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 tabRatio="789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S1" i="14"/>
  <c r="J1"/>
  <c r="S1" i="13" l="1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H3" i="1"/>
  <c r="B3"/>
  <c r="J44" i="14"/>
  <c r="J43" i="13"/>
  <c r="J44" i="12"/>
  <c r="J43" i="11"/>
  <c r="J44" i="10"/>
  <c r="J44" i="9"/>
  <c r="J43" i="8"/>
  <c r="J44" i="7"/>
  <c r="J44" i="5"/>
  <c r="J43" i="6"/>
  <c r="Y41" i="4"/>
  <c r="M41"/>
  <c r="F41"/>
  <c r="O42"/>
  <c r="J42"/>
  <c r="J44" i="2"/>
  <c r="N16" i="1"/>
  <c r="O43" i="8"/>
  <c r="N20" i="1" s="1"/>
  <c r="O43" i="11"/>
  <c r="N23" i="1" s="1"/>
  <c r="O43" i="13"/>
  <c r="N25" i="1" s="1"/>
  <c r="O43" i="6"/>
  <c r="N18" i="1" s="1"/>
  <c r="O44" i="5"/>
  <c r="N17" i="1" s="1"/>
  <c r="O44" i="7"/>
  <c r="N19" i="1" s="1"/>
  <c r="O44" i="9"/>
  <c r="N21" i="1" s="1"/>
  <c r="O44" i="10"/>
  <c r="N22" i="1" s="1"/>
  <c r="O44" i="12"/>
  <c r="N24" i="1" s="1"/>
  <c r="O44" i="14"/>
  <c r="N26" i="1" s="1"/>
  <c r="O44" i="2"/>
  <c r="N15" i="1" s="1"/>
  <c r="N27" l="1"/>
  <c r="I43" i="8"/>
  <c r="I43" i="11"/>
  <c r="I43" i="13"/>
  <c r="I43" i="6"/>
  <c r="I42" i="4"/>
  <c r="I44" i="5"/>
  <c r="I44" i="7"/>
  <c r="I44" i="9"/>
  <c r="I44" i="10"/>
  <c r="I44" i="12"/>
  <c r="I44" i="14"/>
  <c r="I44" i="2"/>
  <c r="G43" i="8"/>
  <c r="H43"/>
  <c r="K43"/>
  <c r="H20" i="1" s="1"/>
  <c r="L43" i="8"/>
  <c r="I20" i="1" s="1"/>
  <c r="N43" i="8"/>
  <c r="P43"/>
  <c r="Q43"/>
  <c r="R43"/>
  <c r="S43"/>
  <c r="T43"/>
  <c r="U43"/>
  <c r="V43"/>
  <c r="W43"/>
  <c r="V20" i="1" s="1"/>
  <c r="X43" i="8"/>
  <c r="Z43"/>
  <c r="G43" i="6"/>
  <c r="H43"/>
  <c r="K43"/>
  <c r="H18" i="1" s="1"/>
  <c r="L43" i="6"/>
  <c r="I18" i="1" s="1"/>
  <c r="N43" i="6"/>
  <c r="P43"/>
  <c r="Q43"/>
  <c r="R43"/>
  <c r="S43"/>
  <c r="T43"/>
  <c r="U43"/>
  <c r="V43"/>
  <c r="W43"/>
  <c r="X43"/>
  <c r="Z43"/>
  <c r="F43" i="14"/>
  <c r="M43"/>
  <c r="Y43"/>
  <c r="G43" i="13"/>
  <c r="H43"/>
  <c r="K43"/>
  <c r="H25" i="1" s="1"/>
  <c r="L43" i="13"/>
  <c r="I25" i="1" s="1"/>
  <c r="N43" i="13"/>
  <c r="P43"/>
  <c r="Q43"/>
  <c r="R43"/>
  <c r="S43"/>
  <c r="T43"/>
  <c r="U43"/>
  <c r="V43"/>
  <c r="W43"/>
  <c r="X43"/>
  <c r="Z43"/>
  <c r="F43" i="12"/>
  <c r="M43"/>
  <c r="Y43"/>
  <c r="G43" i="11"/>
  <c r="H43"/>
  <c r="K43"/>
  <c r="H23" i="1" s="1"/>
  <c r="L43" i="11"/>
  <c r="I23" i="1" s="1"/>
  <c r="N43" i="11"/>
  <c r="P43"/>
  <c r="Q43"/>
  <c r="R43"/>
  <c r="S43"/>
  <c r="T43"/>
  <c r="U43"/>
  <c r="V43"/>
  <c r="W43"/>
  <c r="X43"/>
  <c r="Z43"/>
  <c r="F43" i="10"/>
  <c r="M43"/>
  <c r="Y43"/>
  <c r="F43" i="9"/>
  <c r="M43"/>
  <c r="Y43"/>
  <c r="F43" i="7"/>
  <c r="M43"/>
  <c r="Y43"/>
  <c r="F43" i="5"/>
  <c r="M43"/>
  <c r="Y43"/>
  <c r="E43" i="8"/>
  <c r="D20" i="1" s="1"/>
  <c r="E43" i="11"/>
  <c r="E43" i="13"/>
  <c r="D25" i="1" s="1"/>
  <c r="E43" i="6"/>
  <c r="E44" i="7"/>
  <c r="E44" i="9"/>
  <c r="E44" i="10"/>
  <c r="D22" i="1" s="1"/>
  <c r="E44" i="12"/>
  <c r="E44" i="14"/>
  <c r="D26" i="1" s="1"/>
  <c r="E44" i="5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E42" i="4"/>
  <c r="F14" i="5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43" s="1"/>
  <c r="F13" i="7"/>
  <c r="F13" i="8"/>
  <c r="F13" i="9"/>
  <c r="F13" i="10"/>
  <c r="F13" i="11"/>
  <c r="F13" i="12"/>
  <c r="F13" i="13"/>
  <c r="F13" i="14"/>
  <c r="F13" i="4"/>
  <c r="E44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D15" i="1"/>
  <c r="D16"/>
  <c r="D17"/>
  <c r="D18"/>
  <c r="D19"/>
  <c r="D21"/>
  <c r="D23"/>
  <c r="D24"/>
  <c r="Y43" i="2"/>
  <c r="M43"/>
  <c r="Z44" i="12"/>
  <c r="Y24" i="1" s="1"/>
  <c r="Z44" i="14"/>
  <c r="Y26" i="1" s="1"/>
  <c r="V44" i="14"/>
  <c r="U26" i="1" s="1"/>
  <c r="W44" i="14"/>
  <c r="V26" i="1" s="1"/>
  <c r="Y25"/>
  <c r="Q25"/>
  <c r="R25"/>
  <c r="S25"/>
  <c r="T25"/>
  <c r="U25"/>
  <c r="V25"/>
  <c r="W25"/>
  <c r="R44" i="12"/>
  <c r="Q24" i="1" s="1"/>
  <c r="S44" i="12"/>
  <c r="R24" i="1" s="1"/>
  <c r="T44" i="12"/>
  <c r="S24" i="1" s="1"/>
  <c r="U44" i="12"/>
  <c r="T24" i="1" s="1"/>
  <c r="V44" i="12"/>
  <c r="U24" i="1" s="1"/>
  <c r="W44" i="12"/>
  <c r="V24" i="1" s="1"/>
  <c r="Y23"/>
  <c r="S23"/>
  <c r="T23"/>
  <c r="U23"/>
  <c r="V23"/>
  <c r="Z44" i="10"/>
  <c r="Y22" i="1" s="1"/>
  <c r="U44" i="10"/>
  <c r="T22" i="1" s="1"/>
  <c r="V44" i="10"/>
  <c r="U22" i="1" s="1"/>
  <c r="W44" i="10"/>
  <c r="V22" i="1" s="1"/>
  <c r="Z44" i="9"/>
  <c r="Y21" i="1" s="1"/>
  <c r="Q44" i="9"/>
  <c r="P21" i="1" s="1"/>
  <c r="R44" i="9"/>
  <c r="Q21" i="1" s="1"/>
  <c r="S44" i="9"/>
  <c r="R21" i="1" s="1"/>
  <c r="T44" i="9"/>
  <c r="S21" i="1" s="1"/>
  <c r="U44" i="9"/>
  <c r="T21" i="1" s="1"/>
  <c r="V44" i="9"/>
  <c r="U21" i="1" s="1"/>
  <c r="W44" i="9"/>
  <c r="V21" i="1" s="1"/>
  <c r="Y20"/>
  <c r="Z44" i="7"/>
  <c r="Y19" i="1" s="1"/>
  <c r="V44" i="7"/>
  <c r="U19" i="1" s="1"/>
  <c r="W44" i="7"/>
  <c r="V19" i="1" s="1"/>
  <c r="F43" i="8" l="1"/>
  <c r="F43" i="13"/>
  <c r="F43" i="11"/>
  <c r="D27" i="1"/>
  <c r="Y18"/>
  <c r="T18"/>
  <c r="U18"/>
  <c r="V18"/>
  <c r="W18"/>
  <c r="Y14" i="6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C43"/>
  <c r="D43"/>
  <c r="C18" i="1" s="1"/>
  <c r="F18"/>
  <c r="G18"/>
  <c r="J18"/>
  <c r="K18"/>
  <c r="M18"/>
  <c r="O18"/>
  <c r="P18"/>
  <c r="Q18"/>
  <c r="R18"/>
  <c r="S18"/>
  <c r="Z44" i="5"/>
  <c r="Y17" i="1" s="1"/>
  <c r="P44" i="5"/>
  <c r="O17" i="1" s="1"/>
  <c r="Q44" i="5"/>
  <c r="P17" i="1" s="1"/>
  <c r="R44" i="5"/>
  <c r="Q17" i="1" s="1"/>
  <c r="S44" i="5"/>
  <c r="R17" i="1" s="1"/>
  <c r="T44" i="5"/>
  <c r="S17" i="1" s="1"/>
  <c r="U44" i="5"/>
  <c r="T17" i="1" s="1"/>
  <c r="V44" i="5"/>
  <c r="U17" i="1" s="1"/>
  <c r="W44" i="5"/>
  <c r="V17" i="1" s="1"/>
  <c r="X44" i="5"/>
  <c r="W17" i="1" s="1"/>
  <c r="Y42" i="5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Z42" i="4"/>
  <c r="Y16" i="1" s="1"/>
  <c r="X42" i="4"/>
  <c r="W16" i="1" s="1"/>
  <c r="W42" i="4"/>
  <c r="V16" i="1" s="1"/>
  <c r="V42" i="4"/>
  <c r="U16" i="1" s="1"/>
  <c r="U42" i="4"/>
  <c r="T16" i="1" s="1"/>
  <c r="T42" i="4"/>
  <c r="S16" i="1" s="1"/>
  <c r="S42" i="4"/>
  <c r="R16" i="1" s="1"/>
  <c r="R42" i="4"/>
  <c r="Q16" i="1" s="1"/>
  <c r="Q42" i="4"/>
  <c r="P16" i="1" s="1"/>
  <c r="P42" i="4"/>
  <c r="O16" i="1" s="1"/>
  <c r="N42" i="4"/>
  <c r="M16" i="1" s="1"/>
  <c r="L42" i="4"/>
  <c r="K42"/>
  <c r="H42"/>
  <c r="G16" i="1" s="1"/>
  <c r="G42" i="4"/>
  <c r="F16" i="1" s="1"/>
  <c r="D42" i="4"/>
  <c r="C16" i="1" s="1"/>
  <c r="C42" i="4"/>
  <c r="B16" i="1" s="1"/>
  <c r="Y40" i="4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P44" i="2"/>
  <c r="O15" i="1" s="1"/>
  <c r="Q44" i="2"/>
  <c r="P15" i="1" s="1"/>
  <c r="R44" i="2"/>
  <c r="Q15" i="1" s="1"/>
  <c r="S44" i="2"/>
  <c r="R15" i="1" s="1"/>
  <c r="T44" i="2"/>
  <c r="S15" i="1" s="1"/>
  <c r="U44" i="2"/>
  <c r="T15" i="1" s="1"/>
  <c r="V44" i="2"/>
  <c r="U15" i="1" s="1"/>
  <c r="W44" i="2"/>
  <c r="V15" i="1" s="1"/>
  <c r="X44" i="2"/>
  <c r="W15" i="1" s="1"/>
  <c r="Z44" i="2"/>
  <c r="Y15" i="1" s="1"/>
  <c r="Y14" i="2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W23" i="1"/>
  <c r="X44" i="9"/>
  <c r="W21" i="1" s="1"/>
  <c r="K16" l="1"/>
  <c r="I16"/>
  <c r="Y27"/>
  <c r="V27"/>
  <c r="Y43" i="6"/>
  <c r="M43"/>
  <c r="L18" i="1" s="1"/>
  <c r="J16"/>
  <c r="H16"/>
  <c r="B18"/>
  <c r="E18"/>
  <c r="F42" i="4"/>
  <c r="E16" i="1" s="1"/>
  <c r="M42" i="4"/>
  <c r="L16" i="1" s="1"/>
  <c r="X18"/>
  <c r="Y42" i="4"/>
  <c r="X16" i="1" s="1"/>
  <c r="Q44" i="14"/>
  <c r="P26" i="1" s="1"/>
  <c r="R44" i="14"/>
  <c r="Q26" i="1" s="1"/>
  <c r="S44" i="14"/>
  <c r="R26" i="1" s="1"/>
  <c r="T44" i="14"/>
  <c r="S26" i="1" s="1"/>
  <c r="U44" i="14"/>
  <c r="T26" i="1" s="1"/>
  <c r="X44" i="14"/>
  <c r="W26" i="1" s="1"/>
  <c r="P25"/>
  <c r="Q44" i="12"/>
  <c r="P24" i="1" s="1"/>
  <c r="X44" i="12"/>
  <c r="W24" i="1" s="1"/>
  <c r="P23"/>
  <c r="Q23"/>
  <c r="R23"/>
  <c r="Q44" i="10"/>
  <c r="P22" i="1" s="1"/>
  <c r="R44" i="10"/>
  <c r="Q22" i="1" s="1"/>
  <c r="S44" i="10"/>
  <c r="R22" i="1" s="1"/>
  <c r="T44" i="10"/>
  <c r="S22" i="1" s="1"/>
  <c r="X44" i="10"/>
  <c r="W22" i="1" s="1"/>
  <c r="P20"/>
  <c r="Q20"/>
  <c r="R20"/>
  <c r="S20"/>
  <c r="T20"/>
  <c r="U20"/>
  <c r="U27" s="1"/>
  <c r="W20"/>
  <c r="Q44" i="7"/>
  <c r="P19" i="1" s="1"/>
  <c r="R44" i="7"/>
  <c r="Q19" i="1" s="1"/>
  <c r="S44" i="7"/>
  <c r="R19" i="1" s="1"/>
  <c r="T44" i="7"/>
  <c r="S19" i="1" s="1"/>
  <c r="U44" i="7"/>
  <c r="T19" i="1" s="1"/>
  <c r="X44" i="7"/>
  <c r="W19" i="1" s="1"/>
  <c r="Y44" i="5"/>
  <c r="X17" i="1" s="1"/>
  <c r="N44" i="5"/>
  <c r="M17" i="1" s="1"/>
  <c r="M13" i="2"/>
  <c r="M13" i="8"/>
  <c r="Y13"/>
  <c r="P44" i="14"/>
  <c r="O26" i="1" s="1"/>
  <c r="N44" i="14"/>
  <c r="M26" i="1" s="1"/>
  <c r="L44" i="14"/>
  <c r="K44"/>
  <c r="H44"/>
  <c r="G26" i="1" s="1"/>
  <c r="G44" i="14"/>
  <c r="F26" i="1" s="1"/>
  <c r="D44" i="14"/>
  <c r="C26" i="1" s="1"/>
  <c r="C44" i="14"/>
  <c r="B26" i="1" s="1"/>
  <c r="Y42" i="14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5" i="1"/>
  <c r="M25"/>
  <c r="K25"/>
  <c r="J25"/>
  <c r="G25"/>
  <c r="F25"/>
  <c r="D43" i="13"/>
  <c r="C25" i="1" s="1"/>
  <c r="C43" i="13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Y43" s="1"/>
  <c r="M13"/>
  <c r="M43" s="1"/>
  <c r="P44" i="12"/>
  <c r="O24" i="1" s="1"/>
  <c r="N44" i="12"/>
  <c r="M24" i="1" s="1"/>
  <c r="L44" i="12"/>
  <c r="K44"/>
  <c r="H44"/>
  <c r="G24" i="1" s="1"/>
  <c r="G44" i="12"/>
  <c r="F24" i="1" s="1"/>
  <c r="D44" i="12"/>
  <c r="C24" i="1" s="1"/>
  <c r="C44" i="12"/>
  <c r="B24" i="1" s="1"/>
  <c r="Y42" i="1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3" i="1"/>
  <c r="M23"/>
  <c r="K23"/>
  <c r="J23"/>
  <c r="G23"/>
  <c r="F23"/>
  <c r="D43" i="11"/>
  <c r="C23" i="1" s="1"/>
  <c r="C43" i="11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Y43" s="1"/>
  <c r="M13"/>
  <c r="M43" s="1"/>
  <c r="P44" i="10"/>
  <c r="O22" i="1" s="1"/>
  <c r="N44" i="10"/>
  <c r="M22" i="1" s="1"/>
  <c r="L44" i="10"/>
  <c r="K44"/>
  <c r="H44"/>
  <c r="G22" i="1" s="1"/>
  <c r="G44" i="10"/>
  <c r="F22" i="1" s="1"/>
  <c r="D44" i="10"/>
  <c r="C22" i="1" s="1"/>
  <c r="C44" i="10"/>
  <c r="B22" i="1" s="1"/>
  <c r="Y42" i="10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P44" i="9"/>
  <c r="O21" i="1" s="1"/>
  <c r="N44" i="9"/>
  <c r="M21" i="1" s="1"/>
  <c r="L44" i="9"/>
  <c r="K44"/>
  <c r="H44"/>
  <c r="G21" i="1" s="1"/>
  <c r="G44" i="9"/>
  <c r="F21" i="1" s="1"/>
  <c r="D44" i="9"/>
  <c r="C21" i="1" s="1"/>
  <c r="C44" i="9"/>
  <c r="B21" i="1" s="1"/>
  <c r="Y42" i="9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0" i="1"/>
  <c r="M20"/>
  <c r="K20"/>
  <c r="J20"/>
  <c r="G20"/>
  <c r="F20"/>
  <c r="D43" i="8"/>
  <c r="C20" i="1" s="1"/>
  <c r="C43" i="8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P44" i="7"/>
  <c r="O19" i="1" s="1"/>
  <c r="N44" i="7"/>
  <c r="M19" i="1" s="1"/>
  <c r="L44" i="7"/>
  <c r="K44"/>
  <c r="H44"/>
  <c r="G19" i="1" s="1"/>
  <c r="G44" i="7"/>
  <c r="F19" i="1" s="1"/>
  <c r="D44" i="7"/>
  <c r="C19" i="1" s="1"/>
  <c r="C44" i="7"/>
  <c r="B19" i="1" s="1"/>
  <c r="Y42" i="7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L44" i="5"/>
  <c r="K44"/>
  <c r="H44"/>
  <c r="G17" i="1" s="1"/>
  <c r="G44" i="5"/>
  <c r="F17" i="1" s="1"/>
  <c r="D44" i="5"/>
  <c r="C17" i="1" s="1"/>
  <c r="C44" i="5"/>
  <c r="B17" i="1" s="1"/>
  <c r="M14" i="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G44"/>
  <c r="F15" i="1" s="1"/>
  <c r="H44" i="2"/>
  <c r="G15" i="1" s="1"/>
  <c r="K44" i="2"/>
  <c r="L44"/>
  <c r="N44"/>
  <c r="M15" i="1" s="1"/>
  <c r="D44" i="2"/>
  <c r="C15" i="1" s="1"/>
  <c r="C44" i="2"/>
  <c r="B15" i="1" s="1"/>
  <c r="K26" l="1"/>
  <c r="I26"/>
  <c r="K24"/>
  <c r="I24"/>
  <c r="K22"/>
  <c r="I22"/>
  <c r="K21"/>
  <c r="I21"/>
  <c r="K19"/>
  <c r="I19"/>
  <c r="K17"/>
  <c r="I17"/>
  <c r="K15"/>
  <c r="K27" s="1"/>
  <c r="I15"/>
  <c r="I27" s="1"/>
  <c r="M43" i="8"/>
  <c r="T27" i="1"/>
  <c r="Y43" i="8"/>
  <c r="J15" i="1"/>
  <c r="H15"/>
  <c r="J17"/>
  <c r="H17"/>
  <c r="J19"/>
  <c r="H19"/>
  <c r="J21"/>
  <c r="H21"/>
  <c r="J22"/>
  <c r="H22"/>
  <c r="J24"/>
  <c r="H24"/>
  <c r="J26"/>
  <c r="H26"/>
  <c r="S27"/>
  <c r="C27"/>
  <c r="Q27"/>
  <c r="W27"/>
  <c r="B20"/>
  <c r="B25"/>
  <c r="E25"/>
  <c r="O27"/>
  <c r="B23"/>
  <c r="G27"/>
  <c r="R27"/>
  <c r="P27"/>
  <c r="M27"/>
  <c r="J27"/>
  <c r="F27"/>
  <c r="Y44" i="7"/>
  <c r="X19" i="1" s="1"/>
  <c r="Y44" i="9"/>
  <c r="X21" i="1" s="1"/>
  <c r="Y44" i="10"/>
  <c r="X22" i="1" s="1"/>
  <c r="Y44" i="12"/>
  <c r="X24" i="1" s="1"/>
  <c r="X25"/>
  <c r="Y44" i="14"/>
  <c r="X26" i="1" s="1"/>
  <c r="X20"/>
  <c r="X23"/>
  <c r="L20"/>
  <c r="L23"/>
  <c r="E23"/>
  <c r="F44" i="7"/>
  <c r="E19" i="1" s="1"/>
  <c r="M44" i="14"/>
  <c r="L26" i="1" s="1"/>
  <c r="F44" i="14"/>
  <c r="E26" i="1" s="1"/>
  <c r="M44" i="12"/>
  <c r="L24" i="1" s="1"/>
  <c r="F44" i="12"/>
  <c r="E24" i="1" s="1"/>
  <c r="M44" i="10"/>
  <c r="L22" i="1" s="1"/>
  <c r="F44" i="10"/>
  <c r="E22" i="1" s="1"/>
  <c r="M44" i="9"/>
  <c r="L21" i="1" s="1"/>
  <c r="F44" i="9"/>
  <c r="E21" i="1" s="1"/>
  <c r="E20"/>
  <c r="M44" i="7"/>
  <c r="L19" i="1" s="1"/>
  <c r="F44" i="5"/>
  <c r="E17" i="1" s="1"/>
  <c r="M44" i="5"/>
  <c r="L17" i="1" s="1"/>
  <c r="L25"/>
  <c r="M44" i="2"/>
  <c r="L15" i="1" s="1"/>
  <c r="Y44" i="2"/>
  <c r="X15" i="1" s="1"/>
  <c r="F44" i="2"/>
  <c r="E15" i="1" s="1"/>
  <c r="B27" l="1"/>
  <c r="H27"/>
  <c r="E27"/>
  <c r="L27"/>
  <c r="X27"/>
</calcChain>
</file>

<file path=xl/sharedStrings.xml><?xml version="1.0" encoding="utf-8"?>
<sst xmlns="http://schemas.openxmlformats.org/spreadsheetml/2006/main" count="850" uniqueCount="86">
  <si>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</si>
  <si>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</si>
  <si>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</si>
  <si>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</si>
  <si>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</si>
  <si>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</si>
  <si>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</si>
  <si>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</si>
  <si>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</si>
  <si>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</si>
  <si>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</si>
  <si>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</si>
  <si>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</si>
  <si>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</si>
  <si>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</si>
  <si>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</si>
  <si>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</si>
  <si>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Hinweise:</t>
  </si>
  <si>
    <t>Nutzer/-innen</t>
  </si>
  <si>
    <t>Anzahl der Nutzer/-innen der Angebote</t>
  </si>
  <si>
    <t>in Stunden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</si>
  <si>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</si>
  <si>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</si>
  <si>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</si>
  <si>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</si>
  <si>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</si>
  <si>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</si>
  <si>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</si>
  <si>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</si>
  <si>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</si>
  <si>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</si>
  <si>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erlebnispädagogisches Angebot 
(als Projekt extra beantragt)</t>
  </si>
  <si>
    <t>Fahrten (mit Übernachtung)</t>
  </si>
  <si>
    <t>weiblich</t>
  </si>
  <si>
    <t>männlich</t>
  </si>
  <si>
    <t>Anzahl</t>
  </si>
  <si>
    <t>Angebote für Eltern (Elternabende, Info-Veranstaltungen)</t>
  </si>
  <si>
    <t>Einzelarbeit (Beratung oder individuelle Begleitung)</t>
  </si>
  <si>
    <t>Gruppenarbeit in Kooperation mit JH-Angeboten (Projekttage, Workshops)</t>
  </si>
  <si>
    <t>Projekttage (z. B. Bildungsmaßnahme, themenspezif.)</t>
  </si>
  <si>
    <t>aufsuchende soziale Arbeit (z. B. bei Schulabstinenz)</t>
  </si>
  <si>
    <t>Einzelarbeit (Beratung , Begleitung von Eltern)</t>
  </si>
  <si>
    <t>aufsuchende soziale Arbeit (Hausbesuch Eltern)</t>
  </si>
  <si>
    <t>Fahrten (z. B. Landheim mit Übernachtung)</t>
  </si>
  <si>
    <t>Einzelarbeit (Beratung, Begleitung von Eltern)</t>
  </si>
  <si>
    <t>soziale Gruppenarbeit (z. B. Streitschlichterausbildung, Klassenrat)</t>
  </si>
  <si>
    <t>andere*</t>
  </si>
  <si>
    <t>offenes niedrigschwelliges Angebot (Pausengestaltung, Schulclub)</t>
  </si>
  <si>
    <t>Multiplikator/-innen-schulung/ Lehrer/-innenberatung</t>
  </si>
  <si>
    <t>Multiplikator/-innenschulung/ Lehrer/-innen-beratung</t>
  </si>
  <si>
    <t>18-20</t>
  </si>
  <si>
    <t>21-24</t>
  </si>
  <si>
    <t>25-26</t>
  </si>
  <si>
    <t>offenes niedrigschwel-liges Angebot (Pausengestaltung, Schulclub)</t>
  </si>
  <si>
    <t>soziale Gruppenarbeit (z. B. Streitschlich-terausbildung, Klassenrat)</t>
  </si>
  <si>
    <t>Projekttage (z. B. Bildungs-maßnahme, themenspezif.)</t>
  </si>
  <si>
    <t>erlebnispäda-gogisches Angebot 
(als Projekt extra beantragt)</t>
  </si>
  <si>
    <t>aufsuchende soziale Arbeit (z. B. bei Schulabsti-nenz)</t>
  </si>
  <si>
    <t>Angebote für Eltern (Elternabende, Info-Veran-staltungen)</t>
  </si>
  <si>
    <t>Statistik 2017</t>
  </si>
  <si>
    <t>Schulsozialarbeit</t>
  </si>
  <si>
    <t>aufsuchende soziale Arbeit  (z. B. bei Schulabstinenz)</t>
  </si>
  <si>
    <t>soziale Gruppenarbeit 
(z. B. Streitschlich-terausbildung, Klassenrat)</t>
  </si>
  <si>
    <t>Projekttage
 (z. B. Bildungs-maßnahme, themenspezif.)</t>
  </si>
  <si>
    <t>soziale Gruppenarbeit
 (z. B. Streitschlich-terausbildung, Klassenrat)</t>
  </si>
  <si>
    <t>Projekttage 
(z. B. Bildungs-maßnahme, themenspezif.)</t>
  </si>
  <si>
    <t>Projekttage
(z. B. Bildungs-maßnahme, themenspezif.)</t>
  </si>
  <si>
    <t>Datum</t>
  </si>
  <si>
    <t>Wochentag</t>
  </si>
  <si>
    <t>Monat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</si>
  <si>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</si>
  <si>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</si>
  <si>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</si>
  <si>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</si>
  <si>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</si>
  <si>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</si>
  <si>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</si>
  <si>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</si>
  <si>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</si>
  <si>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</si>
  <si>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</si>
  <si>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</si>
  <si>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</si>
  <si>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>*  Menschen, die sich nicht definieren wollen oder können</t>
  </si>
  <si>
    <t>ü26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</si>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</sst>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3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14" fontId="9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Font="1" applyBorder="1" applyAlignment="1"/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/>
    </xf>
    <xf numFmtId="0" fontId="17" fillId="0" borderId="14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 wrapText="1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/>
    <xf numFmtId="0" fontId="23" fillId="2" borderId="1" xfId="0" applyFont="1" applyFill="1" applyBorder="1"/>
    <xf numFmtId="0" fontId="18" fillId="0" borderId="1" xfId="0" applyFont="1" applyBorder="1" applyAlignment="1">
      <alignment horizontal="center"/>
    </xf>
    <xf numFmtId="14" fontId="17" fillId="0" borderId="1" xfId="0" applyNumberFormat="1" applyFont="1" applyFill="1" applyBorder="1" applyAlignment="1">
      <alignment vertical="center"/>
    </xf>
    <xf numFmtId="14" fontId="17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14" fontId="12" fillId="0" borderId="3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14" fontId="17" fillId="0" borderId="3" xfId="0" applyNumberFormat="1" applyFont="1" applyFill="1" applyBorder="1"/>
    <xf numFmtId="0" fontId="18" fillId="0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1" xfId="0" applyFont="1" applyFill="1" applyBorder="1"/>
    <xf numFmtId="14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8" fillId="0" borderId="10" xfId="0" applyFont="1" applyBorder="1"/>
    <xf numFmtId="0" fontId="18" fillId="0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0" xfId="0" applyFont="1" applyFill="1" applyBorder="1" applyAlignment="1"/>
    <xf numFmtId="0" fontId="12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Fill="1" applyBorder="1"/>
    <xf numFmtId="0" fontId="13" fillId="0" borderId="1" xfId="0" applyFont="1" applyBorder="1" applyAlignment="1"/>
    <xf numFmtId="0" fontId="13" fillId="0" borderId="1" xfId="0" applyFont="1" applyBorder="1" applyProtection="1"/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Border="1" applyProtection="1"/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26" fillId="0" borderId="0" xfId="0" quotePrefix="1" applyFont="1" applyAlignment="1">
      <alignment horizontal="left" vertical="center"/>
    </xf>
    <xf numFmtId="0" fontId="27" fillId="0" borderId="0" xfId="0" applyFont="1"/>
    <xf numFmtId="0" fontId="13" fillId="0" borderId="0" xfId="0" applyFont="1" applyAlignment="1">
      <alignment horizontal="left"/>
    </xf>
    <xf numFmtId="0" fontId="27" fillId="0" borderId="0" xfId="0" applyFont="1" applyProtection="1"/>
    <xf numFmtId="0" fontId="27" fillId="0" borderId="0" xfId="0" applyFont="1" applyBorder="1" applyProtection="1"/>
    <xf numFmtId="0" fontId="28" fillId="0" borderId="0" xfId="0" applyFont="1" applyBorder="1" applyAlignment="1" applyProtection="1"/>
    <xf numFmtId="0" fontId="17" fillId="0" borderId="1" xfId="0" applyFont="1" applyFill="1" applyBorder="1" applyAlignment="1">
      <alignment horizontal="center" textRotation="90"/>
    </xf>
    <xf numFmtId="0" fontId="28" fillId="0" borderId="0" xfId="0" applyFont="1" applyProtection="1"/>
    <xf numFmtId="0" fontId="28" fillId="0" borderId="0" xfId="0" applyFont="1" applyAlignment="1" applyProtection="1">
      <alignment horizontal="left" vertical="center"/>
    </xf>
    <xf numFmtId="0" fontId="28" fillId="0" borderId="0" xfId="0" applyFont="1" applyBorder="1" applyProtection="1"/>
    <xf numFmtId="14" fontId="17" fillId="2" borderId="1" xfId="0" applyNumberFormat="1" applyFont="1" applyFill="1" applyBorder="1" applyAlignment="1">
      <alignment vertical="center"/>
    </xf>
    <xf numFmtId="14" fontId="17" fillId="2" borderId="2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2" borderId="14" xfId="0" applyFont="1" applyFill="1" applyBorder="1" applyAlignment="1">
      <alignment horizontal="left"/>
    </xf>
    <xf numFmtId="0" fontId="30" fillId="0" borderId="14" xfId="0" quotePrefix="1" applyNumberFormat="1" applyFont="1" applyBorder="1" applyAlignment="1">
      <alignment horizontal="left"/>
    </xf>
    <xf numFmtId="0" fontId="30" fillId="0" borderId="14" xfId="0" quotePrefix="1" applyFont="1" applyBorder="1" applyAlignment="1">
      <alignment horizontal="left"/>
    </xf>
    <xf numFmtId="0" fontId="29" fillId="2" borderId="14" xfId="0" applyFont="1" applyFill="1" applyBorder="1" applyAlignment="1">
      <alignment horizontal="left" wrapText="1"/>
    </xf>
    <xf numFmtId="0" fontId="18" fillId="0" borderId="1" xfId="0" quotePrefix="1" applyNumberFormat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/>
    <xf numFmtId="0" fontId="18" fillId="2" borderId="1" xfId="0" applyFont="1" applyFill="1" applyBorder="1" applyAlignment="1"/>
    <xf numFmtId="0" fontId="18" fillId="0" borderId="1" xfId="0" quotePrefix="1" applyNumberFormat="1" applyFont="1" applyBorder="1" applyAlignment="1"/>
    <xf numFmtId="0" fontId="18" fillId="0" borderId="1" xfId="0" quotePrefix="1" applyFont="1" applyBorder="1" applyAlignment="1"/>
    <xf numFmtId="0" fontId="13" fillId="0" borderId="1" xfId="0" applyFont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Font="1" applyAlignment="1"/>
    <xf numFmtId="0" fontId="5" fillId="3" borderId="0" xfId="0" applyFont="1" applyFill="1" applyAlignment="1" applyProtection="1"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17" fillId="2" borderId="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28" fillId="0" borderId="0" xfId="0" applyNumberFormat="1" applyFont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7" fillId="0" borderId="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17" fillId="0" borderId="7" xfId="0" applyFont="1" applyBorder="1" applyAlignment="1">
      <alignment horizontal="left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zoomScalePageLayoutView="120" workbookViewId="0">
      <selection activeCell="C13" sqref="C13"/>
    </sheetView>
  </sheetViews>
  <sheetFormatPr baseColWidth="10" defaultRowHeight="15"/>
  <cols>
    <col min="1" max="1" width="11.42578125" style="4"/>
    <col min="2" max="2" width="17" style="4" customWidth="1"/>
    <col min="3" max="3" width="5" style="4" customWidth="1"/>
    <col min="4" max="6" width="11.42578125" style="4"/>
    <col min="7" max="7" width="16.85546875" style="4" bestFit="1" customWidth="1"/>
    <col min="8" max="16384" width="11.42578125" style="4"/>
  </cols>
  <sheetData>
    <row r="1" spans="1:12" ht="23.25">
      <c r="A1" s="220" t="s">
        <v>59</v>
      </c>
      <c r="B1" s="221"/>
      <c r="C1" s="221"/>
      <c r="D1" s="221"/>
      <c r="E1" s="221"/>
      <c r="F1" s="221"/>
      <c r="G1" s="221"/>
      <c r="H1" s="221"/>
      <c r="I1" s="221"/>
      <c r="J1" s="221"/>
    </row>
    <row r="3" spans="1:12" ht="15.75">
      <c r="B3" s="222" t="s">
        <v>70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5" spans="1:12" ht="15.75">
      <c r="B5" s="174" t="s">
        <v>71</v>
      </c>
    </row>
    <row r="7" spans="1:12" ht="15.75">
      <c r="B7" s="175" t="s">
        <v>72</v>
      </c>
      <c r="C7" s="176"/>
      <c r="D7" s="174" t="s">
        <v>73</v>
      </c>
      <c r="E7" s="174"/>
      <c r="F7" s="174"/>
      <c r="G7" s="174"/>
      <c r="H7" s="174"/>
    </row>
    <row r="8" spans="1:12" ht="15.75">
      <c r="C8" s="177"/>
      <c r="D8" s="178" t="s">
        <v>74</v>
      </c>
      <c r="E8" s="178"/>
      <c r="F8" s="178"/>
      <c r="G8" s="178"/>
      <c r="H8" s="178"/>
    </row>
    <row r="9" spans="1:12" ht="15.75">
      <c r="C9" s="177"/>
      <c r="D9" s="178" t="s">
        <v>75</v>
      </c>
      <c r="E9" s="178"/>
      <c r="F9" s="178"/>
      <c r="G9" s="178"/>
      <c r="H9" s="178"/>
    </row>
    <row r="10" spans="1:12" ht="15.75">
      <c r="C10" s="177"/>
      <c r="D10" s="178" t="s">
        <v>76</v>
      </c>
      <c r="E10" s="178"/>
      <c r="F10" s="178"/>
      <c r="G10" s="178"/>
      <c r="H10" s="178"/>
    </row>
    <row r="11" spans="1:12" ht="15.75">
      <c r="C11" s="177"/>
      <c r="D11" s="178" t="s">
        <v>77</v>
      </c>
      <c r="E11" s="178"/>
      <c r="F11" s="178"/>
      <c r="G11" s="178"/>
      <c r="H11" s="178"/>
    </row>
    <row r="12" spans="1:12" ht="15.75">
      <c r="B12" s="7"/>
      <c r="C12" s="177"/>
      <c r="D12" s="178" t="s">
        <v>78</v>
      </c>
      <c r="E12" s="178"/>
      <c r="F12" s="178"/>
      <c r="G12" s="178"/>
      <c r="H12" s="178"/>
      <c r="I12" s="7"/>
      <c r="J12" s="7"/>
    </row>
    <row r="13" spans="1:12" ht="15.75">
      <c r="B13" s="7"/>
      <c r="C13" s="216"/>
      <c r="D13" s="179" t="s">
        <v>60</v>
      </c>
      <c r="E13" s="178"/>
      <c r="F13" s="178"/>
      <c r="G13" s="178"/>
      <c r="H13" s="178"/>
      <c r="I13" s="7"/>
      <c r="J13" s="7"/>
    </row>
    <row r="14" spans="1:12" ht="15.75">
      <c r="B14" s="7"/>
      <c r="C14" s="180"/>
      <c r="D14" s="178"/>
      <c r="E14" s="178"/>
      <c r="F14" s="178"/>
      <c r="G14" s="178"/>
      <c r="H14" s="178"/>
      <c r="I14" s="7"/>
      <c r="J14" s="7"/>
    </row>
    <row r="15" spans="1:12" ht="15.75">
      <c r="B15" s="7"/>
      <c r="C15" s="180"/>
      <c r="D15" s="178"/>
      <c r="E15" s="178"/>
      <c r="F15" s="178"/>
      <c r="G15" s="178"/>
      <c r="H15" s="178"/>
      <c r="I15" s="7"/>
      <c r="J15" s="7"/>
    </row>
    <row r="16" spans="1:12" ht="15.75">
      <c r="B16" s="7"/>
      <c r="C16" s="7"/>
      <c r="D16" s="7"/>
      <c r="E16" s="7"/>
      <c r="F16" s="7"/>
      <c r="G16" s="7"/>
      <c r="H16" s="7"/>
      <c r="I16" s="7"/>
      <c r="J16" s="7"/>
    </row>
    <row r="17" spans="1:12" ht="15.75">
      <c r="B17" s="7" t="s">
        <v>1</v>
      </c>
      <c r="C17" s="7"/>
      <c r="D17" s="224"/>
      <c r="E17" s="224"/>
      <c r="F17" s="224"/>
      <c r="G17" s="224"/>
      <c r="H17" s="224"/>
      <c r="I17" s="224"/>
      <c r="J17" s="224"/>
    </row>
    <row r="18" spans="1:12" ht="15.75">
      <c r="B18" s="7"/>
      <c r="C18" s="7"/>
      <c r="D18" s="7"/>
      <c r="E18" s="7"/>
      <c r="F18" s="7"/>
      <c r="G18" s="7"/>
      <c r="H18" s="7"/>
      <c r="I18" s="7"/>
      <c r="J18" s="7"/>
    </row>
    <row r="19" spans="1:12" ht="15" customHeight="1">
      <c r="B19" s="7" t="s">
        <v>30</v>
      </c>
      <c r="C19" s="7"/>
      <c r="D19" s="224"/>
      <c r="E19" s="224"/>
      <c r="F19" s="224"/>
      <c r="G19" s="224"/>
      <c r="H19" s="224"/>
      <c r="I19" s="224"/>
      <c r="J19" s="224"/>
    </row>
    <row r="20" spans="1:12" ht="15" customHeight="1">
      <c r="B20" s="7"/>
      <c r="C20" s="7"/>
      <c r="D20" s="7"/>
      <c r="E20" s="7"/>
      <c r="F20" s="7"/>
      <c r="G20" s="7"/>
      <c r="H20" s="7"/>
      <c r="I20" s="7"/>
      <c r="J20" s="7"/>
    </row>
    <row r="21" spans="1:12" ht="15" customHeight="1">
      <c r="B21" s="7"/>
      <c r="C21" s="7"/>
    </row>
    <row r="22" spans="1:12" ht="15" customHeight="1">
      <c r="B22" s="181" t="s">
        <v>17</v>
      </c>
      <c r="D22" s="218" t="s">
        <v>79</v>
      </c>
      <c r="E22" s="218"/>
      <c r="F22" s="218"/>
      <c r="G22" s="218"/>
      <c r="H22" s="218"/>
      <c r="I22" s="218"/>
      <c r="J22" s="218"/>
      <c r="K22" s="218"/>
      <c r="L22" s="218"/>
    </row>
    <row r="24" spans="1:12" ht="15.75">
      <c r="D24" s="70" t="s">
        <v>85</v>
      </c>
    </row>
    <row r="25" spans="1:12" ht="15.75">
      <c r="B25" s="6"/>
      <c r="D25" s="66"/>
      <c r="E25" s="66"/>
      <c r="F25" s="66"/>
      <c r="G25" s="66"/>
      <c r="H25" s="66"/>
      <c r="I25" s="66"/>
      <c r="J25" s="182"/>
      <c r="K25" s="10"/>
    </row>
    <row r="26" spans="1:12" ht="15.75">
      <c r="B26" s="7"/>
      <c r="C26" s="183"/>
      <c r="D26" s="66"/>
      <c r="E26" s="71" t="s">
        <v>80</v>
      </c>
      <c r="F26" s="66"/>
      <c r="G26" s="66"/>
      <c r="H26" s="66"/>
      <c r="I26" s="66"/>
      <c r="J26" s="182"/>
      <c r="K26" s="10"/>
    </row>
    <row r="27" spans="1:12">
      <c r="D27" s="66"/>
      <c r="E27" s="66"/>
      <c r="F27" s="66"/>
      <c r="G27" s="66"/>
      <c r="H27" s="66"/>
      <c r="I27" s="66"/>
    </row>
    <row r="28" spans="1:12" ht="15.75">
      <c r="A28" s="66"/>
      <c r="B28" s="184"/>
      <c r="C28" s="66"/>
      <c r="D28" s="185" t="s">
        <v>81</v>
      </c>
      <c r="E28" s="66"/>
      <c r="F28" s="66"/>
      <c r="G28" s="66"/>
      <c r="H28" s="66"/>
      <c r="I28" s="66"/>
      <c r="J28" s="66"/>
      <c r="K28" s="66"/>
    </row>
    <row r="29" spans="1:1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2" ht="15.75">
      <c r="A30" s="219"/>
      <c r="B30" s="219"/>
      <c r="C30" s="66"/>
      <c r="D30" s="66"/>
      <c r="E30" s="66"/>
      <c r="F30" s="66"/>
      <c r="G30" s="66"/>
      <c r="H30" s="66"/>
      <c r="I30" s="66"/>
      <c r="J30" s="66"/>
      <c r="K30" s="66"/>
    </row>
    <row r="31" spans="1:12">
      <c r="A31" s="66"/>
      <c r="B31" s="66"/>
      <c r="C31" s="66"/>
      <c r="D31" s="66"/>
      <c r="E31" s="66"/>
      <c r="F31" s="66"/>
      <c r="G31" s="66"/>
      <c r="H31" s="66"/>
      <c r="I31" s="66"/>
      <c r="J31" s="66"/>
    </row>
    <row r="32" spans="1:12" ht="15.75">
      <c r="A32" s="219"/>
      <c r="B32" s="219"/>
      <c r="C32" s="66"/>
      <c r="D32" s="66"/>
      <c r="E32" s="66"/>
      <c r="F32" s="66"/>
      <c r="G32" s="66"/>
      <c r="H32" s="66"/>
      <c r="I32" s="66"/>
      <c r="J32" s="66"/>
    </row>
    <row r="33" spans="1:10" ht="15.75">
      <c r="A33" s="32"/>
      <c r="B33" s="32"/>
      <c r="C33" s="69"/>
      <c r="D33" s="66"/>
      <c r="E33" s="67"/>
      <c r="F33" s="66"/>
      <c r="G33" s="66"/>
      <c r="H33" s="66"/>
      <c r="I33" s="66"/>
      <c r="J33" s="66"/>
    </row>
    <row r="34" spans="1:10" ht="15.75">
      <c r="A34" s="32"/>
      <c r="B34" s="32"/>
      <c r="C34" s="217"/>
      <c r="D34" s="217"/>
      <c r="E34" s="217"/>
      <c r="F34" s="217"/>
      <c r="G34" s="217"/>
      <c r="H34" s="217"/>
      <c r="I34" s="217"/>
      <c r="J34" s="217"/>
    </row>
    <row r="35" spans="1:10" ht="15.75">
      <c r="A35" s="32"/>
      <c r="B35" s="32"/>
      <c r="C35" s="217"/>
      <c r="D35" s="217"/>
      <c r="E35" s="217"/>
      <c r="F35" s="217"/>
      <c r="G35" s="217"/>
      <c r="H35" s="217"/>
      <c r="I35" s="217"/>
      <c r="J35" s="217"/>
    </row>
    <row r="36" spans="1:10" ht="15.75">
      <c r="A36" s="32"/>
      <c r="B36" s="32"/>
      <c r="C36" s="66"/>
      <c r="D36" s="66"/>
      <c r="E36" s="68"/>
      <c r="F36" s="66"/>
      <c r="G36" s="66"/>
      <c r="H36" s="66"/>
      <c r="I36" s="66"/>
      <c r="J36" s="66"/>
    </row>
    <row r="37" spans="1:10" ht="15.75">
      <c r="A37" s="32"/>
      <c r="B37" s="32"/>
      <c r="C37" s="66"/>
      <c r="D37" s="66"/>
      <c r="E37" s="67"/>
      <c r="F37" s="66"/>
      <c r="G37" s="66"/>
      <c r="H37" s="66"/>
      <c r="I37" s="66"/>
      <c r="J37" s="66"/>
    </row>
    <row r="38" spans="1:10">
      <c r="E38" s="8"/>
    </row>
    <row r="39" spans="1:10" ht="15.75">
      <c r="E39" s="31"/>
    </row>
    <row r="41" spans="1:10" ht="20.25">
      <c r="G41" s="21"/>
    </row>
    <row r="42" spans="1:10" ht="20.25">
      <c r="B42" s="7"/>
      <c r="G42" s="21"/>
    </row>
    <row r="43" spans="1:10" ht="15.75">
      <c r="B43" s="7"/>
    </row>
  </sheetData>
  <sheetProtection sheet="1" objects="1" scenarios="1" selectLockedCells="1"/>
  <mergeCells count="8">
    <mergeCell ref="C34:J35"/>
    <mergeCell ref="D22:L22"/>
    <mergeCell ref="A30:B30"/>
    <mergeCell ref="A1:J1"/>
    <mergeCell ref="B3:L3"/>
    <mergeCell ref="D17:J17"/>
    <mergeCell ref="D19:J19"/>
    <mergeCell ref="A32:B32"/>
  </mergeCells>
  <pageMargins left="0.59055118110236227" right="0.51181102362204722" top="0.59055118110236227" bottom="0.55118110236220474" header="0.31496062992125984" footer="0.31496062992125984"/>
  <pageSetup paperSize="9" scale="96" orientation="landscape" r:id="rId1"/>
  <headerFooter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pane ySplit="12" topLeftCell="A13" activePane="bottomLeft" state="frozen"/>
      <selection activeCell="H37" sqref="H37"/>
      <selection pane="bottomLeft"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8.7109375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2.7109375" style="1" customWidth="1"/>
    <col min="21" max="21" width="13.42578125" style="1" customWidth="1"/>
    <col min="22" max="22" width="12.42578125" style="1" customWidth="1"/>
    <col min="23" max="23" width="12.28515625" style="1" customWidth="1"/>
    <col min="24" max="24" width="14.140625" customWidth="1"/>
    <col min="25" max="25" width="10.140625" style="2" customWidth="1"/>
    <col min="26" max="26" width="15.140625" customWidth="1"/>
  </cols>
  <sheetData>
    <row r="1" spans="1:26" s="4" customFormat="1" ht="18.75">
      <c r="A1" s="193" t="s">
        <v>16</v>
      </c>
      <c r="B1" s="189"/>
      <c r="C1" s="232">
        <v>42948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3.75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65</v>
      </c>
      <c r="R12" s="139" t="s">
        <v>38</v>
      </c>
      <c r="S12" s="139" t="s">
        <v>56</v>
      </c>
      <c r="T12" s="139" t="s">
        <v>57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28</v>
      </c>
      <c r="B13" s="100">
        <v>42948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22</v>
      </c>
      <c r="B14" s="197">
        <v>42949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23</v>
      </c>
      <c r="B15" s="100">
        <v>42950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24</v>
      </c>
      <c r="B16" s="197">
        <v>42951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25</v>
      </c>
      <c r="B17" s="100">
        <v>42952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26</v>
      </c>
      <c r="B18" s="197">
        <v>42953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27</v>
      </c>
      <c r="B19" s="100">
        <v>42954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28</v>
      </c>
      <c r="B20" s="197">
        <v>42955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22</v>
      </c>
      <c r="B21" s="100">
        <v>42956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23</v>
      </c>
      <c r="B22" s="197">
        <v>42957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24</v>
      </c>
      <c r="B23" s="100">
        <v>42958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25</v>
      </c>
      <c r="B24" s="197">
        <v>42959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26</v>
      </c>
      <c r="B25" s="100">
        <v>42960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27</v>
      </c>
      <c r="B26" s="197">
        <v>42961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28</v>
      </c>
      <c r="B27" s="100">
        <v>42962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22</v>
      </c>
      <c r="B28" s="197">
        <v>42963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23</v>
      </c>
      <c r="B29" s="100">
        <v>42964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24</v>
      </c>
      <c r="B30" s="197">
        <v>42965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25</v>
      </c>
      <c r="B31" s="100">
        <v>42966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26</v>
      </c>
      <c r="B32" s="197">
        <v>42967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27</v>
      </c>
      <c r="B33" s="100">
        <v>42968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4" customFormat="1" ht="19.5" customHeight="1">
      <c r="A34" s="196" t="s">
        <v>28</v>
      </c>
      <c r="B34" s="197">
        <v>42969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22</v>
      </c>
      <c r="B35" s="100">
        <v>42970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44" customFormat="1" ht="19.5" customHeight="1">
      <c r="A36" s="196" t="s">
        <v>23</v>
      </c>
      <c r="B36" s="197">
        <v>42971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24</v>
      </c>
      <c r="B37" s="100">
        <v>42972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44" customFormat="1" ht="19.5" customHeight="1">
      <c r="A38" s="196" t="s">
        <v>25</v>
      </c>
      <c r="B38" s="197">
        <v>42973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26</v>
      </c>
      <c r="B39" s="100">
        <v>42974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44" customFormat="1" ht="19.5" customHeight="1">
      <c r="A40" s="196" t="s">
        <v>27</v>
      </c>
      <c r="B40" s="197">
        <v>42975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28</v>
      </c>
      <c r="B41" s="100">
        <v>42976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44" customFormat="1" ht="19.5" customHeight="1">
      <c r="A42" s="196" t="s">
        <v>22</v>
      </c>
      <c r="B42" s="197">
        <v>42977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s="44" customFormat="1" ht="19.5" customHeight="1">
      <c r="A43" s="99" t="s">
        <v>23</v>
      </c>
      <c r="B43" s="100">
        <v>42978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33">
      <c r="A44" s="112"/>
      <c r="B44" s="128"/>
      <c r="C44" s="13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>SUM(Y13:Y43)</f>
        <v>0</v>
      </c>
      <c r="Z44" s="98">
        <f t="shared" si="3"/>
        <v>0</v>
      </c>
      <c r="AA44" s="9"/>
      <c r="AB44" s="9"/>
      <c r="AC44" s="9"/>
      <c r="AD44" s="9"/>
      <c r="AE44" s="9"/>
      <c r="AF44" s="9"/>
      <c r="AG44" s="9"/>
    </row>
    <row r="45" spans="1:33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  <c r="AA45" s="9"/>
      <c r="AB45" s="9"/>
      <c r="AC45" s="9"/>
      <c r="AD45" s="9"/>
      <c r="AE45" s="9"/>
      <c r="AF45" s="9"/>
    </row>
    <row r="46" spans="1:33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3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>
      <c r="D48" s="33"/>
      <c r="E48" s="33"/>
      <c r="F48" s="33"/>
      <c r="G48" s="33"/>
      <c r="H48" s="33"/>
      <c r="I48" s="33"/>
      <c r="J48" s="60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0"/>
      <c r="W48" s="20"/>
      <c r="X48" s="11"/>
      <c r="Y48" s="9"/>
      <c r="Z48" s="9"/>
      <c r="AA48" s="9"/>
      <c r="AB48" s="9"/>
      <c r="AC48" s="9"/>
      <c r="AD48" s="9"/>
      <c r="AE48" s="9"/>
      <c r="AF48" s="9"/>
    </row>
    <row r="49" spans="4:32">
      <c r="D49" s="33"/>
      <c r="E49" s="33"/>
      <c r="F49" s="33"/>
      <c r="G49" s="33"/>
      <c r="H49" s="33"/>
      <c r="I49" s="33"/>
      <c r="J49" s="60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20"/>
      <c r="W49" s="20"/>
      <c r="X49" s="11"/>
      <c r="Y49" s="9"/>
      <c r="Z49" s="9"/>
      <c r="AA49" s="9"/>
      <c r="AB49" s="9"/>
      <c r="AC49" s="9"/>
      <c r="AD49" s="9"/>
      <c r="AE49" s="9"/>
      <c r="AF49" s="9"/>
    </row>
    <row r="50" spans="4:3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23"/>
      <c r="R50" s="23"/>
      <c r="S50" s="23"/>
      <c r="T50" s="23"/>
      <c r="U50" s="23"/>
      <c r="V50" s="20"/>
      <c r="W50" s="20"/>
      <c r="X50" s="11"/>
    </row>
    <row r="51" spans="4:3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Q51" s="19"/>
      <c r="R51" s="19"/>
      <c r="S51" s="19"/>
      <c r="T51" s="19"/>
      <c r="U51" s="19"/>
      <c r="V51" s="19"/>
      <c r="W51" s="19"/>
      <c r="X51" s="9"/>
    </row>
    <row r="52" spans="4:3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Q52" s="19"/>
      <c r="R52" s="19"/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2"/>
  <sheetViews>
    <sheetView zoomScaleNormal="100" workbookViewId="0">
      <pane ySplit="12" topLeftCell="A13" activePane="bottomLeft" state="frozen"/>
      <selection activeCell="H37" sqref="H37"/>
      <selection pane="bottomLeft"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2.85546875" style="1" customWidth="1"/>
    <col min="18" max="18" width="14.42578125" style="1" customWidth="1"/>
    <col min="19" max="19" width="13.85546875" style="1" customWidth="1"/>
    <col min="20" max="21" width="13.28515625" style="1" customWidth="1"/>
    <col min="22" max="22" width="13.5703125" style="1" customWidth="1"/>
    <col min="23" max="23" width="12.85546875" style="1" customWidth="1"/>
    <col min="24" max="24" width="13.85546875" customWidth="1"/>
    <col min="25" max="25" width="11.28515625" style="2" customWidth="1"/>
    <col min="26" max="26" width="15" customWidth="1"/>
  </cols>
  <sheetData>
    <row r="1" spans="1:26" s="4" customFormat="1" ht="18.75">
      <c r="A1" s="193" t="s">
        <v>16</v>
      </c>
      <c r="B1" s="189"/>
      <c r="C1" s="232">
        <v>42979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7.5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6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212" t="s">
        <v>33</v>
      </c>
      <c r="D12" s="212" t="s">
        <v>34</v>
      </c>
      <c r="E12" s="212" t="s">
        <v>46</v>
      </c>
      <c r="F12" s="213" t="s">
        <v>0</v>
      </c>
      <c r="G12" s="214" t="s">
        <v>14</v>
      </c>
      <c r="H12" s="215" t="s">
        <v>15</v>
      </c>
      <c r="I12" s="212" t="s">
        <v>50</v>
      </c>
      <c r="J12" s="212" t="s">
        <v>51</v>
      </c>
      <c r="K12" s="215" t="s">
        <v>52</v>
      </c>
      <c r="L12" s="212" t="s">
        <v>84</v>
      </c>
      <c r="M12" s="213" t="s">
        <v>0</v>
      </c>
      <c r="N12" s="139" t="s">
        <v>37</v>
      </c>
      <c r="O12" s="139" t="s">
        <v>53</v>
      </c>
      <c r="P12" s="139" t="s">
        <v>64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24</v>
      </c>
      <c r="B13" s="100">
        <v>42979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2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2" si="1">SUM(N13:X13)</f>
        <v>0</v>
      </c>
      <c r="Z13" s="101"/>
    </row>
    <row r="14" spans="1:26" s="39" customFormat="1" ht="19.5" customHeight="1">
      <c r="A14" s="196" t="s">
        <v>25</v>
      </c>
      <c r="B14" s="197">
        <v>42980</v>
      </c>
      <c r="C14" s="104"/>
      <c r="D14" s="104"/>
      <c r="E14" s="104"/>
      <c r="F14" s="78">
        <f t="shared" ref="F14:F42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26</v>
      </c>
      <c r="B15" s="100">
        <v>42981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27</v>
      </c>
      <c r="B16" s="197">
        <v>42982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28</v>
      </c>
      <c r="B17" s="100">
        <v>42983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22</v>
      </c>
      <c r="B18" s="197">
        <v>42984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23</v>
      </c>
      <c r="B19" s="100">
        <v>42985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24</v>
      </c>
      <c r="B20" s="197">
        <v>42986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25</v>
      </c>
      <c r="B21" s="100">
        <v>42987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26</v>
      </c>
      <c r="B22" s="197">
        <v>42988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27</v>
      </c>
      <c r="B23" s="100">
        <v>42989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28</v>
      </c>
      <c r="B24" s="197">
        <v>42990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22</v>
      </c>
      <c r="B25" s="100">
        <v>42991</v>
      </c>
      <c r="C25" s="101"/>
      <c r="D25" s="101"/>
      <c r="E25" s="103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23</v>
      </c>
      <c r="B26" s="197">
        <v>42992</v>
      </c>
      <c r="C26" s="104"/>
      <c r="D26" s="104"/>
      <c r="E26" s="200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24</v>
      </c>
      <c r="B27" s="100">
        <v>42993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25</v>
      </c>
      <c r="B28" s="197">
        <v>42994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26</v>
      </c>
      <c r="B29" s="100">
        <v>42995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27</v>
      </c>
      <c r="B30" s="197">
        <v>42996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28</v>
      </c>
      <c r="B31" s="100">
        <v>42997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22</v>
      </c>
      <c r="B32" s="197">
        <v>42998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2" s="39" customFormat="1" ht="19.5" customHeight="1">
      <c r="A33" s="99" t="s">
        <v>23</v>
      </c>
      <c r="B33" s="100">
        <v>42999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2" s="54" customFormat="1" ht="19.5" customHeight="1">
      <c r="A34" s="196" t="s">
        <v>24</v>
      </c>
      <c r="B34" s="197">
        <v>43000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2" s="39" customFormat="1" ht="19.5" customHeight="1">
      <c r="A35" s="99" t="s">
        <v>25</v>
      </c>
      <c r="B35" s="100">
        <v>43001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2" s="44" customFormat="1" ht="19.5" customHeight="1">
      <c r="A36" s="196" t="s">
        <v>26</v>
      </c>
      <c r="B36" s="197">
        <v>43002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2" s="39" customFormat="1" ht="19.5" customHeight="1">
      <c r="A37" s="99" t="s">
        <v>27</v>
      </c>
      <c r="B37" s="100">
        <v>43003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2" s="44" customFormat="1" ht="19.5" customHeight="1">
      <c r="A38" s="196" t="s">
        <v>28</v>
      </c>
      <c r="B38" s="197">
        <v>43004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2" s="39" customFormat="1" ht="19.5" customHeight="1">
      <c r="A39" s="99" t="s">
        <v>22</v>
      </c>
      <c r="B39" s="100">
        <v>43005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2" s="44" customFormat="1" ht="19.5" customHeight="1">
      <c r="A40" s="196" t="s">
        <v>23</v>
      </c>
      <c r="B40" s="197">
        <v>43006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2" s="39" customFormat="1" ht="19.5" customHeight="1">
      <c r="A41" s="99" t="s">
        <v>24</v>
      </c>
      <c r="B41" s="100">
        <v>43007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2" s="44" customFormat="1" ht="19.5" customHeight="1">
      <c r="A42" s="196" t="s">
        <v>25</v>
      </c>
      <c r="B42" s="197">
        <v>43008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2" s="43" customFormat="1" ht="19.5" customHeight="1">
      <c r="A43" s="99"/>
      <c r="B43" s="100"/>
      <c r="C43" s="140">
        <f t="shared" ref="C43:Z43" si="3">SUM(C13:C42)</f>
        <v>0</v>
      </c>
      <c r="D43" s="146">
        <f t="shared" si="3"/>
        <v>0</v>
      </c>
      <c r="E43" s="140">
        <f t="shared" si="3"/>
        <v>0</v>
      </c>
      <c r="F43" s="108">
        <f>SUM(F13:F42)</f>
        <v>0</v>
      </c>
      <c r="G43" s="147">
        <f t="shared" si="3"/>
        <v>0</v>
      </c>
      <c r="H43" s="147">
        <f t="shared" si="3"/>
        <v>0</v>
      </c>
      <c r="I43" s="147">
        <f t="shared" si="3"/>
        <v>0</v>
      </c>
      <c r="J43" s="147">
        <f t="shared" si="3"/>
        <v>0</v>
      </c>
      <c r="K43" s="147">
        <f t="shared" si="3"/>
        <v>0</v>
      </c>
      <c r="L43" s="147">
        <f t="shared" si="3"/>
        <v>0</v>
      </c>
      <c r="M43" s="108">
        <f t="shared" si="3"/>
        <v>0</v>
      </c>
      <c r="N43" s="147">
        <f t="shared" si="3"/>
        <v>0</v>
      </c>
      <c r="O43" s="147">
        <f t="shared" si="3"/>
        <v>0</v>
      </c>
      <c r="P43" s="147">
        <f t="shared" si="3"/>
        <v>0</v>
      </c>
      <c r="Q43" s="147">
        <f t="shared" si="3"/>
        <v>0</v>
      </c>
      <c r="R43" s="147">
        <f t="shared" si="3"/>
        <v>0</v>
      </c>
      <c r="S43" s="147">
        <f t="shared" si="3"/>
        <v>0</v>
      </c>
      <c r="T43" s="147">
        <f t="shared" si="3"/>
        <v>0</v>
      </c>
      <c r="U43" s="147">
        <f t="shared" si="3"/>
        <v>0</v>
      </c>
      <c r="V43" s="147">
        <f t="shared" si="3"/>
        <v>0</v>
      </c>
      <c r="W43" s="147">
        <f t="shared" si="3"/>
        <v>0</v>
      </c>
      <c r="X43" s="147">
        <f t="shared" si="3"/>
        <v>0</v>
      </c>
      <c r="Y43" s="108">
        <f t="shared" si="3"/>
        <v>0</v>
      </c>
      <c r="Z43" s="140">
        <f t="shared" si="3"/>
        <v>0</v>
      </c>
    </row>
    <row r="44" spans="1:32">
      <c r="A44" s="74"/>
      <c r="B44" s="74"/>
      <c r="C44" s="132"/>
      <c r="D44" s="148"/>
      <c r="E44" t="s">
        <v>83</v>
      </c>
      <c r="F44" s="148"/>
      <c r="G44" s="148"/>
      <c r="H44" s="148"/>
      <c r="I44" s="148"/>
      <c r="J44" s="148"/>
      <c r="K44" s="148"/>
      <c r="L44" s="149"/>
      <c r="M44" s="150"/>
      <c r="N44" s="150"/>
      <c r="O44" s="150"/>
      <c r="P44" s="150"/>
      <c r="Q44" s="150"/>
      <c r="R44" s="150"/>
      <c r="S44" s="150"/>
      <c r="T44" s="150"/>
      <c r="U44" s="150"/>
      <c r="V44" s="151"/>
      <c r="W44" s="152"/>
      <c r="X44" s="151"/>
      <c r="Y44" s="151"/>
      <c r="Z44" s="126"/>
      <c r="AA44" s="9"/>
      <c r="AB44" s="9"/>
      <c r="AC44" s="9"/>
      <c r="AD44" s="9"/>
      <c r="AE44" s="9"/>
    </row>
    <row r="45" spans="1:32" s="25" customFormat="1">
      <c r="A45" s="153"/>
      <c r="B45" s="236" t="s">
        <v>21</v>
      </c>
      <c r="C45" s="2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5"/>
      <c r="AA45" s="24"/>
      <c r="AB45" s="24"/>
      <c r="AC45" s="24"/>
      <c r="AD45" s="24"/>
      <c r="AE45" s="24"/>
      <c r="AF45" s="24"/>
    </row>
    <row r="46" spans="1:32">
      <c r="A46" s="74"/>
      <c r="B46" s="238"/>
      <c r="C46" s="237"/>
      <c r="D46" s="266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8"/>
      <c r="AA46" s="9"/>
      <c r="AB46" s="9"/>
      <c r="AC46" s="9"/>
      <c r="AD46" s="9"/>
      <c r="AE46" s="9"/>
      <c r="AF46" s="9"/>
    </row>
    <row r="47" spans="1:32">
      <c r="A47" s="74"/>
      <c r="B47" s="74"/>
      <c r="C47" s="74"/>
      <c r="D47" s="269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1"/>
      <c r="AA47" s="9"/>
      <c r="AB47" s="9"/>
      <c r="AC47" s="9"/>
      <c r="AD47" s="9"/>
      <c r="AE47" s="9"/>
      <c r="AF47" s="9"/>
    </row>
    <row r="48" spans="1:32">
      <c r="A48" s="74"/>
      <c r="B48" s="74"/>
      <c r="C48" s="74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72"/>
      <c r="W48" s="72"/>
      <c r="X48" s="72"/>
      <c r="Y48" s="126"/>
      <c r="Z48" s="126"/>
      <c r="AA48" s="9"/>
      <c r="AB48" s="9"/>
      <c r="AC48" s="9"/>
      <c r="AD48" s="9"/>
      <c r="AE48" s="9"/>
      <c r="AF48" s="9"/>
    </row>
    <row r="49" spans="4:32"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24"/>
      <c r="Q49" s="42"/>
      <c r="R49" s="42"/>
      <c r="S49" s="42"/>
      <c r="T49" s="42"/>
      <c r="U49" s="23"/>
      <c r="V49" s="20"/>
      <c r="W49" s="20"/>
      <c r="X49" s="20"/>
      <c r="Y49" s="9"/>
      <c r="Z49" s="9"/>
      <c r="AA49" s="9"/>
      <c r="AB49" s="9"/>
      <c r="AC49" s="9"/>
      <c r="AD49" s="9"/>
      <c r="AE49" s="9"/>
      <c r="AF49" s="9"/>
    </row>
    <row r="50" spans="4:3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23"/>
      <c r="R50" s="23"/>
      <c r="S50" s="23"/>
      <c r="T50" s="23"/>
      <c r="U50" s="23"/>
      <c r="V50" s="19"/>
      <c r="W50" s="19"/>
    </row>
    <row r="51" spans="4:3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P51" s="5"/>
      <c r="Q51" s="23"/>
      <c r="R51" s="23"/>
      <c r="S51" s="23"/>
      <c r="T51" s="23"/>
      <c r="U51" s="23"/>
      <c r="V51" s="19"/>
      <c r="W51" s="19"/>
    </row>
    <row r="52" spans="4:32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"/>
      <c r="O52" s="5"/>
      <c r="P52" s="5"/>
      <c r="Q52" s="23"/>
      <c r="R52" s="23"/>
      <c r="S52" s="23"/>
      <c r="T52" s="23"/>
      <c r="U52" s="23"/>
      <c r="V52" s="19"/>
      <c r="W52" s="19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3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G53"/>
  <sheetViews>
    <sheetView zoomScaleNormal="100" workbookViewId="0">
      <pane ySplit="12" topLeftCell="A13" activePane="bottomLeft" state="frozen"/>
      <selection activeCell="H37" sqref="H37"/>
      <selection pane="bottomLeft"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3" style="1" customWidth="1"/>
    <col min="22" max="22" width="11.7109375" style="1" customWidth="1"/>
    <col min="23" max="23" width="13.42578125" style="1" customWidth="1"/>
    <col min="24" max="24" width="12.5703125" customWidth="1"/>
    <col min="25" max="25" width="10.28515625" style="2" customWidth="1"/>
    <col min="26" max="26" width="14.85546875" customWidth="1"/>
  </cols>
  <sheetData>
    <row r="1" spans="1:26" s="4" customFormat="1" ht="18.75">
      <c r="A1" s="193" t="s">
        <v>16</v>
      </c>
      <c r="B1" s="189"/>
      <c r="C1" s="232">
        <v>43009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6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15.75" hidden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66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26</v>
      </c>
      <c r="B13" s="100">
        <v>43009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27</v>
      </c>
      <c r="B14" s="197">
        <v>43010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28</v>
      </c>
      <c r="B15" s="100">
        <v>43011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22</v>
      </c>
      <c r="B16" s="197">
        <v>43012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23</v>
      </c>
      <c r="B17" s="100">
        <v>43013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24</v>
      </c>
      <c r="B18" s="197">
        <v>43014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25</v>
      </c>
      <c r="B19" s="100">
        <v>43015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26</v>
      </c>
      <c r="B20" s="197">
        <v>43016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27</v>
      </c>
      <c r="B21" s="100">
        <v>43017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28</v>
      </c>
      <c r="B22" s="197">
        <v>43018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22</v>
      </c>
      <c r="B23" s="100">
        <v>43019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23</v>
      </c>
      <c r="B24" s="197">
        <v>43020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24</v>
      </c>
      <c r="B25" s="100">
        <v>43021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25</v>
      </c>
      <c r="B26" s="197">
        <v>43022</v>
      </c>
      <c r="C26" s="104"/>
      <c r="D26" s="104"/>
      <c r="E26" s="106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26</v>
      </c>
      <c r="B27" s="100">
        <v>43023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27</v>
      </c>
      <c r="B28" s="197">
        <v>43024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28</v>
      </c>
      <c r="B29" s="100">
        <v>43025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22</v>
      </c>
      <c r="B30" s="197">
        <v>43026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23</v>
      </c>
      <c r="B31" s="100">
        <v>43027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24</v>
      </c>
      <c r="B32" s="197">
        <v>43028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25</v>
      </c>
      <c r="B33" s="100">
        <v>43029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4" customFormat="1" ht="19.5" customHeight="1">
      <c r="A34" s="196" t="s">
        <v>26</v>
      </c>
      <c r="B34" s="197">
        <v>43030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27</v>
      </c>
      <c r="B35" s="100">
        <v>43031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44" customFormat="1" ht="19.5" customHeight="1">
      <c r="A36" s="196" t="s">
        <v>28</v>
      </c>
      <c r="B36" s="197">
        <v>43032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22</v>
      </c>
      <c r="B37" s="100">
        <v>43033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44" customFormat="1" ht="19.5" customHeight="1">
      <c r="A38" s="196" t="s">
        <v>23</v>
      </c>
      <c r="B38" s="197">
        <v>43034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24</v>
      </c>
      <c r="B39" s="100">
        <v>43035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44" customFormat="1" ht="19.5" customHeight="1">
      <c r="A40" s="196" t="s">
        <v>25</v>
      </c>
      <c r="B40" s="197">
        <v>43036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26</v>
      </c>
      <c r="B41" s="100">
        <v>43037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44" customFormat="1" ht="19.5" customHeight="1">
      <c r="A42" s="196" t="s">
        <v>27</v>
      </c>
      <c r="B42" s="197">
        <v>43038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s="44" customFormat="1" ht="19.5" customHeight="1">
      <c r="A43" s="99" t="s">
        <v>28</v>
      </c>
      <c r="B43" s="100">
        <v>43039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33">
      <c r="A44" s="112"/>
      <c r="B44" s="128"/>
      <c r="C44" s="13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>SUM(Y13:Y43)</f>
        <v>0</v>
      </c>
      <c r="Z44" s="98">
        <f t="shared" si="3"/>
        <v>0</v>
      </c>
      <c r="AA44" s="9"/>
      <c r="AB44" s="9"/>
      <c r="AC44" s="9"/>
      <c r="AD44" s="9"/>
      <c r="AE44" s="9"/>
      <c r="AF44" s="9"/>
      <c r="AG44" s="9"/>
    </row>
    <row r="45" spans="1:33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  <c r="AA45" s="9"/>
      <c r="AB45" s="9"/>
      <c r="AC45" s="9"/>
      <c r="AD45" s="9"/>
      <c r="AE45" s="9"/>
      <c r="AF45" s="9"/>
    </row>
    <row r="46" spans="1:33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3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>
      <c r="D48" s="33"/>
      <c r="E48" s="33"/>
      <c r="F48" s="33"/>
      <c r="G48" s="33"/>
      <c r="H48" s="33"/>
      <c r="I48" s="33"/>
      <c r="J48" s="60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0"/>
      <c r="W48" s="20"/>
      <c r="X48" s="11"/>
      <c r="Y48" s="9"/>
      <c r="Z48" s="9"/>
      <c r="AA48" s="9"/>
      <c r="AB48" s="9"/>
      <c r="AC48" s="9"/>
      <c r="AD48" s="9"/>
      <c r="AE48" s="9"/>
      <c r="AF48" s="9"/>
    </row>
    <row r="49" spans="4:32">
      <c r="D49" s="33"/>
      <c r="E49" s="33"/>
      <c r="F49" s="33"/>
      <c r="G49" s="33"/>
      <c r="H49" s="33"/>
      <c r="I49" s="33"/>
      <c r="J49" s="60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20"/>
      <c r="W49" s="20"/>
      <c r="X49" s="11"/>
      <c r="Y49" s="9"/>
      <c r="Z49" s="9"/>
      <c r="AA49" s="9"/>
      <c r="AB49" s="9"/>
      <c r="AC49" s="9"/>
      <c r="AD49" s="9"/>
      <c r="AE49" s="9"/>
      <c r="AF49" s="9"/>
    </row>
    <row r="50" spans="4:3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5"/>
      <c r="R50" s="5"/>
      <c r="S50" s="23"/>
      <c r="T50" s="23"/>
      <c r="U50" s="23"/>
      <c r="V50" s="20"/>
      <c r="W50" s="20"/>
      <c r="X50" s="11"/>
    </row>
    <row r="51" spans="4:3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P51" s="5"/>
      <c r="Q51" s="5"/>
      <c r="R51" s="5"/>
      <c r="S51" s="23"/>
      <c r="T51" s="23"/>
      <c r="U51" s="23"/>
      <c r="V51" s="19"/>
      <c r="W51" s="19"/>
    </row>
    <row r="52" spans="4:3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5"/>
      <c r="P52" s="5"/>
      <c r="Q52" s="5"/>
      <c r="R52" s="5"/>
      <c r="S52" s="23"/>
      <c r="T52" s="23"/>
      <c r="U52" s="23"/>
      <c r="V52" s="19"/>
      <c r="W52" s="19"/>
    </row>
    <row r="53" spans="4:32">
      <c r="D53" s="26"/>
      <c r="E53" s="26"/>
      <c r="F53" s="26"/>
      <c r="G53" s="26"/>
      <c r="H53" s="26"/>
      <c r="I53" s="26"/>
      <c r="J53" s="60"/>
      <c r="K53" s="26"/>
      <c r="L53" s="26"/>
      <c r="M53" s="26"/>
      <c r="N53" s="26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2"/>
  <sheetViews>
    <sheetView zoomScaleNormal="100" workbookViewId="0">
      <pane ySplit="12" topLeftCell="A13" activePane="bottomLeft" state="frozen"/>
      <selection activeCell="H37" sqref="H37"/>
      <selection pane="bottomLeft" activeCell="C13" sqref="C13"/>
    </sheetView>
  </sheetViews>
  <sheetFormatPr baseColWidth="10" defaultColWidth="11.42578125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3" width="11.5703125" style="1" customWidth="1"/>
    <col min="24" max="24" width="11.42578125" customWidth="1"/>
    <col min="25" max="25" width="10.7109375" style="2" customWidth="1"/>
    <col min="26" max="26" width="18.140625" customWidth="1"/>
  </cols>
  <sheetData>
    <row r="1" spans="1:26" s="4" customFormat="1" ht="18.75">
      <c r="A1" s="193" t="s">
        <v>16</v>
      </c>
      <c r="B1" s="189"/>
      <c r="C1" s="232">
        <v>43040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6.7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15.75" hidden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6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22</v>
      </c>
      <c r="B13" s="100">
        <v>43040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2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2" si="1">SUM(N13:X13)</f>
        <v>0</v>
      </c>
      <c r="Z13" s="101"/>
    </row>
    <row r="14" spans="1:26" s="39" customFormat="1" ht="19.5" customHeight="1">
      <c r="A14" s="196" t="s">
        <v>23</v>
      </c>
      <c r="B14" s="197">
        <v>43041</v>
      </c>
      <c r="C14" s="104"/>
      <c r="D14" s="104"/>
      <c r="E14" s="104"/>
      <c r="F14" s="78">
        <f t="shared" ref="F14:F42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24</v>
      </c>
      <c r="B15" s="100">
        <v>43042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25</v>
      </c>
      <c r="B16" s="197">
        <v>43043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26</v>
      </c>
      <c r="B17" s="100">
        <v>43044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27</v>
      </c>
      <c r="B18" s="197">
        <v>43045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28</v>
      </c>
      <c r="B19" s="100">
        <v>43046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22</v>
      </c>
      <c r="B20" s="197">
        <v>43047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23</v>
      </c>
      <c r="B21" s="100">
        <v>43048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24</v>
      </c>
      <c r="B22" s="197">
        <v>43049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25</v>
      </c>
      <c r="B23" s="100">
        <v>43050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26</v>
      </c>
      <c r="B24" s="197">
        <v>43051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27</v>
      </c>
      <c r="B25" s="100">
        <v>43052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28</v>
      </c>
      <c r="B26" s="197">
        <v>43053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22</v>
      </c>
      <c r="B27" s="100">
        <v>43054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23</v>
      </c>
      <c r="B28" s="197">
        <v>43055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24</v>
      </c>
      <c r="B29" s="100">
        <v>43056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25</v>
      </c>
      <c r="B30" s="197">
        <v>43057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26</v>
      </c>
      <c r="B31" s="100">
        <v>43058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27</v>
      </c>
      <c r="B32" s="197">
        <v>43059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2" s="39" customFormat="1" ht="19.5" customHeight="1">
      <c r="A33" s="99" t="s">
        <v>28</v>
      </c>
      <c r="B33" s="100">
        <v>43060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2" s="54" customFormat="1" ht="19.5" customHeight="1">
      <c r="A34" s="196" t="s">
        <v>22</v>
      </c>
      <c r="B34" s="197">
        <v>43061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2" s="39" customFormat="1" ht="19.5" customHeight="1">
      <c r="A35" s="99" t="s">
        <v>23</v>
      </c>
      <c r="B35" s="100">
        <v>43062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2" s="44" customFormat="1" ht="19.5" customHeight="1">
      <c r="A36" s="196" t="s">
        <v>24</v>
      </c>
      <c r="B36" s="197">
        <v>43063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2" s="39" customFormat="1" ht="19.5" customHeight="1">
      <c r="A37" s="99" t="s">
        <v>25</v>
      </c>
      <c r="B37" s="100">
        <v>43064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2" s="44" customFormat="1" ht="19.5" customHeight="1">
      <c r="A38" s="196" t="s">
        <v>26</v>
      </c>
      <c r="B38" s="197">
        <v>43065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2" s="39" customFormat="1" ht="19.5" customHeight="1">
      <c r="A39" s="99" t="s">
        <v>27</v>
      </c>
      <c r="B39" s="100">
        <v>43066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2" s="44" customFormat="1" ht="19.5" customHeight="1">
      <c r="A40" s="196" t="s">
        <v>28</v>
      </c>
      <c r="B40" s="197">
        <v>43067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2" s="39" customFormat="1" ht="19.5" customHeight="1">
      <c r="A41" s="99" t="s">
        <v>22</v>
      </c>
      <c r="B41" s="100">
        <v>43068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2" s="44" customFormat="1" ht="19.5" customHeight="1">
      <c r="A42" s="196" t="s">
        <v>23</v>
      </c>
      <c r="B42" s="197">
        <v>43069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2" s="43" customFormat="1" ht="19.5" customHeight="1">
      <c r="A43" s="99"/>
      <c r="B43" s="100"/>
      <c r="C43" s="140">
        <f t="shared" ref="C43:Z43" si="3">SUM(C13:C42)</f>
        <v>0</v>
      </c>
      <c r="D43" s="141">
        <f t="shared" si="3"/>
        <v>0</v>
      </c>
      <c r="E43" s="141">
        <f t="shared" si="3"/>
        <v>0</v>
      </c>
      <c r="F43" s="78">
        <f>SUM(F13:F42)</f>
        <v>0</v>
      </c>
      <c r="G43" s="140">
        <f t="shared" si="3"/>
        <v>0</v>
      </c>
      <c r="H43" s="140">
        <f t="shared" si="3"/>
        <v>0</v>
      </c>
      <c r="I43" s="140">
        <f t="shared" si="3"/>
        <v>0</v>
      </c>
      <c r="J43" s="140">
        <f t="shared" si="3"/>
        <v>0</v>
      </c>
      <c r="K43" s="140">
        <f t="shared" si="3"/>
        <v>0</v>
      </c>
      <c r="L43" s="140">
        <f t="shared" si="3"/>
        <v>0</v>
      </c>
      <c r="M43" s="78">
        <f t="shared" si="3"/>
        <v>0</v>
      </c>
      <c r="N43" s="140">
        <f t="shared" si="3"/>
        <v>0</v>
      </c>
      <c r="O43" s="140">
        <f t="shared" si="3"/>
        <v>0</v>
      </c>
      <c r="P43" s="140">
        <f t="shared" si="3"/>
        <v>0</v>
      </c>
      <c r="Q43" s="140">
        <f t="shared" si="3"/>
        <v>0</v>
      </c>
      <c r="R43" s="140">
        <f t="shared" si="3"/>
        <v>0</v>
      </c>
      <c r="S43" s="140">
        <f t="shared" si="3"/>
        <v>0</v>
      </c>
      <c r="T43" s="140">
        <f t="shared" si="3"/>
        <v>0</v>
      </c>
      <c r="U43" s="140">
        <f t="shared" si="3"/>
        <v>0</v>
      </c>
      <c r="V43" s="140">
        <f t="shared" si="3"/>
        <v>0</v>
      </c>
      <c r="W43" s="140">
        <f t="shared" si="3"/>
        <v>0</v>
      </c>
      <c r="X43" s="140">
        <f t="shared" si="3"/>
        <v>0</v>
      </c>
      <c r="Y43" s="78">
        <f t="shared" si="3"/>
        <v>0</v>
      </c>
      <c r="Z43" s="140">
        <f t="shared" si="3"/>
        <v>0</v>
      </c>
    </row>
    <row r="44" spans="1:32">
      <c r="A44" s="74"/>
      <c r="B44" s="74"/>
      <c r="C44" s="132"/>
      <c r="D44" s="143"/>
      <c r="E44" t="s">
        <v>83</v>
      </c>
      <c r="F44" s="143"/>
      <c r="G44" s="143"/>
      <c r="H44" s="143"/>
      <c r="I44" s="143"/>
      <c r="J44" s="143"/>
      <c r="K44" s="143"/>
      <c r="L44" s="144"/>
      <c r="M44" s="145"/>
      <c r="N44" s="145"/>
      <c r="O44" s="145"/>
      <c r="P44" s="145"/>
      <c r="Q44" s="145"/>
      <c r="R44" s="145"/>
      <c r="S44" s="145"/>
      <c r="T44" s="145"/>
      <c r="U44" s="134"/>
      <c r="V44" s="135"/>
      <c r="W44" s="136"/>
      <c r="X44" s="135"/>
      <c r="Y44" s="135"/>
      <c r="Z44" s="126"/>
      <c r="AA44" s="9"/>
      <c r="AB44" s="9"/>
      <c r="AC44" s="9"/>
      <c r="AD44" s="9"/>
      <c r="AE44" s="9"/>
    </row>
    <row r="45" spans="1:32" ht="15" customHeight="1">
      <c r="A45" s="74"/>
      <c r="B45" s="236" t="s">
        <v>21</v>
      </c>
      <c r="C45" s="259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5"/>
      <c r="AA45" s="9"/>
      <c r="AB45" s="9"/>
      <c r="AC45" s="9"/>
      <c r="AD45" s="9"/>
      <c r="AE45" s="9"/>
      <c r="AF45" s="9"/>
    </row>
    <row r="46" spans="1:32">
      <c r="A46" s="74"/>
      <c r="B46" s="236"/>
      <c r="C46" s="259"/>
      <c r="D46" s="266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8"/>
      <c r="AA46" s="9"/>
      <c r="AB46" s="9"/>
      <c r="AC46" s="9"/>
      <c r="AD46" s="9"/>
      <c r="AE46" s="9"/>
      <c r="AF46" s="9"/>
    </row>
    <row r="47" spans="1:32">
      <c r="A47" s="74"/>
      <c r="B47" s="74"/>
      <c r="C47" s="74"/>
      <c r="D47" s="269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1"/>
      <c r="AA47" s="9"/>
      <c r="AB47" s="9"/>
      <c r="AC47" s="9"/>
      <c r="AD47" s="9"/>
      <c r="AE47" s="9"/>
      <c r="AF47" s="9"/>
    </row>
    <row r="48" spans="1:32">
      <c r="D48" s="33"/>
      <c r="E48" s="33"/>
      <c r="F48" s="33"/>
      <c r="G48" s="33"/>
      <c r="H48" s="33"/>
      <c r="I48" s="33"/>
      <c r="J48" s="60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0"/>
      <c r="W48" s="20"/>
      <c r="X48" s="20"/>
      <c r="Y48" s="9"/>
      <c r="Z48" s="9"/>
      <c r="AA48" s="9"/>
      <c r="AB48" s="9"/>
      <c r="AC48" s="9"/>
      <c r="AD48" s="9"/>
      <c r="AE48" s="9"/>
      <c r="AF48" s="9"/>
    </row>
    <row r="49" spans="4:32"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24"/>
      <c r="Q49" s="24"/>
      <c r="R49" s="24"/>
      <c r="S49" s="42"/>
      <c r="T49" s="42"/>
      <c r="U49" s="23"/>
      <c r="V49" s="20"/>
      <c r="W49" s="20"/>
      <c r="X49" s="20"/>
      <c r="Y49" s="9"/>
      <c r="Z49" s="9"/>
      <c r="AA49" s="9"/>
      <c r="AB49" s="9"/>
      <c r="AC49" s="9"/>
      <c r="AD49" s="9"/>
      <c r="AE49" s="9"/>
      <c r="AF49" s="9"/>
    </row>
    <row r="50" spans="4:3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5"/>
      <c r="R50" s="5"/>
      <c r="S50" s="23"/>
      <c r="T50" s="23"/>
      <c r="U50" s="23"/>
      <c r="V50" s="19"/>
      <c r="W50" s="19"/>
    </row>
    <row r="51" spans="4:3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S51" s="19"/>
      <c r="T51" s="19"/>
      <c r="U51" s="19"/>
      <c r="V51" s="19"/>
      <c r="W51" s="19"/>
    </row>
    <row r="52" spans="4:32"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3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G52"/>
  <sheetViews>
    <sheetView zoomScale="90" zoomScaleNormal="90" workbookViewId="0">
      <pane ySplit="12" topLeftCell="A13" activePane="bottomLeft" state="frozen"/>
      <selection activeCell="H37" sqref="H37"/>
      <selection pane="bottomLeft" activeCell="O17" sqref="O17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1.42578125" style="1" customWidth="1"/>
    <col min="15" max="15" width="15.28515625" style="1" customWidth="1"/>
    <col min="16" max="16" width="14.42578125" style="1" customWidth="1"/>
    <col min="17" max="17" width="13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3.5703125" style="1" customWidth="1"/>
    <col min="23" max="23" width="10.7109375" style="1" customWidth="1"/>
    <col min="24" max="24" width="12.5703125" customWidth="1"/>
    <col min="25" max="25" width="13.42578125" style="2" customWidth="1"/>
    <col min="26" max="26" width="15.42578125" customWidth="1"/>
  </cols>
  <sheetData>
    <row r="1" spans="1:26" s="4" customFormat="1" ht="18.75">
      <c r="A1" s="193" t="s">
        <v>16</v>
      </c>
      <c r="B1" s="189"/>
      <c r="C1" s="232">
        <v>43070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58"/>
      <c r="U1" s="158"/>
      <c r="V1" s="158"/>
      <c r="W1" s="158"/>
      <c r="X1" s="158"/>
      <c r="Y1" s="158"/>
      <c r="Z1" s="70"/>
    </row>
    <row r="2" spans="1:26" s="4" customFormat="1" ht="7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54"/>
      <c r="O2" s="154"/>
      <c r="P2" s="154"/>
      <c r="Q2" s="154"/>
      <c r="R2" s="154"/>
      <c r="S2" s="154"/>
      <c r="T2" s="154"/>
      <c r="U2" s="155"/>
      <c r="V2" s="154"/>
      <c r="W2" s="154"/>
      <c r="X2" s="71"/>
      <c r="Y2" s="156"/>
      <c r="Z2" s="70"/>
    </row>
    <row r="3" spans="1:26" s="4" customFormat="1" ht="15.75" hidden="1">
      <c r="A3" s="70"/>
      <c r="B3" s="71"/>
      <c r="C3" s="71"/>
      <c r="D3" s="71"/>
      <c r="E3" s="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70"/>
    </row>
    <row r="4" spans="1:26" ht="6" hidden="1" customHeight="1">
      <c r="A4" s="74"/>
      <c r="B4" s="71"/>
      <c r="C4" s="71"/>
      <c r="D4" s="71"/>
      <c r="E4" s="71"/>
      <c r="F4" s="157"/>
      <c r="G4" s="157"/>
      <c r="H4" s="157"/>
      <c r="I4" s="157"/>
      <c r="J4" s="157"/>
      <c r="K4" s="157"/>
      <c r="L4" s="157"/>
      <c r="M4" s="157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7"/>
      <c r="Y4" s="156"/>
      <c r="Z4" s="74"/>
    </row>
    <row r="5" spans="1:26" ht="15.75" hidden="1">
      <c r="A5" s="74"/>
      <c r="B5" s="71"/>
      <c r="C5" s="71"/>
      <c r="D5" s="71"/>
      <c r="E5" s="71"/>
      <c r="F5" s="171"/>
      <c r="G5" s="173"/>
      <c r="H5" s="173"/>
      <c r="I5" s="173"/>
      <c r="J5" s="173"/>
      <c r="K5" s="173"/>
      <c r="L5" s="173"/>
      <c r="M5" s="173"/>
      <c r="N5" s="173"/>
    </row>
    <row r="6" spans="1:26" ht="6" hidden="1" customHeight="1">
      <c r="A6" s="74"/>
      <c r="B6" s="71"/>
      <c r="C6" s="71"/>
      <c r="D6" s="71"/>
      <c r="E6" s="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74"/>
    </row>
    <row r="7" spans="1:26" ht="15.75" hidden="1">
      <c r="A7" s="74"/>
      <c r="B7" s="71"/>
      <c r="C7" s="71"/>
      <c r="D7" s="71"/>
      <c r="E7" s="71"/>
      <c r="F7" s="171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74"/>
    </row>
    <row r="8" spans="1:26" ht="6" hidden="1" customHeight="1">
      <c r="A8" s="74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71"/>
      <c r="Y8" s="156"/>
      <c r="Z8" s="74"/>
    </row>
    <row r="9" spans="1:26" ht="15.75" hidden="1">
      <c r="A9" s="74"/>
      <c r="B9" s="71"/>
      <c r="C9" s="71"/>
      <c r="D9" s="71"/>
      <c r="E9" s="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64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24</v>
      </c>
      <c r="B13" s="100">
        <v>43070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25</v>
      </c>
      <c r="B14" s="197">
        <v>43071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26</v>
      </c>
      <c r="B15" s="100">
        <v>43072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27</v>
      </c>
      <c r="B16" s="197">
        <v>43073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28</v>
      </c>
      <c r="B17" s="100">
        <v>43074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22</v>
      </c>
      <c r="B18" s="197">
        <v>43075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23</v>
      </c>
      <c r="B19" s="100">
        <v>43076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24</v>
      </c>
      <c r="B20" s="197">
        <v>43077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25</v>
      </c>
      <c r="B21" s="100">
        <v>43078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26</v>
      </c>
      <c r="B22" s="197">
        <v>43079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27</v>
      </c>
      <c r="B23" s="100">
        <v>43080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28</v>
      </c>
      <c r="B24" s="197">
        <v>43081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22</v>
      </c>
      <c r="B25" s="100">
        <v>43082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23</v>
      </c>
      <c r="B26" s="197">
        <v>43083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24</v>
      </c>
      <c r="B27" s="100">
        <v>43084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25</v>
      </c>
      <c r="B28" s="197">
        <v>43085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26</v>
      </c>
      <c r="B29" s="100">
        <v>43086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27</v>
      </c>
      <c r="B30" s="197">
        <v>43087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28</v>
      </c>
      <c r="B31" s="100">
        <v>43088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22</v>
      </c>
      <c r="B32" s="197">
        <v>43089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23</v>
      </c>
      <c r="B33" s="100">
        <v>43090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4" customFormat="1" ht="19.5" customHeight="1">
      <c r="A34" s="196" t="s">
        <v>24</v>
      </c>
      <c r="B34" s="197">
        <v>43091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25</v>
      </c>
      <c r="B35" s="100">
        <v>43092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44" customFormat="1" ht="19.5" customHeight="1">
      <c r="A36" s="196" t="s">
        <v>26</v>
      </c>
      <c r="B36" s="197">
        <v>43093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27</v>
      </c>
      <c r="B37" s="100">
        <v>43094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44" customFormat="1" ht="19.5" customHeight="1">
      <c r="A38" s="196" t="s">
        <v>28</v>
      </c>
      <c r="B38" s="197">
        <v>43095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22</v>
      </c>
      <c r="B39" s="100">
        <v>43096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44" customFormat="1" ht="19.5" customHeight="1">
      <c r="A40" s="196" t="s">
        <v>23</v>
      </c>
      <c r="B40" s="197">
        <v>43097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24</v>
      </c>
      <c r="B41" s="100">
        <v>43098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44" customFormat="1" ht="19.5" customHeight="1">
      <c r="A42" s="196" t="s">
        <v>25</v>
      </c>
      <c r="B42" s="197">
        <v>43099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s="44" customFormat="1" ht="19.5" customHeight="1">
      <c r="A43" s="99" t="s">
        <v>26</v>
      </c>
      <c r="B43" s="100">
        <v>43100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33">
      <c r="A44" s="112"/>
      <c r="B44" s="128"/>
      <c r="C44" s="13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>SUM(Y13:Y43)</f>
        <v>0</v>
      </c>
      <c r="Z44" s="98">
        <f t="shared" si="3"/>
        <v>0</v>
      </c>
      <c r="AA44" s="9"/>
      <c r="AB44" s="9"/>
      <c r="AC44" s="9"/>
      <c r="AD44" s="9"/>
      <c r="AE44" s="9"/>
      <c r="AF44" s="9"/>
      <c r="AG44" s="9"/>
    </row>
    <row r="45" spans="1:33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  <c r="AA45" s="9"/>
      <c r="AB45" s="9"/>
      <c r="AC45" s="9"/>
      <c r="AD45" s="9"/>
      <c r="AE45" s="9"/>
      <c r="AF45" s="9"/>
    </row>
    <row r="46" spans="1:33" ht="15" customHeight="1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3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 ht="12.75" customHeight="1">
      <c r="A48" s="74"/>
      <c r="B48" s="74"/>
      <c r="C48" s="74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72"/>
      <c r="W48" s="72"/>
      <c r="X48" s="72"/>
      <c r="Y48" s="95"/>
      <c r="Z48" s="126"/>
      <c r="AA48" s="9"/>
      <c r="AB48" s="9"/>
      <c r="AC48" s="9"/>
      <c r="AD48" s="9"/>
      <c r="AE48" s="9"/>
      <c r="AF48" s="9"/>
    </row>
    <row r="49" spans="1:32">
      <c r="A49" s="74"/>
      <c r="B49" s="74"/>
      <c r="C49" s="74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72"/>
      <c r="W49" s="72"/>
      <c r="X49" s="72"/>
      <c r="Y49" s="95"/>
      <c r="Z49" s="126"/>
      <c r="AA49" s="9"/>
      <c r="AB49" s="9"/>
      <c r="AC49" s="9"/>
      <c r="AD49" s="9"/>
      <c r="AE49" s="9"/>
      <c r="AF49" s="9"/>
    </row>
    <row r="50" spans="1:3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5"/>
      <c r="P50" s="5"/>
      <c r="Q50" s="23"/>
      <c r="R50" s="23"/>
      <c r="S50" s="23"/>
      <c r="T50" s="22"/>
      <c r="U50" s="22"/>
      <c r="V50" s="20"/>
      <c r="W50" s="20"/>
      <c r="X50" s="11"/>
    </row>
    <row r="51" spans="1:3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Q51" s="19"/>
      <c r="R51" s="19"/>
      <c r="S51" s="19"/>
      <c r="T51" s="19"/>
      <c r="U51" s="19"/>
      <c r="V51" s="19"/>
      <c r="W51" s="19"/>
    </row>
    <row r="52" spans="1:3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Q52" s="19"/>
      <c r="R52" s="19"/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98"/>
  <sheetViews>
    <sheetView zoomScale="80" zoomScaleNormal="80" zoomScalePageLayoutView="56" workbookViewId="0">
      <selection activeCell="H15" sqref="H15"/>
    </sheetView>
  </sheetViews>
  <sheetFormatPr baseColWidth="10" defaultRowHeight="12.75"/>
  <cols>
    <col min="2" max="2" width="10.85546875" bestFit="1" customWidth="1"/>
    <col min="3" max="3" width="11.5703125" bestFit="1" customWidth="1"/>
    <col min="4" max="4" width="10.85546875" customWidth="1"/>
    <col min="5" max="5" width="9.5703125" customWidth="1"/>
    <col min="6" max="11" width="6.7109375" customWidth="1"/>
    <col min="12" max="12" width="9.5703125" customWidth="1"/>
    <col min="13" max="22" width="6.7109375" customWidth="1"/>
    <col min="23" max="23" width="6.7109375" style="1" customWidth="1"/>
    <col min="24" max="24" width="11.5703125" style="1" customWidth="1"/>
    <col min="25" max="25" width="19.7109375" customWidth="1"/>
  </cols>
  <sheetData>
    <row r="1" spans="1:25" ht="21">
      <c r="A1" s="225" t="s">
        <v>82</v>
      </c>
      <c r="B1" s="226"/>
      <c r="C1" s="227"/>
      <c r="D1" s="227"/>
      <c r="E1" s="227"/>
      <c r="F1" s="227"/>
      <c r="G1" s="227"/>
      <c r="H1" s="22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ht="20.25">
      <c r="A2" s="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25" ht="18.75">
      <c r="A3" s="159" t="s">
        <v>1</v>
      </c>
      <c r="B3" s="186">
        <f>Deckblatt!D17</f>
        <v>0</v>
      </c>
      <c r="C3" s="187"/>
      <c r="D3" s="187"/>
      <c r="E3" s="187"/>
      <c r="F3" s="159" t="s">
        <v>30</v>
      </c>
      <c r="G3" s="187"/>
      <c r="H3" s="188">
        <f>Deckblatt!D19</f>
        <v>0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4"/>
    </row>
    <row r="4" spans="1:25" ht="21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5"/>
      <c r="Y4" s="74"/>
    </row>
    <row r="5" spans="1:25" ht="0.75" customHeight="1">
      <c r="A5" s="74"/>
      <c r="B5" s="71"/>
      <c r="C5" s="74"/>
      <c r="D5" s="76"/>
      <c r="E5" s="74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74"/>
      <c r="V5" s="74"/>
      <c r="W5" s="75"/>
      <c r="X5" s="75"/>
      <c r="Y5" s="74"/>
    </row>
    <row r="6" spans="1:25" ht="6" hidden="1" customHeight="1">
      <c r="A6" s="70"/>
      <c r="B6" s="71"/>
      <c r="C6" s="74"/>
      <c r="D6" s="71"/>
      <c r="E6" s="74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4"/>
      <c r="V6" s="74"/>
      <c r="W6" s="75"/>
      <c r="X6" s="75"/>
      <c r="Y6" s="74"/>
    </row>
    <row r="7" spans="1:25" ht="15.75" hidden="1">
      <c r="A7" s="70"/>
      <c r="B7" s="71"/>
      <c r="C7" s="74"/>
      <c r="D7" s="76"/>
      <c r="E7" s="74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74"/>
      <c r="V7" s="74"/>
      <c r="W7" s="75"/>
      <c r="X7" s="75"/>
      <c r="Y7" s="74"/>
    </row>
    <row r="8" spans="1:25" ht="6" hidden="1" customHeight="1">
      <c r="A8" s="70"/>
      <c r="B8" s="71"/>
      <c r="C8" s="74"/>
      <c r="D8" s="71"/>
      <c r="E8" s="74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4"/>
      <c r="V8" s="74"/>
      <c r="W8" s="75"/>
      <c r="X8" s="75"/>
      <c r="Y8" s="74"/>
    </row>
    <row r="9" spans="1:25" s="4" customFormat="1" ht="15.75" hidden="1">
      <c r="A9" s="70"/>
      <c r="B9" s="71"/>
      <c r="C9" s="70"/>
      <c r="D9" s="76"/>
      <c r="E9" s="70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70"/>
      <c r="V9" s="70"/>
      <c r="W9" s="77"/>
      <c r="X9" s="77"/>
      <c r="Y9" s="70"/>
    </row>
    <row r="10" spans="1:25" ht="6" hidden="1" customHeight="1">
      <c r="A10" s="70"/>
      <c r="B10" s="71"/>
      <c r="C10" s="74"/>
      <c r="D10" s="71"/>
      <c r="E10" s="74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4"/>
      <c r="V10" s="74"/>
      <c r="W10" s="75"/>
      <c r="X10" s="75"/>
      <c r="Y10" s="74"/>
    </row>
    <row r="11" spans="1:25" ht="15.75" hidden="1">
      <c r="A11" s="70"/>
      <c r="B11" s="71"/>
      <c r="C11" s="74"/>
      <c r="D11" s="76"/>
      <c r="E11" s="74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74"/>
      <c r="V11" s="74"/>
      <c r="W11" s="75"/>
      <c r="X11" s="75"/>
      <c r="Y11" s="74"/>
    </row>
    <row r="12" spans="1:25" ht="15.75" hidden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4"/>
      <c r="V12" s="74"/>
      <c r="W12" s="75"/>
      <c r="X12" s="75"/>
      <c r="Y12" s="74"/>
    </row>
    <row r="13" spans="1:25">
      <c r="A13" s="78"/>
      <c r="B13" s="231" t="s">
        <v>18</v>
      </c>
      <c r="C13" s="231"/>
      <c r="D13" s="231"/>
      <c r="E13" s="231"/>
      <c r="F13" s="231" t="s">
        <v>29</v>
      </c>
      <c r="G13" s="231"/>
      <c r="H13" s="231"/>
      <c r="I13" s="231"/>
      <c r="J13" s="231"/>
      <c r="K13" s="231"/>
      <c r="L13" s="228" t="s">
        <v>19</v>
      </c>
      <c r="M13" s="229"/>
      <c r="N13" s="229"/>
      <c r="O13" s="229"/>
      <c r="P13" s="229"/>
      <c r="Q13" s="229"/>
      <c r="R13" s="229"/>
      <c r="S13" s="229"/>
      <c r="T13" s="229"/>
      <c r="U13" s="230"/>
      <c r="V13" s="78"/>
      <c r="W13" s="79"/>
      <c r="X13" s="80" t="s">
        <v>20</v>
      </c>
      <c r="Y13" s="80" t="s">
        <v>35</v>
      </c>
    </row>
    <row r="14" spans="1:25" ht="217.5" customHeight="1">
      <c r="A14" s="202" t="s">
        <v>69</v>
      </c>
      <c r="B14" s="203" t="s">
        <v>33</v>
      </c>
      <c r="C14" s="203" t="s">
        <v>34</v>
      </c>
      <c r="D14" s="203" t="s">
        <v>46</v>
      </c>
      <c r="E14" s="204" t="s">
        <v>0</v>
      </c>
      <c r="F14" s="205" t="s">
        <v>14</v>
      </c>
      <c r="G14" s="206" t="s">
        <v>15</v>
      </c>
      <c r="H14" s="203" t="s">
        <v>50</v>
      </c>
      <c r="I14" s="203" t="s">
        <v>51</v>
      </c>
      <c r="J14" s="206" t="s">
        <v>52</v>
      </c>
      <c r="K14" s="203" t="s">
        <v>84</v>
      </c>
      <c r="L14" s="204" t="s">
        <v>0</v>
      </c>
      <c r="M14" s="82" t="s">
        <v>37</v>
      </c>
      <c r="N14" s="83" t="s">
        <v>47</v>
      </c>
      <c r="O14" s="83" t="s">
        <v>45</v>
      </c>
      <c r="P14" s="82" t="s">
        <v>39</v>
      </c>
      <c r="Q14" s="82" t="s">
        <v>38</v>
      </c>
      <c r="R14" s="82" t="s">
        <v>31</v>
      </c>
      <c r="S14" s="82" t="s">
        <v>40</v>
      </c>
      <c r="T14" s="82" t="s">
        <v>36</v>
      </c>
      <c r="U14" s="84" t="s">
        <v>41</v>
      </c>
      <c r="V14" s="82" t="s">
        <v>42</v>
      </c>
      <c r="W14" s="82" t="s">
        <v>32</v>
      </c>
      <c r="X14" s="207" t="s">
        <v>0</v>
      </c>
      <c r="Y14" s="123" t="s">
        <v>48</v>
      </c>
    </row>
    <row r="15" spans="1:25" s="2" customFormat="1" ht="22.5" customHeight="1">
      <c r="A15" s="85" t="s">
        <v>2</v>
      </c>
      <c r="B15" s="86">
        <f>Januar!C44</f>
        <v>0</v>
      </c>
      <c r="C15" s="86">
        <f>Januar!D44</f>
        <v>0</v>
      </c>
      <c r="D15" s="86">
        <f>Januar!E44</f>
        <v>0</v>
      </c>
      <c r="E15" s="87">
        <f>Januar!F44</f>
        <v>0</v>
      </c>
      <c r="F15" s="86">
        <f>Januar!G44</f>
        <v>0</v>
      </c>
      <c r="G15" s="86">
        <f>Januar!H44</f>
        <v>0</v>
      </c>
      <c r="H15" s="86">
        <f>Januar!K44</f>
        <v>0</v>
      </c>
      <c r="I15" s="86">
        <f>Januar!L44</f>
        <v>0</v>
      </c>
      <c r="J15" s="86">
        <f>Januar!K44</f>
        <v>0</v>
      </c>
      <c r="K15" s="86">
        <f>Januar!L44</f>
        <v>0</v>
      </c>
      <c r="L15" s="87">
        <f>Januar!M44</f>
        <v>0</v>
      </c>
      <c r="M15" s="86">
        <f>Januar!N44</f>
        <v>0</v>
      </c>
      <c r="N15" s="86">
        <f>Januar!O44</f>
        <v>0</v>
      </c>
      <c r="O15" s="86">
        <f>Januar!P44</f>
        <v>0</v>
      </c>
      <c r="P15" s="86">
        <f>Januar!Q44</f>
        <v>0</v>
      </c>
      <c r="Q15" s="86">
        <f>Januar!R44</f>
        <v>0</v>
      </c>
      <c r="R15" s="86">
        <f>Januar!S44</f>
        <v>0</v>
      </c>
      <c r="S15" s="86">
        <f>Januar!T44</f>
        <v>0</v>
      </c>
      <c r="T15" s="86">
        <f>Januar!U44</f>
        <v>0</v>
      </c>
      <c r="U15" s="86">
        <f>Januar!V44</f>
        <v>0</v>
      </c>
      <c r="V15" s="86">
        <f>Januar!W44</f>
        <v>0</v>
      </c>
      <c r="W15" s="86">
        <f>Januar!X44</f>
        <v>0</v>
      </c>
      <c r="X15" s="87">
        <f>Januar!Y44</f>
        <v>0</v>
      </c>
      <c r="Y15" s="86">
        <f>Januar!Z44</f>
        <v>0</v>
      </c>
    </row>
    <row r="16" spans="1:25" s="2" customFormat="1" ht="22.5" customHeight="1">
      <c r="A16" s="85" t="s">
        <v>3</v>
      </c>
      <c r="B16" s="86">
        <f>Februar!C42</f>
        <v>0</v>
      </c>
      <c r="C16" s="86">
        <f>Februar!D42</f>
        <v>0</v>
      </c>
      <c r="D16" s="86">
        <f>Februar!E42</f>
        <v>0</v>
      </c>
      <c r="E16" s="87">
        <f>Februar!F42</f>
        <v>0</v>
      </c>
      <c r="F16" s="86">
        <f>Februar!G42</f>
        <v>0</v>
      </c>
      <c r="G16" s="86">
        <f>Februar!H42</f>
        <v>0</v>
      </c>
      <c r="H16" s="86">
        <f>Februar!K42</f>
        <v>0</v>
      </c>
      <c r="I16" s="86">
        <f>Februar!L42</f>
        <v>0</v>
      </c>
      <c r="J16" s="86">
        <f>Februar!K42</f>
        <v>0</v>
      </c>
      <c r="K16" s="86">
        <f>Februar!L42</f>
        <v>0</v>
      </c>
      <c r="L16" s="87">
        <f>Februar!M42</f>
        <v>0</v>
      </c>
      <c r="M16" s="86">
        <f>Februar!N42</f>
        <v>0</v>
      </c>
      <c r="N16" s="86">
        <f>Februar!O42</f>
        <v>0</v>
      </c>
      <c r="O16" s="86">
        <f>Februar!P42</f>
        <v>0</v>
      </c>
      <c r="P16" s="86">
        <f>Februar!Q42</f>
        <v>0</v>
      </c>
      <c r="Q16" s="86">
        <f>Februar!R42</f>
        <v>0</v>
      </c>
      <c r="R16" s="86">
        <f>Februar!S42</f>
        <v>0</v>
      </c>
      <c r="S16" s="86">
        <f>Februar!T42</f>
        <v>0</v>
      </c>
      <c r="T16" s="86">
        <f>Februar!U42</f>
        <v>0</v>
      </c>
      <c r="U16" s="86">
        <f>Februar!V42</f>
        <v>0</v>
      </c>
      <c r="V16" s="86">
        <f>Februar!W42</f>
        <v>0</v>
      </c>
      <c r="W16" s="86">
        <f>Februar!X42</f>
        <v>0</v>
      </c>
      <c r="X16" s="87">
        <f>Februar!Y42</f>
        <v>0</v>
      </c>
      <c r="Y16" s="86">
        <f>Februar!Z42</f>
        <v>0</v>
      </c>
    </row>
    <row r="17" spans="1:25" s="2" customFormat="1" ht="22.5" customHeight="1">
      <c r="A17" s="85" t="s">
        <v>4</v>
      </c>
      <c r="B17" s="86">
        <f>März!C44</f>
        <v>0</v>
      </c>
      <c r="C17" s="86">
        <f>März!D44</f>
        <v>0</v>
      </c>
      <c r="D17" s="86">
        <f>März!E44</f>
        <v>0</v>
      </c>
      <c r="E17" s="87">
        <f>März!F44</f>
        <v>0</v>
      </c>
      <c r="F17" s="86">
        <f>März!G44</f>
        <v>0</v>
      </c>
      <c r="G17" s="86">
        <f>März!H44</f>
        <v>0</v>
      </c>
      <c r="H17" s="86">
        <f>März!K44</f>
        <v>0</v>
      </c>
      <c r="I17" s="86">
        <f>März!L44</f>
        <v>0</v>
      </c>
      <c r="J17" s="86">
        <f>März!K44</f>
        <v>0</v>
      </c>
      <c r="K17" s="86">
        <f>März!L44</f>
        <v>0</v>
      </c>
      <c r="L17" s="87">
        <f>März!M44</f>
        <v>0</v>
      </c>
      <c r="M17" s="86">
        <f>März!N44</f>
        <v>0</v>
      </c>
      <c r="N17" s="86">
        <f>März!O44</f>
        <v>0</v>
      </c>
      <c r="O17" s="86">
        <f>März!P44</f>
        <v>0</v>
      </c>
      <c r="P17" s="86">
        <f>März!Q44</f>
        <v>0</v>
      </c>
      <c r="Q17" s="86">
        <f>März!R44</f>
        <v>0</v>
      </c>
      <c r="R17" s="86">
        <f>März!S44</f>
        <v>0</v>
      </c>
      <c r="S17" s="86">
        <f>März!T44</f>
        <v>0</v>
      </c>
      <c r="T17" s="86">
        <f>März!U44</f>
        <v>0</v>
      </c>
      <c r="U17" s="86">
        <f>März!V44</f>
        <v>0</v>
      </c>
      <c r="V17" s="86">
        <f>März!W44</f>
        <v>0</v>
      </c>
      <c r="W17" s="86">
        <f>März!X44</f>
        <v>0</v>
      </c>
      <c r="X17" s="87">
        <f>März!Y44</f>
        <v>0</v>
      </c>
      <c r="Y17" s="86">
        <f>März!Z44</f>
        <v>0</v>
      </c>
    </row>
    <row r="18" spans="1:25" s="2" customFormat="1" ht="22.5" customHeight="1">
      <c r="A18" s="85" t="s">
        <v>5</v>
      </c>
      <c r="B18" s="86">
        <f>April!C43</f>
        <v>0</v>
      </c>
      <c r="C18" s="86">
        <f>April!D43</f>
        <v>0</v>
      </c>
      <c r="D18" s="86">
        <f>April!E43</f>
        <v>0</v>
      </c>
      <c r="E18" s="87">
        <f>April!F43</f>
        <v>0</v>
      </c>
      <c r="F18" s="86">
        <f>April!G43</f>
        <v>0</v>
      </c>
      <c r="G18" s="86">
        <f>April!H43</f>
        <v>0</v>
      </c>
      <c r="H18" s="86">
        <f>April!K43</f>
        <v>0</v>
      </c>
      <c r="I18" s="86">
        <f>April!L43</f>
        <v>0</v>
      </c>
      <c r="J18" s="86">
        <f>April!K43</f>
        <v>0</v>
      </c>
      <c r="K18" s="86">
        <f>April!L43</f>
        <v>0</v>
      </c>
      <c r="L18" s="87">
        <f>April!M43</f>
        <v>0</v>
      </c>
      <c r="M18" s="86">
        <f>April!N43</f>
        <v>0</v>
      </c>
      <c r="N18" s="86">
        <f>April!O43</f>
        <v>0</v>
      </c>
      <c r="O18" s="86">
        <f>April!P43</f>
        <v>0</v>
      </c>
      <c r="P18" s="86">
        <f>April!Q43</f>
        <v>0</v>
      </c>
      <c r="Q18" s="86">
        <f>April!R43</f>
        <v>0</v>
      </c>
      <c r="R18" s="86">
        <f>April!S43</f>
        <v>0</v>
      </c>
      <c r="S18" s="86">
        <f>April!T43</f>
        <v>0</v>
      </c>
      <c r="T18" s="86">
        <f>April!U43</f>
        <v>0</v>
      </c>
      <c r="U18" s="86">
        <f>April!V43</f>
        <v>0</v>
      </c>
      <c r="V18" s="86">
        <f>April!W43</f>
        <v>0</v>
      </c>
      <c r="W18" s="86">
        <f>April!X43</f>
        <v>0</v>
      </c>
      <c r="X18" s="87">
        <f>April!Y43</f>
        <v>0</v>
      </c>
      <c r="Y18" s="86">
        <f>April!Z43</f>
        <v>0</v>
      </c>
    </row>
    <row r="19" spans="1:25" s="2" customFormat="1" ht="22.5" customHeight="1">
      <c r="A19" s="85" t="s">
        <v>6</v>
      </c>
      <c r="B19" s="86">
        <f>Mai!C44</f>
        <v>0</v>
      </c>
      <c r="C19" s="86">
        <f>Mai!D44</f>
        <v>0</v>
      </c>
      <c r="D19" s="86">
        <f>Mai!E44</f>
        <v>0</v>
      </c>
      <c r="E19" s="87">
        <f>Mai!F44</f>
        <v>0</v>
      </c>
      <c r="F19" s="86">
        <f>Mai!G44</f>
        <v>0</v>
      </c>
      <c r="G19" s="86">
        <f>Mai!H44</f>
        <v>0</v>
      </c>
      <c r="H19" s="86">
        <f>Mai!K44</f>
        <v>0</v>
      </c>
      <c r="I19" s="86">
        <f>Mai!L44</f>
        <v>0</v>
      </c>
      <c r="J19" s="86">
        <f>Mai!K44</f>
        <v>0</v>
      </c>
      <c r="K19" s="86">
        <f>Mai!L44</f>
        <v>0</v>
      </c>
      <c r="L19" s="87">
        <f>Mai!M44</f>
        <v>0</v>
      </c>
      <c r="M19" s="86">
        <f>Mai!N44</f>
        <v>0</v>
      </c>
      <c r="N19" s="86">
        <f>Mai!O44</f>
        <v>0</v>
      </c>
      <c r="O19" s="86">
        <f>Mai!P44</f>
        <v>0</v>
      </c>
      <c r="P19" s="86">
        <f>Mai!Q44</f>
        <v>0</v>
      </c>
      <c r="Q19" s="86">
        <f>Mai!R44</f>
        <v>0</v>
      </c>
      <c r="R19" s="86">
        <f>Mai!S44</f>
        <v>0</v>
      </c>
      <c r="S19" s="86">
        <f>Mai!T44</f>
        <v>0</v>
      </c>
      <c r="T19" s="86">
        <f>Mai!U44</f>
        <v>0</v>
      </c>
      <c r="U19" s="86">
        <f>Mai!V44</f>
        <v>0</v>
      </c>
      <c r="V19" s="86">
        <f>Mai!W44</f>
        <v>0</v>
      </c>
      <c r="W19" s="86">
        <f>Mai!X44</f>
        <v>0</v>
      </c>
      <c r="X19" s="87">
        <f>Mai!Y44</f>
        <v>0</v>
      </c>
      <c r="Y19" s="86">
        <f>Mai!Z44</f>
        <v>0</v>
      </c>
    </row>
    <row r="20" spans="1:25" s="2" customFormat="1" ht="22.5" customHeight="1">
      <c r="A20" s="85" t="s">
        <v>7</v>
      </c>
      <c r="B20" s="86">
        <f>Juni!C43</f>
        <v>0</v>
      </c>
      <c r="C20" s="86">
        <f>Juni!D43</f>
        <v>0</v>
      </c>
      <c r="D20" s="86">
        <f>Juni!E43</f>
        <v>0</v>
      </c>
      <c r="E20" s="87">
        <f>Juni!F43</f>
        <v>0</v>
      </c>
      <c r="F20" s="86">
        <f>Juni!G43</f>
        <v>0</v>
      </c>
      <c r="G20" s="86">
        <f>Juni!H43</f>
        <v>0</v>
      </c>
      <c r="H20" s="86">
        <f>Juni!K43</f>
        <v>0</v>
      </c>
      <c r="I20" s="86">
        <f>Juni!L43</f>
        <v>0</v>
      </c>
      <c r="J20" s="86">
        <f>Juni!K43</f>
        <v>0</v>
      </c>
      <c r="K20" s="86">
        <f>Juni!L43</f>
        <v>0</v>
      </c>
      <c r="L20" s="87">
        <f>Juni!M43</f>
        <v>0</v>
      </c>
      <c r="M20" s="86">
        <f>Juni!N43</f>
        <v>0</v>
      </c>
      <c r="N20" s="86">
        <f>Juni!O43</f>
        <v>0</v>
      </c>
      <c r="O20" s="86">
        <f>Juni!P43</f>
        <v>0</v>
      </c>
      <c r="P20" s="86">
        <f>Juni!Q43</f>
        <v>0</v>
      </c>
      <c r="Q20" s="86">
        <f>Juni!R43</f>
        <v>0</v>
      </c>
      <c r="R20" s="86">
        <f>Juni!S43</f>
        <v>0</v>
      </c>
      <c r="S20" s="86">
        <f>Juni!T43</f>
        <v>0</v>
      </c>
      <c r="T20" s="86">
        <f>Juni!U43</f>
        <v>0</v>
      </c>
      <c r="U20" s="86">
        <f>Juni!V43</f>
        <v>0</v>
      </c>
      <c r="V20" s="86">
        <f>Juni!W43</f>
        <v>0</v>
      </c>
      <c r="W20" s="86">
        <f>Juni!X43</f>
        <v>0</v>
      </c>
      <c r="X20" s="87">
        <f>Juni!Y43</f>
        <v>0</v>
      </c>
      <c r="Y20" s="86">
        <f>Juni!Z43</f>
        <v>0</v>
      </c>
    </row>
    <row r="21" spans="1:25" s="2" customFormat="1" ht="22.5" customHeight="1">
      <c r="A21" s="85" t="s">
        <v>8</v>
      </c>
      <c r="B21" s="86">
        <f>Juli!C44</f>
        <v>0</v>
      </c>
      <c r="C21" s="86">
        <f>Juli!D44</f>
        <v>0</v>
      </c>
      <c r="D21" s="86">
        <f>Juli!E44</f>
        <v>0</v>
      </c>
      <c r="E21" s="87">
        <f>Juli!F44</f>
        <v>0</v>
      </c>
      <c r="F21" s="86">
        <f>Juli!G44</f>
        <v>0</v>
      </c>
      <c r="G21" s="86">
        <f>Juli!H44</f>
        <v>0</v>
      </c>
      <c r="H21" s="86">
        <f>Juli!K44</f>
        <v>0</v>
      </c>
      <c r="I21" s="86">
        <f>Juli!L44</f>
        <v>0</v>
      </c>
      <c r="J21" s="86">
        <f>Juli!K44</f>
        <v>0</v>
      </c>
      <c r="K21" s="86">
        <f>Juli!L44</f>
        <v>0</v>
      </c>
      <c r="L21" s="87">
        <f>Juli!M44</f>
        <v>0</v>
      </c>
      <c r="M21" s="86">
        <f>Juli!N44</f>
        <v>0</v>
      </c>
      <c r="N21" s="86">
        <f>Juli!O44</f>
        <v>0</v>
      </c>
      <c r="O21" s="86">
        <f>Juli!P44</f>
        <v>0</v>
      </c>
      <c r="P21" s="86">
        <f>Juli!Q44</f>
        <v>0</v>
      </c>
      <c r="Q21" s="86">
        <f>Juli!R44</f>
        <v>0</v>
      </c>
      <c r="R21" s="86">
        <f>Juli!S44</f>
        <v>0</v>
      </c>
      <c r="S21" s="86">
        <f>Juli!T44</f>
        <v>0</v>
      </c>
      <c r="T21" s="86">
        <f>Juli!U44</f>
        <v>0</v>
      </c>
      <c r="U21" s="86">
        <f>Juli!V44</f>
        <v>0</v>
      </c>
      <c r="V21" s="86">
        <f>Juli!W44</f>
        <v>0</v>
      </c>
      <c r="W21" s="86">
        <f>Juli!X44</f>
        <v>0</v>
      </c>
      <c r="X21" s="87">
        <f>Juli!Y44</f>
        <v>0</v>
      </c>
      <c r="Y21" s="86">
        <f>Juli!Z44</f>
        <v>0</v>
      </c>
    </row>
    <row r="22" spans="1:25" s="2" customFormat="1" ht="22.5" customHeight="1">
      <c r="A22" s="85" t="s">
        <v>9</v>
      </c>
      <c r="B22" s="86">
        <f>August!C44</f>
        <v>0</v>
      </c>
      <c r="C22" s="86">
        <f>August!D44</f>
        <v>0</v>
      </c>
      <c r="D22" s="86">
        <f>August!E44</f>
        <v>0</v>
      </c>
      <c r="E22" s="87">
        <f>August!F44</f>
        <v>0</v>
      </c>
      <c r="F22" s="86">
        <f>August!G44</f>
        <v>0</v>
      </c>
      <c r="G22" s="86">
        <f>August!H44</f>
        <v>0</v>
      </c>
      <c r="H22" s="86">
        <f>August!K44</f>
        <v>0</v>
      </c>
      <c r="I22" s="86">
        <f>August!L44</f>
        <v>0</v>
      </c>
      <c r="J22" s="86">
        <f>August!K44</f>
        <v>0</v>
      </c>
      <c r="K22" s="86">
        <f>August!L44</f>
        <v>0</v>
      </c>
      <c r="L22" s="87">
        <f>August!M44</f>
        <v>0</v>
      </c>
      <c r="M22" s="86">
        <f>August!N44</f>
        <v>0</v>
      </c>
      <c r="N22" s="86">
        <f>August!O44</f>
        <v>0</v>
      </c>
      <c r="O22" s="86">
        <f>August!P44</f>
        <v>0</v>
      </c>
      <c r="P22" s="86">
        <f>August!Q44</f>
        <v>0</v>
      </c>
      <c r="Q22" s="86">
        <f>August!R44</f>
        <v>0</v>
      </c>
      <c r="R22" s="86">
        <f>August!S44</f>
        <v>0</v>
      </c>
      <c r="S22" s="86">
        <f>August!T44</f>
        <v>0</v>
      </c>
      <c r="T22" s="86">
        <f>August!U44</f>
        <v>0</v>
      </c>
      <c r="U22" s="86">
        <f>August!V44</f>
        <v>0</v>
      </c>
      <c r="V22" s="86">
        <f>August!W44</f>
        <v>0</v>
      </c>
      <c r="W22" s="86">
        <f>August!X44</f>
        <v>0</v>
      </c>
      <c r="X22" s="87">
        <f>August!Y44</f>
        <v>0</v>
      </c>
      <c r="Y22" s="86">
        <f>August!Z44</f>
        <v>0</v>
      </c>
    </row>
    <row r="23" spans="1:25" s="2" customFormat="1" ht="22.5" customHeight="1">
      <c r="A23" s="85" t="s">
        <v>10</v>
      </c>
      <c r="B23" s="86">
        <f>September!C43</f>
        <v>0</v>
      </c>
      <c r="C23" s="86">
        <f>September!D43</f>
        <v>0</v>
      </c>
      <c r="D23" s="86">
        <f>September!E43</f>
        <v>0</v>
      </c>
      <c r="E23" s="87">
        <f>September!F43</f>
        <v>0</v>
      </c>
      <c r="F23" s="86">
        <f>September!G43</f>
        <v>0</v>
      </c>
      <c r="G23" s="86">
        <f>September!H43</f>
        <v>0</v>
      </c>
      <c r="H23" s="86">
        <f>September!K43</f>
        <v>0</v>
      </c>
      <c r="I23" s="86">
        <f>September!L43</f>
        <v>0</v>
      </c>
      <c r="J23" s="86">
        <f>September!K43</f>
        <v>0</v>
      </c>
      <c r="K23" s="86">
        <f>September!L43</f>
        <v>0</v>
      </c>
      <c r="L23" s="87">
        <f>September!M43</f>
        <v>0</v>
      </c>
      <c r="M23" s="86">
        <f>September!N43</f>
        <v>0</v>
      </c>
      <c r="N23" s="86">
        <f>September!O43</f>
        <v>0</v>
      </c>
      <c r="O23" s="86">
        <f>September!P43</f>
        <v>0</v>
      </c>
      <c r="P23" s="86">
        <f>September!Q43</f>
        <v>0</v>
      </c>
      <c r="Q23" s="86">
        <f>September!R43</f>
        <v>0</v>
      </c>
      <c r="R23" s="86">
        <f>September!S43</f>
        <v>0</v>
      </c>
      <c r="S23" s="86">
        <f>September!T43</f>
        <v>0</v>
      </c>
      <c r="T23" s="86">
        <f>September!U43</f>
        <v>0</v>
      </c>
      <c r="U23" s="86">
        <f>September!V43</f>
        <v>0</v>
      </c>
      <c r="V23" s="86">
        <f>September!W43</f>
        <v>0</v>
      </c>
      <c r="W23" s="86">
        <f>September!X43</f>
        <v>0</v>
      </c>
      <c r="X23" s="87">
        <f>September!Y43</f>
        <v>0</v>
      </c>
      <c r="Y23" s="86">
        <f>September!Z43</f>
        <v>0</v>
      </c>
    </row>
    <row r="24" spans="1:25" s="2" customFormat="1" ht="22.5" customHeight="1">
      <c r="A24" s="88" t="s">
        <v>11</v>
      </c>
      <c r="B24" s="86">
        <f>Oktober!C44</f>
        <v>0</v>
      </c>
      <c r="C24" s="86">
        <f>Oktober!D44</f>
        <v>0</v>
      </c>
      <c r="D24" s="86">
        <f>Oktober!E44</f>
        <v>0</v>
      </c>
      <c r="E24" s="87">
        <f>Oktober!F44</f>
        <v>0</v>
      </c>
      <c r="F24" s="86">
        <f>Oktober!G44</f>
        <v>0</v>
      </c>
      <c r="G24" s="86">
        <f>Oktober!H44</f>
        <v>0</v>
      </c>
      <c r="H24" s="86">
        <f>Oktober!K44</f>
        <v>0</v>
      </c>
      <c r="I24" s="86">
        <f>Oktober!L44</f>
        <v>0</v>
      </c>
      <c r="J24" s="86">
        <f>Oktober!K44</f>
        <v>0</v>
      </c>
      <c r="K24" s="86">
        <f>Oktober!L44</f>
        <v>0</v>
      </c>
      <c r="L24" s="87">
        <f>Oktober!M44</f>
        <v>0</v>
      </c>
      <c r="M24" s="86">
        <f>Oktober!N44</f>
        <v>0</v>
      </c>
      <c r="N24" s="86">
        <f>Oktober!O44</f>
        <v>0</v>
      </c>
      <c r="O24" s="86">
        <f>Oktober!P44</f>
        <v>0</v>
      </c>
      <c r="P24" s="86">
        <f>Oktober!Q44</f>
        <v>0</v>
      </c>
      <c r="Q24" s="86">
        <f>Oktober!R44</f>
        <v>0</v>
      </c>
      <c r="R24" s="86">
        <f>Oktober!S44</f>
        <v>0</v>
      </c>
      <c r="S24" s="86">
        <f>Oktober!T44</f>
        <v>0</v>
      </c>
      <c r="T24" s="86">
        <f>Oktober!U44</f>
        <v>0</v>
      </c>
      <c r="U24" s="86">
        <f>Oktober!V44</f>
        <v>0</v>
      </c>
      <c r="V24" s="86">
        <f>Oktober!W44</f>
        <v>0</v>
      </c>
      <c r="W24" s="86">
        <f>Oktober!X44</f>
        <v>0</v>
      </c>
      <c r="X24" s="87">
        <f>Oktober!Y44</f>
        <v>0</v>
      </c>
      <c r="Y24" s="86">
        <f>Oktober!Z44</f>
        <v>0</v>
      </c>
    </row>
    <row r="25" spans="1:25" s="2" customFormat="1" ht="22.5" customHeight="1">
      <c r="A25" s="85" t="s">
        <v>12</v>
      </c>
      <c r="B25" s="86">
        <f>November!C43</f>
        <v>0</v>
      </c>
      <c r="C25" s="86">
        <f>November!D43</f>
        <v>0</v>
      </c>
      <c r="D25" s="86">
        <f>November!E43</f>
        <v>0</v>
      </c>
      <c r="E25" s="87">
        <f>November!F43</f>
        <v>0</v>
      </c>
      <c r="F25" s="86">
        <f>November!G43</f>
        <v>0</v>
      </c>
      <c r="G25" s="86">
        <f>November!H43</f>
        <v>0</v>
      </c>
      <c r="H25" s="86">
        <f>November!K43</f>
        <v>0</v>
      </c>
      <c r="I25" s="86">
        <f>November!L43</f>
        <v>0</v>
      </c>
      <c r="J25" s="86">
        <f>November!K43</f>
        <v>0</v>
      </c>
      <c r="K25" s="86">
        <f>November!L43</f>
        <v>0</v>
      </c>
      <c r="L25" s="87">
        <f>November!M43</f>
        <v>0</v>
      </c>
      <c r="M25" s="86">
        <f>November!N43</f>
        <v>0</v>
      </c>
      <c r="N25" s="86">
        <f>November!O43</f>
        <v>0</v>
      </c>
      <c r="O25" s="86">
        <f>November!P43</f>
        <v>0</v>
      </c>
      <c r="P25" s="86">
        <f>November!Q43</f>
        <v>0</v>
      </c>
      <c r="Q25" s="86">
        <f>November!R43</f>
        <v>0</v>
      </c>
      <c r="R25" s="86">
        <f>November!S43</f>
        <v>0</v>
      </c>
      <c r="S25" s="86">
        <f>November!T43</f>
        <v>0</v>
      </c>
      <c r="T25" s="86">
        <f>November!U43</f>
        <v>0</v>
      </c>
      <c r="U25" s="86">
        <f>November!V43</f>
        <v>0</v>
      </c>
      <c r="V25" s="86">
        <f>November!W43</f>
        <v>0</v>
      </c>
      <c r="W25" s="86">
        <f>November!X43</f>
        <v>0</v>
      </c>
      <c r="X25" s="87">
        <f>November!Y43</f>
        <v>0</v>
      </c>
      <c r="Y25" s="86">
        <f>November!Z43</f>
        <v>0</v>
      </c>
    </row>
    <row r="26" spans="1:25" s="2" customFormat="1" ht="22.5" customHeight="1">
      <c r="A26" s="85" t="s">
        <v>13</v>
      </c>
      <c r="B26" s="86">
        <f>Dezember!C44</f>
        <v>0</v>
      </c>
      <c r="C26" s="86">
        <f>Dezember!D44</f>
        <v>0</v>
      </c>
      <c r="D26" s="86">
        <f>Dezember!E44</f>
        <v>0</v>
      </c>
      <c r="E26" s="87">
        <f>Dezember!F44</f>
        <v>0</v>
      </c>
      <c r="F26" s="86">
        <f>Dezember!G44</f>
        <v>0</v>
      </c>
      <c r="G26" s="86">
        <f>Dezember!H44</f>
        <v>0</v>
      </c>
      <c r="H26" s="86">
        <f>Dezember!K44</f>
        <v>0</v>
      </c>
      <c r="I26" s="86">
        <f>Dezember!L44</f>
        <v>0</v>
      </c>
      <c r="J26" s="86">
        <f>Dezember!K44</f>
        <v>0</v>
      </c>
      <c r="K26" s="86">
        <f>Dezember!L44</f>
        <v>0</v>
      </c>
      <c r="L26" s="87">
        <f>Dezember!M44</f>
        <v>0</v>
      </c>
      <c r="M26" s="86">
        <f>Dezember!N44</f>
        <v>0</v>
      </c>
      <c r="N26" s="86">
        <f>Dezember!O44</f>
        <v>0</v>
      </c>
      <c r="O26" s="86">
        <f>Dezember!P44</f>
        <v>0</v>
      </c>
      <c r="P26" s="86">
        <f>Dezember!Q44</f>
        <v>0</v>
      </c>
      <c r="Q26" s="86">
        <f>Dezember!R44</f>
        <v>0</v>
      </c>
      <c r="R26" s="86">
        <f>Dezember!S44</f>
        <v>0</v>
      </c>
      <c r="S26" s="86">
        <f>Dezember!T44</f>
        <v>0</v>
      </c>
      <c r="T26" s="86">
        <f>Dezember!U44</f>
        <v>0</v>
      </c>
      <c r="U26" s="86">
        <f>Dezember!V44</f>
        <v>0</v>
      </c>
      <c r="V26" s="86">
        <f>Dezember!W44</f>
        <v>0</v>
      </c>
      <c r="W26" s="86">
        <f>Dezember!X44</f>
        <v>0</v>
      </c>
      <c r="X26" s="87">
        <f>Dezember!Y44</f>
        <v>0</v>
      </c>
      <c r="Y26" s="86">
        <f>Dezember!Z44</f>
        <v>0</v>
      </c>
    </row>
    <row r="27" spans="1:25" s="2" customFormat="1" ht="22.5" customHeight="1">
      <c r="A27" s="89" t="s">
        <v>0</v>
      </c>
      <c r="B27" s="90">
        <f>SUM(B15:B26)</f>
        <v>0</v>
      </c>
      <c r="C27" s="90">
        <f t="shared" ref="C27:Y27" si="0">SUM(C15:C26)</f>
        <v>0</v>
      </c>
      <c r="D27" s="90">
        <f t="shared" si="0"/>
        <v>0</v>
      </c>
      <c r="E27" s="90">
        <f t="shared" si="0"/>
        <v>0</v>
      </c>
      <c r="F27" s="90">
        <f t="shared" si="0"/>
        <v>0</v>
      </c>
      <c r="G27" s="90">
        <f t="shared" si="0"/>
        <v>0</v>
      </c>
      <c r="H27" s="90">
        <f t="shared" ref="H27:I27" si="1">SUM(H15:H26)</f>
        <v>0</v>
      </c>
      <c r="I27" s="90">
        <f t="shared" si="1"/>
        <v>0</v>
      </c>
      <c r="J27" s="90">
        <f t="shared" si="0"/>
        <v>0</v>
      </c>
      <c r="K27" s="90">
        <f t="shared" si="0"/>
        <v>0</v>
      </c>
      <c r="L27" s="90">
        <f t="shared" si="0"/>
        <v>0</v>
      </c>
      <c r="M27" s="90">
        <f t="shared" si="0"/>
        <v>0</v>
      </c>
      <c r="N27" s="90">
        <f t="shared" si="0"/>
        <v>0</v>
      </c>
      <c r="O27" s="90">
        <f t="shared" si="0"/>
        <v>0</v>
      </c>
      <c r="P27" s="90">
        <f t="shared" si="0"/>
        <v>0</v>
      </c>
      <c r="Q27" s="90">
        <f t="shared" si="0"/>
        <v>0</v>
      </c>
      <c r="R27" s="90">
        <f t="shared" si="0"/>
        <v>0</v>
      </c>
      <c r="S27" s="90">
        <f t="shared" si="0"/>
        <v>0</v>
      </c>
      <c r="T27" s="90">
        <f t="shared" si="0"/>
        <v>0</v>
      </c>
      <c r="U27" s="90">
        <f t="shared" si="0"/>
        <v>0</v>
      </c>
      <c r="V27" s="90">
        <f t="shared" si="0"/>
        <v>0</v>
      </c>
      <c r="W27" s="90">
        <f t="shared" si="0"/>
        <v>0</v>
      </c>
      <c r="X27" s="90">
        <f t="shared" si="0"/>
        <v>0</v>
      </c>
      <c r="Y27" s="90">
        <f t="shared" si="0"/>
        <v>0</v>
      </c>
    </row>
    <row r="28" spans="1:25" ht="15" customHeight="1">
      <c r="A28" s="74"/>
      <c r="B28" s="74"/>
      <c r="C28" s="74"/>
      <c r="D28" t="s">
        <v>83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75"/>
      <c r="Y28" s="74"/>
    </row>
    <row r="97" spans="1:20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</sheetData>
  <sheetProtection sheet="1" objects="1" scenarios="1" selectLockedCells="1"/>
  <mergeCells count="4">
    <mergeCell ref="A1:H1"/>
    <mergeCell ref="L13:U13"/>
    <mergeCell ref="F13:K13"/>
    <mergeCell ref="B13:E13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headerFooter>
    <oddFooter>Seite &amp;P von &amp;N</oddFooter>
  </headerFooter>
  <ignoredErrors>
    <ignoredError sqref="F14" twoDigitTextYear="1"/>
    <ignoredError sqref="I15:I26 J15:J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E53"/>
  <sheetViews>
    <sheetView zoomScale="80" zoomScaleNormal="80" workbookViewId="0">
      <pane ySplit="12" topLeftCell="A16" activePane="bottomLeft" state="frozen"/>
      <selection activeCell="H37" sqref="H37"/>
      <selection pane="bottomLeft" activeCell="G42" sqref="G42"/>
    </sheetView>
  </sheetViews>
  <sheetFormatPr baseColWidth="10" defaultRowHeight="12.75"/>
  <cols>
    <col min="1" max="1" width="3.5703125" bestFit="1" customWidth="1"/>
    <col min="3" max="5" width="8.7109375" customWidth="1"/>
    <col min="6" max="6" width="8.140625" customWidth="1"/>
    <col min="7" max="12" width="6.7109375" customWidth="1"/>
    <col min="13" max="13" width="8.140625" customWidth="1"/>
    <col min="14" max="14" width="11.28515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2.85546875" style="1" customWidth="1"/>
    <col min="22" max="22" width="13.5703125" style="1" customWidth="1"/>
    <col min="23" max="23" width="13.42578125" style="1" customWidth="1"/>
    <col min="24" max="24" width="14.140625" customWidth="1"/>
    <col min="25" max="25" width="11.42578125" style="2" customWidth="1"/>
    <col min="26" max="26" width="18.140625" customWidth="1"/>
  </cols>
  <sheetData>
    <row r="1" spans="1:26" s="4" customFormat="1" ht="18.75">
      <c r="A1" s="193" t="s">
        <v>16</v>
      </c>
      <c r="B1" s="189"/>
      <c r="C1" s="232">
        <v>42736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13.5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201" t="s">
        <v>84</v>
      </c>
      <c r="M12" s="122" t="s">
        <v>0</v>
      </c>
      <c r="N12" s="121" t="s">
        <v>37</v>
      </c>
      <c r="O12" s="121" t="s">
        <v>53</v>
      </c>
      <c r="P12" s="121" t="s">
        <v>62</v>
      </c>
      <c r="Q12" s="121" t="s">
        <v>55</v>
      </c>
      <c r="R12" s="121" t="s">
        <v>38</v>
      </c>
      <c r="S12" s="121" t="s">
        <v>56</v>
      </c>
      <c r="T12" s="121" t="s">
        <v>61</v>
      </c>
      <c r="U12" s="121" t="s">
        <v>58</v>
      </c>
      <c r="V12" s="121" t="s">
        <v>44</v>
      </c>
      <c r="W12" s="121" t="s">
        <v>42</v>
      </c>
      <c r="X12" s="121" t="s">
        <v>43</v>
      </c>
      <c r="Y12" s="210" t="s">
        <v>0</v>
      </c>
      <c r="Z12" s="121" t="s">
        <v>49</v>
      </c>
    </row>
    <row r="13" spans="1:26" s="39" customFormat="1" ht="19.5" customHeight="1">
      <c r="A13" s="99" t="s">
        <v>26</v>
      </c>
      <c r="B13" s="100">
        <v>42736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27</v>
      </c>
      <c r="B14" s="197">
        <v>42737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39" customFormat="1" ht="19.5" customHeight="1">
      <c r="A15" s="99" t="s">
        <v>28</v>
      </c>
      <c r="B15" s="100">
        <v>42738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22</v>
      </c>
      <c r="B16" s="197">
        <v>42739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39" customFormat="1" ht="19.5" customHeight="1">
      <c r="A17" s="99" t="s">
        <v>23</v>
      </c>
      <c r="B17" s="100">
        <v>42740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24</v>
      </c>
      <c r="B18" s="197">
        <v>42741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39" customFormat="1" ht="19.5" customHeight="1">
      <c r="A19" s="99" t="s">
        <v>25</v>
      </c>
      <c r="B19" s="100">
        <v>42742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26</v>
      </c>
      <c r="B20" s="197">
        <v>42743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39" customFormat="1" ht="19.5" customHeight="1">
      <c r="A21" s="99" t="s">
        <v>27</v>
      </c>
      <c r="B21" s="100">
        <v>42744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28</v>
      </c>
      <c r="B22" s="197">
        <v>42745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39" customFormat="1" ht="19.5" customHeight="1">
      <c r="A23" s="99" t="s">
        <v>22</v>
      </c>
      <c r="B23" s="100">
        <v>42746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23</v>
      </c>
      <c r="B24" s="197">
        <v>42747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39" customFormat="1" ht="19.5" customHeight="1">
      <c r="A25" s="99" t="s">
        <v>24</v>
      </c>
      <c r="B25" s="100">
        <v>42748</v>
      </c>
      <c r="C25" s="101"/>
      <c r="D25" s="101"/>
      <c r="E25" s="101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39" customFormat="1" ht="19.5" customHeight="1">
      <c r="A26" s="196" t="s">
        <v>25</v>
      </c>
      <c r="B26" s="197">
        <v>42749</v>
      </c>
      <c r="C26" s="105"/>
      <c r="D26" s="104"/>
      <c r="E26" s="106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26</v>
      </c>
      <c r="B27" s="100">
        <v>42750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39" customFormat="1" ht="19.5" customHeight="1">
      <c r="A28" s="196" t="s">
        <v>27</v>
      </c>
      <c r="B28" s="197">
        <v>42751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28</v>
      </c>
      <c r="B29" s="100">
        <v>42752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39" customFormat="1" ht="19.5" customHeight="1">
      <c r="A30" s="196" t="s">
        <v>22</v>
      </c>
      <c r="B30" s="197">
        <v>42753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23</v>
      </c>
      <c r="B31" s="100">
        <v>42754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39" customFormat="1" ht="19.5" customHeight="1">
      <c r="A32" s="196" t="s">
        <v>24</v>
      </c>
      <c r="B32" s="197">
        <v>42755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26" s="39" customFormat="1" ht="19.5" customHeight="1">
      <c r="A33" s="99" t="s">
        <v>25</v>
      </c>
      <c r="B33" s="100">
        <v>42756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26" s="53" customFormat="1" ht="19.5" customHeight="1">
      <c r="A34" s="196" t="s">
        <v>26</v>
      </c>
      <c r="B34" s="197">
        <v>42757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26" s="39" customFormat="1" ht="19.5" customHeight="1">
      <c r="A35" s="99" t="s">
        <v>27</v>
      </c>
      <c r="B35" s="100">
        <v>42758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26" s="39" customFormat="1" ht="19.5" customHeight="1">
      <c r="A36" s="196" t="s">
        <v>28</v>
      </c>
      <c r="B36" s="197">
        <v>42759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26" s="39" customFormat="1" ht="19.5" customHeight="1">
      <c r="A37" s="99" t="s">
        <v>22</v>
      </c>
      <c r="B37" s="100">
        <v>42760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26" s="39" customFormat="1" ht="19.5" customHeight="1">
      <c r="A38" s="196" t="s">
        <v>23</v>
      </c>
      <c r="B38" s="197">
        <v>42761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26" s="39" customFormat="1" ht="19.5" customHeight="1">
      <c r="A39" s="99" t="s">
        <v>24</v>
      </c>
      <c r="B39" s="100">
        <v>42762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26" s="39" customFormat="1" ht="19.5" customHeight="1">
      <c r="A40" s="196" t="s">
        <v>25</v>
      </c>
      <c r="B40" s="197">
        <v>42763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26" s="39" customFormat="1" ht="19.5" customHeight="1">
      <c r="A41" s="99" t="s">
        <v>26</v>
      </c>
      <c r="B41" s="100">
        <v>42764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26" s="39" customFormat="1" ht="19.5" customHeight="1">
      <c r="A42" s="196" t="s">
        <v>27</v>
      </c>
      <c r="B42" s="197">
        <v>42765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26" s="39" customFormat="1" ht="19.5" customHeight="1">
      <c r="A43" s="99" t="s">
        <v>28</v>
      </c>
      <c r="B43" s="100">
        <v>42766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26" ht="12.75" customHeight="1">
      <c r="A44" s="112"/>
      <c r="B44" s="113"/>
      <c r="C44" s="114">
        <f>SUM(C13:C43)</f>
        <v>0</v>
      </c>
      <c r="D44" s="114">
        <f>SUM(D13:D43)</f>
        <v>0</v>
      </c>
      <c r="E44" s="114">
        <f>SUM(E13:E43)</f>
        <v>0</v>
      </c>
      <c r="F44" s="115">
        <f t="shared" ref="F44:Y44" si="3">SUM(F13:F43)</f>
        <v>0</v>
      </c>
      <c r="G44" s="114">
        <f t="shared" si="3"/>
        <v>0</v>
      </c>
      <c r="H44" s="114">
        <f t="shared" si="3"/>
        <v>0</v>
      </c>
      <c r="I44" s="114">
        <f t="shared" si="3"/>
        <v>0</v>
      </c>
      <c r="J44" s="114">
        <f t="shared" si="3"/>
        <v>0</v>
      </c>
      <c r="K44" s="114">
        <f t="shared" si="3"/>
        <v>0</v>
      </c>
      <c r="L44" s="114">
        <f t="shared" si="3"/>
        <v>0</v>
      </c>
      <c r="M44" s="78">
        <f>SUM(M13:M43)</f>
        <v>0</v>
      </c>
      <c r="N44" s="114">
        <f t="shared" si="3"/>
        <v>0</v>
      </c>
      <c r="O44" s="114">
        <f t="shared" si="3"/>
        <v>0</v>
      </c>
      <c r="P44" s="114">
        <f t="shared" si="3"/>
        <v>0</v>
      </c>
      <c r="Q44" s="114">
        <f t="shared" si="3"/>
        <v>0</v>
      </c>
      <c r="R44" s="114">
        <f t="shared" si="3"/>
        <v>0</v>
      </c>
      <c r="S44" s="114">
        <f t="shared" si="3"/>
        <v>0</v>
      </c>
      <c r="T44" s="114">
        <f t="shared" si="3"/>
        <v>0</v>
      </c>
      <c r="U44" s="114">
        <f t="shared" si="3"/>
        <v>0</v>
      </c>
      <c r="V44" s="114">
        <f t="shared" si="3"/>
        <v>0</v>
      </c>
      <c r="W44" s="114">
        <f t="shared" si="3"/>
        <v>0</v>
      </c>
      <c r="X44" s="114">
        <f t="shared" si="3"/>
        <v>0</v>
      </c>
      <c r="Y44" s="116">
        <f t="shared" si="3"/>
        <v>0</v>
      </c>
      <c r="Z44" s="117">
        <f>SUM(Z13:Z43)</f>
        <v>0</v>
      </c>
    </row>
    <row r="45" spans="1:26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</row>
    <row r="46" spans="1:26" ht="15" customHeight="1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</row>
    <row r="47" spans="1:26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</row>
    <row r="48" spans="1:26">
      <c r="A48" s="74"/>
      <c r="B48" s="74"/>
      <c r="C48" s="72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72"/>
      <c r="W48" s="72"/>
      <c r="X48" s="74"/>
      <c r="Y48" s="95"/>
      <c r="Z48" s="74"/>
    </row>
    <row r="49" spans="1:31">
      <c r="A49" s="74"/>
      <c r="B49" s="74"/>
      <c r="C49" s="74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72"/>
      <c r="W49" s="72"/>
      <c r="X49" s="74"/>
      <c r="Y49" s="95"/>
      <c r="Z49" s="74"/>
    </row>
    <row r="50" spans="1:31">
      <c r="A50" s="74"/>
      <c r="B50" s="74"/>
      <c r="C50" s="74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/>
      <c r="P50" s="120"/>
      <c r="Q50" s="120"/>
      <c r="R50" s="120"/>
      <c r="S50" s="120"/>
      <c r="T50" s="118"/>
      <c r="U50" s="118"/>
      <c r="V50" s="72"/>
      <c r="W50" s="72"/>
      <c r="X50" s="74"/>
      <c r="Y50" s="95"/>
      <c r="Z50" s="74"/>
    </row>
    <row r="51" spans="1:31">
      <c r="A51" s="74"/>
      <c r="B51" s="74"/>
      <c r="C51" s="74"/>
      <c r="D51" s="119"/>
      <c r="E51" s="119"/>
      <c r="F51" s="119"/>
      <c r="G51" s="119"/>
      <c r="I51" s="119"/>
      <c r="J51" s="119"/>
      <c r="K51" s="119"/>
      <c r="L51" s="119"/>
      <c r="M51" s="119"/>
      <c r="N51" s="119"/>
      <c r="O51" s="75"/>
      <c r="P51" s="75"/>
      <c r="Q51" s="75"/>
      <c r="R51" s="75"/>
      <c r="S51" s="75"/>
      <c r="T51" s="72"/>
      <c r="U51" s="72"/>
      <c r="V51" s="72"/>
      <c r="W51" s="72"/>
      <c r="X51" s="74"/>
      <c r="Y51" s="95"/>
      <c r="Z51" s="74"/>
    </row>
    <row r="52" spans="1:31">
      <c r="A52" s="74"/>
      <c r="B52" s="74"/>
      <c r="C52" s="74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75"/>
      <c r="P52" s="75"/>
      <c r="Q52" s="75"/>
      <c r="R52" s="75"/>
      <c r="S52" s="75"/>
      <c r="T52" s="72"/>
      <c r="U52" s="72"/>
      <c r="V52" s="72"/>
      <c r="W52" s="72"/>
      <c r="X52" s="74"/>
      <c r="Y52" s="95"/>
      <c r="Z52" s="74"/>
    </row>
    <row r="53" spans="1:3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1"/>
      <c r="AB53" s="1"/>
      <c r="AC53" s="1"/>
      <c r="AD53" s="1"/>
      <c r="AE53" s="1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0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Z50"/>
  <sheetViews>
    <sheetView zoomScale="90" zoomScaleNormal="90" workbookViewId="0">
      <pane ySplit="12" topLeftCell="A13" activePane="bottomLeft" state="frozen"/>
      <selection activeCell="H37" sqref="H37"/>
      <selection pane="bottomLeft" activeCell="G35" sqref="G35"/>
    </sheetView>
  </sheetViews>
  <sheetFormatPr baseColWidth="10" defaultRowHeight="12.75"/>
  <cols>
    <col min="1" max="1" width="3.7109375" bestFit="1" customWidth="1"/>
    <col min="3" max="5" width="8.7109375" customWidth="1"/>
    <col min="6" max="6" width="7.2851562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3.28515625" style="1" customWidth="1"/>
    <col min="17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1.7109375" style="1" customWidth="1"/>
    <col min="23" max="23" width="13.42578125" style="1" customWidth="1"/>
    <col min="24" max="24" width="14" customWidth="1"/>
    <col min="25" max="25" width="10" style="2" customWidth="1"/>
    <col min="26" max="26" width="15.42578125" customWidth="1"/>
  </cols>
  <sheetData>
    <row r="1" spans="1:26" s="4" customFormat="1" ht="18.75">
      <c r="A1" s="193" t="s">
        <v>16</v>
      </c>
      <c r="B1" s="189"/>
      <c r="C1" s="232">
        <v>42767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6"/>
      <c r="U1" s="166"/>
      <c r="V1" s="166"/>
      <c r="W1" s="166"/>
      <c r="X1" s="166"/>
      <c r="Y1" s="166"/>
    </row>
    <row r="2" spans="1:26" s="4" customFormat="1" ht="8.2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8"/>
      <c r="P2" s="28"/>
      <c r="Q2" s="28"/>
      <c r="R2" s="28"/>
      <c r="S2" s="28"/>
      <c r="T2" s="28"/>
      <c r="U2" s="55"/>
      <c r="V2" s="28"/>
      <c r="W2" s="28"/>
      <c r="X2" s="27"/>
      <c r="Y2" s="29"/>
    </row>
    <row r="3" spans="1:26" s="4" customFormat="1" ht="3" customHeight="1">
      <c r="B3" s="27"/>
      <c r="C3" s="27"/>
      <c r="D3" s="27"/>
      <c r="E3" s="2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6" ht="6" hidden="1" customHeight="1">
      <c r="B4" s="27"/>
      <c r="C4" s="27"/>
      <c r="D4" s="27"/>
      <c r="E4" s="27"/>
      <c r="F4" s="168"/>
      <c r="G4" s="168"/>
      <c r="H4" s="168"/>
      <c r="I4" s="168"/>
      <c r="J4" s="168"/>
      <c r="K4" s="168"/>
      <c r="L4" s="168"/>
      <c r="M4" s="168"/>
      <c r="N4" s="29"/>
      <c r="O4" s="29"/>
      <c r="P4" s="29"/>
      <c r="Q4" s="29"/>
      <c r="R4" s="29"/>
      <c r="S4" s="29"/>
      <c r="T4" s="29"/>
      <c r="U4" s="29"/>
      <c r="V4" s="29"/>
      <c r="W4" s="29"/>
      <c r="X4" s="168"/>
      <c r="Y4" s="29"/>
    </row>
    <row r="5" spans="1:26" ht="15.75" hidden="1">
      <c r="B5" s="27"/>
      <c r="C5" s="27"/>
      <c r="D5" s="27"/>
      <c r="E5" s="27"/>
      <c r="F5" s="167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</row>
    <row r="6" spans="1:26" ht="6" hidden="1" customHeight="1">
      <c r="B6" s="27"/>
      <c r="C6" s="27"/>
      <c r="D6" s="27"/>
      <c r="E6" s="2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spans="1:26" ht="15.75" hidden="1">
      <c r="B7" s="27"/>
      <c r="C7" s="27"/>
      <c r="D7" s="27"/>
      <c r="E7" s="27"/>
      <c r="F7" s="167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6" ht="6" hidden="1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29"/>
    </row>
    <row r="9" spans="1:26" ht="15.75" hidden="1">
      <c r="B9" s="27"/>
      <c r="C9" s="27"/>
      <c r="D9" s="27"/>
      <c r="E9" s="27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</row>
    <row r="10" spans="1:26" hidden="1"/>
    <row r="11" spans="1:26" ht="30" customHeight="1">
      <c r="A11" s="58"/>
      <c r="B11" s="48"/>
      <c r="C11" s="249" t="s">
        <v>18</v>
      </c>
      <c r="D11" s="249"/>
      <c r="E11" s="249"/>
      <c r="F11" s="58"/>
      <c r="G11" s="250" t="s">
        <v>29</v>
      </c>
      <c r="H11" s="251"/>
      <c r="I11" s="251"/>
      <c r="J11" s="251"/>
      <c r="K11" s="251"/>
      <c r="L11" s="252"/>
      <c r="M11" s="58"/>
      <c r="N11" s="250" t="s">
        <v>19</v>
      </c>
      <c r="O11" s="251"/>
      <c r="P11" s="251"/>
      <c r="Q11" s="251"/>
      <c r="R11" s="251"/>
      <c r="S11" s="251"/>
      <c r="T11" s="251"/>
      <c r="U11" s="251"/>
      <c r="V11" s="251"/>
      <c r="W11" s="252"/>
      <c r="X11" s="58"/>
      <c r="Y11" s="49"/>
      <c r="Z11" s="49" t="s">
        <v>35</v>
      </c>
    </row>
    <row r="12" spans="1:26" ht="105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16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201" t="s">
        <v>84</v>
      </c>
      <c r="M12" s="16" t="s">
        <v>0</v>
      </c>
      <c r="N12" s="65" t="s">
        <v>37</v>
      </c>
      <c r="O12" s="65" t="s">
        <v>53</v>
      </c>
      <c r="P12" s="65" t="s">
        <v>54</v>
      </c>
      <c r="Q12" s="65" t="s">
        <v>55</v>
      </c>
      <c r="R12" s="65" t="s">
        <v>38</v>
      </c>
      <c r="S12" s="65" t="s">
        <v>56</v>
      </c>
      <c r="T12" s="65" t="s">
        <v>57</v>
      </c>
      <c r="U12" s="65" t="s">
        <v>58</v>
      </c>
      <c r="V12" s="65" t="s">
        <v>44</v>
      </c>
      <c r="W12" s="65" t="s">
        <v>42</v>
      </c>
      <c r="X12" s="65" t="s">
        <v>43</v>
      </c>
      <c r="Y12" s="34" t="s">
        <v>0</v>
      </c>
      <c r="Z12" s="65" t="s">
        <v>49</v>
      </c>
    </row>
    <row r="13" spans="1:26" s="39" customFormat="1" ht="19.5" customHeight="1">
      <c r="A13" s="36" t="s">
        <v>22</v>
      </c>
      <c r="B13" s="37">
        <v>42767</v>
      </c>
      <c r="C13" s="15"/>
      <c r="D13" s="15"/>
      <c r="E13" s="52"/>
      <c r="F13" s="56">
        <f>SUM(C13:E13)</f>
        <v>0</v>
      </c>
      <c r="G13" s="38"/>
      <c r="H13" s="15"/>
      <c r="I13" s="15"/>
      <c r="J13" s="15"/>
      <c r="K13" s="15"/>
      <c r="L13" s="15"/>
      <c r="M13" s="17">
        <f t="shared" ref="M13:M41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7">
        <f t="shared" ref="Y13:Y41" si="1">SUM(N13:X13)</f>
        <v>0</v>
      </c>
      <c r="Z13" s="15"/>
    </row>
    <row r="14" spans="1:26" s="39" customFormat="1" ht="19.5" customHeight="1">
      <c r="A14" s="198" t="s">
        <v>23</v>
      </c>
      <c r="B14" s="199">
        <v>42768</v>
      </c>
      <c r="C14" s="35"/>
      <c r="D14" s="35"/>
      <c r="E14" s="35"/>
      <c r="F14" s="56">
        <f t="shared" ref="F14:F41" si="2">SUM(C14:E14)</f>
        <v>0</v>
      </c>
      <c r="G14" s="35"/>
      <c r="H14" s="35"/>
      <c r="I14" s="35"/>
      <c r="J14" s="35"/>
      <c r="K14" s="35"/>
      <c r="L14" s="35"/>
      <c r="M14" s="17">
        <f t="shared" si="0"/>
        <v>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7">
        <f t="shared" si="1"/>
        <v>0</v>
      </c>
      <c r="Z14" s="35"/>
    </row>
    <row r="15" spans="1:26" s="39" customFormat="1" ht="19.5" customHeight="1">
      <c r="A15" s="36" t="s">
        <v>24</v>
      </c>
      <c r="B15" s="37">
        <v>42769</v>
      </c>
      <c r="C15" s="15"/>
      <c r="D15" s="15"/>
      <c r="E15" s="52"/>
      <c r="F15" s="56">
        <f t="shared" si="2"/>
        <v>0</v>
      </c>
      <c r="G15" s="38"/>
      <c r="H15" s="15"/>
      <c r="I15" s="15"/>
      <c r="J15" s="15"/>
      <c r="K15" s="15"/>
      <c r="L15" s="15"/>
      <c r="M15" s="17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>
        <f t="shared" si="1"/>
        <v>0</v>
      </c>
      <c r="Z15" s="15"/>
    </row>
    <row r="16" spans="1:26" s="39" customFormat="1" ht="19.5" customHeight="1">
      <c r="A16" s="198" t="s">
        <v>25</v>
      </c>
      <c r="B16" s="199">
        <v>42770</v>
      </c>
      <c r="C16" s="35"/>
      <c r="D16" s="35"/>
      <c r="E16" s="35"/>
      <c r="F16" s="56">
        <f t="shared" si="2"/>
        <v>0</v>
      </c>
      <c r="G16" s="35"/>
      <c r="H16" s="35"/>
      <c r="I16" s="35"/>
      <c r="J16" s="35"/>
      <c r="K16" s="35"/>
      <c r="L16" s="35"/>
      <c r="M16" s="17">
        <f t="shared" si="0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17">
        <f t="shared" si="1"/>
        <v>0</v>
      </c>
      <c r="Z16" s="35"/>
    </row>
    <row r="17" spans="1:26" s="39" customFormat="1" ht="19.5" customHeight="1">
      <c r="A17" s="36" t="s">
        <v>26</v>
      </c>
      <c r="B17" s="37">
        <v>42771</v>
      </c>
      <c r="C17" s="15"/>
      <c r="D17" s="15"/>
      <c r="E17" s="52"/>
      <c r="F17" s="56">
        <f t="shared" si="2"/>
        <v>0</v>
      </c>
      <c r="G17" s="38"/>
      <c r="H17" s="15"/>
      <c r="I17" s="15"/>
      <c r="J17" s="15"/>
      <c r="K17" s="15"/>
      <c r="L17" s="15"/>
      <c r="M17" s="17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7">
        <f t="shared" si="1"/>
        <v>0</v>
      </c>
      <c r="Z17" s="15"/>
    </row>
    <row r="18" spans="1:26" s="39" customFormat="1" ht="19.5" customHeight="1">
      <c r="A18" s="198" t="s">
        <v>27</v>
      </c>
      <c r="B18" s="199">
        <v>42772</v>
      </c>
      <c r="C18" s="35"/>
      <c r="D18" s="35"/>
      <c r="E18" s="35"/>
      <c r="F18" s="56">
        <f t="shared" si="2"/>
        <v>0</v>
      </c>
      <c r="G18" s="35"/>
      <c r="H18" s="35"/>
      <c r="I18" s="35"/>
      <c r="J18" s="35"/>
      <c r="K18" s="35"/>
      <c r="L18" s="35"/>
      <c r="M18" s="17">
        <f t="shared" si="0"/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17">
        <f t="shared" si="1"/>
        <v>0</v>
      </c>
      <c r="Z18" s="35"/>
    </row>
    <row r="19" spans="1:26" s="39" customFormat="1" ht="19.5" customHeight="1">
      <c r="A19" s="36" t="s">
        <v>28</v>
      </c>
      <c r="B19" s="37">
        <v>42773</v>
      </c>
      <c r="C19" s="15"/>
      <c r="D19" s="15"/>
      <c r="E19" s="52"/>
      <c r="F19" s="56">
        <f t="shared" si="2"/>
        <v>0</v>
      </c>
      <c r="G19" s="38"/>
      <c r="H19" s="15"/>
      <c r="I19" s="15"/>
      <c r="J19" s="15"/>
      <c r="K19" s="15"/>
      <c r="L19" s="15"/>
      <c r="M19" s="17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>
        <f t="shared" si="1"/>
        <v>0</v>
      </c>
      <c r="Z19" s="15"/>
    </row>
    <row r="20" spans="1:26" s="39" customFormat="1" ht="19.5" customHeight="1">
      <c r="A20" s="198" t="s">
        <v>22</v>
      </c>
      <c r="B20" s="199">
        <v>42774</v>
      </c>
      <c r="C20" s="35"/>
      <c r="D20" s="35"/>
      <c r="E20" s="35"/>
      <c r="F20" s="56">
        <f t="shared" si="2"/>
        <v>0</v>
      </c>
      <c r="G20" s="35"/>
      <c r="H20" s="35"/>
      <c r="I20" s="35"/>
      <c r="J20" s="35"/>
      <c r="K20" s="35"/>
      <c r="L20" s="35"/>
      <c r="M20" s="17">
        <f t="shared" si="0"/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17">
        <f t="shared" si="1"/>
        <v>0</v>
      </c>
      <c r="Z20" s="35"/>
    </row>
    <row r="21" spans="1:26" s="39" customFormat="1" ht="19.5" customHeight="1">
      <c r="A21" s="36" t="s">
        <v>23</v>
      </c>
      <c r="B21" s="37">
        <v>42775</v>
      </c>
      <c r="C21" s="15"/>
      <c r="D21" s="15"/>
      <c r="E21" s="52"/>
      <c r="F21" s="56">
        <f t="shared" si="2"/>
        <v>0</v>
      </c>
      <c r="G21" s="38"/>
      <c r="H21" s="15"/>
      <c r="I21" s="15"/>
      <c r="J21" s="15"/>
      <c r="K21" s="15"/>
      <c r="L21" s="15"/>
      <c r="M21" s="17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7">
        <f t="shared" si="1"/>
        <v>0</v>
      </c>
      <c r="Z21" s="15"/>
    </row>
    <row r="22" spans="1:26" s="39" customFormat="1" ht="19.5" customHeight="1">
      <c r="A22" s="198" t="s">
        <v>24</v>
      </c>
      <c r="B22" s="199">
        <v>42776</v>
      </c>
      <c r="C22" s="35"/>
      <c r="D22" s="35"/>
      <c r="E22" s="35"/>
      <c r="F22" s="56">
        <f t="shared" si="2"/>
        <v>0</v>
      </c>
      <c r="G22" s="35"/>
      <c r="H22" s="35"/>
      <c r="I22" s="35"/>
      <c r="J22" s="35"/>
      <c r="K22" s="35"/>
      <c r="L22" s="35"/>
      <c r="M22" s="17">
        <f t="shared" si="0"/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7">
        <f t="shared" si="1"/>
        <v>0</v>
      </c>
      <c r="Z22" s="35"/>
    </row>
    <row r="23" spans="1:26" s="39" customFormat="1" ht="19.5" customHeight="1">
      <c r="A23" s="36" t="s">
        <v>25</v>
      </c>
      <c r="B23" s="37">
        <v>42777</v>
      </c>
      <c r="C23" s="15"/>
      <c r="D23" s="15"/>
      <c r="E23" s="52"/>
      <c r="F23" s="56">
        <f t="shared" si="2"/>
        <v>0</v>
      </c>
      <c r="G23" s="38"/>
      <c r="H23" s="15"/>
      <c r="I23" s="15"/>
      <c r="J23" s="15"/>
      <c r="K23" s="15"/>
      <c r="L23" s="15"/>
      <c r="M23" s="17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7">
        <f t="shared" si="1"/>
        <v>0</v>
      </c>
      <c r="Z23" s="15"/>
    </row>
    <row r="24" spans="1:26" s="39" customFormat="1" ht="19.5" customHeight="1">
      <c r="A24" s="198" t="s">
        <v>26</v>
      </c>
      <c r="B24" s="199">
        <v>42778</v>
      </c>
      <c r="C24" s="35"/>
      <c r="D24" s="35"/>
      <c r="E24" s="35"/>
      <c r="F24" s="56">
        <f t="shared" si="2"/>
        <v>0</v>
      </c>
      <c r="G24" s="35"/>
      <c r="H24" s="35"/>
      <c r="I24" s="35"/>
      <c r="J24" s="35"/>
      <c r="K24" s="35"/>
      <c r="L24" s="35"/>
      <c r="M24" s="17">
        <f t="shared" si="0"/>
        <v>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7">
        <f t="shared" si="1"/>
        <v>0</v>
      </c>
      <c r="Z24" s="35"/>
    </row>
    <row r="25" spans="1:26" s="39" customFormat="1" ht="19.5" customHeight="1">
      <c r="A25" s="36" t="s">
        <v>27</v>
      </c>
      <c r="B25" s="37">
        <v>42779</v>
      </c>
      <c r="C25" s="15"/>
      <c r="D25" s="15"/>
      <c r="E25" s="52"/>
      <c r="F25" s="56">
        <f t="shared" si="2"/>
        <v>0</v>
      </c>
      <c r="G25" s="38"/>
      <c r="H25" s="15"/>
      <c r="I25" s="15"/>
      <c r="J25" s="15"/>
      <c r="K25" s="15"/>
      <c r="L25" s="15"/>
      <c r="M25" s="17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7">
        <f t="shared" si="1"/>
        <v>0</v>
      </c>
      <c r="Z25" s="15"/>
    </row>
    <row r="26" spans="1:26" s="39" customFormat="1" ht="19.5" customHeight="1">
      <c r="A26" s="198" t="s">
        <v>28</v>
      </c>
      <c r="B26" s="199">
        <v>42780</v>
      </c>
      <c r="C26" s="35"/>
      <c r="D26" s="35"/>
      <c r="E26" s="35"/>
      <c r="F26" s="56">
        <f t="shared" si="2"/>
        <v>0</v>
      </c>
      <c r="G26" s="45"/>
      <c r="H26" s="35"/>
      <c r="I26" s="35"/>
      <c r="J26" s="35"/>
      <c r="K26" s="35"/>
      <c r="L26" s="35"/>
      <c r="M26" s="17">
        <f t="shared" si="0"/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7">
        <f t="shared" si="1"/>
        <v>0</v>
      </c>
      <c r="Z26" s="35"/>
    </row>
    <row r="27" spans="1:26" s="39" customFormat="1" ht="19.5" customHeight="1">
      <c r="A27" s="36" t="s">
        <v>22</v>
      </c>
      <c r="B27" s="37">
        <v>42781</v>
      </c>
      <c r="C27" s="15"/>
      <c r="D27" s="15"/>
      <c r="E27" s="15"/>
      <c r="F27" s="56">
        <f t="shared" si="2"/>
        <v>0</v>
      </c>
      <c r="G27" s="15"/>
      <c r="H27" s="15"/>
      <c r="I27" s="15"/>
      <c r="J27" s="15"/>
      <c r="K27" s="15"/>
      <c r="L27" s="15"/>
      <c r="M27" s="17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>
        <f t="shared" si="1"/>
        <v>0</v>
      </c>
      <c r="Z27" s="15"/>
    </row>
    <row r="28" spans="1:26" s="39" customFormat="1" ht="19.5" customHeight="1">
      <c r="A28" s="198" t="s">
        <v>23</v>
      </c>
      <c r="B28" s="199">
        <v>42782</v>
      </c>
      <c r="C28" s="35"/>
      <c r="D28" s="35"/>
      <c r="E28" s="57"/>
      <c r="F28" s="56">
        <f t="shared" si="2"/>
        <v>0</v>
      </c>
      <c r="G28" s="45"/>
      <c r="H28" s="35"/>
      <c r="I28" s="35"/>
      <c r="J28" s="35"/>
      <c r="K28" s="35"/>
      <c r="L28" s="35"/>
      <c r="M28" s="17">
        <f t="shared" si="0"/>
        <v>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7">
        <f t="shared" si="1"/>
        <v>0</v>
      </c>
      <c r="Z28" s="35"/>
    </row>
    <row r="29" spans="1:26" s="39" customFormat="1" ht="19.5" customHeight="1">
      <c r="A29" s="36" t="s">
        <v>24</v>
      </c>
      <c r="B29" s="37">
        <v>42783</v>
      </c>
      <c r="C29" s="15"/>
      <c r="D29" s="15"/>
      <c r="E29" s="15"/>
      <c r="F29" s="56">
        <f t="shared" si="2"/>
        <v>0</v>
      </c>
      <c r="G29" s="15"/>
      <c r="H29" s="15"/>
      <c r="I29" s="15"/>
      <c r="J29" s="15"/>
      <c r="K29" s="15"/>
      <c r="L29" s="15"/>
      <c r="M29" s="17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7">
        <f t="shared" si="1"/>
        <v>0</v>
      </c>
      <c r="Z29" s="15"/>
    </row>
    <row r="30" spans="1:26" s="39" customFormat="1" ht="19.5" customHeight="1">
      <c r="A30" s="198" t="s">
        <v>25</v>
      </c>
      <c r="B30" s="199">
        <v>42784</v>
      </c>
      <c r="C30" s="35"/>
      <c r="D30" s="35"/>
      <c r="E30" s="57"/>
      <c r="F30" s="56">
        <f t="shared" si="2"/>
        <v>0</v>
      </c>
      <c r="G30" s="45"/>
      <c r="H30" s="35"/>
      <c r="I30" s="35"/>
      <c r="J30" s="35"/>
      <c r="K30" s="35"/>
      <c r="L30" s="35"/>
      <c r="M30" s="17">
        <f t="shared" si="0"/>
        <v>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7">
        <f t="shared" si="1"/>
        <v>0</v>
      </c>
      <c r="Z30" s="35"/>
    </row>
    <row r="31" spans="1:26" s="39" customFormat="1" ht="19.5" customHeight="1">
      <c r="A31" s="36" t="s">
        <v>26</v>
      </c>
      <c r="B31" s="37">
        <v>42785</v>
      </c>
      <c r="C31" s="15"/>
      <c r="D31" s="15"/>
      <c r="E31" s="15"/>
      <c r="F31" s="56">
        <f t="shared" si="2"/>
        <v>0</v>
      </c>
      <c r="G31" s="15"/>
      <c r="H31" s="15"/>
      <c r="I31" s="15"/>
      <c r="J31" s="15"/>
      <c r="K31" s="15"/>
      <c r="L31" s="15"/>
      <c r="M31" s="17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>
        <f t="shared" si="1"/>
        <v>0</v>
      </c>
      <c r="Z31" s="15"/>
    </row>
    <row r="32" spans="1:26" s="39" customFormat="1" ht="19.5" customHeight="1">
      <c r="A32" s="198" t="s">
        <v>27</v>
      </c>
      <c r="B32" s="199">
        <v>42786</v>
      </c>
      <c r="C32" s="35"/>
      <c r="D32" s="35"/>
      <c r="E32" s="57"/>
      <c r="F32" s="56">
        <f t="shared" si="2"/>
        <v>0</v>
      </c>
      <c r="G32" s="45"/>
      <c r="H32" s="35"/>
      <c r="I32" s="35"/>
      <c r="J32" s="35"/>
      <c r="K32" s="35"/>
      <c r="L32" s="35"/>
      <c r="M32" s="17">
        <f t="shared" si="0"/>
        <v>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7">
        <f t="shared" si="1"/>
        <v>0</v>
      </c>
      <c r="Z32" s="35"/>
    </row>
    <row r="33" spans="1:26" s="39" customFormat="1" ht="19.5" customHeight="1">
      <c r="A33" s="36" t="s">
        <v>28</v>
      </c>
      <c r="B33" s="37">
        <v>42787</v>
      </c>
      <c r="C33" s="38"/>
      <c r="D33" s="38"/>
      <c r="E33" s="38"/>
      <c r="F33" s="56">
        <f t="shared" si="2"/>
        <v>0</v>
      </c>
      <c r="G33" s="38"/>
      <c r="H33" s="38"/>
      <c r="I33" s="38"/>
      <c r="J33" s="38"/>
      <c r="K33" s="38"/>
      <c r="L33" s="38"/>
      <c r="M33" s="18">
        <f t="shared" si="0"/>
        <v>0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18">
        <f t="shared" si="1"/>
        <v>0</v>
      </c>
      <c r="Z33" s="38"/>
    </row>
    <row r="34" spans="1:26" s="53" customFormat="1" ht="19.5" customHeight="1">
      <c r="A34" s="198" t="s">
        <v>22</v>
      </c>
      <c r="B34" s="199">
        <v>42788</v>
      </c>
      <c r="C34" s="35"/>
      <c r="D34" s="35"/>
      <c r="E34" s="35"/>
      <c r="F34" s="56">
        <f t="shared" si="2"/>
        <v>0</v>
      </c>
      <c r="G34" s="35"/>
      <c r="H34" s="35"/>
      <c r="I34" s="35"/>
      <c r="J34" s="35"/>
      <c r="K34" s="35"/>
      <c r="L34" s="35"/>
      <c r="M34" s="17">
        <f t="shared" si="0"/>
        <v>0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17">
        <f t="shared" si="1"/>
        <v>0</v>
      </c>
      <c r="Z34" s="35"/>
    </row>
    <row r="35" spans="1:26" s="39" customFormat="1" ht="19.5" customHeight="1">
      <c r="A35" s="36" t="s">
        <v>23</v>
      </c>
      <c r="B35" s="37">
        <v>42789</v>
      </c>
      <c r="C35" s="50"/>
      <c r="D35" s="50"/>
      <c r="E35" s="50"/>
      <c r="F35" s="56">
        <f t="shared" si="2"/>
        <v>0</v>
      </c>
      <c r="G35" s="50"/>
      <c r="H35" s="50"/>
      <c r="I35" s="50"/>
      <c r="J35" s="50"/>
      <c r="K35" s="50"/>
      <c r="L35" s="50"/>
      <c r="M35" s="51">
        <f t="shared" si="0"/>
        <v>0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>
        <f t="shared" si="1"/>
        <v>0</v>
      </c>
      <c r="Z35" s="50"/>
    </row>
    <row r="36" spans="1:26" s="39" customFormat="1" ht="19.5" customHeight="1">
      <c r="A36" s="198" t="s">
        <v>24</v>
      </c>
      <c r="B36" s="199">
        <v>42790</v>
      </c>
      <c r="C36" s="35"/>
      <c r="D36" s="35"/>
      <c r="E36" s="57"/>
      <c r="F36" s="56">
        <f t="shared" si="2"/>
        <v>0</v>
      </c>
      <c r="G36" s="45"/>
      <c r="H36" s="35"/>
      <c r="I36" s="35"/>
      <c r="J36" s="35"/>
      <c r="K36" s="35"/>
      <c r="L36" s="35"/>
      <c r="M36" s="17">
        <f t="shared" si="0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7">
        <f t="shared" si="1"/>
        <v>0</v>
      </c>
      <c r="Z36" s="35"/>
    </row>
    <row r="37" spans="1:26" s="39" customFormat="1" ht="19.5" customHeight="1">
      <c r="A37" s="36" t="s">
        <v>25</v>
      </c>
      <c r="B37" s="37">
        <v>42791</v>
      </c>
      <c r="C37" s="15"/>
      <c r="D37" s="15"/>
      <c r="E37" s="15"/>
      <c r="F37" s="56">
        <f t="shared" si="2"/>
        <v>0</v>
      </c>
      <c r="G37" s="15"/>
      <c r="H37" s="15"/>
      <c r="I37" s="15"/>
      <c r="J37" s="15"/>
      <c r="K37" s="15"/>
      <c r="L37" s="15"/>
      <c r="M37" s="17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7">
        <f t="shared" si="1"/>
        <v>0</v>
      </c>
      <c r="Z37" s="15"/>
    </row>
    <row r="38" spans="1:26" s="39" customFormat="1" ht="19.5" customHeight="1">
      <c r="A38" s="198" t="s">
        <v>26</v>
      </c>
      <c r="B38" s="199">
        <v>42792</v>
      </c>
      <c r="C38" s="35"/>
      <c r="D38" s="35"/>
      <c r="E38" s="57"/>
      <c r="F38" s="56">
        <f t="shared" si="2"/>
        <v>0</v>
      </c>
      <c r="G38" s="45"/>
      <c r="H38" s="35"/>
      <c r="I38" s="35"/>
      <c r="J38" s="35"/>
      <c r="K38" s="35"/>
      <c r="L38" s="35"/>
      <c r="M38" s="17">
        <f t="shared" si="0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7">
        <f t="shared" si="1"/>
        <v>0</v>
      </c>
      <c r="Z38" s="35"/>
    </row>
    <row r="39" spans="1:26" s="39" customFormat="1" ht="19.5" customHeight="1">
      <c r="A39" s="36" t="s">
        <v>27</v>
      </c>
      <c r="B39" s="37">
        <v>42793</v>
      </c>
      <c r="C39" s="15"/>
      <c r="D39" s="15"/>
      <c r="E39" s="15"/>
      <c r="F39" s="56">
        <f t="shared" si="2"/>
        <v>0</v>
      </c>
      <c r="G39" s="15"/>
      <c r="H39" s="15"/>
      <c r="I39" s="15"/>
      <c r="J39" s="15"/>
      <c r="K39" s="15"/>
      <c r="L39" s="15"/>
      <c r="M39" s="17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7">
        <f t="shared" si="1"/>
        <v>0</v>
      </c>
      <c r="Z39" s="15"/>
    </row>
    <row r="40" spans="1:26" s="39" customFormat="1" ht="19.5" customHeight="1">
      <c r="A40" s="198" t="s">
        <v>28</v>
      </c>
      <c r="B40" s="199">
        <v>42794</v>
      </c>
      <c r="C40" s="45"/>
      <c r="D40" s="45"/>
      <c r="E40" s="57"/>
      <c r="F40" s="18">
        <f t="shared" si="2"/>
        <v>0</v>
      </c>
      <c r="G40" s="45"/>
      <c r="H40" s="45"/>
      <c r="I40" s="45"/>
      <c r="J40" s="45"/>
      <c r="K40" s="45"/>
      <c r="L40" s="45"/>
      <c r="M40" s="18">
        <f t="shared" si="0"/>
        <v>0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18">
        <f t="shared" si="1"/>
        <v>0</v>
      </c>
      <c r="Z40" s="45"/>
    </row>
    <row r="41" spans="1:26" s="39" customFormat="1" ht="19.5" customHeight="1">
      <c r="A41" s="36"/>
      <c r="B41" s="37"/>
      <c r="C41" s="38"/>
      <c r="D41" s="38"/>
      <c r="E41" s="15"/>
      <c r="F41" s="18">
        <f t="shared" si="2"/>
        <v>0</v>
      </c>
      <c r="G41" s="38"/>
      <c r="H41" s="38"/>
      <c r="I41" s="38"/>
      <c r="J41" s="38"/>
      <c r="K41" s="38"/>
      <c r="L41" s="38"/>
      <c r="M41" s="18">
        <f t="shared" si="0"/>
        <v>0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8">
        <f t="shared" si="1"/>
        <v>0</v>
      </c>
      <c r="Z41" s="38"/>
    </row>
    <row r="42" spans="1:26" s="53" customFormat="1" ht="19.5" customHeight="1">
      <c r="A42" s="36"/>
      <c r="B42" s="36"/>
      <c r="C42" s="61">
        <f t="shared" ref="C42:Z42" si="3">SUM(C13:C40)</f>
        <v>0</v>
      </c>
      <c r="D42" s="61">
        <f t="shared" si="3"/>
        <v>0</v>
      </c>
      <c r="E42" s="61">
        <f t="shared" si="3"/>
        <v>0</v>
      </c>
      <c r="F42" s="59">
        <f t="shared" si="3"/>
        <v>0</v>
      </c>
      <c r="G42" s="61">
        <f t="shared" si="3"/>
        <v>0</v>
      </c>
      <c r="H42" s="61">
        <f t="shared" si="3"/>
        <v>0</v>
      </c>
      <c r="I42" s="61">
        <f t="shared" si="3"/>
        <v>0</v>
      </c>
      <c r="J42" s="61">
        <f t="shared" si="3"/>
        <v>0</v>
      </c>
      <c r="K42" s="61">
        <f t="shared" si="3"/>
        <v>0</v>
      </c>
      <c r="L42" s="61">
        <f t="shared" si="3"/>
        <v>0</v>
      </c>
      <c r="M42" s="59">
        <f t="shared" si="3"/>
        <v>0</v>
      </c>
      <c r="N42" s="61">
        <f t="shared" si="3"/>
        <v>0</v>
      </c>
      <c r="O42" s="61">
        <f t="shared" si="3"/>
        <v>0</v>
      </c>
      <c r="P42" s="61">
        <f t="shared" si="3"/>
        <v>0</v>
      </c>
      <c r="Q42" s="61">
        <f t="shared" si="3"/>
        <v>0</v>
      </c>
      <c r="R42" s="61">
        <f t="shared" si="3"/>
        <v>0</v>
      </c>
      <c r="S42" s="61">
        <f t="shared" si="3"/>
        <v>0</v>
      </c>
      <c r="T42" s="61">
        <f t="shared" si="3"/>
        <v>0</v>
      </c>
      <c r="U42" s="61">
        <f t="shared" si="3"/>
        <v>0</v>
      </c>
      <c r="V42" s="61">
        <f t="shared" si="3"/>
        <v>0</v>
      </c>
      <c r="W42" s="61">
        <f t="shared" si="3"/>
        <v>0</v>
      </c>
      <c r="X42" s="61">
        <f t="shared" si="3"/>
        <v>0</v>
      </c>
      <c r="Y42" s="59">
        <f t="shared" si="3"/>
        <v>0</v>
      </c>
      <c r="Z42" s="61">
        <f t="shared" si="3"/>
        <v>0</v>
      </c>
    </row>
    <row r="43" spans="1:26" s="53" customFormat="1" ht="19.5" customHeight="1">
      <c r="A43" s="62"/>
      <c r="B43" s="62"/>
      <c r="C43" s="63"/>
      <c r="D43" s="63"/>
      <c r="E43" t="s">
        <v>83</v>
      </c>
      <c r="F43" s="64"/>
      <c r="G43" s="63"/>
      <c r="H43" s="63"/>
      <c r="I43" s="63"/>
      <c r="J43" s="63"/>
      <c r="K43" s="63"/>
      <c r="L43" s="64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  <c r="Y43" s="63"/>
    </row>
    <row r="44" spans="1:26" s="47" customFormat="1" ht="19.5" customHeight="1">
      <c r="B44" s="245" t="s">
        <v>21</v>
      </c>
      <c r="C44" s="246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5"/>
    </row>
    <row r="45" spans="1:26" s="47" customFormat="1">
      <c r="B45" s="247"/>
      <c r="C45" s="248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8"/>
    </row>
    <row r="46" spans="1:26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5"/>
      <c r="Q46" s="19"/>
      <c r="R46" s="19"/>
      <c r="S46" s="20"/>
      <c r="T46" s="20"/>
      <c r="U46" s="20"/>
      <c r="V46" s="20"/>
      <c r="W46" s="20"/>
    </row>
    <row r="47" spans="1:26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</row>
    <row r="48" spans="1:26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5"/>
    </row>
    <row r="49" spans="17:23">
      <c r="Q49" s="19"/>
      <c r="R49" s="19"/>
      <c r="S49" s="19"/>
      <c r="T49" s="19"/>
      <c r="U49" s="19"/>
      <c r="V49" s="19"/>
      <c r="W49" s="19"/>
    </row>
    <row r="50" spans="17:23">
      <c r="Q50" s="19"/>
      <c r="R50" s="19"/>
      <c r="S50" s="19"/>
      <c r="T50" s="19"/>
      <c r="U50" s="19"/>
      <c r="V50" s="19"/>
      <c r="W50" s="19"/>
    </row>
  </sheetData>
  <sheetProtection sheet="1" objects="1" scenarios="1" selectLockedCells="1"/>
  <mergeCells count="7">
    <mergeCell ref="C1:D1"/>
    <mergeCell ref="J1:P1"/>
    <mergeCell ref="B44:C45"/>
    <mergeCell ref="C11:E11"/>
    <mergeCell ref="G11:L11"/>
    <mergeCell ref="N11:W11"/>
    <mergeCell ref="D44:Z45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  <dataValidation type="whole" operator="greaterThanOrEqual" allowBlank="1" showInputMessage="1" showErrorMessage="1" errorTitle="Achtung!" error="Nur ganze Zahlen eintragen!" sqref="N13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1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"/>
  <sheetViews>
    <sheetView zoomScaleNormal="100" workbookViewId="0">
      <pane ySplit="12" topLeftCell="A13" activePane="bottomLeft" state="frozen"/>
      <selection activeCell="H37" sqref="H37"/>
      <selection pane="bottomLeft" activeCell="Q23" sqref="Q23"/>
    </sheetView>
  </sheetViews>
  <sheetFormatPr baseColWidth="10" defaultRowHeight="12.75"/>
  <cols>
    <col min="1" max="1" width="3.7109375" bestFit="1" customWidth="1"/>
    <col min="2" max="2" width="12.7109375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2.85546875" style="1" customWidth="1"/>
    <col min="22" max="22" width="13" style="1" customWidth="1"/>
    <col min="23" max="23" width="13.42578125" style="1" customWidth="1"/>
    <col min="24" max="24" width="12.28515625" customWidth="1"/>
    <col min="25" max="25" width="9.5703125" style="2" customWidth="1"/>
    <col min="26" max="26" width="13.85546875" customWidth="1"/>
  </cols>
  <sheetData>
    <row r="1" spans="1:26" s="4" customFormat="1" ht="18.75">
      <c r="A1" s="193" t="s">
        <v>16</v>
      </c>
      <c r="B1" s="189"/>
      <c r="C1" s="232">
        <v>42795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0.75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0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201" t="s">
        <v>84</v>
      </c>
      <c r="M12" s="211" t="s">
        <v>0</v>
      </c>
      <c r="N12" s="121" t="s">
        <v>37</v>
      </c>
      <c r="O12" s="121" t="s">
        <v>53</v>
      </c>
      <c r="P12" s="121" t="s">
        <v>62</v>
      </c>
      <c r="Q12" s="121" t="s">
        <v>63</v>
      </c>
      <c r="R12" s="121" t="s">
        <v>38</v>
      </c>
      <c r="S12" s="121" t="s">
        <v>56</v>
      </c>
      <c r="T12" s="121" t="s">
        <v>40</v>
      </c>
      <c r="U12" s="121" t="s">
        <v>58</v>
      </c>
      <c r="V12" s="121" t="s">
        <v>44</v>
      </c>
      <c r="W12" s="121" t="s">
        <v>42</v>
      </c>
      <c r="X12" s="121" t="s">
        <v>43</v>
      </c>
      <c r="Y12" s="210" t="s">
        <v>0</v>
      </c>
      <c r="Z12" s="121" t="s">
        <v>49</v>
      </c>
    </row>
    <row r="13" spans="1:26" s="39" customFormat="1" ht="19.5" customHeight="1">
      <c r="A13" s="99" t="s">
        <v>22</v>
      </c>
      <c r="B13" s="100">
        <v>42795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23</v>
      </c>
      <c r="B14" s="197">
        <v>42796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96"/>
      <c r="O14" s="96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39" customFormat="1" ht="19.5" customHeight="1">
      <c r="A15" s="99" t="s">
        <v>24</v>
      </c>
      <c r="B15" s="100">
        <v>42797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25</v>
      </c>
      <c r="B16" s="197">
        <v>42798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39" customFormat="1" ht="19.5" customHeight="1">
      <c r="A17" s="99" t="s">
        <v>26</v>
      </c>
      <c r="B17" s="100">
        <v>42799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27</v>
      </c>
      <c r="B18" s="197">
        <v>42800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39" customFormat="1" ht="19.5" customHeight="1">
      <c r="A19" s="99" t="s">
        <v>28</v>
      </c>
      <c r="B19" s="100">
        <v>42801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22</v>
      </c>
      <c r="B20" s="197">
        <v>42802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39" customFormat="1" ht="19.5" customHeight="1">
      <c r="A21" s="99" t="s">
        <v>23</v>
      </c>
      <c r="B21" s="100">
        <v>42803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24</v>
      </c>
      <c r="B22" s="197">
        <v>42804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39" customFormat="1" ht="19.5" customHeight="1">
      <c r="A23" s="99" t="s">
        <v>25</v>
      </c>
      <c r="B23" s="100">
        <v>42805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26</v>
      </c>
      <c r="B24" s="197">
        <v>42806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39" customFormat="1" ht="19.5" customHeight="1">
      <c r="A25" s="99" t="s">
        <v>27</v>
      </c>
      <c r="B25" s="100">
        <v>42807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39" customFormat="1" ht="19.5" customHeight="1">
      <c r="A26" s="196" t="s">
        <v>28</v>
      </c>
      <c r="B26" s="197">
        <v>42808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22</v>
      </c>
      <c r="B27" s="100">
        <v>42809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39" customFormat="1" ht="19.5" customHeight="1">
      <c r="A28" s="196" t="s">
        <v>23</v>
      </c>
      <c r="B28" s="197">
        <v>42810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24</v>
      </c>
      <c r="B29" s="100">
        <v>42811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39" customFormat="1" ht="19.5" customHeight="1">
      <c r="A30" s="196" t="s">
        <v>25</v>
      </c>
      <c r="B30" s="197">
        <v>42812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26</v>
      </c>
      <c r="B31" s="100">
        <v>42813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39" customFormat="1" ht="19.5" customHeight="1">
      <c r="A32" s="196" t="s">
        <v>27</v>
      </c>
      <c r="B32" s="197">
        <v>42814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2" s="39" customFormat="1" ht="19.5" customHeight="1">
      <c r="A33" s="99" t="s">
        <v>28</v>
      </c>
      <c r="B33" s="100">
        <v>42815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2" s="53" customFormat="1" ht="19.5" customHeight="1">
      <c r="A34" s="196" t="s">
        <v>22</v>
      </c>
      <c r="B34" s="197">
        <v>42816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2" s="39" customFormat="1" ht="19.5" customHeight="1">
      <c r="A35" s="99" t="s">
        <v>23</v>
      </c>
      <c r="B35" s="100">
        <v>42817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2" s="39" customFormat="1" ht="19.5" customHeight="1">
      <c r="A36" s="196" t="s">
        <v>24</v>
      </c>
      <c r="B36" s="197">
        <v>42818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2" s="39" customFormat="1" ht="19.5" customHeight="1">
      <c r="A37" s="99" t="s">
        <v>25</v>
      </c>
      <c r="B37" s="100">
        <v>42819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2" s="39" customFormat="1" ht="19.5" customHeight="1">
      <c r="A38" s="196" t="s">
        <v>26</v>
      </c>
      <c r="B38" s="197">
        <v>42820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2" s="39" customFormat="1" ht="19.5" customHeight="1">
      <c r="A39" s="99" t="s">
        <v>27</v>
      </c>
      <c r="B39" s="100">
        <v>42821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2" s="39" customFormat="1" ht="19.5" customHeight="1">
      <c r="A40" s="196" t="s">
        <v>28</v>
      </c>
      <c r="B40" s="197">
        <v>42822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2" s="39" customFormat="1" ht="19.5" customHeight="1">
      <c r="A41" s="99" t="s">
        <v>22</v>
      </c>
      <c r="B41" s="100">
        <v>42823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2" s="39" customFormat="1" ht="19.5" customHeight="1">
      <c r="A42" s="196" t="s">
        <v>23</v>
      </c>
      <c r="B42" s="197">
        <v>42824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2" s="39" customFormat="1" ht="19.5" customHeight="1">
      <c r="A43" s="99" t="s">
        <v>24</v>
      </c>
      <c r="B43" s="100">
        <v>42825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32">
      <c r="A44" s="112"/>
      <c r="B44" s="124"/>
      <c r="C44" s="9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 t="shared" si="3"/>
        <v>0</v>
      </c>
      <c r="Z44" s="125">
        <f t="shared" si="3"/>
        <v>0</v>
      </c>
      <c r="AA44" s="9"/>
      <c r="AB44" s="9"/>
      <c r="AC44" s="9"/>
      <c r="AD44" s="9"/>
      <c r="AE44" s="9"/>
      <c r="AF44" s="9"/>
    </row>
    <row r="45" spans="1:32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126"/>
      <c r="Y45" s="126"/>
      <c r="Z45" s="126"/>
      <c r="AA45" s="9"/>
      <c r="AB45" s="9"/>
      <c r="AC45" s="9"/>
      <c r="AD45" s="9"/>
      <c r="AE45" s="9"/>
      <c r="AF45" s="9"/>
    </row>
    <row r="46" spans="1:32" ht="12.75" customHeight="1">
      <c r="A46" s="74"/>
      <c r="B46" s="236" t="s">
        <v>21</v>
      </c>
      <c r="C46" s="259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2">
      <c r="A47" s="74"/>
      <c r="B47" s="236"/>
      <c r="C47" s="259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2">
      <c r="A48" s="74"/>
      <c r="B48" s="74"/>
      <c r="C48" s="74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20"/>
      <c r="P48" s="120"/>
      <c r="Q48" s="120"/>
      <c r="R48" s="120"/>
      <c r="S48" s="120"/>
      <c r="T48" s="118"/>
      <c r="U48" s="72"/>
      <c r="V48" s="72"/>
      <c r="W48" s="72"/>
      <c r="X48" s="72"/>
      <c r="Y48" s="95"/>
      <c r="Z48" s="74"/>
    </row>
    <row r="49" spans="4:24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5"/>
      <c r="P49" s="5"/>
      <c r="Q49" s="23"/>
      <c r="R49" s="23"/>
      <c r="S49" s="23"/>
      <c r="T49" s="23"/>
      <c r="U49" s="19"/>
      <c r="V49" s="19"/>
      <c r="W49" s="19"/>
      <c r="X49" s="9"/>
    </row>
    <row r="50" spans="4:24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5"/>
      <c r="P50" s="5"/>
      <c r="Q50" s="23"/>
      <c r="R50" s="23"/>
      <c r="S50" s="23"/>
      <c r="T50" s="23"/>
      <c r="U50" s="19"/>
      <c r="V50" s="19"/>
      <c r="W50" s="19"/>
      <c r="X50" s="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operator="greaterThanOrEqual" allowBlank="1" showInputMessage="1" showErrorMessage="1" errorTitle="Achtung!" error="Nur ganze Zahlen eintragen!" sqref="P13:X43 N15:O43 N13:O1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G52"/>
  <sheetViews>
    <sheetView topLeftCell="J1" zoomScaleNormal="100" workbookViewId="0">
      <pane ySplit="12" topLeftCell="A13" activePane="bottomLeft" state="frozen"/>
      <selection activeCell="H37" sqref="H37"/>
      <selection pane="bottomLeft" activeCell="U21" sqref="U21"/>
    </sheetView>
  </sheetViews>
  <sheetFormatPr baseColWidth="10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3.7109375" style="1" customWidth="1"/>
    <col min="16" max="16" width="13.28515625" style="1" customWidth="1"/>
    <col min="17" max="17" width="13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2.7109375" style="1" customWidth="1"/>
    <col min="22" max="22" width="13.5703125" style="1" customWidth="1"/>
    <col min="23" max="23" width="13.42578125" style="1" customWidth="1"/>
    <col min="24" max="24" width="13" customWidth="1"/>
    <col min="25" max="25" width="9.140625" style="2" customWidth="1"/>
    <col min="26" max="26" width="18.140625" customWidth="1"/>
  </cols>
  <sheetData>
    <row r="1" spans="1:26" s="4" customFormat="1" ht="18.75">
      <c r="A1" s="193" t="s">
        <v>16</v>
      </c>
      <c r="B1" s="189"/>
      <c r="C1" s="232">
        <v>42826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6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6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63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39" customFormat="1" ht="19.5" customHeight="1">
      <c r="A13" s="99" t="s">
        <v>25</v>
      </c>
      <c r="B13" s="100">
        <v>42826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2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2" si="1">SUM(N13:X13)</f>
        <v>0</v>
      </c>
      <c r="Z13" s="101"/>
    </row>
    <row r="14" spans="1:26" s="39" customFormat="1" ht="19.5" customHeight="1">
      <c r="A14" s="196" t="s">
        <v>26</v>
      </c>
      <c r="B14" s="197">
        <v>42827</v>
      </c>
      <c r="C14" s="104"/>
      <c r="D14" s="104"/>
      <c r="E14" s="104"/>
      <c r="F14" s="78">
        <f t="shared" ref="F14:F42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39" customFormat="1" ht="19.5" customHeight="1">
      <c r="A15" s="99" t="s">
        <v>27</v>
      </c>
      <c r="B15" s="100">
        <v>42828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28</v>
      </c>
      <c r="B16" s="197">
        <v>42829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39" customFormat="1" ht="19.5" customHeight="1">
      <c r="A17" s="99" t="s">
        <v>22</v>
      </c>
      <c r="B17" s="100">
        <v>42830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23</v>
      </c>
      <c r="B18" s="197">
        <v>42831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39" customFormat="1" ht="19.5" customHeight="1">
      <c r="A19" s="99" t="s">
        <v>24</v>
      </c>
      <c r="B19" s="100">
        <v>42832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25</v>
      </c>
      <c r="B20" s="197">
        <v>42833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39" customFormat="1" ht="19.5" customHeight="1">
      <c r="A21" s="99" t="s">
        <v>26</v>
      </c>
      <c r="B21" s="100">
        <v>42834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27</v>
      </c>
      <c r="B22" s="197">
        <v>42835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39" customFormat="1" ht="19.5" customHeight="1">
      <c r="A23" s="99" t="s">
        <v>28</v>
      </c>
      <c r="B23" s="100">
        <v>42836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22</v>
      </c>
      <c r="B24" s="197">
        <v>42837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39" customFormat="1" ht="19.5" customHeight="1">
      <c r="A25" s="99" t="s">
        <v>23</v>
      </c>
      <c r="B25" s="100">
        <v>42838</v>
      </c>
      <c r="C25" s="101"/>
      <c r="D25" s="101"/>
      <c r="E25" s="101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39" customFormat="1" ht="19.5" customHeight="1">
      <c r="A26" s="196" t="s">
        <v>24</v>
      </c>
      <c r="B26" s="197">
        <v>42839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25</v>
      </c>
      <c r="B27" s="100">
        <v>42840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39" customFormat="1" ht="19.5" customHeight="1">
      <c r="A28" s="196" t="s">
        <v>26</v>
      </c>
      <c r="B28" s="197">
        <v>42841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27</v>
      </c>
      <c r="B29" s="100">
        <v>42842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39" customFormat="1" ht="19.5" customHeight="1">
      <c r="A30" s="196" t="s">
        <v>28</v>
      </c>
      <c r="B30" s="197">
        <v>42843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22</v>
      </c>
      <c r="B31" s="100">
        <v>42844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39" customFormat="1" ht="19.5" customHeight="1">
      <c r="A32" s="196" t="s">
        <v>23</v>
      </c>
      <c r="B32" s="197">
        <v>42845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24</v>
      </c>
      <c r="B33" s="100">
        <v>42846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3" customFormat="1" ht="19.5" customHeight="1">
      <c r="A34" s="196" t="s">
        <v>25</v>
      </c>
      <c r="B34" s="197">
        <v>42847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26</v>
      </c>
      <c r="B35" s="100">
        <v>42848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39" customFormat="1" ht="19.5" customHeight="1">
      <c r="A36" s="196" t="s">
        <v>27</v>
      </c>
      <c r="B36" s="197">
        <v>42849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28</v>
      </c>
      <c r="B37" s="100">
        <v>42850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39" customFormat="1" ht="19.5" customHeight="1">
      <c r="A38" s="196" t="s">
        <v>22</v>
      </c>
      <c r="B38" s="197">
        <v>42851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23</v>
      </c>
      <c r="B39" s="100">
        <v>42852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39" customFormat="1" ht="19.5" customHeight="1">
      <c r="A40" s="196" t="s">
        <v>24</v>
      </c>
      <c r="B40" s="197">
        <v>42853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25</v>
      </c>
      <c r="B41" s="100">
        <v>42854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39" customFormat="1" ht="19.5" customHeight="1">
      <c r="A42" s="196" t="s">
        <v>26</v>
      </c>
      <c r="B42" s="197">
        <v>42855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ht="19.5" customHeight="1">
      <c r="A43" s="127"/>
      <c r="B43" s="128"/>
      <c r="C43" s="129">
        <f t="shared" ref="C43:Z43" si="3">SUM(C13:C42)</f>
        <v>0</v>
      </c>
      <c r="D43" s="130">
        <f t="shared" si="3"/>
        <v>0</v>
      </c>
      <c r="E43" s="130">
        <f t="shared" si="3"/>
        <v>0</v>
      </c>
      <c r="F43" s="131">
        <f t="shared" si="3"/>
        <v>0</v>
      </c>
      <c r="G43" s="130">
        <f t="shared" si="3"/>
        <v>0</v>
      </c>
      <c r="H43" s="130">
        <f t="shared" si="3"/>
        <v>0</v>
      </c>
      <c r="I43" s="130">
        <f t="shared" si="3"/>
        <v>0</v>
      </c>
      <c r="J43" s="130">
        <f t="shared" si="3"/>
        <v>0</v>
      </c>
      <c r="K43" s="130">
        <f t="shared" si="3"/>
        <v>0</v>
      </c>
      <c r="L43" s="130">
        <f t="shared" si="3"/>
        <v>0</v>
      </c>
      <c r="M43" s="131">
        <f t="shared" si="3"/>
        <v>0</v>
      </c>
      <c r="N43" s="130">
        <f t="shared" si="3"/>
        <v>0</v>
      </c>
      <c r="O43" s="130">
        <f t="shared" si="3"/>
        <v>0</v>
      </c>
      <c r="P43" s="130">
        <f t="shared" si="3"/>
        <v>0</v>
      </c>
      <c r="Q43" s="130">
        <f t="shared" si="3"/>
        <v>0</v>
      </c>
      <c r="R43" s="130">
        <f t="shared" si="3"/>
        <v>0</v>
      </c>
      <c r="S43" s="130">
        <f t="shared" si="3"/>
        <v>0</v>
      </c>
      <c r="T43" s="130">
        <f t="shared" si="3"/>
        <v>0</v>
      </c>
      <c r="U43" s="130">
        <f t="shared" si="3"/>
        <v>0</v>
      </c>
      <c r="V43" s="130">
        <f t="shared" si="3"/>
        <v>0</v>
      </c>
      <c r="W43" s="130">
        <f t="shared" si="3"/>
        <v>0</v>
      </c>
      <c r="X43" s="130">
        <f t="shared" si="3"/>
        <v>0</v>
      </c>
      <c r="Y43" s="131">
        <f t="shared" si="3"/>
        <v>0</v>
      </c>
      <c r="Z43" s="129">
        <f t="shared" si="3"/>
        <v>0</v>
      </c>
      <c r="AA43" s="9"/>
      <c r="AB43" s="9"/>
      <c r="AC43" s="9"/>
      <c r="AD43" s="9"/>
      <c r="AE43" s="9"/>
      <c r="AF43" s="9"/>
      <c r="AG43" s="9"/>
    </row>
    <row r="44" spans="1:33">
      <c r="A44" s="74"/>
      <c r="B44" s="74"/>
      <c r="C44" s="132"/>
      <c r="D44" s="132"/>
      <c r="E44" t="s">
        <v>83</v>
      </c>
      <c r="F44" s="132"/>
      <c r="G44" s="132"/>
      <c r="H44" s="132"/>
      <c r="I44" s="132"/>
      <c r="J44" s="132"/>
      <c r="K44" s="132"/>
      <c r="L44" s="133"/>
      <c r="M44" s="134"/>
      <c r="N44" s="134"/>
      <c r="O44" s="134"/>
      <c r="P44" s="134"/>
      <c r="Q44" s="134"/>
      <c r="R44" s="134"/>
      <c r="S44" s="134"/>
      <c r="T44" s="134"/>
      <c r="U44" s="134"/>
      <c r="V44" s="135"/>
      <c r="W44" s="136"/>
      <c r="X44" s="135"/>
      <c r="Y44" s="135"/>
      <c r="Z44" s="126"/>
      <c r="AA44" s="9"/>
      <c r="AB44" s="9"/>
      <c r="AC44" s="9"/>
      <c r="AD44" s="9"/>
    </row>
    <row r="45" spans="1:33" ht="12.75" customHeight="1">
      <c r="A45" s="74"/>
      <c r="B45" s="236" t="s">
        <v>21</v>
      </c>
      <c r="C45" s="259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1"/>
      <c r="AA45" s="9"/>
      <c r="AB45" s="9"/>
      <c r="AC45" s="9"/>
      <c r="AD45" s="9"/>
      <c r="AE45" s="9"/>
      <c r="AF45" s="9"/>
    </row>
    <row r="46" spans="1:33">
      <c r="A46" s="74"/>
      <c r="B46" s="236"/>
      <c r="C46" s="259"/>
      <c r="D46" s="260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2"/>
      <c r="AA46" s="9"/>
      <c r="AB46" s="9"/>
      <c r="AC46" s="9"/>
      <c r="AD46" s="9"/>
      <c r="AE46" s="9"/>
      <c r="AF46" s="9"/>
    </row>
    <row r="47" spans="1:33">
      <c r="A47" s="74"/>
      <c r="B47" s="74"/>
      <c r="C47" s="74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>
      <c r="D48" s="33"/>
      <c r="E48" s="33"/>
      <c r="F48" s="33"/>
      <c r="G48" s="33"/>
      <c r="H48" s="33"/>
      <c r="I48" s="33"/>
      <c r="J48" s="60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0"/>
      <c r="W48" s="20"/>
      <c r="X48" s="20"/>
      <c r="Y48" s="9"/>
      <c r="Z48" s="9"/>
      <c r="AA48" s="9"/>
      <c r="AB48" s="9"/>
      <c r="AC48" s="9"/>
      <c r="AD48" s="9"/>
      <c r="AE48" s="9"/>
      <c r="AF48" s="9"/>
    </row>
    <row r="49" spans="4:3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"/>
      <c r="Q49" s="19"/>
      <c r="R49" s="19"/>
      <c r="S49" s="19"/>
      <c r="T49" s="19"/>
      <c r="U49" s="19"/>
      <c r="V49" s="20"/>
      <c r="W49" s="20"/>
      <c r="X49" s="20"/>
      <c r="Y49" s="9"/>
      <c r="Z49" s="9"/>
      <c r="AA49" s="9"/>
      <c r="AB49" s="9"/>
      <c r="AC49" s="9"/>
      <c r="AD49" s="9"/>
      <c r="AE49" s="9"/>
      <c r="AF49" s="9"/>
    </row>
    <row r="50" spans="4:3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"/>
      <c r="Q50" s="19"/>
      <c r="R50" s="19"/>
      <c r="S50" s="19"/>
      <c r="T50" s="19"/>
      <c r="U50" s="19"/>
      <c r="V50" s="19"/>
      <c r="W50" s="19"/>
      <c r="X50" s="9"/>
    </row>
    <row r="51" spans="4:3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"/>
      <c r="Q51" s="19"/>
      <c r="R51" s="19"/>
      <c r="S51" s="19"/>
      <c r="T51" s="19"/>
      <c r="U51" s="19"/>
      <c r="V51" s="19"/>
      <c r="W51" s="19"/>
      <c r="X51" s="9"/>
    </row>
    <row r="52" spans="4:32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"/>
      <c r="O52" s="5"/>
      <c r="Q52" s="19"/>
      <c r="R52" s="19"/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pane ySplit="12" topLeftCell="A13" activePane="bottomLeft" state="frozen"/>
      <selection activeCell="H37" sqref="H37"/>
      <selection pane="bottomLeft" activeCell="T13" sqref="T13"/>
    </sheetView>
  </sheetViews>
  <sheetFormatPr baseColWidth="10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2.85546875" style="1" customWidth="1"/>
    <col min="23" max="23" width="12.28515625" style="1" customWidth="1"/>
    <col min="24" max="24" width="13.5703125" customWidth="1"/>
    <col min="25" max="25" width="10.7109375" style="2" customWidth="1"/>
    <col min="26" max="26" width="15.140625" customWidth="1"/>
  </cols>
  <sheetData>
    <row r="1" spans="1:26" s="4" customFormat="1" ht="18.75">
      <c r="A1" s="193" t="s">
        <v>16</v>
      </c>
      <c r="B1" s="189"/>
      <c r="C1" s="232">
        <v>42856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15.75" hidden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64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27</v>
      </c>
      <c r="B13" s="100">
        <v>42856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28</v>
      </c>
      <c r="B14" s="197">
        <v>42857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22</v>
      </c>
      <c r="B15" s="100">
        <v>42858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23</v>
      </c>
      <c r="B16" s="197">
        <v>42859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24</v>
      </c>
      <c r="B17" s="100">
        <v>42860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25</v>
      </c>
      <c r="B18" s="197">
        <v>42861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26</v>
      </c>
      <c r="B19" s="100">
        <v>42862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27</v>
      </c>
      <c r="B20" s="197">
        <v>42863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28</v>
      </c>
      <c r="B21" s="100">
        <v>42864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22</v>
      </c>
      <c r="B22" s="197">
        <v>42865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23</v>
      </c>
      <c r="B23" s="100">
        <v>42866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24</v>
      </c>
      <c r="B24" s="197">
        <v>42867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25</v>
      </c>
      <c r="B25" s="100">
        <v>42868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26</v>
      </c>
      <c r="B26" s="197">
        <v>42869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27</v>
      </c>
      <c r="B27" s="100">
        <v>42870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28</v>
      </c>
      <c r="B28" s="197">
        <v>42871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22</v>
      </c>
      <c r="B29" s="100">
        <v>42872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23</v>
      </c>
      <c r="B30" s="197">
        <v>42873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24</v>
      </c>
      <c r="B31" s="100">
        <v>42874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25</v>
      </c>
      <c r="B32" s="197">
        <v>42875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26</v>
      </c>
      <c r="B33" s="100">
        <v>42876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4" customFormat="1" ht="19.5" customHeight="1">
      <c r="A34" s="196" t="s">
        <v>27</v>
      </c>
      <c r="B34" s="197">
        <v>42877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28</v>
      </c>
      <c r="B35" s="100">
        <v>42878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44" customFormat="1" ht="19.5" customHeight="1">
      <c r="A36" s="196" t="s">
        <v>22</v>
      </c>
      <c r="B36" s="197">
        <v>42879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23</v>
      </c>
      <c r="B37" s="100">
        <v>42880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44" customFormat="1" ht="19.5" customHeight="1">
      <c r="A38" s="196" t="s">
        <v>24</v>
      </c>
      <c r="B38" s="197">
        <v>42881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25</v>
      </c>
      <c r="B39" s="100">
        <v>42882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44" customFormat="1" ht="19.5" customHeight="1">
      <c r="A40" s="196" t="s">
        <v>26</v>
      </c>
      <c r="B40" s="197">
        <v>42883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27</v>
      </c>
      <c r="B41" s="100">
        <v>42884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44" customFormat="1" ht="19.5" customHeight="1">
      <c r="A42" s="196" t="s">
        <v>28</v>
      </c>
      <c r="B42" s="197">
        <v>42885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s="39" customFormat="1" ht="19.5" customHeight="1">
      <c r="A43" s="99" t="s">
        <v>22</v>
      </c>
      <c r="B43" s="100">
        <v>42886</v>
      </c>
      <c r="C43" s="101"/>
      <c r="D43" s="137"/>
      <c r="E43" s="137"/>
      <c r="F43" s="78">
        <f t="shared" si="2"/>
        <v>0</v>
      </c>
      <c r="G43" s="103"/>
      <c r="H43" s="103"/>
      <c r="I43" s="103"/>
      <c r="J43" s="103"/>
      <c r="K43" s="103"/>
      <c r="L43" s="103"/>
      <c r="M43" s="108">
        <f t="shared" si="0"/>
        <v>0</v>
      </c>
      <c r="N43" s="103"/>
      <c r="O43" s="103"/>
      <c r="P43" s="103"/>
      <c r="Q43" s="103"/>
      <c r="R43" s="103"/>
      <c r="S43" s="103"/>
      <c r="T43" s="103"/>
      <c r="U43" s="103"/>
      <c r="V43" s="103"/>
      <c r="W43" s="101"/>
      <c r="X43" s="101"/>
      <c r="Y43" s="78">
        <f t="shared" si="1"/>
        <v>0</v>
      </c>
      <c r="Z43" s="101"/>
    </row>
    <row r="44" spans="1:33">
      <c r="A44" s="112"/>
      <c r="B44" s="128"/>
      <c r="C44" s="13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>SUM(Y13:Y43)</f>
        <v>0</v>
      </c>
      <c r="Z44" s="98">
        <f t="shared" si="3"/>
        <v>0</v>
      </c>
      <c r="AA44" s="9"/>
      <c r="AB44" s="9"/>
      <c r="AC44" s="9"/>
      <c r="AD44" s="9"/>
      <c r="AE44" s="9"/>
      <c r="AF44" s="9"/>
      <c r="AG44" s="9"/>
    </row>
    <row r="45" spans="1:33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  <c r="AA45" s="9"/>
      <c r="AB45" s="9"/>
      <c r="AC45" s="9"/>
      <c r="AD45" s="9"/>
      <c r="AE45" s="9"/>
      <c r="AF45" s="9"/>
    </row>
    <row r="46" spans="1:33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3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>
      <c r="D48" s="46"/>
      <c r="E48" s="46"/>
      <c r="F48" s="46"/>
      <c r="G48" s="46"/>
      <c r="H48" s="46"/>
      <c r="I48" s="46"/>
      <c r="J48" s="6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0"/>
      <c r="V48" s="20"/>
      <c r="W48" s="20"/>
      <c r="X48" s="11"/>
      <c r="Y48" s="9"/>
      <c r="Z48" s="9"/>
      <c r="AA48" s="9"/>
      <c r="AB48" s="9"/>
      <c r="AC48" s="9"/>
      <c r="AD48" s="9"/>
      <c r="AE48" s="9"/>
      <c r="AF48" s="9"/>
    </row>
    <row r="49" spans="4:32">
      <c r="D49" s="46"/>
      <c r="E49" s="46"/>
      <c r="F49" s="46"/>
      <c r="G49" s="46"/>
      <c r="H49" s="46"/>
      <c r="I49" s="46"/>
      <c r="J49" s="6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0"/>
      <c r="V49" s="20"/>
      <c r="W49" s="20"/>
      <c r="X49" s="11"/>
      <c r="Y49" s="9"/>
      <c r="Z49" s="9"/>
      <c r="AA49" s="9"/>
      <c r="AB49" s="9"/>
      <c r="AC49" s="9"/>
      <c r="AD49" s="9"/>
      <c r="AE49" s="9"/>
      <c r="AF49" s="9"/>
    </row>
    <row r="50" spans="4:3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"/>
      <c r="P50" s="5"/>
      <c r="Q50" s="19"/>
      <c r="R50" s="19"/>
      <c r="S50" s="19"/>
      <c r="T50" s="20"/>
      <c r="U50" s="20"/>
      <c r="V50" s="20"/>
      <c r="W50" s="20"/>
      <c r="X50" s="11"/>
    </row>
    <row r="51" spans="4:3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"/>
      <c r="P51" s="5"/>
      <c r="Q51" s="19"/>
      <c r="R51" s="19"/>
      <c r="S51" s="19"/>
      <c r="T51" s="19"/>
      <c r="U51" s="19"/>
      <c r="V51" s="19"/>
      <c r="W51" s="19"/>
      <c r="X51" s="9"/>
    </row>
    <row r="52" spans="4:3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5"/>
      <c r="P52" s="5"/>
      <c r="Q52" s="19"/>
      <c r="R52" s="19"/>
      <c r="S52" s="19"/>
      <c r="T52" s="19"/>
      <c r="U52" s="19"/>
      <c r="V52" s="19"/>
      <c r="W52" s="19"/>
      <c r="X52" s="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F52"/>
  <sheetViews>
    <sheetView zoomScale="91" zoomScaleNormal="91" workbookViewId="0">
      <pane ySplit="12" topLeftCell="A13" activePane="bottomLeft" state="frozen"/>
      <selection activeCell="H37" sqref="H37"/>
      <selection pane="bottomLeft" activeCell="Q19" sqref="Q19"/>
    </sheetView>
  </sheetViews>
  <sheetFormatPr baseColWidth="10" defaultColWidth="11.42578125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1.57031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3" style="1" customWidth="1"/>
    <col min="22" max="22" width="12.28515625" style="1" customWidth="1"/>
    <col min="23" max="23" width="13.42578125" style="1" customWidth="1"/>
    <col min="24" max="24" width="14.140625" customWidth="1"/>
    <col min="25" max="25" width="11.7109375" style="2" customWidth="1"/>
    <col min="26" max="26" width="15.28515625" customWidth="1"/>
  </cols>
  <sheetData>
    <row r="1" spans="1:26" s="4" customFormat="1" ht="18.75">
      <c r="A1" s="193" t="s">
        <v>16</v>
      </c>
      <c r="B1" s="189"/>
      <c r="C1" s="232">
        <v>42887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3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6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23</v>
      </c>
      <c r="B13" s="100">
        <v>42887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2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2" si="1">SUM(N13:X13)</f>
        <v>0</v>
      </c>
      <c r="Z13" s="101"/>
    </row>
    <row r="14" spans="1:26" s="39" customFormat="1" ht="19.5" customHeight="1">
      <c r="A14" s="196" t="s">
        <v>24</v>
      </c>
      <c r="B14" s="197">
        <v>42888</v>
      </c>
      <c r="C14" s="104"/>
      <c r="D14" s="104"/>
      <c r="E14" s="104"/>
      <c r="F14" s="78">
        <f t="shared" ref="F14:F42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25</v>
      </c>
      <c r="B15" s="100">
        <v>42889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26</v>
      </c>
      <c r="B16" s="197">
        <v>42890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27</v>
      </c>
      <c r="B17" s="100">
        <v>42891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28</v>
      </c>
      <c r="B18" s="197">
        <v>42892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22</v>
      </c>
      <c r="B19" s="100">
        <v>42893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23</v>
      </c>
      <c r="B20" s="197">
        <v>42894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24</v>
      </c>
      <c r="B21" s="100">
        <v>42895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25</v>
      </c>
      <c r="B22" s="197">
        <v>42896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26</v>
      </c>
      <c r="B23" s="100">
        <v>42897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27</v>
      </c>
      <c r="B24" s="197">
        <v>42898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28</v>
      </c>
      <c r="B25" s="100">
        <v>42899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39" customFormat="1" ht="19.5" customHeight="1">
      <c r="A26" s="196" t="s">
        <v>22</v>
      </c>
      <c r="B26" s="197">
        <v>42900</v>
      </c>
      <c r="C26" s="104"/>
      <c r="D26" s="104"/>
      <c r="E26" s="104"/>
      <c r="F26" s="78">
        <f t="shared" si="2"/>
        <v>0</v>
      </c>
      <c r="G26" s="104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44" customFormat="1" ht="19.5" customHeight="1">
      <c r="A27" s="99" t="s">
        <v>23</v>
      </c>
      <c r="B27" s="100">
        <v>42901</v>
      </c>
      <c r="C27" s="101"/>
      <c r="D27" s="101"/>
      <c r="E27" s="102"/>
      <c r="F27" s="78">
        <f t="shared" si="2"/>
        <v>0</v>
      </c>
      <c r="G27" s="103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39" customFormat="1" ht="19.5" customHeight="1">
      <c r="A28" s="196" t="s">
        <v>24</v>
      </c>
      <c r="B28" s="197">
        <v>42902</v>
      </c>
      <c r="C28" s="104"/>
      <c r="D28" s="104"/>
      <c r="E28" s="104"/>
      <c r="F28" s="78">
        <f t="shared" si="2"/>
        <v>0</v>
      </c>
      <c r="G28" s="104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44" customFormat="1" ht="19.5" customHeight="1">
      <c r="A29" s="99" t="s">
        <v>25</v>
      </c>
      <c r="B29" s="100">
        <v>42903</v>
      </c>
      <c r="C29" s="101"/>
      <c r="D29" s="101"/>
      <c r="E29" s="102"/>
      <c r="F29" s="78">
        <f t="shared" si="2"/>
        <v>0</v>
      </c>
      <c r="G29" s="103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39" customFormat="1" ht="19.5" customHeight="1">
      <c r="A30" s="196" t="s">
        <v>26</v>
      </c>
      <c r="B30" s="197">
        <v>42904</v>
      </c>
      <c r="C30" s="104"/>
      <c r="D30" s="104"/>
      <c r="E30" s="104"/>
      <c r="F30" s="78">
        <f t="shared" si="2"/>
        <v>0</v>
      </c>
      <c r="G30" s="104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44" customFormat="1" ht="19.5" customHeight="1">
      <c r="A31" s="99" t="s">
        <v>27</v>
      </c>
      <c r="B31" s="100">
        <v>42905</v>
      </c>
      <c r="C31" s="101"/>
      <c r="D31" s="101"/>
      <c r="E31" s="102"/>
      <c r="F31" s="78">
        <f t="shared" si="2"/>
        <v>0</v>
      </c>
      <c r="G31" s="103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39" customFormat="1" ht="19.5" customHeight="1">
      <c r="A32" s="196" t="s">
        <v>28</v>
      </c>
      <c r="B32" s="197">
        <v>42906</v>
      </c>
      <c r="C32" s="104"/>
      <c r="D32" s="104"/>
      <c r="E32" s="104"/>
      <c r="F32" s="78">
        <f t="shared" si="2"/>
        <v>0</v>
      </c>
      <c r="G32" s="104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2" s="44" customFormat="1" ht="19.5" customHeight="1">
      <c r="A33" s="99" t="s">
        <v>22</v>
      </c>
      <c r="B33" s="100">
        <v>42907</v>
      </c>
      <c r="C33" s="103"/>
      <c r="D33" s="103"/>
      <c r="E33" s="102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2" s="53" customFormat="1" ht="19.5" customHeight="1">
      <c r="A34" s="196" t="s">
        <v>23</v>
      </c>
      <c r="B34" s="197">
        <v>42908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2" s="44" customFormat="1" ht="19.5" customHeight="1">
      <c r="A35" s="99" t="s">
        <v>24</v>
      </c>
      <c r="B35" s="100">
        <v>42909</v>
      </c>
      <c r="C35" s="109"/>
      <c r="D35" s="109"/>
      <c r="E35" s="102"/>
      <c r="F35" s="78">
        <f t="shared" si="2"/>
        <v>0</v>
      </c>
      <c r="G35" s="102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2" s="39" customFormat="1" ht="19.5" customHeight="1">
      <c r="A36" s="196" t="s">
        <v>25</v>
      </c>
      <c r="B36" s="197">
        <v>42910</v>
      </c>
      <c r="C36" s="104"/>
      <c r="D36" s="104"/>
      <c r="E36" s="104"/>
      <c r="F36" s="78">
        <f t="shared" si="2"/>
        <v>0</v>
      </c>
      <c r="G36" s="104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2" s="44" customFormat="1" ht="19.5" customHeight="1">
      <c r="A37" s="99" t="s">
        <v>26</v>
      </c>
      <c r="B37" s="100">
        <v>42911</v>
      </c>
      <c r="C37" s="101"/>
      <c r="D37" s="101"/>
      <c r="E37" s="102"/>
      <c r="F37" s="78">
        <f t="shared" si="2"/>
        <v>0</v>
      </c>
      <c r="G37" s="103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2" s="39" customFormat="1" ht="19.5" customHeight="1">
      <c r="A38" s="196" t="s">
        <v>27</v>
      </c>
      <c r="B38" s="197">
        <v>42912</v>
      </c>
      <c r="C38" s="104"/>
      <c r="D38" s="104"/>
      <c r="E38" s="104"/>
      <c r="F38" s="78">
        <f t="shared" si="2"/>
        <v>0</v>
      </c>
      <c r="G38" s="104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2" s="44" customFormat="1" ht="19.5" customHeight="1">
      <c r="A39" s="99" t="s">
        <v>28</v>
      </c>
      <c r="B39" s="100">
        <v>42913</v>
      </c>
      <c r="C39" s="101"/>
      <c r="D39" s="101"/>
      <c r="E39" s="102"/>
      <c r="F39" s="78">
        <f t="shared" si="2"/>
        <v>0</v>
      </c>
      <c r="G39" s="103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2" s="39" customFormat="1" ht="19.5" customHeight="1">
      <c r="A40" s="196" t="s">
        <v>22</v>
      </c>
      <c r="B40" s="197">
        <v>42914</v>
      </c>
      <c r="C40" s="104"/>
      <c r="D40" s="104"/>
      <c r="E40" s="104"/>
      <c r="F40" s="78">
        <f t="shared" si="2"/>
        <v>0</v>
      </c>
      <c r="G40" s="104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2" s="44" customFormat="1" ht="19.5" customHeight="1">
      <c r="A41" s="99" t="s">
        <v>23</v>
      </c>
      <c r="B41" s="100">
        <v>42915</v>
      </c>
      <c r="C41" s="101"/>
      <c r="D41" s="101"/>
      <c r="E41" s="101"/>
      <c r="F41" s="78">
        <f t="shared" si="2"/>
        <v>0</v>
      </c>
      <c r="G41" s="103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2" s="39" customFormat="1" ht="19.5" customHeight="1">
      <c r="A42" s="196" t="s">
        <v>24</v>
      </c>
      <c r="B42" s="197">
        <v>42916</v>
      </c>
      <c r="C42" s="104"/>
      <c r="D42" s="104"/>
      <c r="E42" s="104"/>
      <c r="F42" s="78">
        <f t="shared" si="2"/>
        <v>0</v>
      </c>
      <c r="G42" s="104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2" s="39" customFormat="1" ht="19.5" customHeight="1">
      <c r="A43" s="99"/>
      <c r="B43" s="100"/>
      <c r="C43" s="140">
        <f t="shared" ref="C43:Z43" si="3">SUM(C13:C42)</f>
        <v>0</v>
      </c>
      <c r="D43" s="141">
        <f t="shared" si="3"/>
        <v>0</v>
      </c>
      <c r="E43" s="141">
        <f t="shared" si="3"/>
        <v>0</v>
      </c>
      <c r="F43" s="142">
        <f t="shared" si="3"/>
        <v>0</v>
      </c>
      <c r="G43" s="141">
        <f t="shared" si="3"/>
        <v>0</v>
      </c>
      <c r="H43" s="141">
        <f t="shared" si="3"/>
        <v>0</v>
      </c>
      <c r="I43" s="141">
        <f t="shared" si="3"/>
        <v>0</v>
      </c>
      <c r="J43" s="141">
        <f t="shared" si="3"/>
        <v>0</v>
      </c>
      <c r="K43" s="141">
        <f t="shared" si="3"/>
        <v>0</v>
      </c>
      <c r="L43" s="141">
        <f t="shared" si="3"/>
        <v>0</v>
      </c>
      <c r="M43" s="142">
        <f t="shared" si="3"/>
        <v>0</v>
      </c>
      <c r="N43" s="141">
        <f t="shared" si="3"/>
        <v>0</v>
      </c>
      <c r="O43" s="141">
        <f t="shared" si="3"/>
        <v>0</v>
      </c>
      <c r="P43" s="141">
        <f t="shared" si="3"/>
        <v>0</v>
      </c>
      <c r="Q43" s="141">
        <f t="shared" si="3"/>
        <v>0</v>
      </c>
      <c r="R43" s="141">
        <f t="shared" si="3"/>
        <v>0</v>
      </c>
      <c r="S43" s="141">
        <f t="shared" si="3"/>
        <v>0</v>
      </c>
      <c r="T43" s="141">
        <f t="shared" si="3"/>
        <v>0</v>
      </c>
      <c r="U43" s="141">
        <f t="shared" si="3"/>
        <v>0</v>
      </c>
      <c r="V43" s="141">
        <f t="shared" si="3"/>
        <v>0</v>
      </c>
      <c r="W43" s="141">
        <f t="shared" si="3"/>
        <v>0</v>
      </c>
      <c r="X43" s="141">
        <f t="shared" si="3"/>
        <v>0</v>
      </c>
      <c r="Y43" s="142">
        <f t="shared" si="3"/>
        <v>0</v>
      </c>
      <c r="Z43" s="140">
        <f t="shared" si="3"/>
        <v>0</v>
      </c>
    </row>
    <row r="44" spans="1:32">
      <c r="A44" s="74"/>
      <c r="B44" s="74"/>
      <c r="C44" s="132"/>
      <c r="D44" s="143"/>
      <c r="E44" t="s">
        <v>83</v>
      </c>
      <c r="F44" s="143"/>
      <c r="G44" s="143"/>
      <c r="H44" s="143"/>
      <c r="I44" s="143"/>
      <c r="J44" s="143"/>
      <c r="K44" s="143"/>
      <c r="L44" s="144"/>
      <c r="M44" s="145"/>
      <c r="N44" s="145"/>
      <c r="O44" s="145"/>
      <c r="P44" s="145"/>
      <c r="Q44" s="145"/>
      <c r="R44" s="145"/>
      <c r="S44" s="145"/>
      <c r="T44" s="145"/>
      <c r="U44" s="134"/>
      <c r="V44" s="134"/>
      <c r="W44" s="136"/>
      <c r="X44" s="135"/>
      <c r="Y44" s="135"/>
      <c r="Z44" s="126"/>
      <c r="AA44" s="9"/>
      <c r="AB44" s="9"/>
      <c r="AC44" s="9"/>
      <c r="AD44" s="9"/>
      <c r="AE44" s="9"/>
    </row>
    <row r="45" spans="1:32">
      <c r="A45" s="74"/>
      <c r="B45" s="236" t="s">
        <v>21</v>
      </c>
      <c r="C45" s="2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5"/>
      <c r="AA45" s="9"/>
      <c r="AB45" s="9"/>
      <c r="AC45" s="9"/>
      <c r="AD45" s="9"/>
      <c r="AE45" s="9"/>
      <c r="AF45" s="9"/>
    </row>
    <row r="46" spans="1:32">
      <c r="A46" s="74"/>
      <c r="B46" s="238"/>
      <c r="C46" s="237"/>
      <c r="D46" s="266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8"/>
      <c r="AA46" s="9"/>
      <c r="AB46" s="9"/>
      <c r="AC46" s="9"/>
      <c r="AD46" s="9"/>
      <c r="AE46" s="9"/>
      <c r="AF46" s="9"/>
    </row>
    <row r="47" spans="1:32">
      <c r="A47" s="74"/>
      <c r="B47" s="74"/>
      <c r="C47" s="74"/>
      <c r="D47" s="269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1"/>
      <c r="AA47" s="9"/>
      <c r="AB47" s="9"/>
      <c r="AC47" s="9"/>
      <c r="AD47" s="9"/>
      <c r="AE47" s="9"/>
      <c r="AF47" s="9"/>
    </row>
    <row r="48" spans="1:32">
      <c r="A48" s="74"/>
      <c r="B48" s="74"/>
      <c r="C48" s="74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26"/>
      <c r="Z48" s="126"/>
      <c r="AA48" s="9"/>
      <c r="AB48" s="9"/>
      <c r="AC48" s="9"/>
      <c r="AD48" s="9"/>
      <c r="AE48" s="9"/>
      <c r="AF48" s="9"/>
    </row>
    <row r="49" spans="4:32"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24"/>
      <c r="Q49" s="42"/>
      <c r="R49" s="42"/>
      <c r="S49" s="42"/>
      <c r="T49" s="22"/>
      <c r="U49" s="22"/>
      <c r="V49" s="22"/>
      <c r="W49" s="22"/>
      <c r="X49" s="22"/>
      <c r="Y49" s="9"/>
      <c r="Z49" s="9"/>
      <c r="AA49" s="9"/>
      <c r="AB49" s="9"/>
      <c r="AC49" s="9"/>
      <c r="AD49" s="9"/>
      <c r="AE49" s="9"/>
      <c r="AF49" s="9"/>
    </row>
    <row r="50" spans="4:3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"/>
      <c r="P50" s="5"/>
      <c r="Q50" s="23"/>
      <c r="R50" s="23"/>
      <c r="S50" s="23"/>
      <c r="T50" s="23"/>
      <c r="U50" s="23"/>
      <c r="V50" s="23"/>
      <c r="W50" s="23"/>
      <c r="X50" s="24"/>
    </row>
    <row r="51" spans="4:3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"/>
      <c r="P51" s="5"/>
      <c r="Q51" s="23"/>
      <c r="R51" s="23"/>
      <c r="S51" s="23"/>
      <c r="T51" s="23"/>
      <c r="U51" s="23"/>
      <c r="V51" s="23"/>
      <c r="W51" s="23"/>
      <c r="X51" s="24"/>
    </row>
    <row r="52" spans="4:32">
      <c r="Q52" s="19"/>
      <c r="R52" s="19"/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selection activeCell="T13" sqref="T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1.5703125" style="1" customWidth="1"/>
    <col min="15" max="15" width="13.7109375" style="1" customWidth="1"/>
    <col min="16" max="16" width="13.140625" style="1" customWidth="1"/>
    <col min="17" max="17" width="13.8554687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3.5703125" style="1" customWidth="1"/>
    <col min="23" max="23" width="13.42578125" style="1" customWidth="1"/>
    <col min="24" max="24" width="14.140625" customWidth="1"/>
    <col min="25" max="25" width="10" style="2" customWidth="1"/>
    <col min="26" max="26" width="16.42578125" customWidth="1"/>
  </cols>
  <sheetData>
    <row r="1" spans="1:26" s="4" customFormat="1" ht="18.75">
      <c r="A1" s="193" t="s">
        <v>16</v>
      </c>
      <c r="B1" s="189"/>
      <c r="C1" s="232">
        <v>42926</v>
      </c>
      <c r="D1" s="233"/>
      <c r="E1" s="193"/>
      <c r="F1" s="193"/>
      <c r="G1" s="194"/>
      <c r="H1" s="194" t="s">
        <v>1</v>
      </c>
      <c r="I1" s="194"/>
      <c r="J1" s="234">
        <f>Deckblatt!D17</f>
        <v>0</v>
      </c>
      <c r="K1" s="235"/>
      <c r="L1" s="235"/>
      <c r="M1" s="235"/>
      <c r="N1" s="235"/>
      <c r="O1" s="235"/>
      <c r="P1" s="235"/>
      <c r="Q1" s="195" t="s">
        <v>30</v>
      </c>
      <c r="R1" s="190"/>
      <c r="S1" s="191">
        <f>Deckblatt!D19</f>
        <v>0</v>
      </c>
      <c r="T1" s="163"/>
      <c r="U1" s="163"/>
      <c r="V1" s="163"/>
      <c r="W1" s="163"/>
      <c r="X1" s="163"/>
      <c r="Y1" s="163"/>
      <c r="Z1" s="70"/>
    </row>
    <row r="2" spans="1:26" s="4" customFormat="1" ht="8.25" customHeight="1">
      <c r="A2" s="7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  <c r="P2" s="92"/>
      <c r="Q2" s="92"/>
      <c r="R2" s="92"/>
      <c r="S2" s="92"/>
      <c r="T2" s="92"/>
      <c r="U2" s="93"/>
      <c r="V2" s="92"/>
      <c r="W2" s="92"/>
      <c r="X2" s="91"/>
      <c r="Y2" s="94"/>
      <c r="Z2" s="70"/>
    </row>
    <row r="3" spans="1:26" s="4" customFormat="1" ht="2.25" customHeight="1">
      <c r="A3" s="70"/>
      <c r="B3" s="91"/>
      <c r="C3" s="91"/>
      <c r="D3" s="91"/>
      <c r="E3" s="9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4"/>
      <c r="S3" s="164"/>
      <c r="T3" s="164"/>
      <c r="U3" s="164"/>
      <c r="V3" s="164"/>
      <c r="W3" s="164"/>
      <c r="X3" s="164"/>
      <c r="Y3" s="164"/>
      <c r="Z3" s="70"/>
    </row>
    <row r="4" spans="1:26" ht="6" hidden="1" customHeight="1">
      <c r="A4" s="74"/>
      <c r="B4" s="91"/>
      <c r="C4" s="91"/>
      <c r="D4" s="91"/>
      <c r="E4" s="91"/>
      <c r="F4" s="164"/>
      <c r="G4" s="164"/>
      <c r="H4" s="164"/>
      <c r="I4" s="164"/>
      <c r="J4" s="164"/>
      <c r="K4" s="164"/>
      <c r="L4" s="164"/>
      <c r="M4" s="164"/>
      <c r="N4" s="94"/>
      <c r="O4" s="94"/>
      <c r="P4" s="94"/>
      <c r="Q4" s="94"/>
      <c r="R4" s="94"/>
      <c r="S4" s="94"/>
      <c r="T4" s="94"/>
      <c r="U4" s="94"/>
      <c r="V4" s="94"/>
      <c r="W4" s="94"/>
      <c r="X4" s="164"/>
      <c r="Y4" s="94"/>
      <c r="Z4" s="74"/>
    </row>
    <row r="5" spans="1:26" ht="15.75" hidden="1">
      <c r="A5" s="74"/>
      <c r="B5" s="91"/>
      <c r="C5" s="91"/>
      <c r="D5" s="91"/>
      <c r="E5" s="9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74"/>
    </row>
    <row r="6" spans="1:26" ht="6" hidden="1" customHeight="1">
      <c r="A6" s="74"/>
      <c r="B6" s="91"/>
      <c r="C6" s="91"/>
      <c r="D6" s="91"/>
      <c r="E6" s="9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74"/>
    </row>
    <row r="7" spans="1:26" ht="15.75" hidden="1">
      <c r="A7" s="74"/>
      <c r="B7" s="91"/>
      <c r="C7" s="91"/>
      <c r="D7" s="91"/>
      <c r="E7" s="91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74"/>
    </row>
    <row r="8" spans="1:26" ht="6" hidden="1" customHeight="1">
      <c r="A8" s="7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1"/>
      <c r="Y8" s="94"/>
      <c r="Z8" s="74"/>
    </row>
    <row r="9" spans="1:26" ht="15.75" hidden="1">
      <c r="A9" s="74"/>
      <c r="B9" s="91"/>
      <c r="C9" s="91"/>
      <c r="D9" s="91"/>
      <c r="E9" s="91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74"/>
    </row>
    <row r="10" spans="1:26" hidden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95"/>
      <c r="Z10" s="74"/>
    </row>
    <row r="11" spans="1:26" ht="30" customHeight="1">
      <c r="A11" s="96"/>
      <c r="B11" s="78"/>
      <c r="C11" s="231" t="s">
        <v>18</v>
      </c>
      <c r="D11" s="231"/>
      <c r="E11" s="231"/>
      <c r="F11" s="96"/>
      <c r="G11" s="228" t="s">
        <v>29</v>
      </c>
      <c r="H11" s="229"/>
      <c r="I11" s="229"/>
      <c r="J11" s="229"/>
      <c r="K11" s="229"/>
      <c r="L11" s="230"/>
      <c r="M11" s="97"/>
      <c r="N11" s="228" t="s">
        <v>19</v>
      </c>
      <c r="O11" s="229"/>
      <c r="P11" s="229"/>
      <c r="Q11" s="229"/>
      <c r="R11" s="229"/>
      <c r="S11" s="229"/>
      <c r="T11" s="229"/>
      <c r="U11" s="229"/>
      <c r="V11" s="229"/>
      <c r="W11" s="230"/>
      <c r="X11" s="96"/>
      <c r="Y11" s="80"/>
      <c r="Z11" s="80" t="s">
        <v>35</v>
      </c>
    </row>
    <row r="12" spans="1:26" ht="84.75" customHeight="1">
      <c r="A12" s="192" t="s">
        <v>68</v>
      </c>
      <c r="B12" s="130" t="s">
        <v>67</v>
      </c>
      <c r="C12" s="98" t="s">
        <v>33</v>
      </c>
      <c r="D12" s="98" t="s">
        <v>34</v>
      </c>
      <c r="E12" s="98" t="s">
        <v>46</v>
      </c>
      <c r="F12" s="211" t="s">
        <v>0</v>
      </c>
      <c r="G12" s="208" t="s">
        <v>14</v>
      </c>
      <c r="H12" s="209" t="s">
        <v>15</v>
      </c>
      <c r="I12" s="98" t="s">
        <v>50</v>
      </c>
      <c r="J12" s="98" t="s">
        <v>51</v>
      </c>
      <c r="K12" s="209" t="s">
        <v>52</v>
      </c>
      <c r="L12" s="98" t="s">
        <v>84</v>
      </c>
      <c r="M12" s="211" t="s">
        <v>0</v>
      </c>
      <c r="N12" s="139" t="s">
        <v>37</v>
      </c>
      <c r="O12" s="139" t="s">
        <v>53</v>
      </c>
      <c r="P12" s="139" t="s">
        <v>62</v>
      </c>
      <c r="Q12" s="139" t="s">
        <v>65</v>
      </c>
      <c r="R12" s="139" t="s">
        <v>38</v>
      </c>
      <c r="S12" s="139" t="s">
        <v>56</v>
      </c>
      <c r="T12" s="139" t="s">
        <v>40</v>
      </c>
      <c r="U12" s="139" t="s">
        <v>58</v>
      </c>
      <c r="V12" s="139" t="s">
        <v>44</v>
      </c>
      <c r="W12" s="139" t="s">
        <v>42</v>
      </c>
      <c r="X12" s="139" t="s">
        <v>43</v>
      </c>
      <c r="Y12" s="210" t="s">
        <v>0</v>
      </c>
      <c r="Z12" s="139" t="s">
        <v>49</v>
      </c>
    </row>
    <row r="13" spans="1:26" s="44" customFormat="1" ht="19.5" customHeight="1">
      <c r="A13" s="99" t="s">
        <v>25</v>
      </c>
      <c r="B13" s="100">
        <v>42917</v>
      </c>
      <c r="C13" s="101"/>
      <c r="D13" s="101"/>
      <c r="E13" s="102"/>
      <c r="F13" s="78">
        <f>SUM(C13:E13)</f>
        <v>0</v>
      </c>
      <c r="G13" s="103"/>
      <c r="H13" s="101"/>
      <c r="I13" s="101"/>
      <c r="J13" s="101"/>
      <c r="K13" s="101"/>
      <c r="L13" s="101"/>
      <c r="M13" s="78">
        <f t="shared" ref="M13:M43" si="0">SUM(G13:L13)</f>
        <v>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78">
        <f t="shared" ref="Y13:Y43" si="1">SUM(N13:X13)</f>
        <v>0</v>
      </c>
      <c r="Z13" s="101"/>
    </row>
    <row r="14" spans="1:26" s="39" customFormat="1" ht="19.5" customHeight="1">
      <c r="A14" s="196" t="s">
        <v>26</v>
      </c>
      <c r="B14" s="197">
        <v>42918</v>
      </c>
      <c r="C14" s="104"/>
      <c r="D14" s="104"/>
      <c r="E14" s="104"/>
      <c r="F14" s="78">
        <f t="shared" ref="F14:F43" si="2">SUM(C14:E14)</f>
        <v>0</v>
      </c>
      <c r="G14" s="104"/>
      <c r="H14" s="104"/>
      <c r="I14" s="104"/>
      <c r="J14" s="104"/>
      <c r="K14" s="104"/>
      <c r="L14" s="104"/>
      <c r="M14" s="78">
        <f t="shared" si="0"/>
        <v>0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78">
        <f t="shared" si="1"/>
        <v>0</v>
      </c>
      <c r="Z14" s="104"/>
    </row>
    <row r="15" spans="1:26" s="44" customFormat="1" ht="19.5" customHeight="1">
      <c r="A15" s="99" t="s">
        <v>27</v>
      </c>
      <c r="B15" s="100">
        <v>42919</v>
      </c>
      <c r="C15" s="101"/>
      <c r="D15" s="101"/>
      <c r="E15" s="102"/>
      <c r="F15" s="78">
        <f t="shared" si="2"/>
        <v>0</v>
      </c>
      <c r="G15" s="103"/>
      <c r="H15" s="101"/>
      <c r="I15" s="101"/>
      <c r="J15" s="101"/>
      <c r="K15" s="101"/>
      <c r="L15" s="101"/>
      <c r="M15" s="78">
        <f t="shared" si="0"/>
        <v>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78">
        <f t="shared" si="1"/>
        <v>0</v>
      </c>
      <c r="Z15" s="101"/>
    </row>
    <row r="16" spans="1:26" s="39" customFormat="1" ht="19.5" customHeight="1">
      <c r="A16" s="196" t="s">
        <v>28</v>
      </c>
      <c r="B16" s="197">
        <v>42920</v>
      </c>
      <c r="C16" s="104"/>
      <c r="D16" s="104"/>
      <c r="E16" s="104"/>
      <c r="F16" s="78">
        <f t="shared" si="2"/>
        <v>0</v>
      </c>
      <c r="G16" s="104"/>
      <c r="H16" s="104"/>
      <c r="I16" s="104"/>
      <c r="J16" s="104"/>
      <c r="K16" s="104"/>
      <c r="L16" s="104"/>
      <c r="M16" s="78">
        <f t="shared" si="0"/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78">
        <f t="shared" si="1"/>
        <v>0</v>
      </c>
      <c r="Z16" s="104"/>
    </row>
    <row r="17" spans="1:26" s="44" customFormat="1" ht="19.5" customHeight="1">
      <c r="A17" s="99" t="s">
        <v>22</v>
      </c>
      <c r="B17" s="100">
        <v>42921</v>
      </c>
      <c r="C17" s="101"/>
      <c r="D17" s="101"/>
      <c r="E17" s="102"/>
      <c r="F17" s="78">
        <f t="shared" si="2"/>
        <v>0</v>
      </c>
      <c r="G17" s="103"/>
      <c r="H17" s="101"/>
      <c r="I17" s="101"/>
      <c r="J17" s="101"/>
      <c r="K17" s="101"/>
      <c r="L17" s="101"/>
      <c r="M17" s="78">
        <f t="shared" si="0"/>
        <v>0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78">
        <f t="shared" si="1"/>
        <v>0</v>
      </c>
      <c r="Z17" s="101"/>
    </row>
    <row r="18" spans="1:26" s="39" customFormat="1" ht="19.5" customHeight="1">
      <c r="A18" s="196" t="s">
        <v>23</v>
      </c>
      <c r="B18" s="197">
        <v>42922</v>
      </c>
      <c r="C18" s="104"/>
      <c r="D18" s="104"/>
      <c r="E18" s="104"/>
      <c r="F18" s="78">
        <f t="shared" si="2"/>
        <v>0</v>
      </c>
      <c r="G18" s="104"/>
      <c r="H18" s="104"/>
      <c r="I18" s="104"/>
      <c r="J18" s="104"/>
      <c r="K18" s="104"/>
      <c r="L18" s="104"/>
      <c r="M18" s="78">
        <f t="shared" si="0"/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8">
        <f t="shared" si="1"/>
        <v>0</v>
      </c>
      <c r="Z18" s="104"/>
    </row>
    <row r="19" spans="1:26" s="44" customFormat="1" ht="19.5" customHeight="1">
      <c r="A19" s="99" t="s">
        <v>24</v>
      </c>
      <c r="B19" s="100">
        <v>42923</v>
      </c>
      <c r="C19" s="101"/>
      <c r="D19" s="101"/>
      <c r="E19" s="102"/>
      <c r="F19" s="78">
        <f t="shared" si="2"/>
        <v>0</v>
      </c>
      <c r="G19" s="103"/>
      <c r="H19" s="101"/>
      <c r="I19" s="101"/>
      <c r="J19" s="101"/>
      <c r="K19" s="101"/>
      <c r="L19" s="101"/>
      <c r="M19" s="78">
        <f t="shared" si="0"/>
        <v>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78">
        <f t="shared" si="1"/>
        <v>0</v>
      </c>
      <c r="Z19" s="101"/>
    </row>
    <row r="20" spans="1:26" s="39" customFormat="1" ht="19.5" customHeight="1">
      <c r="A20" s="196" t="s">
        <v>25</v>
      </c>
      <c r="B20" s="197">
        <v>42924</v>
      </c>
      <c r="C20" s="104"/>
      <c r="D20" s="104"/>
      <c r="E20" s="104"/>
      <c r="F20" s="78">
        <f t="shared" si="2"/>
        <v>0</v>
      </c>
      <c r="G20" s="104"/>
      <c r="H20" s="104"/>
      <c r="I20" s="104"/>
      <c r="J20" s="104"/>
      <c r="K20" s="104"/>
      <c r="L20" s="104"/>
      <c r="M20" s="78">
        <f t="shared" si="0"/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78">
        <f t="shared" si="1"/>
        <v>0</v>
      </c>
      <c r="Z20" s="104"/>
    </row>
    <row r="21" spans="1:26" s="44" customFormat="1" ht="19.5" customHeight="1">
      <c r="A21" s="99" t="s">
        <v>26</v>
      </c>
      <c r="B21" s="100">
        <v>42925</v>
      </c>
      <c r="C21" s="101"/>
      <c r="D21" s="101"/>
      <c r="E21" s="102"/>
      <c r="F21" s="78">
        <f t="shared" si="2"/>
        <v>0</v>
      </c>
      <c r="G21" s="103"/>
      <c r="H21" s="101"/>
      <c r="I21" s="101"/>
      <c r="J21" s="101"/>
      <c r="K21" s="101"/>
      <c r="L21" s="101"/>
      <c r="M21" s="78">
        <f t="shared" si="0"/>
        <v>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78">
        <f t="shared" si="1"/>
        <v>0</v>
      </c>
      <c r="Z21" s="101"/>
    </row>
    <row r="22" spans="1:26" s="39" customFormat="1" ht="19.5" customHeight="1">
      <c r="A22" s="196" t="s">
        <v>27</v>
      </c>
      <c r="B22" s="197">
        <v>42926</v>
      </c>
      <c r="C22" s="104"/>
      <c r="D22" s="104"/>
      <c r="E22" s="104"/>
      <c r="F22" s="78">
        <f t="shared" si="2"/>
        <v>0</v>
      </c>
      <c r="G22" s="104"/>
      <c r="H22" s="104"/>
      <c r="I22" s="104"/>
      <c r="J22" s="104"/>
      <c r="K22" s="104"/>
      <c r="L22" s="104"/>
      <c r="M22" s="78">
        <f t="shared" si="0"/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78">
        <f t="shared" si="1"/>
        <v>0</v>
      </c>
      <c r="Z22" s="104"/>
    </row>
    <row r="23" spans="1:26" s="44" customFormat="1" ht="19.5" customHeight="1">
      <c r="A23" s="99" t="s">
        <v>28</v>
      </c>
      <c r="B23" s="100">
        <v>42927</v>
      </c>
      <c r="C23" s="101"/>
      <c r="D23" s="101"/>
      <c r="E23" s="102"/>
      <c r="F23" s="78">
        <f t="shared" si="2"/>
        <v>0</v>
      </c>
      <c r="G23" s="103"/>
      <c r="H23" s="101"/>
      <c r="I23" s="101"/>
      <c r="J23" s="101"/>
      <c r="K23" s="101"/>
      <c r="L23" s="101"/>
      <c r="M23" s="78">
        <f t="shared" si="0"/>
        <v>0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78">
        <f t="shared" si="1"/>
        <v>0</v>
      </c>
      <c r="Z23" s="101"/>
    </row>
    <row r="24" spans="1:26" s="39" customFormat="1" ht="19.5" customHeight="1">
      <c r="A24" s="196" t="s">
        <v>22</v>
      </c>
      <c r="B24" s="197">
        <v>42928</v>
      </c>
      <c r="C24" s="104"/>
      <c r="D24" s="104"/>
      <c r="E24" s="104"/>
      <c r="F24" s="78">
        <f t="shared" si="2"/>
        <v>0</v>
      </c>
      <c r="G24" s="104"/>
      <c r="H24" s="104"/>
      <c r="I24" s="104"/>
      <c r="J24" s="104"/>
      <c r="K24" s="104"/>
      <c r="L24" s="104"/>
      <c r="M24" s="78">
        <f t="shared" si="0"/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78">
        <f t="shared" si="1"/>
        <v>0</v>
      </c>
      <c r="Z24" s="104"/>
    </row>
    <row r="25" spans="1:26" s="44" customFormat="1" ht="19.5" customHeight="1">
      <c r="A25" s="99" t="s">
        <v>23</v>
      </c>
      <c r="B25" s="100">
        <v>42929</v>
      </c>
      <c r="C25" s="101"/>
      <c r="D25" s="101"/>
      <c r="E25" s="102"/>
      <c r="F25" s="78">
        <f t="shared" si="2"/>
        <v>0</v>
      </c>
      <c r="G25" s="103"/>
      <c r="H25" s="101"/>
      <c r="I25" s="101"/>
      <c r="J25" s="101"/>
      <c r="K25" s="101"/>
      <c r="L25" s="101"/>
      <c r="M25" s="78">
        <f t="shared" si="0"/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78">
        <f t="shared" si="1"/>
        <v>0</v>
      </c>
      <c r="Z25" s="101"/>
    </row>
    <row r="26" spans="1:26" s="44" customFormat="1" ht="19.5" customHeight="1">
      <c r="A26" s="196" t="s">
        <v>24</v>
      </c>
      <c r="B26" s="197">
        <v>42930</v>
      </c>
      <c r="C26" s="104"/>
      <c r="D26" s="104"/>
      <c r="E26" s="104"/>
      <c r="F26" s="78">
        <f t="shared" si="2"/>
        <v>0</v>
      </c>
      <c r="G26" s="107"/>
      <c r="H26" s="104"/>
      <c r="I26" s="104"/>
      <c r="J26" s="104"/>
      <c r="K26" s="104"/>
      <c r="L26" s="104"/>
      <c r="M26" s="78">
        <f t="shared" si="0"/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78">
        <f t="shared" si="1"/>
        <v>0</v>
      </c>
      <c r="Z26" s="104"/>
    </row>
    <row r="27" spans="1:26" s="39" customFormat="1" ht="19.5" customHeight="1">
      <c r="A27" s="99" t="s">
        <v>25</v>
      </c>
      <c r="B27" s="100">
        <v>42931</v>
      </c>
      <c r="C27" s="101"/>
      <c r="D27" s="101"/>
      <c r="E27" s="101"/>
      <c r="F27" s="78">
        <f t="shared" si="2"/>
        <v>0</v>
      </c>
      <c r="G27" s="101"/>
      <c r="H27" s="101"/>
      <c r="I27" s="101"/>
      <c r="J27" s="101"/>
      <c r="K27" s="101"/>
      <c r="L27" s="101"/>
      <c r="M27" s="78">
        <f t="shared" si="0"/>
        <v>0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78">
        <f t="shared" si="1"/>
        <v>0</v>
      </c>
      <c r="Z27" s="101"/>
    </row>
    <row r="28" spans="1:26" s="44" customFormat="1" ht="19.5" customHeight="1">
      <c r="A28" s="196" t="s">
        <v>26</v>
      </c>
      <c r="B28" s="197">
        <v>42932</v>
      </c>
      <c r="C28" s="104"/>
      <c r="D28" s="104"/>
      <c r="E28" s="106"/>
      <c r="F28" s="78">
        <f t="shared" si="2"/>
        <v>0</v>
      </c>
      <c r="G28" s="107"/>
      <c r="H28" s="104"/>
      <c r="I28" s="104"/>
      <c r="J28" s="104"/>
      <c r="K28" s="104"/>
      <c r="L28" s="104"/>
      <c r="M28" s="78">
        <f t="shared" si="0"/>
        <v>0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78">
        <f t="shared" si="1"/>
        <v>0</v>
      </c>
      <c r="Z28" s="104"/>
    </row>
    <row r="29" spans="1:26" s="39" customFormat="1" ht="19.5" customHeight="1">
      <c r="A29" s="99" t="s">
        <v>27</v>
      </c>
      <c r="B29" s="100">
        <v>42933</v>
      </c>
      <c r="C29" s="101"/>
      <c r="D29" s="101"/>
      <c r="E29" s="101"/>
      <c r="F29" s="78">
        <f t="shared" si="2"/>
        <v>0</v>
      </c>
      <c r="G29" s="101"/>
      <c r="H29" s="101"/>
      <c r="I29" s="101"/>
      <c r="J29" s="101"/>
      <c r="K29" s="101"/>
      <c r="L29" s="101"/>
      <c r="M29" s="78">
        <f t="shared" si="0"/>
        <v>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78">
        <f t="shared" si="1"/>
        <v>0</v>
      </c>
      <c r="Z29" s="101"/>
    </row>
    <row r="30" spans="1:26" s="44" customFormat="1" ht="19.5" customHeight="1">
      <c r="A30" s="196" t="s">
        <v>28</v>
      </c>
      <c r="B30" s="197">
        <v>42934</v>
      </c>
      <c r="C30" s="104"/>
      <c r="D30" s="104"/>
      <c r="E30" s="106"/>
      <c r="F30" s="78">
        <f t="shared" si="2"/>
        <v>0</v>
      </c>
      <c r="G30" s="107"/>
      <c r="H30" s="104"/>
      <c r="I30" s="104"/>
      <c r="J30" s="104"/>
      <c r="K30" s="104"/>
      <c r="L30" s="104"/>
      <c r="M30" s="78">
        <f t="shared" si="0"/>
        <v>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78">
        <f t="shared" si="1"/>
        <v>0</v>
      </c>
      <c r="Z30" s="104"/>
    </row>
    <row r="31" spans="1:26" s="39" customFormat="1" ht="19.5" customHeight="1">
      <c r="A31" s="99" t="s">
        <v>22</v>
      </c>
      <c r="B31" s="100">
        <v>42935</v>
      </c>
      <c r="C31" s="101"/>
      <c r="D31" s="101"/>
      <c r="E31" s="101"/>
      <c r="F31" s="78">
        <f t="shared" si="2"/>
        <v>0</v>
      </c>
      <c r="G31" s="101"/>
      <c r="H31" s="101"/>
      <c r="I31" s="101"/>
      <c r="J31" s="101"/>
      <c r="K31" s="101"/>
      <c r="L31" s="101"/>
      <c r="M31" s="78">
        <f t="shared" si="0"/>
        <v>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78">
        <f t="shared" si="1"/>
        <v>0</v>
      </c>
      <c r="Z31" s="101"/>
    </row>
    <row r="32" spans="1:26" s="44" customFormat="1" ht="19.5" customHeight="1">
      <c r="A32" s="196" t="s">
        <v>23</v>
      </c>
      <c r="B32" s="197">
        <v>42936</v>
      </c>
      <c r="C32" s="104"/>
      <c r="D32" s="104"/>
      <c r="E32" s="106"/>
      <c r="F32" s="78">
        <f t="shared" si="2"/>
        <v>0</v>
      </c>
      <c r="G32" s="107"/>
      <c r="H32" s="104"/>
      <c r="I32" s="104"/>
      <c r="J32" s="104"/>
      <c r="K32" s="104"/>
      <c r="L32" s="104"/>
      <c r="M32" s="78">
        <f t="shared" si="0"/>
        <v>0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78">
        <f t="shared" si="1"/>
        <v>0</v>
      </c>
      <c r="Z32" s="104"/>
    </row>
    <row r="33" spans="1:33" s="39" customFormat="1" ht="19.5" customHeight="1">
      <c r="A33" s="99" t="s">
        <v>24</v>
      </c>
      <c r="B33" s="100">
        <v>42937</v>
      </c>
      <c r="C33" s="103"/>
      <c r="D33" s="103"/>
      <c r="E33" s="103"/>
      <c r="F33" s="78">
        <f t="shared" si="2"/>
        <v>0</v>
      </c>
      <c r="G33" s="103"/>
      <c r="H33" s="103"/>
      <c r="I33" s="103"/>
      <c r="J33" s="103"/>
      <c r="K33" s="103"/>
      <c r="L33" s="103"/>
      <c r="M33" s="108">
        <f t="shared" si="0"/>
        <v>0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8">
        <f t="shared" si="1"/>
        <v>0</v>
      </c>
      <c r="Z33" s="103"/>
    </row>
    <row r="34" spans="1:33" s="54" customFormat="1" ht="19.5" customHeight="1">
      <c r="A34" s="196" t="s">
        <v>25</v>
      </c>
      <c r="B34" s="197">
        <v>42938</v>
      </c>
      <c r="C34" s="104"/>
      <c r="D34" s="104"/>
      <c r="E34" s="104"/>
      <c r="F34" s="78">
        <f t="shared" si="2"/>
        <v>0</v>
      </c>
      <c r="G34" s="104"/>
      <c r="H34" s="104"/>
      <c r="I34" s="104"/>
      <c r="J34" s="104"/>
      <c r="K34" s="104"/>
      <c r="L34" s="104"/>
      <c r="M34" s="78">
        <f t="shared" si="0"/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78">
        <f t="shared" si="1"/>
        <v>0</v>
      </c>
      <c r="Z34" s="104"/>
    </row>
    <row r="35" spans="1:33" s="39" customFormat="1" ht="19.5" customHeight="1">
      <c r="A35" s="99" t="s">
        <v>26</v>
      </c>
      <c r="B35" s="100">
        <v>42939</v>
      </c>
      <c r="C35" s="109"/>
      <c r="D35" s="109"/>
      <c r="E35" s="109"/>
      <c r="F35" s="78">
        <f t="shared" si="2"/>
        <v>0</v>
      </c>
      <c r="G35" s="109"/>
      <c r="H35" s="109"/>
      <c r="I35" s="109"/>
      <c r="J35" s="109"/>
      <c r="K35" s="109"/>
      <c r="L35" s="109"/>
      <c r="M35" s="110">
        <f t="shared" si="0"/>
        <v>0</v>
      </c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>
        <f t="shared" si="1"/>
        <v>0</v>
      </c>
      <c r="Z35" s="109"/>
    </row>
    <row r="36" spans="1:33" s="44" customFormat="1" ht="19.5" customHeight="1">
      <c r="A36" s="196" t="s">
        <v>27</v>
      </c>
      <c r="B36" s="197">
        <v>42940</v>
      </c>
      <c r="C36" s="104"/>
      <c r="D36" s="104"/>
      <c r="E36" s="106"/>
      <c r="F36" s="78">
        <f t="shared" si="2"/>
        <v>0</v>
      </c>
      <c r="G36" s="107"/>
      <c r="H36" s="104"/>
      <c r="I36" s="104"/>
      <c r="J36" s="104"/>
      <c r="K36" s="104"/>
      <c r="L36" s="104"/>
      <c r="M36" s="78">
        <f t="shared" si="0"/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78">
        <f t="shared" si="1"/>
        <v>0</v>
      </c>
      <c r="Z36" s="104"/>
    </row>
    <row r="37" spans="1:33" s="39" customFormat="1" ht="19.5" customHeight="1">
      <c r="A37" s="99" t="s">
        <v>28</v>
      </c>
      <c r="B37" s="100">
        <v>42941</v>
      </c>
      <c r="C37" s="101"/>
      <c r="D37" s="101"/>
      <c r="E37" s="101"/>
      <c r="F37" s="78">
        <f t="shared" si="2"/>
        <v>0</v>
      </c>
      <c r="G37" s="101"/>
      <c r="H37" s="101"/>
      <c r="I37" s="101"/>
      <c r="J37" s="101"/>
      <c r="K37" s="101"/>
      <c r="L37" s="101"/>
      <c r="M37" s="78">
        <f t="shared" si="0"/>
        <v>0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78">
        <f t="shared" si="1"/>
        <v>0</v>
      </c>
      <c r="Z37" s="101"/>
    </row>
    <row r="38" spans="1:33" s="44" customFormat="1" ht="19.5" customHeight="1">
      <c r="A38" s="196" t="s">
        <v>22</v>
      </c>
      <c r="B38" s="197">
        <v>42942</v>
      </c>
      <c r="C38" s="104"/>
      <c r="D38" s="104"/>
      <c r="E38" s="106"/>
      <c r="F38" s="78">
        <f t="shared" si="2"/>
        <v>0</v>
      </c>
      <c r="G38" s="107"/>
      <c r="H38" s="104"/>
      <c r="I38" s="104"/>
      <c r="J38" s="104"/>
      <c r="K38" s="104"/>
      <c r="L38" s="104"/>
      <c r="M38" s="78">
        <f t="shared" si="0"/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78">
        <f t="shared" si="1"/>
        <v>0</v>
      </c>
      <c r="Z38" s="104"/>
    </row>
    <row r="39" spans="1:33" s="39" customFormat="1" ht="19.5" customHeight="1">
      <c r="A39" s="99" t="s">
        <v>23</v>
      </c>
      <c r="B39" s="100">
        <v>42943</v>
      </c>
      <c r="C39" s="101"/>
      <c r="D39" s="101"/>
      <c r="E39" s="101"/>
      <c r="F39" s="78">
        <f t="shared" si="2"/>
        <v>0</v>
      </c>
      <c r="G39" s="101"/>
      <c r="H39" s="101"/>
      <c r="I39" s="101"/>
      <c r="J39" s="101"/>
      <c r="K39" s="101"/>
      <c r="L39" s="101"/>
      <c r="M39" s="78">
        <f t="shared" si="0"/>
        <v>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78">
        <f t="shared" si="1"/>
        <v>0</v>
      </c>
      <c r="Z39" s="101"/>
    </row>
    <row r="40" spans="1:33" s="44" customFormat="1" ht="19.5" customHeight="1">
      <c r="A40" s="196" t="s">
        <v>24</v>
      </c>
      <c r="B40" s="197">
        <v>42944</v>
      </c>
      <c r="C40" s="104"/>
      <c r="D40" s="104"/>
      <c r="E40" s="106"/>
      <c r="F40" s="78">
        <f t="shared" si="2"/>
        <v>0</v>
      </c>
      <c r="G40" s="107"/>
      <c r="H40" s="104"/>
      <c r="I40" s="104"/>
      <c r="J40" s="104"/>
      <c r="K40" s="104"/>
      <c r="L40" s="104"/>
      <c r="M40" s="78">
        <f t="shared" si="0"/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78">
        <f t="shared" si="1"/>
        <v>0</v>
      </c>
      <c r="Z40" s="104"/>
    </row>
    <row r="41" spans="1:33" s="39" customFormat="1" ht="19.5" customHeight="1">
      <c r="A41" s="99" t="s">
        <v>25</v>
      </c>
      <c r="B41" s="100">
        <v>42945</v>
      </c>
      <c r="C41" s="101"/>
      <c r="D41" s="101"/>
      <c r="E41" s="101"/>
      <c r="F41" s="78">
        <f t="shared" si="2"/>
        <v>0</v>
      </c>
      <c r="G41" s="101"/>
      <c r="H41" s="101"/>
      <c r="I41" s="101"/>
      <c r="J41" s="101"/>
      <c r="K41" s="101"/>
      <c r="L41" s="101"/>
      <c r="M41" s="78">
        <f t="shared" si="0"/>
        <v>0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78">
        <f t="shared" si="1"/>
        <v>0</v>
      </c>
      <c r="Z41" s="101"/>
    </row>
    <row r="42" spans="1:33" s="44" customFormat="1" ht="19.5" customHeight="1">
      <c r="A42" s="196" t="s">
        <v>26</v>
      </c>
      <c r="B42" s="197">
        <v>42946</v>
      </c>
      <c r="C42" s="104"/>
      <c r="D42" s="104"/>
      <c r="E42" s="106"/>
      <c r="F42" s="78">
        <f t="shared" si="2"/>
        <v>0</v>
      </c>
      <c r="G42" s="107"/>
      <c r="H42" s="104"/>
      <c r="I42" s="104"/>
      <c r="J42" s="104"/>
      <c r="K42" s="104"/>
      <c r="L42" s="104"/>
      <c r="M42" s="78">
        <f t="shared" si="0"/>
        <v>0</v>
      </c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78">
        <f t="shared" si="1"/>
        <v>0</v>
      </c>
      <c r="Z42" s="104"/>
    </row>
    <row r="43" spans="1:33" s="44" customFormat="1" ht="19.5" customHeight="1">
      <c r="A43" s="99" t="s">
        <v>27</v>
      </c>
      <c r="B43" s="100">
        <v>42947</v>
      </c>
      <c r="C43" s="101"/>
      <c r="D43" s="111"/>
      <c r="E43" s="111"/>
      <c r="F43" s="78">
        <f t="shared" si="2"/>
        <v>0</v>
      </c>
      <c r="G43" s="103"/>
      <c r="H43" s="101"/>
      <c r="I43" s="101"/>
      <c r="J43" s="101"/>
      <c r="K43" s="101"/>
      <c r="L43" s="101"/>
      <c r="M43" s="78">
        <f t="shared" si="0"/>
        <v>0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78">
        <f t="shared" si="1"/>
        <v>0</v>
      </c>
      <c r="Z43" s="101"/>
    </row>
    <row r="44" spans="1:33">
      <c r="A44" s="112"/>
      <c r="B44" s="128"/>
      <c r="C44" s="138">
        <f>SUM(C13:C43)</f>
        <v>0</v>
      </c>
      <c r="D44" s="98">
        <f>SUM(D13:D43)</f>
        <v>0</v>
      </c>
      <c r="E44" s="98">
        <f>SUM(E13:E43)</f>
        <v>0</v>
      </c>
      <c r="F44" s="81">
        <f t="shared" ref="F44:Z44" si="3">SUM(F13:F43)</f>
        <v>0</v>
      </c>
      <c r="G44" s="98">
        <f t="shared" si="3"/>
        <v>0</v>
      </c>
      <c r="H44" s="98">
        <f t="shared" si="3"/>
        <v>0</v>
      </c>
      <c r="I44" s="98">
        <f t="shared" si="3"/>
        <v>0</v>
      </c>
      <c r="J44" s="98">
        <f t="shared" si="3"/>
        <v>0</v>
      </c>
      <c r="K44" s="98">
        <f t="shared" si="3"/>
        <v>0</v>
      </c>
      <c r="L44" s="98">
        <f t="shared" si="3"/>
        <v>0</v>
      </c>
      <c r="M44" s="122">
        <f>SUM(M13:M43)</f>
        <v>0</v>
      </c>
      <c r="N44" s="98">
        <f t="shared" si="3"/>
        <v>0</v>
      </c>
      <c r="O44" s="98">
        <f t="shared" si="3"/>
        <v>0</v>
      </c>
      <c r="P44" s="98">
        <f t="shared" si="3"/>
        <v>0</v>
      </c>
      <c r="Q44" s="98">
        <f t="shared" si="3"/>
        <v>0</v>
      </c>
      <c r="R44" s="98">
        <f t="shared" si="3"/>
        <v>0</v>
      </c>
      <c r="S44" s="98">
        <f t="shared" si="3"/>
        <v>0</v>
      </c>
      <c r="T44" s="98">
        <f t="shared" si="3"/>
        <v>0</v>
      </c>
      <c r="U44" s="98">
        <f t="shared" si="3"/>
        <v>0</v>
      </c>
      <c r="V44" s="98">
        <f t="shared" si="3"/>
        <v>0</v>
      </c>
      <c r="W44" s="98">
        <f t="shared" si="3"/>
        <v>0</v>
      </c>
      <c r="X44" s="98">
        <f t="shared" si="3"/>
        <v>0</v>
      </c>
      <c r="Y44" s="122">
        <f>SUM(Y13:Y43)</f>
        <v>0</v>
      </c>
      <c r="Z44" s="98">
        <f t="shared" si="3"/>
        <v>0</v>
      </c>
      <c r="AA44" s="9"/>
      <c r="AB44" s="9"/>
      <c r="AC44" s="9"/>
      <c r="AD44" s="9"/>
      <c r="AE44" s="9"/>
      <c r="AF44" s="9"/>
      <c r="AG44" s="9"/>
    </row>
    <row r="45" spans="1:33">
      <c r="A45" s="74"/>
      <c r="B45" s="74"/>
      <c r="C45" s="74"/>
      <c r="D45" s="74"/>
      <c r="E45" t="s">
        <v>83</v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4"/>
      <c r="Y45" s="95"/>
      <c r="Z45" s="74"/>
      <c r="AA45" s="9"/>
      <c r="AB45" s="9"/>
      <c r="AC45" s="9"/>
      <c r="AD45" s="9"/>
      <c r="AE45" s="9"/>
      <c r="AF45" s="9"/>
    </row>
    <row r="46" spans="1:33">
      <c r="A46" s="74"/>
      <c r="B46" s="236" t="s">
        <v>21</v>
      </c>
      <c r="C46" s="237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9"/>
      <c r="AB46" s="9"/>
      <c r="AC46" s="9"/>
      <c r="AD46" s="9"/>
      <c r="AE46" s="9"/>
      <c r="AF46" s="9"/>
    </row>
    <row r="47" spans="1:33">
      <c r="A47" s="74"/>
      <c r="B47" s="238"/>
      <c r="C47" s="237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  <c r="AA47" s="9"/>
      <c r="AB47" s="9"/>
      <c r="AC47" s="9"/>
      <c r="AD47" s="9"/>
      <c r="AE47" s="9"/>
      <c r="AF47" s="9"/>
    </row>
    <row r="48" spans="1:33">
      <c r="A48" s="74"/>
      <c r="B48" s="74"/>
      <c r="C48" s="74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26"/>
      <c r="Z48" s="126"/>
      <c r="AA48" s="9"/>
      <c r="AB48" s="9"/>
      <c r="AC48" s="9"/>
      <c r="AD48" s="9"/>
      <c r="AE48" s="9"/>
      <c r="AF48" s="9"/>
    </row>
    <row r="49" spans="4:32">
      <c r="D49" s="33"/>
      <c r="E49" s="33"/>
      <c r="F49" s="33"/>
      <c r="G49" s="33"/>
      <c r="H49" s="33"/>
      <c r="I49" s="33"/>
      <c r="J49" s="60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22"/>
      <c r="W49" s="22"/>
      <c r="X49" s="26"/>
      <c r="Y49" s="9"/>
      <c r="Z49" s="9"/>
      <c r="AA49" s="9"/>
      <c r="AB49" s="9"/>
      <c r="AC49" s="9"/>
      <c r="AD49" s="9"/>
      <c r="AE49" s="9"/>
      <c r="AF49" s="9"/>
    </row>
    <row r="50" spans="4:3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"/>
      <c r="P50" s="5"/>
      <c r="Q50" s="5"/>
      <c r="R50" s="5"/>
      <c r="S50" s="23"/>
      <c r="T50" s="23"/>
      <c r="U50" s="23"/>
      <c r="V50" s="22"/>
      <c r="W50" s="22"/>
      <c r="X50" s="26"/>
    </row>
    <row r="51" spans="4:3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S51" s="19"/>
      <c r="T51" s="19"/>
      <c r="U51" s="23"/>
      <c r="V51" s="23"/>
      <c r="W51" s="23"/>
      <c r="X51" s="24"/>
    </row>
    <row r="52" spans="4:3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S52" s="19"/>
      <c r="T52" s="19"/>
      <c r="U52" s="19"/>
      <c r="V52" s="19"/>
      <c r="W52" s="1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2016-12-02T11:19:54Z</cp:lastPrinted>
  <dcterms:created xsi:type="dcterms:W3CDTF">2014-02-28T08:45:05Z</dcterms:created>
  <dcterms:modified xsi:type="dcterms:W3CDTF">2016-12-13T15:31:48Z</dcterms:modified>
</cp:coreProperties>
</file>