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120" yWindow="75" windowWidth="18915" windowHeight="11820" tabRatio="779" activeTab="1"/>
  </bookViews>
  <sheets>
    <sheet name="Deckblatt" sheetId="1" r:id="rId1"/>
    <sheet name="Glossar" sheetId="15" r:id="rId2"/>
    <sheet name="Jahresübersicht" sheetId="33" r:id="rId3"/>
    <sheet name="Januar" sheetId="16" r:id="rId4"/>
    <sheet name="Februar" sheetId="34" r:id="rId5"/>
    <sheet name="März" sheetId="35" r:id="rId6"/>
    <sheet name="April" sheetId="36" r:id="rId7"/>
    <sheet name="Mai" sheetId="37" r:id="rId8"/>
    <sheet name="Juni" sheetId="38" r:id="rId9"/>
    <sheet name="Juli" sheetId="39" r:id="rId10"/>
    <sheet name="August" sheetId="40" r:id="rId11"/>
    <sheet name="September" sheetId="41" r:id="rId12"/>
    <sheet name="Oktober" sheetId="42" r:id="rId13"/>
    <sheet name="November" sheetId="43" r:id="rId14"/>
    <sheet name="Dezember" sheetId="44" r:id="rId15"/>
  </sheets>
  <definedNames>
    <definedName name="_xlnm.Print_Area" localSheetId="6">April!$A$1:$DK$42</definedName>
    <definedName name="_xlnm.Print_Area" localSheetId="10">August!$A$1:$DK$42</definedName>
    <definedName name="_xlnm.Print_Area" localSheetId="14">Dezember!$A$1:$DK$42</definedName>
    <definedName name="_xlnm.Print_Area" localSheetId="4">Februar!$A$1:$DK$40</definedName>
    <definedName name="_xlnm.Print_Area" localSheetId="1">Glossar!$A$1:$K$38</definedName>
    <definedName name="_xlnm.Print_Area" localSheetId="2">Jahresübersicht!$A$1:$AV$57</definedName>
    <definedName name="_xlnm.Print_Area" localSheetId="3">Januar!$A$1:$DK$42</definedName>
    <definedName name="_xlnm.Print_Area" localSheetId="9">Juli!$A$1:$DK$42</definedName>
    <definedName name="_xlnm.Print_Area" localSheetId="8">Juni!$A$1:$DK$42</definedName>
    <definedName name="_xlnm.Print_Area" localSheetId="7">Mai!$A$1:$DH$42</definedName>
    <definedName name="_xlnm.Print_Area" localSheetId="5">März!$A$1:$DK$42</definedName>
    <definedName name="_xlnm.Print_Area" localSheetId="13">November!$A$1:$DK$42</definedName>
    <definedName name="_xlnm.Print_Area" localSheetId="12">Oktober!$A$1:$DK$42</definedName>
    <definedName name="_xlnm.Print_Area" localSheetId="11">September!$A$1:$DK$42</definedName>
  </definedNames>
  <calcPr calcId="125725"/>
  <customWorkbookViews>
    <customWorkbookView name="mamedowa - Persönliche Ansicht" guid="{888B3B36-79C6-4321-B883-F333BC6980A6}" mergeInterval="0" personalView="1" maximized="1" xWindow="1" yWindow="1" windowWidth="1276" windowHeight="797" tabRatio="789" activeSheetId="3"/>
  </customWorkbookViews>
</workbook>
</file>

<file path=xl/calcChain.xml><?xml version="1.0" encoding="utf-8"?>
<calcChain xmlns="http://schemas.openxmlformats.org/spreadsheetml/2006/main">
  <c r="AP55" i="33"/>
  <c r="AP54"/>
  <c r="AP53"/>
  <c r="AP52"/>
  <c r="AP51"/>
  <c r="AP50"/>
  <c r="AP49"/>
  <c r="AP48"/>
  <c r="AP47"/>
  <c r="AP46"/>
  <c r="AG27"/>
  <c r="Q38"/>
  <c r="Q37"/>
  <c r="Q36"/>
  <c r="Q35"/>
  <c r="Q34"/>
  <c r="Q33"/>
  <c r="Q32"/>
  <c r="Q30"/>
  <c r="Q29"/>
  <c r="P38"/>
  <c r="P37"/>
  <c r="P36"/>
  <c r="P35"/>
  <c r="P34"/>
  <c r="P33"/>
  <c r="P32"/>
  <c r="P30"/>
  <c r="P29"/>
  <c r="O38"/>
  <c r="O37"/>
  <c r="O36"/>
  <c r="O35"/>
  <c r="O34"/>
  <c r="O33"/>
  <c r="O32"/>
  <c r="O30"/>
  <c r="O29"/>
  <c r="N38"/>
  <c r="N37"/>
  <c r="N36"/>
  <c r="N35"/>
  <c r="N34"/>
  <c r="N33"/>
  <c r="N32"/>
  <c r="N30"/>
  <c r="N29"/>
  <c r="M38"/>
  <c r="M37"/>
  <c r="M36"/>
  <c r="M35"/>
  <c r="M34"/>
  <c r="M33"/>
  <c r="M32"/>
  <c r="M30"/>
  <c r="M29"/>
  <c r="L38"/>
  <c r="L37"/>
  <c r="L36"/>
  <c r="L35"/>
  <c r="L34"/>
  <c r="L33"/>
  <c r="L32"/>
  <c r="L30"/>
  <c r="L29"/>
  <c r="DH39" i="44"/>
  <c r="DD39"/>
  <c r="AO55" i="33" s="1"/>
  <c r="DC39" i="44"/>
  <c r="AN55" i="33" s="1"/>
  <c r="DB39" i="44"/>
  <c r="AM55" i="33" s="1"/>
  <c r="DA39" i="44"/>
  <c r="AL55" i="33" s="1"/>
  <c r="CZ39" i="44"/>
  <c r="AK55" i="33" s="1"/>
  <c r="CY39" i="44"/>
  <c r="AJ55" i="33" s="1"/>
  <c r="CX39" i="44"/>
  <c r="AI55" i="33" s="1"/>
  <c r="CW39" i="44"/>
  <c r="AH55" i="33" s="1"/>
  <c r="CV39" i="44"/>
  <c r="AG55" i="33" s="1"/>
  <c r="CU39" i="44"/>
  <c r="AF55" i="33" s="1"/>
  <c r="CT39" i="44"/>
  <c r="AE55" i="33" s="1"/>
  <c r="CS39" i="44"/>
  <c r="AD55" i="33" s="1"/>
  <c r="CR39" i="44"/>
  <c r="AA55" i="33" s="1"/>
  <c r="CQ39" i="44"/>
  <c r="AB55" i="33" s="1"/>
  <c r="CP39" i="44"/>
  <c r="CO39"/>
  <c r="Z55" i="33" s="1"/>
  <c r="CN39" i="44"/>
  <c r="Y55" i="33" s="1"/>
  <c r="CM39" i="44"/>
  <c r="X55" i="33" s="1"/>
  <c r="CL39" i="44"/>
  <c r="W55" i="33" s="1"/>
  <c r="CK39" i="44"/>
  <c r="V55" i="33" s="1"/>
  <c r="CJ39" i="44"/>
  <c r="U55" i="33" s="1"/>
  <c r="CI39" i="44"/>
  <c r="T55" i="33" s="1"/>
  <c r="CH39" i="44"/>
  <c r="S55" i="33" s="1"/>
  <c r="CG39" i="44"/>
  <c r="R55" i="33" s="1"/>
  <c r="CF39" i="44"/>
  <c r="Q55" i="33" s="1"/>
  <c r="CE39" i="44"/>
  <c r="P55" i="33" s="1"/>
  <c r="CD39" i="44"/>
  <c r="O55" i="33" s="1"/>
  <c r="CC39" i="44"/>
  <c r="N55" i="33" s="1"/>
  <c r="CB39" i="44"/>
  <c r="M55" i="33" s="1"/>
  <c r="CA39" i="44"/>
  <c r="L55" i="33" s="1"/>
  <c r="BZ39" i="44"/>
  <c r="K55" i="33" s="1"/>
  <c r="BY39" i="44"/>
  <c r="J55" i="33" s="1"/>
  <c r="BX39" i="44"/>
  <c r="I55" i="33" s="1"/>
  <c r="BW39" i="44"/>
  <c r="H55" i="33" s="1"/>
  <c r="BV39" i="44"/>
  <c r="G55" i="33" s="1"/>
  <c r="BU39" i="44"/>
  <c r="F55" i="33" s="1"/>
  <c r="BS39" i="44"/>
  <c r="AI38" i="33" s="1"/>
  <c r="BR39" i="44"/>
  <c r="AH38" i="33" s="1"/>
  <c r="BQ39" i="44"/>
  <c r="AG38" i="33" s="1"/>
  <c r="BP39" i="44"/>
  <c r="AF38" i="33" s="1"/>
  <c r="BO39" i="44"/>
  <c r="AE38" i="33" s="1"/>
  <c r="BN39" i="44"/>
  <c r="AD38" i="33" s="1"/>
  <c r="BM39" i="44"/>
  <c r="AC38" i="33" s="1"/>
  <c r="BL39" i="44"/>
  <c r="AB38" i="33" s="1"/>
  <c r="BK39" i="44"/>
  <c r="AA38" i="33" s="1"/>
  <c r="BJ39" i="44"/>
  <c r="Z38" i="33" s="1"/>
  <c r="BI39" i="44"/>
  <c r="Y38" i="33" s="1"/>
  <c r="BH39" i="44"/>
  <c r="X38" i="33" s="1"/>
  <c r="BG39" i="44"/>
  <c r="W38" i="33" s="1"/>
  <c r="BF39" i="44"/>
  <c r="V38" i="33" s="1"/>
  <c r="BE39" i="44"/>
  <c r="U38" i="33" s="1"/>
  <c r="BD39" i="44"/>
  <c r="T38" i="33" s="1"/>
  <c r="BC39" i="44"/>
  <c r="S38" i="33" s="1"/>
  <c r="BB39" i="44"/>
  <c r="R38" i="33" s="1"/>
  <c r="BA39" i="44"/>
  <c r="AZ39"/>
  <c r="AY39"/>
  <c r="AX39"/>
  <c r="AW39"/>
  <c r="AV39"/>
  <c r="AU39"/>
  <c r="K38" i="33" s="1"/>
  <c r="AT39" i="44"/>
  <c r="J38" i="33" s="1"/>
  <c r="AS39" i="44"/>
  <c r="I38" i="33" s="1"/>
  <c r="AR39" i="44"/>
  <c r="H38" i="33" s="1"/>
  <c r="AQ39" i="44"/>
  <c r="G38" i="33" s="1"/>
  <c r="AP39" i="44"/>
  <c r="F38" i="33" s="1"/>
  <c r="AJ39" i="44"/>
  <c r="AI19" i="33" s="1"/>
  <c r="AI39" i="44"/>
  <c r="AH19" i="33" s="1"/>
  <c r="AH39" i="44"/>
  <c r="AG19" i="33" s="1"/>
  <c r="AG39" i="44"/>
  <c r="AF39"/>
  <c r="AF19" i="33" s="1"/>
  <c r="AE39" i="44"/>
  <c r="AD19" i="33" s="1"/>
  <c r="AD39" i="44"/>
  <c r="AC19" i="33" s="1"/>
  <c r="AC39" i="44"/>
  <c r="AB19" i="33" s="1"/>
  <c r="AB39" i="44"/>
  <c r="AA19" i="33" s="1"/>
  <c r="AA39" i="44"/>
  <c r="Z19" i="33" s="1"/>
  <c r="Z39" i="44"/>
  <c r="Y19" i="33" s="1"/>
  <c r="Y39" i="44"/>
  <c r="X19" i="33" s="1"/>
  <c r="X39" i="44"/>
  <c r="W19" i="33" s="1"/>
  <c r="W39" i="44"/>
  <c r="V19" i="33" s="1"/>
  <c r="V39" i="44"/>
  <c r="U19" i="33" s="1"/>
  <c r="U39" i="44"/>
  <c r="T19" i="33" s="1"/>
  <c r="T39" i="44"/>
  <c r="S19" i="33" s="1"/>
  <c r="S39" i="44"/>
  <c r="R19" i="33" s="1"/>
  <c r="R39" i="44"/>
  <c r="Q19" i="33" s="1"/>
  <c r="Q39" i="44"/>
  <c r="P19" i="33" s="1"/>
  <c r="P39" i="44"/>
  <c r="O19" i="33" s="1"/>
  <c r="O39" i="44"/>
  <c r="N19" i="33" s="1"/>
  <c r="N39" i="44"/>
  <c r="M19" i="33" s="1"/>
  <c r="M39" i="44"/>
  <c r="L19" i="33" s="1"/>
  <c r="L39" i="44"/>
  <c r="K19" i="33" s="1"/>
  <c r="K39" i="44"/>
  <c r="J19" i="33" s="1"/>
  <c r="J39" i="44"/>
  <c r="I19" i="33" s="1"/>
  <c r="I39" i="44"/>
  <c r="H19" i="33" s="1"/>
  <c r="H39" i="44"/>
  <c r="G19" i="33" s="1"/>
  <c r="G39" i="44"/>
  <c r="F19" i="33" s="1"/>
  <c r="DG38" i="44"/>
  <c r="DF38"/>
  <c r="DE38"/>
  <c r="AN38"/>
  <c r="AM38"/>
  <c r="AO38" s="1"/>
  <c r="AL38"/>
  <c r="E38"/>
  <c r="D38"/>
  <c r="C38"/>
  <c r="F38" s="1"/>
  <c r="DG37"/>
  <c r="DF37"/>
  <c r="DE37"/>
  <c r="AN37"/>
  <c r="AO37" s="1"/>
  <c r="AM37"/>
  <c r="AL37"/>
  <c r="E37"/>
  <c r="D37"/>
  <c r="C37"/>
  <c r="F37" s="1"/>
  <c r="DG36"/>
  <c r="DF36"/>
  <c r="DE36"/>
  <c r="AN36"/>
  <c r="AM36"/>
  <c r="AO36" s="1"/>
  <c r="AL36"/>
  <c r="E36"/>
  <c r="D36"/>
  <c r="F36" s="1"/>
  <c r="C36"/>
  <c r="DG35"/>
  <c r="DF35"/>
  <c r="DE35"/>
  <c r="AN35"/>
  <c r="AO35" s="1"/>
  <c r="AM35"/>
  <c r="AL35"/>
  <c r="E35"/>
  <c r="D35"/>
  <c r="C35"/>
  <c r="F35" s="1"/>
  <c r="DG34"/>
  <c r="DF34"/>
  <c r="DE34"/>
  <c r="AN34"/>
  <c r="AM34"/>
  <c r="AO34" s="1"/>
  <c r="AL34"/>
  <c r="E34"/>
  <c r="D34"/>
  <c r="F34" s="1"/>
  <c r="C34"/>
  <c r="DG33"/>
  <c r="DF33"/>
  <c r="DE33"/>
  <c r="AN33"/>
  <c r="AO33" s="1"/>
  <c r="AM33"/>
  <c r="AL33"/>
  <c r="E33"/>
  <c r="D33"/>
  <c r="C33"/>
  <c r="F33" s="1"/>
  <c r="DG32"/>
  <c r="DF32"/>
  <c r="DE32"/>
  <c r="AN32"/>
  <c r="AM32"/>
  <c r="AO32" s="1"/>
  <c r="AL32"/>
  <c r="E32"/>
  <c r="D32"/>
  <c r="F32" s="1"/>
  <c r="C32"/>
  <c r="DG31"/>
  <c r="DF31"/>
  <c r="DE31"/>
  <c r="AN31"/>
  <c r="AO31" s="1"/>
  <c r="AM31"/>
  <c r="AL31"/>
  <c r="E31"/>
  <c r="D31"/>
  <c r="C31"/>
  <c r="F31" s="1"/>
  <c r="DG30"/>
  <c r="DF30"/>
  <c r="DE30"/>
  <c r="AN30"/>
  <c r="AM30"/>
  <c r="AO30" s="1"/>
  <c r="AL30"/>
  <c r="E30"/>
  <c r="D30"/>
  <c r="F30" s="1"/>
  <c r="C30"/>
  <c r="DG29"/>
  <c r="DF29"/>
  <c r="DE29"/>
  <c r="AN29"/>
  <c r="AO29" s="1"/>
  <c r="AM29"/>
  <c r="AL29"/>
  <c r="E29"/>
  <c r="D29"/>
  <c r="C29"/>
  <c r="F29" s="1"/>
  <c r="DG28"/>
  <c r="DF28"/>
  <c r="DE28"/>
  <c r="AN28"/>
  <c r="AM28"/>
  <c r="AO28" s="1"/>
  <c r="AL28"/>
  <c r="E28"/>
  <c r="D28"/>
  <c r="F28" s="1"/>
  <c r="C28"/>
  <c r="DG27"/>
  <c r="DF27"/>
  <c r="DE27"/>
  <c r="AN27"/>
  <c r="AO27" s="1"/>
  <c r="AM27"/>
  <c r="AL27"/>
  <c r="E27"/>
  <c r="D27"/>
  <c r="C27"/>
  <c r="F27" s="1"/>
  <c r="DG26"/>
  <c r="DF26"/>
  <c r="DE26"/>
  <c r="AN26"/>
  <c r="AM26"/>
  <c r="AL26"/>
  <c r="E26"/>
  <c r="D26"/>
  <c r="F26" s="1"/>
  <c r="C26"/>
  <c r="DG25"/>
  <c r="DF25"/>
  <c r="DE25"/>
  <c r="AN25"/>
  <c r="AO25" s="1"/>
  <c r="AM25"/>
  <c r="AL25"/>
  <c r="E25"/>
  <c r="D25"/>
  <c r="C25"/>
  <c r="F25" s="1"/>
  <c r="DG24"/>
  <c r="DF24"/>
  <c r="DE24"/>
  <c r="AN24"/>
  <c r="AM24"/>
  <c r="AO24" s="1"/>
  <c r="AL24"/>
  <c r="E24"/>
  <c r="D24"/>
  <c r="F24" s="1"/>
  <c r="C24"/>
  <c r="DG23"/>
  <c r="DF23"/>
  <c r="DE23"/>
  <c r="AN23"/>
  <c r="AO23" s="1"/>
  <c r="AM23"/>
  <c r="AL23"/>
  <c r="E23"/>
  <c r="D23"/>
  <c r="C23"/>
  <c r="F23" s="1"/>
  <c r="DG22"/>
  <c r="DF22"/>
  <c r="DE22"/>
  <c r="AN22"/>
  <c r="AM22"/>
  <c r="AO22" s="1"/>
  <c r="AL22"/>
  <c r="E22"/>
  <c r="D22"/>
  <c r="F22" s="1"/>
  <c r="C22"/>
  <c r="DG21"/>
  <c r="DF21"/>
  <c r="DE21"/>
  <c r="AN21"/>
  <c r="AO21" s="1"/>
  <c r="AM21"/>
  <c r="AL21"/>
  <c r="E21"/>
  <c r="D21"/>
  <c r="C21"/>
  <c r="F21" s="1"/>
  <c r="DG20"/>
  <c r="DF20"/>
  <c r="DE20"/>
  <c r="AN20"/>
  <c r="AM20"/>
  <c r="AO20" s="1"/>
  <c r="AL20"/>
  <c r="E20"/>
  <c r="D20"/>
  <c r="F20" s="1"/>
  <c r="C20"/>
  <c r="DG19"/>
  <c r="DF19"/>
  <c r="DE19"/>
  <c r="AN19"/>
  <c r="AO19" s="1"/>
  <c r="AM19"/>
  <c r="AL19"/>
  <c r="E19"/>
  <c r="D19"/>
  <c r="C19"/>
  <c r="F19" s="1"/>
  <c r="DG18"/>
  <c r="DF18"/>
  <c r="DE18"/>
  <c r="AN18"/>
  <c r="AM18"/>
  <c r="AO18" s="1"/>
  <c r="AL18"/>
  <c r="E18"/>
  <c r="D18"/>
  <c r="F18" s="1"/>
  <c r="C18"/>
  <c r="DG17"/>
  <c r="DF17"/>
  <c r="DE17"/>
  <c r="AN17"/>
  <c r="AO17" s="1"/>
  <c r="AM17"/>
  <c r="AL17"/>
  <c r="E17"/>
  <c r="D17"/>
  <c r="C17"/>
  <c r="F17" s="1"/>
  <c r="DG16"/>
  <c r="DF16"/>
  <c r="DE16"/>
  <c r="BT16"/>
  <c r="AN16"/>
  <c r="AO16" s="1"/>
  <c r="AM16"/>
  <c r="AL16"/>
  <c r="AK16"/>
  <c r="E16"/>
  <c r="D16"/>
  <c r="F16" s="1"/>
  <c r="C16"/>
  <c r="DG15"/>
  <c r="DF15"/>
  <c r="DE15"/>
  <c r="BT15"/>
  <c r="AN15"/>
  <c r="AM15"/>
  <c r="AO15" s="1"/>
  <c r="AL15"/>
  <c r="AK15"/>
  <c r="E15"/>
  <c r="D15"/>
  <c r="C15"/>
  <c r="F15" s="1"/>
  <c r="DG14"/>
  <c r="DF14"/>
  <c r="DE14"/>
  <c r="BT14"/>
  <c r="AN14"/>
  <c r="AO14" s="1"/>
  <c r="AM14"/>
  <c r="AL14"/>
  <c r="AK14"/>
  <c r="E14"/>
  <c r="D14"/>
  <c r="F14" s="1"/>
  <c r="C14"/>
  <c r="DG13"/>
  <c r="DF13"/>
  <c r="DE13"/>
  <c r="BT13"/>
  <c r="AN13"/>
  <c r="AM13"/>
  <c r="AO13" s="1"/>
  <c r="AL13"/>
  <c r="AK13"/>
  <c r="E13"/>
  <c r="D13"/>
  <c r="C13"/>
  <c r="F13" s="1"/>
  <c r="DG12"/>
  <c r="DF12"/>
  <c r="DE12"/>
  <c r="BT12"/>
  <c r="AN12"/>
  <c r="AO12" s="1"/>
  <c r="AM12"/>
  <c r="AL12"/>
  <c r="AK12"/>
  <c r="E12"/>
  <c r="D12"/>
  <c r="F12" s="1"/>
  <c r="C12"/>
  <c r="DG11"/>
  <c r="DF11"/>
  <c r="DE11"/>
  <c r="BT11"/>
  <c r="AN11"/>
  <c r="AM11"/>
  <c r="AO11" s="1"/>
  <c r="AL11"/>
  <c r="AK11"/>
  <c r="E11"/>
  <c r="D11"/>
  <c r="C11"/>
  <c r="F11" s="1"/>
  <c r="DG10"/>
  <c r="DF10"/>
  <c r="DE10"/>
  <c r="BT10"/>
  <c r="AN10"/>
  <c r="AO10" s="1"/>
  <c r="AM10"/>
  <c r="AL10"/>
  <c r="AK10"/>
  <c r="E10"/>
  <c r="D10"/>
  <c r="C10"/>
  <c r="DG9"/>
  <c r="DF9"/>
  <c r="DE9"/>
  <c r="BT9"/>
  <c r="AN9"/>
  <c r="AM9"/>
  <c r="AO9" s="1"/>
  <c r="AL9"/>
  <c r="AK9"/>
  <c r="E9"/>
  <c r="D9"/>
  <c r="C9"/>
  <c r="DG8"/>
  <c r="DG39" s="1"/>
  <c r="D55" i="33" s="1"/>
  <c r="DF8" i="44"/>
  <c r="DF39" s="1"/>
  <c r="C55" i="33" s="1"/>
  <c r="DE8" i="44"/>
  <c r="DE39" s="1"/>
  <c r="B55" i="33" s="1"/>
  <c r="BT8" i="44"/>
  <c r="AN8"/>
  <c r="AN39" s="1"/>
  <c r="D38" i="33" s="1"/>
  <c r="AM8" i="44"/>
  <c r="AL8"/>
  <c r="AL39" s="1"/>
  <c r="B38" i="33" s="1"/>
  <c r="AK8" i="44"/>
  <c r="E8"/>
  <c r="E39" s="1"/>
  <c r="D19" i="33" s="1"/>
  <c r="D8" i="44"/>
  <c r="C8"/>
  <c r="C39" s="1"/>
  <c r="B19" i="33" s="1"/>
  <c r="AL1" i="44"/>
  <c r="P1"/>
  <c r="DH39" i="43"/>
  <c r="DD39"/>
  <c r="AO54" i="33" s="1"/>
  <c r="DC39" i="43"/>
  <c r="AN54" i="33" s="1"/>
  <c r="DB39" i="43"/>
  <c r="AM54" i="33" s="1"/>
  <c r="DA39" i="43"/>
  <c r="AL54" i="33" s="1"/>
  <c r="CZ39" i="43"/>
  <c r="AK54" i="33" s="1"/>
  <c r="CY39" i="43"/>
  <c r="AJ54" i="33" s="1"/>
  <c r="CX39" i="43"/>
  <c r="AI54" i="33" s="1"/>
  <c r="CW39" i="43"/>
  <c r="AH54" i="33" s="1"/>
  <c r="CV39" i="43"/>
  <c r="AG54" i="33" s="1"/>
  <c r="CU39" i="43"/>
  <c r="AF54" i="33" s="1"/>
  <c r="CT39" i="43"/>
  <c r="AE54" i="33" s="1"/>
  <c r="CS39" i="43"/>
  <c r="AD54" i="33" s="1"/>
  <c r="CR39" i="43"/>
  <c r="AC54" i="33" s="1"/>
  <c r="CQ39" i="43"/>
  <c r="AB54" i="33" s="1"/>
  <c r="CP39" i="43"/>
  <c r="AA54" i="33" s="1"/>
  <c r="CO39" i="43"/>
  <c r="Z54" i="33" s="1"/>
  <c r="CN39" i="43"/>
  <c r="Y54" i="33" s="1"/>
  <c r="CM39" i="43"/>
  <c r="X54" i="33" s="1"/>
  <c r="CL39" i="43"/>
  <c r="W54" i="33" s="1"/>
  <c r="CK39" i="43"/>
  <c r="V54" i="33" s="1"/>
  <c r="CJ39" i="43"/>
  <c r="U54" i="33" s="1"/>
  <c r="CI39" i="43"/>
  <c r="T54" i="33" s="1"/>
  <c r="CH39" i="43"/>
  <c r="S54" i="33" s="1"/>
  <c r="CG39" i="43"/>
  <c r="R54" i="33" s="1"/>
  <c r="CF39" i="43"/>
  <c r="Q54" i="33" s="1"/>
  <c r="CE39" i="43"/>
  <c r="P54" i="33" s="1"/>
  <c r="CD39" i="43"/>
  <c r="O54" i="33" s="1"/>
  <c r="CC39" i="43"/>
  <c r="N54" i="33" s="1"/>
  <c r="CB39" i="43"/>
  <c r="M54" i="33" s="1"/>
  <c r="CA39" i="43"/>
  <c r="L54" i="33" s="1"/>
  <c r="BZ39" i="43"/>
  <c r="K54" i="33" s="1"/>
  <c r="BY39" i="43"/>
  <c r="J54" i="33" s="1"/>
  <c r="BX39" i="43"/>
  <c r="I54" i="33" s="1"/>
  <c r="BW39" i="43"/>
  <c r="H54" i="33" s="1"/>
  <c r="BV39" i="43"/>
  <c r="G54" i="33" s="1"/>
  <c r="BU39" i="43"/>
  <c r="F54" i="33" s="1"/>
  <c r="BS39" i="43"/>
  <c r="AI37" i="33" s="1"/>
  <c r="BR39" i="43"/>
  <c r="AH37" i="33" s="1"/>
  <c r="BQ39" i="43"/>
  <c r="AG37" i="33" s="1"/>
  <c r="BP39" i="43"/>
  <c r="AF37" i="33" s="1"/>
  <c r="BO39" i="43"/>
  <c r="AE37" i="33" s="1"/>
  <c r="BN39" i="43"/>
  <c r="AD37" i="33" s="1"/>
  <c r="BM39" i="43"/>
  <c r="AC37" i="33" s="1"/>
  <c r="BL39" i="43"/>
  <c r="AB37" i="33" s="1"/>
  <c r="BK39" i="43"/>
  <c r="AA37" i="33" s="1"/>
  <c r="BJ39" i="43"/>
  <c r="Z37" i="33" s="1"/>
  <c r="BI39" i="43"/>
  <c r="Y37" i="33" s="1"/>
  <c r="BH39" i="43"/>
  <c r="X37" i="33" s="1"/>
  <c r="BG39" i="43"/>
  <c r="W37" i="33" s="1"/>
  <c r="BF39" i="43"/>
  <c r="V37" i="33" s="1"/>
  <c r="BE39" i="43"/>
  <c r="U37" i="33" s="1"/>
  <c r="BD39" i="43"/>
  <c r="T37" i="33" s="1"/>
  <c r="BC39" i="43"/>
  <c r="S37" i="33" s="1"/>
  <c r="BB39" i="43"/>
  <c r="R37" i="33" s="1"/>
  <c r="BA39" i="43"/>
  <c r="AZ39"/>
  <c r="AY39"/>
  <c r="AX39"/>
  <c r="AW39"/>
  <c r="AV39"/>
  <c r="AU39"/>
  <c r="K37" i="33" s="1"/>
  <c r="AT39" i="43"/>
  <c r="J37" i="33" s="1"/>
  <c r="AS39" i="43"/>
  <c r="I37" i="33" s="1"/>
  <c r="AR39" i="43"/>
  <c r="H37" i="33" s="1"/>
  <c r="AQ39" i="43"/>
  <c r="G37" i="33" s="1"/>
  <c r="AP39" i="43"/>
  <c r="F37" i="33" s="1"/>
  <c r="AJ39" i="43"/>
  <c r="AI18" i="33" s="1"/>
  <c r="AI39" i="43"/>
  <c r="AH18" i="33" s="1"/>
  <c r="AH39" i="43"/>
  <c r="AG18" i="33" s="1"/>
  <c r="AG39" i="43"/>
  <c r="AF39"/>
  <c r="AF18" i="33" s="1"/>
  <c r="AE39" i="43"/>
  <c r="AD18" i="33" s="1"/>
  <c r="AD39" i="43"/>
  <c r="AC18" i="33" s="1"/>
  <c r="AC39" i="43"/>
  <c r="AB18" i="33" s="1"/>
  <c r="AB39" i="43"/>
  <c r="AA18" i="33" s="1"/>
  <c r="AA39" i="43"/>
  <c r="Z18" i="33" s="1"/>
  <c r="Z39" i="43"/>
  <c r="Y18" i="33" s="1"/>
  <c r="Y39" i="43"/>
  <c r="X18" i="33" s="1"/>
  <c r="X39" i="43"/>
  <c r="W18" i="33" s="1"/>
  <c r="W39" i="43"/>
  <c r="V18" i="33" s="1"/>
  <c r="V39" i="43"/>
  <c r="U18" i="33" s="1"/>
  <c r="U39" i="43"/>
  <c r="T18" i="33" s="1"/>
  <c r="T39" i="43"/>
  <c r="S18" i="33" s="1"/>
  <c r="S39" i="43"/>
  <c r="R18" i="33" s="1"/>
  <c r="R39" i="43"/>
  <c r="Q18" i="33" s="1"/>
  <c r="Q39" i="43"/>
  <c r="P18" i="33" s="1"/>
  <c r="P39" i="43"/>
  <c r="O18" i="33" s="1"/>
  <c r="O39" i="43"/>
  <c r="N18" i="33" s="1"/>
  <c r="N39" i="43"/>
  <c r="M18" i="33" s="1"/>
  <c r="M39" i="43"/>
  <c r="L18" i="33" s="1"/>
  <c r="L39" i="43"/>
  <c r="K18" i="33" s="1"/>
  <c r="K39" i="43"/>
  <c r="J18" i="33" s="1"/>
  <c r="J39" i="43"/>
  <c r="I18" i="33" s="1"/>
  <c r="I39" i="43"/>
  <c r="H18" i="33" s="1"/>
  <c r="H39" i="43"/>
  <c r="G18" i="33" s="1"/>
  <c r="G39" i="43"/>
  <c r="F18" i="33" s="1"/>
  <c r="DG38" i="43"/>
  <c r="DF38"/>
  <c r="DE38"/>
  <c r="AN38"/>
  <c r="AO38" s="1"/>
  <c r="AM38"/>
  <c r="AL38"/>
  <c r="E38"/>
  <c r="D38"/>
  <c r="C38"/>
  <c r="DG37"/>
  <c r="DF37"/>
  <c r="DE37"/>
  <c r="AN37"/>
  <c r="AM37"/>
  <c r="AO37" s="1"/>
  <c r="AL37"/>
  <c r="E37"/>
  <c r="D37"/>
  <c r="F37" s="1"/>
  <c r="C37"/>
  <c r="DG36"/>
  <c r="DF36"/>
  <c r="DE36"/>
  <c r="AN36"/>
  <c r="AO36" s="1"/>
  <c r="AM36"/>
  <c r="AL36"/>
  <c r="E36"/>
  <c r="D36"/>
  <c r="C36"/>
  <c r="F36" s="1"/>
  <c r="DG35"/>
  <c r="DF35"/>
  <c r="DE35"/>
  <c r="AN35"/>
  <c r="AM35"/>
  <c r="AO35" s="1"/>
  <c r="AL35"/>
  <c r="E35"/>
  <c r="D35"/>
  <c r="F35" s="1"/>
  <c r="C35"/>
  <c r="DG34"/>
  <c r="DF34"/>
  <c r="DE34"/>
  <c r="AN34"/>
  <c r="AO34" s="1"/>
  <c r="AM34"/>
  <c r="AL34"/>
  <c r="E34"/>
  <c r="D34"/>
  <c r="C34"/>
  <c r="F34" s="1"/>
  <c r="DG33"/>
  <c r="DF33"/>
  <c r="DE33"/>
  <c r="AN33"/>
  <c r="AM33"/>
  <c r="AO33" s="1"/>
  <c r="AL33"/>
  <c r="E33"/>
  <c r="D33"/>
  <c r="F33" s="1"/>
  <c r="C33"/>
  <c r="DG32"/>
  <c r="DF32"/>
  <c r="DE32"/>
  <c r="AN32"/>
  <c r="AO32" s="1"/>
  <c r="AM32"/>
  <c r="AL32"/>
  <c r="E32"/>
  <c r="D32"/>
  <c r="C32"/>
  <c r="F32" s="1"/>
  <c r="DG31"/>
  <c r="DF31"/>
  <c r="DE31"/>
  <c r="AN31"/>
  <c r="AM31"/>
  <c r="AO31" s="1"/>
  <c r="AL31"/>
  <c r="E31"/>
  <c r="D31"/>
  <c r="F31" s="1"/>
  <c r="C31"/>
  <c r="DG30"/>
  <c r="DF30"/>
  <c r="DE30"/>
  <c r="AN30"/>
  <c r="AO30" s="1"/>
  <c r="AM30"/>
  <c r="AL30"/>
  <c r="E30"/>
  <c r="D30"/>
  <c r="C30"/>
  <c r="F30" s="1"/>
  <c r="DG29"/>
  <c r="DF29"/>
  <c r="DE29"/>
  <c r="AN29"/>
  <c r="AM29"/>
  <c r="AO29" s="1"/>
  <c r="AL29"/>
  <c r="E29"/>
  <c r="D29"/>
  <c r="F29" s="1"/>
  <c r="C29"/>
  <c r="DG28"/>
  <c r="DF28"/>
  <c r="DE28"/>
  <c r="AN28"/>
  <c r="AO28" s="1"/>
  <c r="AM28"/>
  <c r="AL28"/>
  <c r="E28"/>
  <c r="D28"/>
  <c r="C28"/>
  <c r="F28" s="1"/>
  <c r="DG27"/>
  <c r="DF27"/>
  <c r="DE27"/>
  <c r="AN27"/>
  <c r="AM27"/>
  <c r="AO27" s="1"/>
  <c r="AL27"/>
  <c r="E27"/>
  <c r="D27"/>
  <c r="F27" s="1"/>
  <c r="C27"/>
  <c r="DG26"/>
  <c r="DF26"/>
  <c r="DE26"/>
  <c r="AN26"/>
  <c r="AO26" s="1"/>
  <c r="AM26"/>
  <c r="AL26"/>
  <c r="E26"/>
  <c r="D26"/>
  <c r="C26"/>
  <c r="F26" s="1"/>
  <c r="DG25"/>
  <c r="DF25"/>
  <c r="DE25"/>
  <c r="AN25"/>
  <c r="AM25"/>
  <c r="AO25" s="1"/>
  <c r="AL25"/>
  <c r="E25"/>
  <c r="D25"/>
  <c r="F25" s="1"/>
  <c r="C25"/>
  <c r="DG24"/>
  <c r="DF24"/>
  <c r="DE24"/>
  <c r="AN24"/>
  <c r="AO24" s="1"/>
  <c r="AM24"/>
  <c r="AL24"/>
  <c r="E24"/>
  <c r="D24"/>
  <c r="C24"/>
  <c r="F24" s="1"/>
  <c r="DG23"/>
  <c r="DF23"/>
  <c r="DE23"/>
  <c r="AN23"/>
  <c r="AM23"/>
  <c r="AO23" s="1"/>
  <c r="AL23"/>
  <c r="E23"/>
  <c r="D23"/>
  <c r="F23" s="1"/>
  <c r="C23"/>
  <c r="DG22"/>
  <c r="DF22"/>
  <c r="DE22"/>
  <c r="AN22"/>
  <c r="AO22" s="1"/>
  <c r="AM22"/>
  <c r="AL22"/>
  <c r="E22"/>
  <c r="D22"/>
  <c r="C22"/>
  <c r="F22" s="1"/>
  <c r="DG21"/>
  <c r="DF21"/>
  <c r="DE21"/>
  <c r="AN21"/>
  <c r="AM21"/>
  <c r="AO21" s="1"/>
  <c r="AL21"/>
  <c r="E21"/>
  <c r="D21"/>
  <c r="F21" s="1"/>
  <c r="C21"/>
  <c r="DG20"/>
  <c r="DF20"/>
  <c r="DE20"/>
  <c r="AN20"/>
  <c r="AM20"/>
  <c r="AL20"/>
  <c r="E20"/>
  <c r="D20"/>
  <c r="C20"/>
  <c r="F20" s="1"/>
  <c r="DG19"/>
  <c r="DF19"/>
  <c r="DE19"/>
  <c r="AN19"/>
  <c r="AM19"/>
  <c r="AO19" s="1"/>
  <c r="AL19"/>
  <c r="E19"/>
  <c r="D19"/>
  <c r="F19" s="1"/>
  <c r="C19"/>
  <c r="DG18"/>
  <c r="DF18"/>
  <c r="DE18"/>
  <c r="AN18"/>
  <c r="AO18" s="1"/>
  <c r="AM18"/>
  <c r="AL18"/>
  <c r="E18"/>
  <c r="D18"/>
  <c r="C18"/>
  <c r="F18" s="1"/>
  <c r="DG17"/>
  <c r="DF17"/>
  <c r="DE17"/>
  <c r="AN17"/>
  <c r="AM17"/>
  <c r="AO17" s="1"/>
  <c r="AL17"/>
  <c r="E17"/>
  <c r="D17"/>
  <c r="F17" s="1"/>
  <c r="C17"/>
  <c r="DG16"/>
  <c r="DF16"/>
  <c r="DE16"/>
  <c r="BT16"/>
  <c r="AN16"/>
  <c r="AM16"/>
  <c r="AO16" s="1"/>
  <c r="AL16"/>
  <c r="AK16"/>
  <c r="E16"/>
  <c r="D16"/>
  <c r="C16"/>
  <c r="F16" s="1"/>
  <c r="DG15"/>
  <c r="DF15"/>
  <c r="DE15"/>
  <c r="BT15"/>
  <c r="AN15"/>
  <c r="AO15" s="1"/>
  <c r="AM15"/>
  <c r="AL15"/>
  <c r="AK15"/>
  <c r="E15"/>
  <c r="D15"/>
  <c r="F15" s="1"/>
  <c r="C15"/>
  <c r="DG14"/>
  <c r="DF14"/>
  <c r="DE14"/>
  <c r="BT14"/>
  <c r="AN14"/>
  <c r="AM14"/>
  <c r="AO14" s="1"/>
  <c r="AL14"/>
  <c r="AK14"/>
  <c r="E14"/>
  <c r="D14"/>
  <c r="C14"/>
  <c r="F14" s="1"/>
  <c r="DG13"/>
  <c r="DF13"/>
  <c r="DE13"/>
  <c r="BT13"/>
  <c r="AN13"/>
  <c r="AO13" s="1"/>
  <c r="AM13"/>
  <c r="AL13"/>
  <c r="AK13"/>
  <c r="E13"/>
  <c r="D13"/>
  <c r="F13" s="1"/>
  <c r="C13"/>
  <c r="DG12"/>
  <c r="DF12"/>
  <c r="DE12"/>
  <c r="BT12"/>
  <c r="AN12"/>
  <c r="AM12"/>
  <c r="AO12" s="1"/>
  <c r="AL12"/>
  <c r="AK12"/>
  <c r="E12"/>
  <c r="D12"/>
  <c r="C12"/>
  <c r="F12" s="1"/>
  <c r="DG11"/>
  <c r="DF11"/>
  <c r="DE11"/>
  <c r="BT11"/>
  <c r="AN11"/>
  <c r="AO11" s="1"/>
  <c r="AM11"/>
  <c r="AL11"/>
  <c r="AK11"/>
  <c r="E11"/>
  <c r="D11"/>
  <c r="F11" s="1"/>
  <c r="C11"/>
  <c r="DG10"/>
  <c r="DF10"/>
  <c r="DE10"/>
  <c r="BT10"/>
  <c r="AN10"/>
  <c r="AM10"/>
  <c r="AO10" s="1"/>
  <c r="AL10"/>
  <c r="AK10"/>
  <c r="E10"/>
  <c r="D10"/>
  <c r="C10"/>
  <c r="F10" s="1"/>
  <c r="DG9"/>
  <c r="DF9"/>
  <c r="DE9"/>
  <c r="BT9"/>
  <c r="AN9"/>
  <c r="AM9"/>
  <c r="AL9"/>
  <c r="AK9"/>
  <c r="E9"/>
  <c r="D9"/>
  <c r="F9" s="1"/>
  <c r="C9"/>
  <c r="DG8"/>
  <c r="DG39" s="1"/>
  <c r="D54" i="33" s="1"/>
  <c r="DF8" i="43"/>
  <c r="DF39" s="1"/>
  <c r="C54" i="33" s="1"/>
  <c r="DE8" i="43"/>
  <c r="DE39" s="1"/>
  <c r="B54" i="33" s="1"/>
  <c r="BT8" i="43"/>
  <c r="AN8"/>
  <c r="AN39" s="1"/>
  <c r="D37" i="33" s="1"/>
  <c r="AM8" i="43"/>
  <c r="AL8"/>
  <c r="AL39" s="1"/>
  <c r="B37" i="33" s="1"/>
  <c r="AK8" i="43"/>
  <c r="E8"/>
  <c r="E39" s="1"/>
  <c r="D18" i="33" s="1"/>
  <c r="D8" i="43"/>
  <c r="C8"/>
  <c r="C39" s="1"/>
  <c r="B18" i="33" s="1"/>
  <c r="AL1" i="43"/>
  <c r="P1"/>
  <c r="DH39" i="42"/>
  <c r="DD39"/>
  <c r="AO53" i="33" s="1"/>
  <c r="DC39" i="42"/>
  <c r="AN53" i="33" s="1"/>
  <c r="DB39" i="42"/>
  <c r="AM53" i="33" s="1"/>
  <c r="DA39" i="42"/>
  <c r="AL53" i="33" s="1"/>
  <c r="CZ39" i="42"/>
  <c r="AK53" i="33" s="1"/>
  <c r="CY39" i="42"/>
  <c r="AJ53" i="33" s="1"/>
  <c r="CX39" i="42"/>
  <c r="AI53" i="33" s="1"/>
  <c r="CW39" i="42"/>
  <c r="AH53" i="33" s="1"/>
  <c r="CV39" i="42"/>
  <c r="AG53" i="33" s="1"/>
  <c r="CU39" i="42"/>
  <c r="AF53" i="33" s="1"/>
  <c r="CT39" i="42"/>
  <c r="AE53" i="33" s="1"/>
  <c r="CS39" i="42"/>
  <c r="AD53" i="33" s="1"/>
  <c r="CR39" i="42"/>
  <c r="AC53" i="33" s="1"/>
  <c r="CQ39" i="42"/>
  <c r="AB53" i="33" s="1"/>
  <c r="CP39" i="42"/>
  <c r="AA53" i="33" s="1"/>
  <c r="CO39" i="42"/>
  <c r="Z53" i="33" s="1"/>
  <c r="CN39" i="42"/>
  <c r="Y53" i="33" s="1"/>
  <c r="CM39" i="42"/>
  <c r="X53" i="33" s="1"/>
  <c r="CL39" i="42"/>
  <c r="W53" i="33" s="1"/>
  <c r="CK39" i="42"/>
  <c r="V53" i="33" s="1"/>
  <c r="CJ39" i="42"/>
  <c r="U53" i="33" s="1"/>
  <c r="CI39" i="42"/>
  <c r="T53" i="33" s="1"/>
  <c r="CH39" i="42"/>
  <c r="S53" i="33" s="1"/>
  <c r="CG39" i="42"/>
  <c r="R53" i="33" s="1"/>
  <c r="CF39" i="42"/>
  <c r="Q53" i="33" s="1"/>
  <c r="CE39" i="42"/>
  <c r="P53" i="33" s="1"/>
  <c r="CD39" i="42"/>
  <c r="O53" i="33" s="1"/>
  <c r="CC39" i="42"/>
  <c r="N53" i="33" s="1"/>
  <c r="CB39" i="42"/>
  <c r="M53" i="33" s="1"/>
  <c r="CA39" i="42"/>
  <c r="L53" i="33" s="1"/>
  <c r="BZ39" i="42"/>
  <c r="K53" i="33" s="1"/>
  <c r="BY39" i="42"/>
  <c r="J53" i="33" s="1"/>
  <c r="BX39" i="42"/>
  <c r="I53" i="33" s="1"/>
  <c r="BW39" i="42"/>
  <c r="H53" i="33" s="1"/>
  <c r="BV39" i="42"/>
  <c r="G53" i="33" s="1"/>
  <c r="BU39" i="42"/>
  <c r="F53" i="33" s="1"/>
  <c r="BS39" i="42"/>
  <c r="AI36" i="33" s="1"/>
  <c r="BR39" i="42"/>
  <c r="AH36" i="33" s="1"/>
  <c r="BQ39" i="42"/>
  <c r="AG36" i="33" s="1"/>
  <c r="BP39" i="42"/>
  <c r="AF36" i="33" s="1"/>
  <c r="BO39" i="42"/>
  <c r="AE36" i="33" s="1"/>
  <c r="BN39" i="42"/>
  <c r="AD36" i="33" s="1"/>
  <c r="BM39" i="42"/>
  <c r="AC36" i="33" s="1"/>
  <c r="BL39" i="42"/>
  <c r="AB36" i="33" s="1"/>
  <c r="BK39" i="42"/>
  <c r="AA36" i="33" s="1"/>
  <c r="BJ39" i="42"/>
  <c r="Z36" i="33" s="1"/>
  <c r="BI39" i="42"/>
  <c r="Y36" i="33" s="1"/>
  <c r="BH39" i="42"/>
  <c r="X36" i="33" s="1"/>
  <c r="BG39" i="42"/>
  <c r="W36" i="33" s="1"/>
  <c r="BF39" i="42"/>
  <c r="V36" i="33" s="1"/>
  <c r="BE39" i="42"/>
  <c r="U36" i="33" s="1"/>
  <c r="BD39" i="42"/>
  <c r="T36" i="33" s="1"/>
  <c r="BC39" i="42"/>
  <c r="S36" i="33" s="1"/>
  <c r="BB39" i="42"/>
  <c r="R36" i="33" s="1"/>
  <c r="BA39" i="42"/>
  <c r="AZ39"/>
  <c r="AY39"/>
  <c r="AX39"/>
  <c r="AW39"/>
  <c r="AV39"/>
  <c r="AU39"/>
  <c r="K36" i="33" s="1"/>
  <c r="AT39" i="42"/>
  <c r="J36" i="33" s="1"/>
  <c r="AS39" i="42"/>
  <c r="I36" i="33" s="1"/>
  <c r="AR39" i="42"/>
  <c r="H36" i="33" s="1"/>
  <c r="AQ39" i="42"/>
  <c r="G36" i="33" s="1"/>
  <c r="AP39" i="42"/>
  <c r="F36" i="33" s="1"/>
  <c r="AJ39" i="42"/>
  <c r="AI17" i="33" s="1"/>
  <c r="AI39" i="42"/>
  <c r="AH17" i="33" s="1"/>
  <c r="AH39" i="42"/>
  <c r="AG17" i="33" s="1"/>
  <c r="AG39" i="42"/>
  <c r="AF39"/>
  <c r="AF17" i="33" s="1"/>
  <c r="AE39" i="42"/>
  <c r="AD17" i="33" s="1"/>
  <c r="AD39" i="42"/>
  <c r="AC17" i="33" s="1"/>
  <c r="AC39" i="42"/>
  <c r="AB17" i="33" s="1"/>
  <c r="AB39" i="42"/>
  <c r="AA17" i="33" s="1"/>
  <c r="AA39" i="42"/>
  <c r="Z17" i="33" s="1"/>
  <c r="Z39" i="42"/>
  <c r="Y17" i="33" s="1"/>
  <c r="Y39" i="42"/>
  <c r="X17" i="33" s="1"/>
  <c r="X39" i="42"/>
  <c r="W17" i="33" s="1"/>
  <c r="W39" i="42"/>
  <c r="V17" i="33" s="1"/>
  <c r="V39" i="42"/>
  <c r="U17" i="33" s="1"/>
  <c r="U39" i="42"/>
  <c r="T17" i="33" s="1"/>
  <c r="T39" i="42"/>
  <c r="S17" i="33" s="1"/>
  <c r="S39" i="42"/>
  <c r="R17" i="33" s="1"/>
  <c r="R39" i="42"/>
  <c r="Q17" i="33" s="1"/>
  <c r="Q39" i="42"/>
  <c r="P17" i="33" s="1"/>
  <c r="P39" i="42"/>
  <c r="O17" i="33" s="1"/>
  <c r="O39" i="42"/>
  <c r="N17" i="33" s="1"/>
  <c r="N39" i="42"/>
  <c r="M17" i="33" s="1"/>
  <c r="M39" i="42"/>
  <c r="L17" i="33" s="1"/>
  <c r="L39" i="42"/>
  <c r="K17" i="33" s="1"/>
  <c r="K39" i="42"/>
  <c r="J17" i="33" s="1"/>
  <c r="J39" i="42"/>
  <c r="I17" i="33" s="1"/>
  <c r="I39" i="42"/>
  <c r="H17" i="33" s="1"/>
  <c r="H39" i="42"/>
  <c r="G17" i="33" s="1"/>
  <c r="G39" i="42"/>
  <c r="F17" i="33" s="1"/>
  <c r="DG38" i="42"/>
  <c r="DF38"/>
  <c r="DE38"/>
  <c r="AN38"/>
  <c r="AO38" s="1"/>
  <c r="AM38"/>
  <c r="AL38"/>
  <c r="E38"/>
  <c r="D38"/>
  <c r="C38"/>
  <c r="DG37"/>
  <c r="DF37"/>
  <c r="DE37"/>
  <c r="AN37"/>
  <c r="AO37" s="1"/>
  <c r="AM37"/>
  <c r="AL37"/>
  <c r="E37"/>
  <c r="D37"/>
  <c r="C37"/>
  <c r="F37" s="1"/>
  <c r="DG36"/>
  <c r="DF36"/>
  <c r="DE36"/>
  <c r="AN36"/>
  <c r="AO36" s="1"/>
  <c r="AM36"/>
  <c r="AL36"/>
  <c r="E36"/>
  <c r="D36"/>
  <c r="C36"/>
  <c r="F36" s="1"/>
  <c r="DG35"/>
  <c r="DF35"/>
  <c r="DE35"/>
  <c r="AN35"/>
  <c r="AO35" s="1"/>
  <c r="AM35"/>
  <c r="AL35"/>
  <c r="E35"/>
  <c r="D35"/>
  <c r="C35"/>
  <c r="F35" s="1"/>
  <c r="DG34"/>
  <c r="DF34"/>
  <c r="DE34"/>
  <c r="AN34"/>
  <c r="AO34" s="1"/>
  <c r="AM34"/>
  <c r="AL34"/>
  <c r="E34"/>
  <c r="D34"/>
  <c r="C34"/>
  <c r="F34" s="1"/>
  <c r="DG33"/>
  <c r="DF33"/>
  <c r="DE33"/>
  <c r="AN33"/>
  <c r="AM33"/>
  <c r="AO33" s="1"/>
  <c r="AL33"/>
  <c r="E33"/>
  <c r="D33"/>
  <c r="C33"/>
  <c r="F33" s="1"/>
  <c r="DG32"/>
  <c r="DF32"/>
  <c r="DE32"/>
  <c r="AN32"/>
  <c r="AO32" s="1"/>
  <c r="AM32"/>
  <c r="AL32"/>
  <c r="E32"/>
  <c r="D32"/>
  <c r="C32"/>
  <c r="F32" s="1"/>
  <c r="DG31"/>
  <c r="DF31"/>
  <c r="DE31"/>
  <c r="AN31"/>
  <c r="AM31"/>
  <c r="AO31" s="1"/>
  <c r="AL31"/>
  <c r="E31"/>
  <c r="D31"/>
  <c r="C31"/>
  <c r="F31" s="1"/>
  <c r="DG30"/>
  <c r="DF30"/>
  <c r="DE30"/>
  <c r="AN30"/>
  <c r="AO30" s="1"/>
  <c r="AM30"/>
  <c r="AL30"/>
  <c r="E30"/>
  <c r="D30"/>
  <c r="C30"/>
  <c r="F30" s="1"/>
  <c r="DG29"/>
  <c r="DF29"/>
  <c r="DE29"/>
  <c r="AN29"/>
  <c r="AM29"/>
  <c r="AO29" s="1"/>
  <c r="AL29"/>
  <c r="E29"/>
  <c r="D29"/>
  <c r="C29"/>
  <c r="F29" s="1"/>
  <c r="DG28"/>
  <c r="DF28"/>
  <c r="DE28"/>
  <c r="AN28"/>
  <c r="AM28"/>
  <c r="AL28"/>
  <c r="E28"/>
  <c r="D28"/>
  <c r="C28"/>
  <c r="F28" s="1"/>
  <c r="DG27"/>
  <c r="DF27"/>
  <c r="DE27"/>
  <c r="AN27"/>
  <c r="AM27"/>
  <c r="AO27" s="1"/>
  <c r="AL27"/>
  <c r="E27"/>
  <c r="D27"/>
  <c r="F27" s="1"/>
  <c r="C27"/>
  <c r="DG26"/>
  <c r="DF26"/>
  <c r="DE26"/>
  <c r="AN26"/>
  <c r="AO26" s="1"/>
  <c r="AM26"/>
  <c r="AL26"/>
  <c r="E26"/>
  <c r="D26"/>
  <c r="C26"/>
  <c r="F26" s="1"/>
  <c r="DG25"/>
  <c r="DF25"/>
  <c r="DE25"/>
  <c r="AN25"/>
  <c r="AM25"/>
  <c r="AO25" s="1"/>
  <c r="AL25"/>
  <c r="E25"/>
  <c r="D25"/>
  <c r="F25" s="1"/>
  <c r="C25"/>
  <c r="DG24"/>
  <c r="DF24"/>
  <c r="DE24"/>
  <c r="AN24"/>
  <c r="AO24" s="1"/>
  <c r="AM24"/>
  <c r="AL24"/>
  <c r="E24"/>
  <c r="D24"/>
  <c r="C24"/>
  <c r="F24" s="1"/>
  <c r="DG23"/>
  <c r="DF23"/>
  <c r="DE23"/>
  <c r="AN23"/>
  <c r="AM23"/>
  <c r="AO23" s="1"/>
  <c r="AL23"/>
  <c r="E23"/>
  <c r="D23"/>
  <c r="F23" s="1"/>
  <c r="C23"/>
  <c r="DG22"/>
  <c r="DF22"/>
  <c r="DE22"/>
  <c r="AN22"/>
  <c r="AO22" s="1"/>
  <c r="AM22"/>
  <c r="AL22"/>
  <c r="E22"/>
  <c r="D22"/>
  <c r="C22"/>
  <c r="F22" s="1"/>
  <c r="DG21"/>
  <c r="DF21"/>
  <c r="DE21"/>
  <c r="AN21"/>
  <c r="AM21"/>
  <c r="AO21" s="1"/>
  <c r="AL21"/>
  <c r="E21"/>
  <c r="D21"/>
  <c r="F21" s="1"/>
  <c r="C21"/>
  <c r="DG20"/>
  <c r="DF20"/>
  <c r="DE20"/>
  <c r="AN20"/>
  <c r="AO20" s="1"/>
  <c r="AM20"/>
  <c r="AL20"/>
  <c r="E20"/>
  <c r="D20"/>
  <c r="C20"/>
  <c r="F20" s="1"/>
  <c r="DG19"/>
  <c r="DF19"/>
  <c r="DE19"/>
  <c r="AN19"/>
  <c r="AM19"/>
  <c r="AO19" s="1"/>
  <c r="AL19"/>
  <c r="E19"/>
  <c r="D19"/>
  <c r="F19" s="1"/>
  <c r="C19"/>
  <c r="DG18"/>
  <c r="DF18"/>
  <c r="DE18"/>
  <c r="AN18"/>
  <c r="AO18" s="1"/>
  <c r="AM18"/>
  <c r="AL18"/>
  <c r="E18"/>
  <c r="D18"/>
  <c r="C18"/>
  <c r="F18" s="1"/>
  <c r="DG17"/>
  <c r="DF17"/>
  <c r="DE17"/>
  <c r="AN17"/>
  <c r="AM17"/>
  <c r="AO17" s="1"/>
  <c r="AL17"/>
  <c r="E17"/>
  <c r="D17"/>
  <c r="F17" s="1"/>
  <c r="C17"/>
  <c r="DG16"/>
  <c r="DF16"/>
  <c r="DE16"/>
  <c r="BT16"/>
  <c r="AN16"/>
  <c r="AM16"/>
  <c r="AO16" s="1"/>
  <c r="AL16"/>
  <c r="AK16"/>
  <c r="E16"/>
  <c r="D16"/>
  <c r="C16"/>
  <c r="F16" s="1"/>
  <c r="DG15"/>
  <c r="DF15"/>
  <c r="DE15"/>
  <c r="BT15"/>
  <c r="AN15"/>
  <c r="AO15" s="1"/>
  <c r="AM15"/>
  <c r="AL15"/>
  <c r="AK15"/>
  <c r="E15"/>
  <c r="D15"/>
  <c r="F15" s="1"/>
  <c r="C15"/>
  <c r="DG14"/>
  <c r="DF14"/>
  <c r="DE14"/>
  <c r="BT14"/>
  <c r="AN14"/>
  <c r="AM14"/>
  <c r="AO14" s="1"/>
  <c r="AL14"/>
  <c r="AK14"/>
  <c r="E14"/>
  <c r="D14"/>
  <c r="C14"/>
  <c r="F14" s="1"/>
  <c r="DG13"/>
  <c r="DF13"/>
  <c r="DE13"/>
  <c r="BT13"/>
  <c r="AN13"/>
  <c r="AO13" s="1"/>
  <c r="AM13"/>
  <c r="AL13"/>
  <c r="AK13"/>
  <c r="E13"/>
  <c r="D13"/>
  <c r="F13" s="1"/>
  <c r="C13"/>
  <c r="DG12"/>
  <c r="DF12"/>
  <c r="DE12"/>
  <c r="BT12"/>
  <c r="AN12"/>
  <c r="AM12"/>
  <c r="AO12" s="1"/>
  <c r="AL12"/>
  <c r="AK12"/>
  <c r="E12"/>
  <c r="D12"/>
  <c r="C12"/>
  <c r="F12" s="1"/>
  <c r="DG11"/>
  <c r="DF11"/>
  <c r="DE11"/>
  <c r="BT11"/>
  <c r="AN11"/>
  <c r="AO11" s="1"/>
  <c r="AM11"/>
  <c r="AL11"/>
  <c r="AK11"/>
  <c r="E11"/>
  <c r="D11"/>
  <c r="F11" s="1"/>
  <c r="C11"/>
  <c r="DG10"/>
  <c r="DF10"/>
  <c r="DE10"/>
  <c r="BT10"/>
  <c r="AN10"/>
  <c r="AM10"/>
  <c r="AO10" s="1"/>
  <c r="AL10"/>
  <c r="AK10"/>
  <c r="E10"/>
  <c r="D10"/>
  <c r="C10"/>
  <c r="DG9"/>
  <c r="DF9"/>
  <c r="DE9"/>
  <c r="BT9"/>
  <c r="AN9"/>
  <c r="AM9"/>
  <c r="AL9"/>
  <c r="AK9"/>
  <c r="E9"/>
  <c r="D9"/>
  <c r="C9"/>
  <c r="DG8"/>
  <c r="DG39" s="1"/>
  <c r="D53" i="33" s="1"/>
  <c r="DF8" i="42"/>
  <c r="DF39" s="1"/>
  <c r="C53" i="33" s="1"/>
  <c r="DE8" i="42"/>
  <c r="DE39" s="1"/>
  <c r="B53" i="33" s="1"/>
  <c r="BT8" i="42"/>
  <c r="AN8"/>
  <c r="AN39" s="1"/>
  <c r="D36" i="33" s="1"/>
  <c r="AM8" i="42"/>
  <c r="AL8"/>
  <c r="AL39" s="1"/>
  <c r="B36" i="33" s="1"/>
  <c r="AK8" i="42"/>
  <c r="E8"/>
  <c r="E39" s="1"/>
  <c r="D17" i="33" s="1"/>
  <c r="D8" i="42"/>
  <c r="D39" s="1"/>
  <c r="C17" i="33" s="1"/>
  <c r="C8" i="42"/>
  <c r="C39" s="1"/>
  <c r="B17" i="33" s="1"/>
  <c r="AL1" i="42"/>
  <c r="P1"/>
  <c r="DH39" i="41"/>
  <c r="DD39"/>
  <c r="AO52" i="33" s="1"/>
  <c r="DC39" i="41"/>
  <c r="AN52" i="33" s="1"/>
  <c r="DB39" i="41"/>
  <c r="AM52" i="33" s="1"/>
  <c r="DA39" i="41"/>
  <c r="AL52" i="33" s="1"/>
  <c r="CZ39" i="41"/>
  <c r="AK52" i="33" s="1"/>
  <c r="CY39" i="41"/>
  <c r="AJ52" i="33" s="1"/>
  <c r="CX39" i="41"/>
  <c r="AI52" i="33" s="1"/>
  <c r="CW39" i="41"/>
  <c r="AH52" i="33" s="1"/>
  <c r="CV39" i="41"/>
  <c r="AG52" i="33" s="1"/>
  <c r="CU39" i="41"/>
  <c r="AF52" i="33" s="1"/>
  <c r="CT39" i="41"/>
  <c r="AE52" i="33" s="1"/>
  <c r="CS39" i="41"/>
  <c r="AD52" i="33" s="1"/>
  <c r="CR39" i="41"/>
  <c r="AC52" i="33" s="1"/>
  <c r="CQ39" i="41"/>
  <c r="AB52" i="33" s="1"/>
  <c r="CP39" i="41"/>
  <c r="AA52" i="33" s="1"/>
  <c r="CO39" i="41"/>
  <c r="Z52" i="33" s="1"/>
  <c r="CN39" i="41"/>
  <c r="Y52" i="33" s="1"/>
  <c r="CM39" i="41"/>
  <c r="X52" i="33" s="1"/>
  <c r="CL39" i="41"/>
  <c r="W52" i="33" s="1"/>
  <c r="CK39" i="41"/>
  <c r="V52" i="33" s="1"/>
  <c r="CJ39" i="41"/>
  <c r="U52" i="33" s="1"/>
  <c r="CI39" i="41"/>
  <c r="T52" i="33" s="1"/>
  <c r="CH39" i="41"/>
  <c r="S52" i="33" s="1"/>
  <c r="CG39" i="41"/>
  <c r="R52" i="33" s="1"/>
  <c r="CF39" i="41"/>
  <c r="Q52" i="33" s="1"/>
  <c r="CE39" i="41"/>
  <c r="P52" i="33" s="1"/>
  <c r="CD39" i="41"/>
  <c r="O52" i="33" s="1"/>
  <c r="CC39" i="41"/>
  <c r="N52" i="33" s="1"/>
  <c r="CB39" i="41"/>
  <c r="M52" i="33" s="1"/>
  <c r="CA39" i="41"/>
  <c r="L52" i="33" s="1"/>
  <c r="BZ39" i="41"/>
  <c r="K52" i="33" s="1"/>
  <c r="BY39" i="41"/>
  <c r="J52" i="33" s="1"/>
  <c r="BX39" i="41"/>
  <c r="I52" i="33" s="1"/>
  <c r="BW39" i="41"/>
  <c r="H52" i="33" s="1"/>
  <c r="BV39" i="41"/>
  <c r="G52" i="33" s="1"/>
  <c r="BU39" i="41"/>
  <c r="F52" i="33" s="1"/>
  <c r="BS39" i="41"/>
  <c r="AI35" i="33" s="1"/>
  <c r="BR39" i="41"/>
  <c r="AH35" i="33" s="1"/>
  <c r="BQ39" i="41"/>
  <c r="AG35" i="33" s="1"/>
  <c r="BP39" i="41"/>
  <c r="AF35" i="33" s="1"/>
  <c r="BO39" i="41"/>
  <c r="AE35" i="33" s="1"/>
  <c r="BN39" i="41"/>
  <c r="AD35" i="33" s="1"/>
  <c r="BM39" i="41"/>
  <c r="AC35" i="33" s="1"/>
  <c r="BL39" i="41"/>
  <c r="AB35" i="33" s="1"/>
  <c r="BK39" i="41"/>
  <c r="AA35" i="33" s="1"/>
  <c r="BJ39" i="41"/>
  <c r="Z35" i="33" s="1"/>
  <c r="BI39" i="41"/>
  <c r="Y35" i="33" s="1"/>
  <c r="BH39" i="41"/>
  <c r="X35" i="33" s="1"/>
  <c r="BG39" i="41"/>
  <c r="W35" i="33" s="1"/>
  <c r="BF39" i="41"/>
  <c r="V35" i="33" s="1"/>
  <c r="BE39" i="41"/>
  <c r="U35" i="33" s="1"/>
  <c r="BD39" i="41"/>
  <c r="T35" i="33" s="1"/>
  <c r="BC39" i="41"/>
  <c r="S35" i="33" s="1"/>
  <c r="BB39" i="41"/>
  <c r="R35" i="33" s="1"/>
  <c r="BA39" i="41"/>
  <c r="AZ39"/>
  <c r="AY39"/>
  <c r="AX39"/>
  <c r="AW39"/>
  <c r="AV39"/>
  <c r="AU39"/>
  <c r="K35" i="33" s="1"/>
  <c r="AT39" i="41"/>
  <c r="J35" i="33" s="1"/>
  <c r="AS39" i="41"/>
  <c r="I35" i="33" s="1"/>
  <c r="AR39" i="41"/>
  <c r="H35" i="33" s="1"/>
  <c r="AQ39" i="41"/>
  <c r="G35" i="33" s="1"/>
  <c r="AP39" i="41"/>
  <c r="F35" i="33" s="1"/>
  <c r="AJ39" i="41"/>
  <c r="AI16" i="33" s="1"/>
  <c r="AI39" i="41"/>
  <c r="AH16" i="33" s="1"/>
  <c r="AH39" i="41"/>
  <c r="AG16" i="33" s="1"/>
  <c r="AG39" i="41"/>
  <c r="AF39"/>
  <c r="AF16" i="33" s="1"/>
  <c r="AE39" i="41"/>
  <c r="AD16" i="33" s="1"/>
  <c r="AD39" i="41"/>
  <c r="AC16" i="33" s="1"/>
  <c r="AC39" i="41"/>
  <c r="AB16" i="33" s="1"/>
  <c r="AB39" i="41"/>
  <c r="AA16" i="33" s="1"/>
  <c r="AA39" i="41"/>
  <c r="Z16" i="33" s="1"/>
  <c r="Z39" i="41"/>
  <c r="Y16" i="33" s="1"/>
  <c r="Y39" i="41"/>
  <c r="X16" i="33" s="1"/>
  <c r="X39" i="41"/>
  <c r="W16" i="33" s="1"/>
  <c r="W39" i="41"/>
  <c r="V16" i="33" s="1"/>
  <c r="V39" i="41"/>
  <c r="U16" i="33" s="1"/>
  <c r="U39" i="41"/>
  <c r="T16" i="33" s="1"/>
  <c r="T39" i="41"/>
  <c r="S16" i="33" s="1"/>
  <c r="S39" i="41"/>
  <c r="R16" i="33" s="1"/>
  <c r="R39" i="41"/>
  <c r="Q16" i="33" s="1"/>
  <c r="Q39" i="41"/>
  <c r="P16" i="33" s="1"/>
  <c r="P39" i="41"/>
  <c r="O16" i="33" s="1"/>
  <c r="O39" i="41"/>
  <c r="N16" i="33" s="1"/>
  <c r="N39" i="41"/>
  <c r="M16" i="33" s="1"/>
  <c r="M39" i="41"/>
  <c r="L16" i="33" s="1"/>
  <c r="L39" i="41"/>
  <c r="K16" i="33" s="1"/>
  <c r="K39" i="41"/>
  <c r="J16" i="33" s="1"/>
  <c r="J39" i="41"/>
  <c r="I16" i="33" s="1"/>
  <c r="I39" i="41"/>
  <c r="H16" i="33" s="1"/>
  <c r="H39" i="41"/>
  <c r="G16" i="33" s="1"/>
  <c r="G39" i="41"/>
  <c r="F16" i="33" s="1"/>
  <c r="DG38" i="41"/>
  <c r="DF38"/>
  <c r="DE38"/>
  <c r="AN38"/>
  <c r="AM38"/>
  <c r="AO38" s="1"/>
  <c r="AL38"/>
  <c r="E38"/>
  <c r="D38"/>
  <c r="C38"/>
  <c r="DG37"/>
  <c r="DF37"/>
  <c r="DE37"/>
  <c r="AN37"/>
  <c r="AO37" s="1"/>
  <c r="AM37"/>
  <c r="AL37"/>
  <c r="E37"/>
  <c r="D37"/>
  <c r="C37"/>
  <c r="F37" s="1"/>
  <c r="DG36"/>
  <c r="DF36"/>
  <c r="DE36"/>
  <c r="AN36"/>
  <c r="AM36"/>
  <c r="AO36" s="1"/>
  <c r="AL36"/>
  <c r="E36"/>
  <c r="D36"/>
  <c r="F36" s="1"/>
  <c r="C36"/>
  <c r="DG35"/>
  <c r="DF35"/>
  <c r="DE35"/>
  <c r="AN35"/>
  <c r="AM35"/>
  <c r="AL35"/>
  <c r="E35"/>
  <c r="D35"/>
  <c r="C35"/>
  <c r="F35" s="1"/>
  <c r="DG34"/>
  <c r="DF34"/>
  <c r="DE34"/>
  <c r="AN34"/>
  <c r="AM34"/>
  <c r="AO34" s="1"/>
  <c r="AL34"/>
  <c r="E34"/>
  <c r="D34"/>
  <c r="F34" s="1"/>
  <c r="C34"/>
  <c r="DG33"/>
  <c r="DF33"/>
  <c r="DE33"/>
  <c r="AN33"/>
  <c r="AO33" s="1"/>
  <c r="AM33"/>
  <c r="AL33"/>
  <c r="E33"/>
  <c r="D33"/>
  <c r="C33"/>
  <c r="F33" s="1"/>
  <c r="DG32"/>
  <c r="DF32"/>
  <c r="DE32"/>
  <c r="AN32"/>
  <c r="AM32"/>
  <c r="AO32" s="1"/>
  <c r="AL32"/>
  <c r="E32"/>
  <c r="D32"/>
  <c r="F32" s="1"/>
  <c r="C32"/>
  <c r="DG31"/>
  <c r="DF31"/>
  <c r="DE31"/>
  <c r="AN31"/>
  <c r="AO31" s="1"/>
  <c r="AM31"/>
  <c r="AL31"/>
  <c r="E31"/>
  <c r="D31"/>
  <c r="C31"/>
  <c r="F31" s="1"/>
  <c r="DG30"/>
  <c r="DF30"/>
  <c r="DE30"/>
  <c r="AN30"/>
  <c r="AM30"/>
  <c r="AO30" s="1"/>
  <c r="AL30"/>
  <c r="E30"/>
  <c r="D30"/>
  <c r="F30" s="1"/>
  <c r="C30"/>
  <c r="DG29"/>
  <c r="DF29"/>
  <c r="DE29"/>
  <c r="AN29"/>
  <c r="AO29" s="1"/>
  <c r="AM29"/>
  <c r="AL29"/>
  <c r="E29"/>
  <c r="D29"/>
  <c r="C29"/>
  <c r="F29" s="1"/>
  <c r="DG28"/>
  <c r="DF28"/>
  <c r="DE28"/>
  <c r="AN28"/>
  <c r="AM28"/>
  <c r="AO28" s="1"/>
  <c r="AL28"/>
  <c r="E28"/>
  <c r="D28"/>
  <c r="F28" s="1"/>
  <c r="C28"/>
  <c r="DG27"/>
  <c r="DF27"/>
  <c r="DE27"/>
  <c r="AN27"/>
  <c r="AO27" s="1"/>
  <c r="AM27"/>
  <c r="AL27"/>
  <c r="E27"/>
  <c r="D27"/>
  <c r="C27"/>
  <c r="F27" s="1"/>
  <c r="DG26"/>
  <c r="DF26"/>
  <c r="DE26"/>
  <c r="AN26"/>
  <c r="AM26"/>
  <c r="AO26" s="1"/>
  <c r="AL26"/>
  <c r="E26"/>
  <c r="D26"/>
  <c r="F26" s="1"/>
  <c r="C26"/>
  <c r="DG25"/>
  <c r="DF25"/>
  <c r="DE25"/>
  <c r="AN25"/>
  <c r="AO25" s="1"/>
  <c r="AM25"/>
  <c r="AL25"/>
  <c r="E25"/>
  <c r="D25"/>
  <c r="C25"/>
  <c r="F25" s="1"/>
  <c r="DG24"/>
  <c r="DF24"/>
  <c r="DE24"/>
  <c r="AN24"/>
  <c r="AM24"/>
  <c r="AO24" s="1"/>
  <c r="AL24"/>
  <c r="E24"/>
  <c r="D24"/>
  <c r="F24" s="1"/>
  <c r="C24"/>
  <c r="DG23"/>
  <c r="DF23"/>
  <c r="DE23"/>
  <c r="AN23"/>
  <c r="AO23" s="1"/>
  <c r="AM23"/>
  <c r="AL23"/>
  <c r="E23"/>
  <c r="D23"/>
  <c r="C23"/>
  <c r="F23" s="1"/>
  <c r="DG22"/>
  <c r="DF22"/>
  <c r="DE22"/>
  <c r="AN22"/>
  <c r="AM22"/>
  <c r="AO22" s="1"/>
  <c r="AL22"/>
  <c r="E22"/>
  <c r="D22"/>
  <c r="F22" s="1"/>
  <c r="C22"/>
  <c r="DG21"/>
  <c r="DF21"/>
  <c r="DE21"/>
  <c r="AN21"/>
  <c r="AO21" s="1"/>
  <c r="AM21"/>
  <c r="AL21"/>
  <c r="E21"/>
  <c r="D21"/>
  <c r="C21"/>
  <c r="F21" s="1"/>
  <c r="DG20"/>
  <c r="DF20"/>
  <c r="DE20"/>
  <c r="AN20"/>
  <c r="AM20"/>
  <c r="AO20" s="1"/>
  <c r="AL20"/>
  <c r="E20"/>
  <c r="D20"/>
  <c r="F20" s="1"/>
  <c r="C20"/>
  <c r="DG19"/>
  <c r="DF19"/>
  <c r="DE19"/>
  <c r="AN19"/>
  <c r="AO19" s="1"/>
  <c r="AM19"/>
  <c r="AL19"/>
  <c r="E19"/>
  <c r="D19"/>
  <c r="C19"/>
  <c r="F19" s="1"/>
  <c r="DG18"/>
  <c r="DF18"/>
  <c r="DE18"/>
  <c r="AN18"/>
  <c r="AM18"/>
  <c r="AO18" s="1"/>
  <c r="AL18"/>
  <c r="E18"/>
  <c r="D18"/>
  <c r="F18" s="1"/>
  <c r="C18"/>
  <c r="DG17"/>
  <c r="DF17"/>
  <c r="DE17"/>
  <c r="AN17"/>
  <c r="AO17" s="1"/>
  <c r="AM17"/>
  <c r="AL17"/>
  <c r="E17"/>
  <c r="D17"/>
  <c r="C17"/>
  <c r="F17" s="1"/>
  <c r="DG16"/>
  <c r="DF16"/>
  <c r="DE16"/>
  <c r="BT16"/>
  <c r="AN16"/>
  <c r="AO16" s="1"/>
  <c r="AM16"/>
  <c r="AL16"/>
  <c r="AK16"/>
  <c r="E16"/>
  <c r="D16"/>
  <c r="F16" s="1"/>
  <c r="C16"/>
  <c r="DG15"/>
  <c r="DF15"/>
  <c r="DE15"/>
  <c r="BT15"/>
  <c r="AN15"/>
  <c r="AM15"/>
  <c r="AO15" s="1"/>
  <c r="AL15"/>
  <c r="AK15"/>
  <c r="E15"/>
  <c r="D15"/>
  <c r="C15"/>
  <c r="F15" s="1"/>
  <c r="DG14"/>
  <c r="DF14"/>
  <c r="DE14"/>
  <c r="BT14"/>
  <c r="AN14"/>
  <c r="AO14" s="1"/>
  <c r="AM14"/>
  <c r="AL14"/>
  <c r="AK14"/>
  <c r="E14"/>
  <c r="D14"/>
  <c r="F14" s="1"/>
  <c r="C14"/>
  <c r="DG13"/>
  <c r="DF13"/>
  <c r="DE13"/>
  <c r="BT13"/>
  <c r="AN13"/>
  <c r="AM13"/>
  <c r="AO13" s="1"/>
  <c r="AL13"/>
  <c r="AK13"/>
  <c r="E13"/>
  <c r="D13"/>
  <c r="C13"/>
  <c r="F13" s="1"/>
  <c r="DG12"/>
  <c r="DF12"/>
  <c r="DE12"/>
  <c r="BT12"/>
  <c r="AN12"/>
  <c r="AO12" s="1"/>
  <c r="AM12"/>
  <c r="AL12"/>
  <c r="AK12"/>
  <c r="E12"/>
  <c r="D12"/>
  <c r="F12" s="1"/>
  <c r="C12"/>
  <c r="DG11"/>
  <c r="DF11"/>
  <c r="DE11"/>
  <c r="BT11"/>
  <c r="AN11"/>
  <c r="AM11"/>
  <c r="AO11" s="1"/>
  <c r="AL11"/>
  <c r="AK11"/>
  <c r="E11"/>
  <c r="D11"/>
  <c r="C11"/>
  <c r="F11" s="1"/>
  <c r="DG10"/>
  <c r="DF10"/>
  <c r="DE10"/>
  <c r="BT10"/>
  <c r="AN10"/>
  <c r="AO10" s="1"/>
  <c r="AM10"/>
  <c r="AL10"/>
  <c r="AK10"/>
  <c r="E10"/>
  <c r="D10"/>
  <c r="C10"/>
  <c r="DG9"/>
  <c r="DF9"/>
  <c r="DE9"/>
  <c r="BT9"/>
  <c r="AN9"/>
  <c r="AM9"/>
  <c r="AO9" s="1"/>
  <c r="AL9"/>
  <c r="AK9"/>
  <c r="E9"/>
  <c r="D9"/>
  <c r="C9"/>
  <c r="DG8"/>
  <c r="DF8"/>
  <c r="DF39" s="1"/>
  <c r="C52" i="33" s="1"/>
  <c r="DE8" i="41"/>
  <c r="BT8"/>
  <c r="AN8"/>
  <c r="AN39" s="1"/>
  <c r="D35" i="33" s="1"/>
  <c r="AM8" i="41"/>
  <c r="AL8"/>
  <c r="AL39" s="1"/>
  <c r="B35" i="33" s="1"/>
  <c r="AK8" i="41"/>
  <c r="E8"/>
  <c r="D8"/>
  <c r="C8"/>
  <c r="AL1"/>
  <c r="P1"/>
  <c r="DH39" i="40"/>
  <c r="DD39"/>
  <c r="AO51" i="33" s="1"/>
  <c r="DC39" i="40"/>
  <c r="AN51" i="33" s="1"/>
  <c r="DB39" i="40"/>
  <c r="AM51" i="33" s="1"/>
  <c r="DA39" i="40"/>
  <c r="CZ39"/>
  <c r="AK51" i="33" s="1"/>
  <c r="CY39" i="40"/>
  <c r="AJ51" i="33" s="1"/>
  <c r="CX39" i="40"/>
  <c r="AI51" i="33" s="1"/>
  <c r="CW39" i="40"/>
  <c r="AH51" i="33" s="1"/>
  <c r="CV39" i="40"/>
  <c r="AG51" i="33" s="1"/>
  <c r="CU39" i="40"/>
  <c r="AF51" i="33" s="1"/>
  <c r="CT39" i="40"/>
  <c r="AE51" i="33" s="1"/>
  <c r="CS39" i="40"/>
  <c r="AD51" i="33" s="1"/>
  <c r="CR39" i="40"/>
  <c r="AC51" i="33" s="1"/>
  <c r="CQ39" i="40"/>
  <c r="AB51" i="33" s="1"/>
  <c r="CP39" i="40"/>
  <c r="AA51" i="33" s="1"/>
  <c r="CO39" i="40"/>
  <c r="Z51" i="33" s="1"/>
  <c r="CN39" i="40"/>
  <c r="Y51" i="33" s="1"/>
  <c r="CM39" i="40"/>
  <c r="X51" i="33" s="1"/>
  <c r="CL39" i="40"/>
  <c r="W51" i="33" s="1"/>
  <c r="CK39" i="40"/>
  <c r="V51" i="33" s="1"/>
  <c r="CJ39" i="40"/>
  <c r="U51" i="33" s="1"/>
  <c r="CI39" i="40"/>
  <c r="T51" i="33" s="1"/>
  <c r="CH39" i="40"/>
  <c r="S51" i="33" s="1"/>
  <c r="CG39" i="40"/>
  <c r="R51" i="33" s="1"/>
  <c r="CF39" i="40"/>
  <c r="Q51" i="33" s="1"/>
  <c r="CE39" i="40"/>
  <c r="P51" i="33" s="1"/>
  <c r="CD39" i="40"/>
  <c r="O51" i="33" s="1"/>
  <c r="CC39" i="40"/>
  <c r="N51" i="33" s="1"/>
  <c r="CB39" i="40"/>
  <c r="M51" i="33" s="1"/>
  <c r="CA39" i="40"/>
  <c r="L51" i="33" s="1"/>
  <c r="BZ39" i="40"/>
  <c r="K51" i="33" s="1"/>
  <c r="BY39" i="40"/>
  <c r="J51" i="33" s="1"/>
  <c r="BX39" i="40"/>
  <c r="I51" i="33" s="1"/>
  <c r="BW39" i="40"/>
  <c r="H51" i="33" s="1"/>
  <c r="BV39" i="40"/>
  <c r="G51" i="33" s="1"/>
  <c r="BU39" i="40"/>
  <c r="F51" i="33" s="1"/>
  <c r="BS39" i="40"/>
  <c r="AI34" i="33" s="1"/>
  <c r="BR39" i="40"/>
  <c r="AH34" i="33" s="1"/>
  <c r="BQ39" i="40"/>
  <c r="AG34" i="33" s="1"/>
  <c r="BP39" i="40"/>
  <c r="AF34" i="33" s="1"/>
  <c r="BO39" i="40"/>
  <c r="AE34" i="33" s="1"/>
  <c r="BN39" i="40"/>
  <c r="AD34" i="33" s="1"/>
  <c r="BM39" i="40"/>
  <c r="AC34" i="33" s="1"/>
  <c r="BL39" i="40"/>
  <c r="AB34" i="33" s="1"/>
  <c r="BK39" i="40"/>
  <c r="AA34" i="33" s="1"/>
  <c r="BJ39" i="40"/>
  <c r="Z34" i="33" s="1"/>
  <c r="BI39" i="40"/>
  <c r="Y34" i="33" s="1"/>
  <c r="BH39" i="40"/>
  <c r="X34" i="33" s="1"/>
  <c r="BG39" i="40"/>
  <c r="W34" i="33" s="1"/>
  <c r="BF39" i="40"/>
  <c r="V34" i="33" s="1"/>
  <c r="BE39" i="40"/>
  <c r="U34" i="33" s="1"/>
  <c r="BD39" i="40"/>
  <c r="T34" i="33" s="1"/>
  <c r="BC39" i="40"/>
  <c r="S34" i="33" s="1"/>
  <c r="BB39" i="40"/>
  <c r="R34" i="33" s="1"/>
  <c r="BA39" i="40"/>
  <c r="AZ39"/>
  <c r="AY39"/>
  <c r="AX39"/>
  <c r="AW39"/>
  <c r="AV39"/>
  <c r="AU39"/>
  <c r="K34" i="33" s="1"/>
  <c r="AT39" i="40"/>
  <c r="J34" i="33" s="1"/>
  <c r="AS39" i="40"/>
  <c r="I34" i="33" s="1"/>
  <c r="AR39" i="40"/>
  <c r="H34" i="33" s="1"/>
  <c r="AQ39" i="40"/>
  <c r="G34" i="33" s="1"/>
  <c r="AP39" i="40"/>
  <c r="F34" i="33" s="1"/>
  <c r="AJ39" i="40"/>
  <c r="AI15" i="33" s="1"/>
  <c r="AI39" i="40"/>
  <c r="AH15" i="33" s="1"/>
  <c r="AH39" i="40"/>
  <c r="AG15" i="33" s="1"/>
  <c r="AG39" i="40"/>
  <c r="AF39"/>
  <c r="AF15" i="33" s="1"/>
  <c r="AE39" i="40"/>
  <c r="AD15" i="33" s="1"/>
  <c r="AD39" i="40"/>
  <c r="AC15" i="33" s="1"/>
  <c r="AC39" i="40"/>
  <c r="AB15" i="33" s="1"/>
  <c r="AB39" i="40"/>
  <c r="AA15" i="33" s="1"/>
  <c r="AA39" i="40"/>
  <c r="Z15" i="33" s="1"/>
  <c r="Z39" i="40"/>
  <c r="Y15" i="33" s="1"/>
  <c r="Y39" i="40"/>
  <c r="X15" i="33" s="1"/>
  <c r="X39" i="40"/>
  <c r="W15" i="33" s="1"/>
  <c r="W39" i="40"/>
  <c r="V15" i="33" s="1"/>
  <c r="V39" i="40"/>
  <c r="U15" i="33" s="1"/>
  <c r="U39" i="40"/>
  <c r="T15" i="33" s="1"/>
  <c r="T39" i="40"/>
  <c r="S15" i="33" s="1"/>
  <c r="S39" i="40"/>
  <c r="R15" i="33" s="1"/>
  <c r="R39" i="40"/>
  <c r="Q15" i="33" s="1"/>
  <c r="Q39" i="40"/>
  <c r="P15" i="33" s="1"/>
  <c r="P39" i="40"/>
  <c r="O15" i="33" s="1"/>
  <c r="O39" i="40"/>
  <c r="N15" i="33" s="1"/>
  <c r="N39" i="40"/>
  <c r="M15" i="33" s="1"/>
  <c r="M39" i="40"/>
  <c r="L15" i="33" s="1"/>
  <c r="L39" i="40"/>
  <c r="K15" i="33" s="1"/>
  <c r="K39" i="40"/>
  <c r="J15" i="33" s="1"/>
  <c r="J39" i="40"/>
  <c r="I15" i="33" s="1"/>
  <c r="I39" i="40"/>
  <c r="H15" i="33" s="1"/>
  <c r="H39" i="40"/>
  <c r="G15" i="33" s="1"/>
  <c r="G39" i="40"/>
  <c r="F15" i="33" s="1"/>
  <c r="DG38" i="40"/>
  <c r="DF38"/>
  <c r="DE38"/>
  <c r="AN38"/>
  <c r="AM38"/>
  <c r="AO38" s="1"/>
  <c r="AL38"/>
  <c r="E38"/>
  <c r="D38"/>
  <c r="C38"/>
  <c r="DG37"/>
  <c r="DF37"/>
  <c r="DE37"/>
  <c r="AN37"/>
  <c r="AO37" s="1"/>
  <c r="AM37"/>
  <c r="AL37"/>
  <c r="E37"/>
  <c r="D37"/>
  <c r="C37"/>
  <c r="F37" s="1"/>
  <c r="DG36"/>
  <c r="DF36"/>
  <c r="DE36"/>
  <c r="AN36"/>
  <c r="AM36"/>
  <c r="AO36" s="1"/>
  <c r="AL36"/>
  <c r="E36"/>
  <c r="D36"/>
  <c r="C36"/>
  <c r="F36" s="1"/>
  <c r="DG35"/>
  <c r="DF35"/>
  <c r="DE35"/>
  <c r="AN35"/>
  <c r="AO35" s="1"/>
  <c r="AM35"/>
  <c r="AL35"/>
  <c r="E35"/>
  <c r="D35"/>
  <c r="C35"/>
  <c r="F35" s="1"/>
  <c r="DG34"/>
  <c r="DF34"/>
  <c r="DE34"/>
  <c r="AN34"/>
  <c r="AM34"/>
  <c r="AO34" s="1"/>
  <c r="AL34"/>
  <c r="E34"/>
  <c r="D34"/>
  <c r="C34"/>
  <c r="F34" s="1"/>
  <c r="DG33"/>
  <c r="DF33"/>
  <c r="DE33"/>
  <c r="AN33"/>
  <c r="AO33" s="1"/>
  <c r="AM33"/>
  <c r="AL33"/>
  <c r="E33"/>
  <c r="D33"/>
  <c r="C33"/>
  <c r="F33" s="1"/>
  <c r="DG32"/>
  <c r="DF32"/>
  <c r="DE32"/>
  <c r="AN32"/>
  <c r="AM32"/>
  <c r="AO32" s="1"/>
  <c r="AL32"/>
  <c r="E32"/>
  <c r="D32"/>
  <c r="C32"/>
  <c r="F32" s="1"/>
  <c r="DG31"/>
  <c r="DF31"/>
  <c r="DE31"/>
  <c r="AN31"/>
  <c r="AO31" s="1"/>
  <c r="AM31"/>
  <c r="AL31"/>
  <c r="E31"/>
  <c r="D31"/>
  <c r="C31"/>
  <c r="F31" s="1"/>
  <c r="DG30"/>
  <c r="DF30"/>
  <c r="DE30"/>
  <c r="AN30"/>
  <c r="AM30"/>
  <c r="AO30" s="1"/>
  <c r="AL30"/>
  <c r="E30"/>
  <c r="D30"/>
  <c r="F30" s="1"/>
  <c r="C30"/>
  <c r="DG29"/>
  <c r="DF29"/>
  <c r="DE29"/>
  <c r="AN29"/>
  <c r="AO29" s="1"/>
  <c r="AM29"/>
  <c r="AL29"/>
  <c r="E29"/>
  <c r="D29"/>
  <c r="C29"/>
  <c r="F29" s="1"/>
  <c r="DG28"/>
  <c r="DF28"/>
  <c r="DE28"/>
  <c r="AN28"/>
  <c r="AM28"/>
  <c r="AO28" s="1"/>
  <c r="AL28"/>
  <c r="E28"/>
  <c r="D28"/>
  <c r="F28" s="1"/>
  <c r="C28"/>
  <c r="DG27"/>
  <c r="DF27"/>
  <c r="DE27"/>
  <c r="AN27"/>
  <c r="AO27" s="1"/>
  <c r="AM27"/>
  <c r="AL27"/>
  <c r="E27"/>
  <c r="D27"/>
  <c r="C27"/>
  <c r="F27" s="1"/>
  <c r="DG26"/>
  <c r="DF26"/>
  <c r="DE26"/>
  <c r="AN26"/>
  <c r="AM26"/>
  <c r="AO26" s="1"/>
  <c r="AL26"/>
  <c r="E26"/>
  <c r="D26"/>
  <c r="C26"/>
  <c r="F26" s="1"/>
  <c r="DG25"/>
  <c r="DF25"/>
  <c r="DE25"/>
  <c r="AN25"/>
  <c r="AO25" s="1"/>
  <c r="AM25"/>
  <c r="AL25"/>
  <c r="E25"/>
  <c r="D25"/>
  <c r="C25"/>
  <c r="F25" s="1"/>
  <c r="DG24"/>
  <c r="DF24"/>
  <c r="DE24"/>
  <c r="AN24"/>
  <c r="AM24"/>
  <c r="AL24"/>
  <c r="E24"/>
  <c r="D24"/>
  <c r="C24"/>
  <c r="F24" s="1"/>
  <c r="DG23"/>
  <c r="DF23"/>
  <c r="DE23"/>
  <c r="AN23"/>
  <c r="AO23" s="1"/>
  <c r="AM23"/>
  <c r="AL23"/>
  <c r="E23"/>
  <c r="D23"/>
  <c r="C23"/>
  <c r="F23" s="1"/>
  <c r="DG22"/>
  <c r="DF22"/>
  <c r="DE22"/>
  <c r="AN22"/>
  <c r="AM22"/>
  <c r="AO22" s="1"/>
  <c r="AL22"/>
  <c r="E22"/>
  <c r="D22"/>
  <c r="C22"/>
  <c r="F22" s="1"/>
  <c r="DG21"/>
  <c r="DF21"/>
  <c r="DE21"/>
  <c r="AN21"/>
  <c r="AO21" s="1"/>
  <c r="AM21"/>
  <c r="AL21"/>
  <c r="E21"/>
  <c r="D21"/>
  <c r="C21"/>
  <c r="F21" s="1"/>
  <c r="DG20"/>
  <c r="DF20"/>
  <c r="DE20"/>
  <c r="AN20"/>
  <c r="AM20"/>
  <c r="AO20" s="1"/>
  <c r="AL20"/>
  <c r="E20"/>
  <c r="D20"/>
  <c r="C20"/>
  <c r="F20" s="1"/>
  <c r="DG19"/>
  <c r="DF19"/>
  <c r="DE19"/>
  <c r="AN19"/>
  <c r="AO19" s="1"/>
  <c r="AM19"/>
  <c r="AL19"/>
  <c r="E19"/>
  <c r="D19"/>
  <c r="C19"/>
  <c r="F19" s="1"/>
  <c r="DG18"/>
  <c r="DF18"/>
  <c r="DE18"/>
  <c r="AN18"/>
  <c r="AM18"/>
  <c r="AO18" s="1"/>
  <c r="AL18"/>
  <c r="E18"/>
  <c r="D18"/>
  <c r="F18" s="1"/>
  <c r="C18"/>
  <c r="DG17"/>
  <c r="DF17"/>
  <c r="DE17"/>
  <c r="AN17"/>
  <c r="AO17" s="1"/>
  <c r="AM17"/>
  <c r="AL17"/>
  <c r="E17"/>
  <c r="D17"/>
  <c r="C17"/>
  <c r="F17" s="1"/>
  <c r="DG16"/>
  <c r="DF16"/>
  <c r="DE16"/>
  <c r="BT16"/>
  <c r="AN16"/>
  <c r="AO16" s="1"/>
  <c r="AM16"/>
  <c r="AL16"/>
  <c r="AK16"/>
  <c r="E16"/>
  <c r="D16"/>
  <c r="F16" s="1"/>
  <c r="C16"/>
  <c r="DG15"/>
  <c r="DF15"/>
  <c r="DE15"/>
  <c r="BT15"/>
  <c r="AN15"/>
  <c r="AM15"/>
  <c r="AO15" s="1"/>
  <c r="AL15"/>
  <c r="AK15"/>
  <c r="E15"/>
  <c r="D15"/>
  <c r="C15"/>
  <c r="F15" s="1"/>
  <c r="DG14"/>
  <c r="DF14"/>
  <c r="DE14"/>
  <c r="BT14"/>
  <c r="AN14"/>
  <c r="AO14" s="1"/>
  <c r="AM14"/>
  <c r="AL14"/>
  <c r="AK14"/>
  <c r="E14"/>
  <c r="D14"/>
  <c r="F14" s="1"/>
  <c r="C14"/>
  <c r="DG13"/>
  <c r="DF13"/>
  <c r="DE13"/>
  <c r="BT13"/>
  <c r="AN13"/>
  <c r="AM13"/>
  <c r="AO13" s="1"/>
  <c r="AL13"/>
  <c r="AK13"/>
  <c r="E13"/>
  <c r="D13"/>
  <c r="C13"/>
  <c r="F13" s="1"/>
  <c r="DG12"/>
  <c r="DF12"/>
  <c r="DE12"/>
  <c r="BT12"/>
  <c r="AN12"/>
  <c r="AO12" s="1"/>
  <c r="AM12"/>
  <c r="AL12"/>
  <c r="AK12"/>
  <c r="E12"/>
  <c r="D12"/>
  <c r="F12" s="1"/>
  <c r="C12"/>
  <c r="DG11"/>
  <c r="DF11"/>
  <c r="DE11"/>
  <c r="BT11"/>
  <c r="AN11"/>
  <c r="AM11"/>
  <c r="AO11" s="1"/>
  <c r="AL11"/>
  <c r="AK11"/>
  <c r="E11"/>
  <c r="D11"/>
  <c r="C11"/>
  <c r="F11" s="1"/>
  <c r="DG10"/>
  <c r="DF10"/>
  <c r="DE10"/>
  <c r="BT10"/>
  <c r="AN10"/>
  <c r="AO10" s="1"/>
  <c r="AM10"/>
  <c r="AL10"/>
  <c r="AK10"/>
  <c r="E10"/>
  <c r="D10"/>
  <c r="C10"/>
  <c r="DG9"/>
  <c r="DF9"/>
  <c r="DE9"/>
  <c r="BT9"/>
  <c r="AN9"/>
  <c r="AM9"/>
  <c r="AO9" s="1"/>
  <c r="AL9"/>
  <c r="AK9"/>
  <c r="E9"/>
  <c r="D9"/>
  <c r="C9"/>
  <c r="DG8"/>
  <c r="DF8"/>
  <c r="DF39" s="1"/>
  <c r="C51" i="33" s="1"/>
  <c r="DE8" i="40"/>
  <c r="BT8"/>
  <c r="AN8"/>
  <c r="AN39" s="1"/>
  <c r="D34" i="33" s="1"/>
  <c r="AM8" i="40"/>
  <c r="AL8"/>
  <c r="AL39" s="1"/>
  <c r="B34" i="33" s="1"/>
  <c r="AK8" i="40"/>
  <c r="E8"/>
  <c r="E39" s="1"/>
  <c r="D15" i="33" s="1"/>
  <c r="D8" i="40"/>
  <c r="C8"/>
  <c r="C39" s="1"/>
  <c r="B15" i="33" s="1"/>
  <c r="AL1" i="40"/>
  <c r="P1"/>
  <c r="DH39" i="39"/>
  <c r="DD39"/>
  <c r="AO50" i="33" s="1"/>
  <c r="DC39" i="39"/>
  <c r="AN50" i="33" s="1"/>
  <c r="DB39" i="39"/>
  <c r="AM50" i="33" s="1"/>
  <c r="DA39" i="39"/>
  <c r="AL51" i="33" s="1"/>
  <c r="CZ39" i="39"/>
  <c r="AK50" i="33" s="1"/>
  <c r="CY39" i="39"/>
  <c r="AJ50" i="33" s="1"/>
  <c r="CX39" i="39"/>
  <c r="AI50" i="33" s="1"/>
  <c r="CW39" i="39"/>
  <c r="AH50" i="33" s="1"/>
  <c r="CV39" i="39"/>
  <c r="AG50" i="33" s="1"/>
  <c r="CU39" i="39"/>
  <c r="AF50" i="33" s="1"/>
  <c r="CT39" i="39"/>
  <c r="AE50" i="33" s="1"/>
  <c r="CS39" i="39"/>
  <c r="AD50" i="33" s="1"/>
  <c r="CR39" i="39"/>
  <c r="AC50" i="33" s="1"/>
  <c r="CQ39" i="39"/>
  <c r="AB50" i="33" s="1"/>
  <c r="CP39" i="39"/>
  <c r="AA50" i="33" s="1"/>
  <c r="CO39" i="39"/>
  <c r="Z50" i="33" s="1"/>
  <c r="CN39" i="39"/>
  <c r="Y50" i="33" s="1"/>
  <c r="CM39" i="39"/>
  <c r="X50" i="33" s="1"/>
  <c r="CL39" i="39"/>
  <c r="W50" i="33" s="1"/>
  <c r="CK39" i="39"/>
  <c r="V50" i="33" s="1"/>
  <c r="CJ39" i="39"/>
  <c r="U50" i="33" s="1"/>
  <c r="CI39" i="39"/>
  <c r="T50" i="33" s="1"/>
  <c r="CH39" i="39"/>
  <c r="S50" i="33" s="1"/>
  <c r="CG39" i="39"/>
  <c r="R50" i="33" s="1"/>
  <c r="CF39" i="39"/>
  <c r="Q50" i="33" s="1"/>
  <c r="CE39" i="39"/>
  <c r="P50" i="33" s="1"/>
  <c r="CD39" i="39"/>
  <c r="O50" i="33" s="1"/>
  <c r="CC39" i="39"/>
  <c r="N50" i="33" s="1"/>
  <c r="CB39" i="39"/>
  <c r="M50" i="33" s="1"/>
  <c r="CA39" i="39"/>
  <c r="L50" i="33" s="1"/>
  <c r="BZ39" i="39"/>
  <c r="K50" i="33" s="1"/>
  <c r="BY39" i="39"/>
  <c r="J50" i="33" s="1"/>
  <c r="BX39" i="39"/>
  <c r="I50" i="33" s="1"/>
  <c r="BW39" i="39"/>
  <c r="H50" i="33" s="1"/>
  <c r="BV39" i="39"/>
  <c r="G50" i="33" s="1"/>
  <c r="BU39" i="39"/>
  <c r="F50" i="33" s="1"/>
  <c r="BS39" i="39"/>
  <c r="AI33" i="33" s="1"/>
  <c r="BR39" i="39"/>
  <c r="AH33" i="33" s="1"/>
  <c r="BQ39" i="39"/>
  <c r="AG33" i="33" s="1"/>
  <c r="BP39" i="39"/>
  <c r="AF33" i="33" s="1"/>
  <c r="BO39" i="39"/>
  <c r="AE33" i="33" s="1"/>
  <c r="BN39" i="39"/>
  <c r="AD33" i="33" s="1"/>
  <c r="BM39" i="39"/>
  <c r="AC33" i="33" s="1"/>
  <c r="BL39" i="39"/>
  <c r="AB33" i="33" s="1"/>
  <c r="BK39" i="39"/>
  <c r="AA33" i="33" s="1"/>
  <c r="BJ39" i="39"/>
  <c r="Z33" i="33" s="1"/>
  <c r="BI39" i="39"/>
  <c r="Y33" i="33" s="1"/>
  <c r="BH39" i="39"/>
  <c r="X33" i="33" s="1"/>
  <c r="BG39" i="39"/>
  <c r="W33" i="33" s="1"/>
  <c r="BF39" i="39"/>
  <c r="V33" i="33" s="1"/>
  <c r="BE39" i="39"/>
  <c r="U33" i="33" s="1"/>
  <c r="BD39" i="39"/>
  <c r="T33" i="33" s="1"/>
  <c r="BC39" i="39"/>
  <c r="S33" i="33" s="1"/>
  <c r="BB39" i="39"/>
  <c r="R33" i="33" s="1"/>
  <c r="BA39" i="39"/>
  <c r="AZ39"/>
  <c r="AY39"/>
  <c r="AX39"/>
  <c r="AW39"/>
  <c r="AV39"/>
  <c r="AU39"/>
  <c r="K33" i="33" s="1"/>
  <c r="AT39" i="39"/>
  <c r="J33" i="33" s="1"/>
  <c r="AS39" i="39"/>
  <c r="I33" i="33" s="1"/>
  <c r="AR39" i="39"/>
  <c r="H33" i="33" s="1"/>
  <c r="AQ39" i="39"/>
  <c r="G33" i="33" s="1"/>
  <c r="AP39" i="39"/>
  <c r="F33" i="33" s="1"/>
  <c r="AJ39" i="39"/>
  <c r="AI14" i="33" s="1"/>
  <c r="AI39" i="39"/>
  <c r="AH14" i="33" s="1"/>
  <c r="AH39" i="39"/>
  <c r="AG14" i="33" s="1"/>
  <c r="AG39" i="39"/>
  <c r="AF39"/>
  <c r="AF14" i="33" s="1"/>
  <c r="AE39" i="39"/>
  <c r="AD14" i="33" s="1"/>
  <c r="AD39" i="39"/>
  <c r="AC14" i="33" s="1"/>
  <c r="AC39" i="39"/>
  <c r="AB14" i="33" s="1"/>
  <c r="AB39" i="39"/>
  <c r="AA14" i="33" s="1"/>
  <c r="AA39" i="39"/>
  <c r="Z14" i="33" s="1"/>
  <c r="Z39" i="39"/>
  <c r="Y14" i="33" s="1"/>
  <c r="Y39" i="39"/>
  <c r="X14" i="33" s="1"/>
  <c r="X39" i="39"/>
  <c r="W14" i="33" s="1"/>
  <c r="W39" i="39"/>
  <c r="V14" i="33" s="1"/>
  <c r="V39" i="39"/>
  <c r="U14" i="33" s="1"/>
  <c r="U39" i="39"/>
  <c r="T14" i="33" s="1"/>
  <c r="T39" i="39"/>
  <c r="S14" i="33" s="1"/>
  <c r="S39" i="39"/>
  <c r="R14" i="33" s="1"/>
  <c r="R39" i="39"/>
  <c r="Q14" i="33" s="1"/>
  <c r="Q39" i="39"/>
  <c r="P14" i="33" s="1"/>
  <c r="P39" i="39"/>
  <c r="O14" i="33" s="1"/>
  <c r="O39" i="39"/>
  <c r="N14" i="33" s="1"/>
  <c r="N39" i="39"/>
  <c r="M14" i="33" s="1"/>
  <c r="M39" i="39"/>
  <c r="L14" i="33" s="1"/>
  <c r="L39" i="39"/>
  <c r="K14" i="33" s="1"/>
  <c r="K39" i="39"/>
  <c r="J14" i="33" s="1"/>
  <c r="J39" i="39"/>
  <c r="I14" i="33" s="1"/>
  <c r="I39" i="39"/>
  <c r="H14" i="33" s="1"/>
  <c r="H39" i="39"/>
  <c r="G14" i="33" s="1"/>
  <c r="G39" i="39"/>
  <c r="F14" i="33" s="1"/>
  <c r="DG38" i="39"/>
  <c r="DF38"/>
  <c r="DE38"/>
  <c r="AN38"/>
  <c r="AO38" s="1"/>
  <c r="AM38"/>
  <c r="AL38"/>
  <c r="E38"/>
  <c r="D38"/>
  <c r="C38"/>
  <c r="F38" s="1"/>
  <c r="DG37"/>
  <c r="DF37"/>
  <c r="DE37"/>
  <c r="AN37"/>
  <c r="AM37"/>
  <c r="AO37" s="1"/>
  <c r="AL37"/>
  <c r="E37"/>
  <c r="D37"/>
  <c r="F37" s="1"/>
  <c r="C37"/>
  <c r="DG36"/>
  <c r="DF36"/>
  <c r="DE36"/>
  <c r="AN36"/>
  <c r="AO36" s="1"/>
  <c r="AM36"/>
  <c r="AL36"/>
  <c r="E36"/>
  <c r="D36"/>
  <c r="C36"/>
  <c r="F36" s="1"/>
  <c r="DG35"/>
  <c r="DF35"/>
  <c r="DE35"/>
  <c r="AN35"/>
  <c r="AM35"/>
  <c r="AO35" s="1"/>
  <c r="AL35"/>
  <c r="E35"/>
  <c r="D35"/>
  <c r="F35" s="1"/>
  <c r="C35"/>
  <c r="DG34"/>
  <c r="DF34"/>
  <c r="DE34"/>
  <c r="AN34"/>
  <c r="AO34" s="1"/>
  <c r="AM34"/>
  <c r="AL34"/>
  <c r="E34"/>
  <c r="D34"/>
  <c r="C34"/>
  <c r="F34" s="1"/>
  <c r="DG33"/>
  <c r="DF33"/>
  <c r="DE33"/>
  <c r="AN33"/>
  <c r="AM33"/>
  <c r="AO33" s="1"/>
  <c r="AL33"/>
  <c r="E33"/>
  <c r="D33"/>
  <c r="F33" s="1"/>
  <c r="C33"/>
  <c r="DG32"/>
  <c r="DF32"/>
  <c r="DE32"/>
  <c r="AN32"/>
  <c r="AO32" s="1"/>
  <c r="AM32"/>
  <c r="AL32"/>
  <c r="E32"/>
  <c r="D32"/>
  <c r="C32"/>
  <c r="F32" s="1"/>
  <c r="DG31"/>
  <c r="DF31"/>
  <c r="DE31"/>
  <c r="AN31"/>
  <c r="AM31"/>
  <c r="AO31" s="1"/>
  <c r="AL31"/>
  <c r="E31"/>
  <c r="D31"/>
  <c r="F31" s="1"/>
  <c r="C31"/>
  <c r="DG30"/>
  <c r="DF30"/>
  <c r="DE30"/>
  <c r="AN30"/>
  <c r="AO30" s="1"/>
  <c r="AM30"/>
  <c r="AL30"/>
  <c r="E30"/>
  <c r="D30"/>
  <c r="C30"/>
  <c r="F30" s="1"/>
  <c r="DG29"/>
  <c r="DF29"/>
  <c r="DE29"/>
  <c r="AN29"/>
  <c r="AM29"/>
  <c r="AO29" s="1"/>
  <c r="AL29"/>
  <c r="E29"/>
  <c r="D29"/>
  <c r="F29" s="1"/>
  <c r="C29"/>
  <c r="DG28"/>
  <c r="DF28"/>
  <c r="DE28"/>
  <c r="AN28"/>
  <c r="AO28" s="1"/>
  <c r="AM28"/>
  <c r="AL28"/>
  <c r="E28"/>
  <c r="D28"/>
  <c r="C28"/>
  <c r="F28" s="1"/>
  <c r="DG27"/>
  <c r="DF27"/>
  <c r="DE27"/>
  <c r="AN27"/>
  <c r="AM27"/>
  <c r="AO27" s="1"/>
  <c r="AL27"/>
  <c r="E27"/>
  <c r="D27"/>
  <c r="F27" s="1"/>
  <c r="C27"/>
  <c r="DG26"/>
  <c r="DF26"/>
  <c r="DE26"/>
  <c r="AN26"/>
  <c r="AO26" s="1"/>
  <c r="AM26"/>
  <c r="AL26"/>
  <c r="E26"/>
  <c r="D26"/>
  <c r="C26"/>
  <c r="F26" s="1"/>
  <c r="DG25"/>
  <c r="DF25"/>
  <c r="DE25"/>
  <c r="AN25"/>
  <c r="AM25"/>
  <c r="AO25" s="1"/>
  <c r="AL25"/>
  <c r="E25"/>
  <c r="D25"/>
  <c r="F25" s="1"/>
  <c r="C25"/>
  <c r="DG24"/>
  <c r="DF24"/>
  <c r="DE24"/>
  <c r="AN24"/>
  <c r="AM24"/>
  <c r="AL24"/>
  <c r="E24"/>
  <c r="D24"/>
  <c r="C24"/>
  <c r="F24" s="1"/>
  <c r="DG23"/>
  <c r="DF23"/>
  <c r="DE23"/>
  <c r="AN23"/>
  <c r="AM23"/>
  <c r="AO23" s="1"/>
  <c r="AL23"/>
  <c r="E23"/>
  <c r="D23"/>
  <c r="F23" s="1"/>
  <c r="C23"/>
  <c r="DG22"/>
  <c r="DF22"/>
  <c r="DE22"/>
  <c r="AN22"/>
  <c r="AO22" s="1"/>
  <c r="AM22"/>
  <c r="AL22"/>
  <c r="E22"/>
  <c r="D22"/>
  <c r="C22"/>
  <c r="F22" s="1"/>
  <c r="DG21"/>
  <c r="DF21"/>
  <c r="DE21"/>
  <c r="AN21"/>
  <c r="AM21"/>
  <c r="AO21" s="1"/>
  <c r="AL21"/>
  <c r="E21"/>
  <c r="D21"/>
  <c r="F21" s="1"/>
  <c r="C21"/>
  <c r="DG20"/>
  <c r="DF20"/>
  <c r="DE20"/>
  <c r="AN20"/>
  <c r="AO20" s="1"/>
  <c r="AM20"/>
  <c r="AL20"/>
  <c r="E20"/>
  <c r="D20"/>
  <c r="C20"/>
  <c r="F20" s="1"/>
  <c r="DG19"/>
  <c r="DF19"/>
  <c r="DE19"/>
  <c r="AN19"/>
  <c r="AM19"/>
  <c r="AO19" s="1"/>
  <c r="AL19"/>
  <c r="E19"/>
  <c r="D19"/>
  <c r="F19" s="1"/>
  <c r="C19"/>
  <c r="DG18"/>
  <c r="DF18"/>
  <c r="DE18"/>
  <c r="AN18"/>
  <c r="AO18" s="1"/>
  <c r="AM18"/>
  <c r="AL18"/>
  <c r="E18"/>
  <c r="D18"/>
  <c r="C18"/>
  <c r="F18" s="1"/>
  <c r="DG17"/>
  <c r="DF17"/>
  <c r="DE17"/>
  <c r="AN17"/>
  <c r="AM17"/>
  <c r="AO17" s="1"/>
  <c r="AL17"/>
  <c r="E17"/>
  <c r="D17"/>
  <c r="F17" s="1"/>
  <c r="C17"/>
  <c r="DG16"/>
  <c r="DF16"/>
  <c r="DE16"/>
  <c r="BT16"/>
  <c r="AN16"/>
  <c r="AM16"/>
  <c r="AO16" s="1"/>
  <c r="AL16"/>
  <c r="AK16"/>
  <c r="E16"/>
  <c r="D16"/>
  <c r="C16"/>
  <c r="F16" s="1"/>
  <c r="DG15"/>
  <c r="DF15"/>
  <c r="DE15"/>
  <c r="BT15"/>
  <c r="AN15"/>
  <c r="AO15" s="1"/>
  <c r="AM15"/>
  <c r="AL15"/>
  <c r="AK15"/>
  <c r="E15"/>
  <c r="D15"/>
  <c r="F15" s="1"/>
  <c r="C15"/>
  <c r="DG14"/>
  <c r="DF14"/>
  <c r="DE14"/>
  <c r="BT14"/>
  <c r="AN14"/>
  <c r="AM14"/>
  <c r="AO14" s="1"/>
  <c r="AL14"/>
  <c r="AK14"/>
  <c r="E14"/>
  <c r="D14"/>
  <c r="C14"/>
  <c r="F14" s="1"/>
  <c r="DG13"/>
  <c r="DF13"/>
  <c r="DE13"/>
  <c r="BT13"/>
  <c r="AN13"/>
  <c r="AO13" s="1"/>
  <c r="AM13"/>
  <c r="AL13"/>
  <c r="AK13"/>
  <c r="E13"/>
  <c r="D13"/>
  <c r="F13" s="1"/>
  <c r="C13"/>
  <c r="DG12"/>
  <c r="DF12"/>
  <c r="DE12"/>
  <c r="BT12"/>
  <c r="AN12"/>
  <c r="AM12"/>
  <c r="AO12" s="1"/>
  <c r="AL12"/>
  <c r="AK12"/>
  <c r="E12"/>
  <c r="D12"/>
  <c r="C12"/>
  <c r="F12" s="1"/>
  <c r="DG11"/>
  <c r="DF11"/>
  <c r="DE11"/>
  <c r="BT11"/>
  <c r="AN11"/>
  <c r="AO11" s="1"/>
  <c r="AM11"/>
  <c r="AL11"/>
  <c r="AK11"/>
  <c r="E11"/>
  <c r="D11"/>
  <c r="F11" s="1"/>
  <c r="C11"/>
  <c r="DG10"/>
  <c r="DF10"/>
  <c r="DE10"/>
  <c r="BT10"/>
  <c r="AN10"/>
  <c r="AM10"/>
  <c r="AO10" s="1"/>
  <c r="AL10"/>
  <c r="AK10"/>
  <c r="E10"/>
  <c r="D10"/>
  <c r="C10"/>
  <c r="DG9"/>
  <c r="DF9"/>
  <c r="DE9"/>
  <c r="BT9"/>
  <c r="AN9"/>
  <c r="AM9"/>
  <c r="AL9"/>
  <c r="AK9"/>
  <c r="E9"/>
  <c r="D9"/>
  <c r="C9"/>
  <c r="DG8"/>
  <c r="DF8"/>
  <c r="DF39" s="1"/>
  <c r="C50" i="33" s="1"/>
  <c r="DE8" i="39"/>
  <c r="BT8"/>
  <c r="AN8"/>
  <c r="AN39" s="1"/>
  <c r="D33" i="33" s="1"/>
  <c r="AM8" i="39"/>
  <c r="AL8"/>
  <c r="AL39" s="1"/>
  <c r="B33" i="33" s="1"/>
  <c r="AK8" i="39"/>
  <c r="E8"/>
  <c r="D8"/>
  <c r="D39" s="1"/>
  <c r="C14" i="33" s="1"/>
  <c r="C8" i="39"/>
  <c r="AL1"/>
  <c r="P1"/>
  <c r="DH39" i="38"/>
  <c r="DD39"/>
  <c r="AO49" i="33" s="1"/>
  <c r="DC39" i="38"/>
  <c r="AN49" i="33" s="1"/>
  <c r="DB39" i="38"/>
  <c r="AM49" i="33" s="1"/>
  <c r="DA39" i="38"/>
  <c r="AL50" i="33" s="1"/>
  <c r="CZ39" i="38"/>
  <c r="AK49" i="33" s="1"/>
  <c r="CY39" i="38"/>
  <c r="AJ49" i="33" s="1"/>
  <c r="CX39" i="38"/>
  <c r="AI49" i="33" s="1"/>
  <c r="CW39" i="38"/>
  <c r="AH49" i="33" s="1"/>
  <c r="CV39" i="38"/>
  <c r="AG49" i="33" s="1"/>
  <c r="CU39" i="38"/>
  <c r="AF49" i="33" s="1"/>
  <c r="CT39" i="38"/>
  <c r="AE49" i="33" s="1"/>
  <c r="CS39" i="38"/>
  <c r="AD49" i="33" s="1"/>
  <c r="CR39" i="38"/>
  <c r="AC49" i="33" s="1"/>
  <c r="CQ39" i="38"/>
  <c r="AB49" i="33" s="1"/>
  <c r="CP39" i="38"/>
  <c r="AA49" i="33" s="1"/>
  <c r="CO39" i="38"/>
  <c r="Z49" i="33" s="1"/>
  <c r="CN39" i="38"/>
  <c r="Y49" i="33" s="1"/>
  <c r="CM39" i="38"/>
  <c r="X49" i="33" s="1"/>
  <c r="CL39" i="38"/>
  <c r="W49" i="33" s="1"/>
  <c r="CK39" i="38"/>
  <c r="V49" i="33" s="1"/>
  <c r="CJ39" i="38"/>
  <c r="U49" i="33" s="1"/>
  <c r="CI39" i="38"/>
  <c r="T49" i="33" s="1"/>
  <c r="CH39" i="38"/>
  <c r="CG39"/>
  <c r="R49" i="33" s="1"/>
  <c r="CF39" i="38"/>
  <c r="Q49" i="33" s="1"/>
  <c r="CE39" i="38"/>
  <c r="P49" i="33" s="1"/>
  <c r="CD39" i="38"/>
  <c r="O49" i="33" s="1"/>
  <c r="CC39" i="38"/>
  <c r="N49" i="33" s="1"/>
  <c r="CB39" i="38"/>
  <c r="M49" i="33" s="1"/>
  <c r="CA39" i="38"/>
  <c r="L49" i="33" s="1"/>
  <c r="BZ39" i="38"/>
  <c r="K49" i="33" s="1"/>
  <c r="BY39" i="38"/>
  <c r="J49" i="33" s="1"/>
  <c r="BX39" i="38"/>
  <c r="I49" i="33" s="1"/>
  <c r="BW39" i="38"/>
  <c r="H49" i="33" s="1"/>
  <c r="BV39" i="38"/>
  <c r="G49" i="33" s="1"/>
  <c r="BU39" i="38"/>
  <c r="F49" i="33" s="1"/>
  <c r="BS39" i="38"/>
  <c r="AI32" i="33" s="1"/>
  <c r="BR39" i="38"/>
  <c r="AH32" i="33" s="1"/>
  <c r="BQ39" i="38"/>
  <c r="AG32" i="33" s="1"/>
  <c r="BP39" i="38"/>
  <c r="AF32" i="33" s="1"/>
  <c r="BO39" i="38"/>
  <c r="AE32" i="33" s="1"/>
  <c r="BN39" i="38"/>
  <c r="AD32" i="33" s="1"/>
  <c r="BM39" i="38"/>
  <c r="AC32" i="33" s="1"/>
  <c r="BL39" i="38"/>
  <c r="AB32" i="33" s="1"/>
  <c r="BK39" i="38"/>
  <c r="AA32" i="33" s="1"/>
  <c r="BJ39" i="38"/>
  <c r="Z32" i="33" s="1"/>
  <c r="BI39" i="38"/>
  <c r="Y32" i="33" s="1"/>
  <c r="BH39" i="38"/>
  <c r="X32" i="33" s="1"/>
  <c r="BG39" i="38"/>
  <c r="W32" i="33" s="1"/>
  <c r="BF39" i="38"/>
  <c r="V32" i="33" s="1"/>
  <c r="BE39" i="38"/>
  <c r="U32" i="33" s="1"/>
  <c r="BD39" i="38"/>
  <c r="T32" i="33" s="1"/>
  <c r="BC39" i="38"/>
  <c r="S32" i="33" s="1"/>
  <c r="BB39" i="38"/>
  <c r="R32" i="33" s="1"/>
  <c r="BA39" i="38"/>
  <c r="AZ39"/>
  <c r="AY39"/>
  <c r="AX39"/>
  <c r="AW39"/>
  <c r="AV39"/>
  <c r="AU39"/>
  <c r="K32" i="33" s="1"/>
  <c r="AT39" i="38"/>
  <c r="J32" i="33" s="1"/>
  <c r="AS39" i="38"/>
  <c r="I32" i="33" s="1"/>
  <c r="AR39" i="38"/>
  <c r="H32" i="33" s="1"/>
  <c r="AQ39" i="38"/>
  <c r="G32" i="33" s="1"/>
  <c r="AP39" i="38"/>
  <c r="F32" i="33" s="1"/>
  <c r="AJ39" i="38"/>
  <c r="AI13" i="33" s="1"/>
  <c r="AI39" i="38"/>
  <c r="AH13" i="33" s="1"/>
  <c r="AH39" i="38"/>
  <c r="AG13" i="33" s="1"/>
  <c r="AG39" i="38"/>
  <c r="AF39"/>
  <c r="AF13" i="33" s="1"/>
  <c r="AE39" i="38"/>
  <c r="AD13" i="33" s="1"/>
  <c r="AD39" i="38"/>
  <c r="AC13" i="33" s="1"/>
  <c r="AC39" i="38"/>
  <c r="AB13" i="33" s="1"/>
  <c r="AB39" i="38"/>
  <c r="AA13" i="33" s="1"/>
  <c r="AA39" i="38"/>
  <c r="Z13" i="33" s="1"/>
  <c r="Z39" i="38"/>
  <c r="Y13" i="33" s="1"/>
  <c r="Y39" i="38"/>
  <c r="X13" i="33" s="1"/>
  <c r="X39" i="38"/>
  <c r="W13" i="33" s="1"/>
  <c r="W39" i="38"/>
  <c r="V13" i="33" s="1"/>
  <c r="V39" i="38"/>
  <c r="U13" i="33" s="1"/>
  <c r="U39" i="38"/>
  <c r="T13" i="33" s="1"/>
  <c r="T39" i="38"/>
  <c r="S13" i="33" s="1"/>
  <c r="S39" i="38"/>
  <c r="R13" i="33" s="1"/>
  <c r="R39" i="38"/>
  <c r="Q39"/>
  <c r="Q13" i="33" s="1"/>
  <c r="P39" i="38"/>
  <c r="O13" i="33" s="1"/>
  <c r="O39" i="38"/>
  <c r="N13" i="33" s="1"/>
  <c r="N39" i="38"/>
  <c r="M13" i="33" s="1"/>
  <c r="M39" i="38"/>
  <c r="L13" i="33" s="1"/>
  <c r="L39" i="38"/>
  <c r="K13" i="33" s="1"/>
  <c r="K39" i="38"/>
  <c r="J13" i="33" s="1"/>
  <c r="J39" i="38"/>
  <c r="I13" i="33" s="1"/>
  <c r="I39" i="38"/>
  <c r="H13" i="33" s="1"/>
  <c r="H39" i="38"/>
  <c r="G13" i="33" s="1"/>
  <c r="G39" i="38"/>
  <c r="F13" i="33" s="1"/>
  <c r="DG38" i="38"/>
  <c r="DF38"/>
  <c r="DE38"/>
  <c r="AN38"/>
  <c r="AO38" s="1"/>
  <c r="AM38"/>
  <c r="AL38"/>
  <c r="E38"/>
  <c r="D38"/>
  <c r="C38"/>
  <c r="DG37"/>
  <c r="DF37"/>
  <c r="DE37"/>
  <c r="AN37"/>
  <c r="AM37"/>
  <c r="AO37" s="1"/>
  <c r="AL37"/>
  <c r="E37"/>
  <c r="D37"/>
  <c r="F37" s="1"/>
  <c r="C37"/>
  <c r="DG36"/>
  <c r="DF36"/>
  <c r="DE36"/>
  <c r="AN36"/>
  <c r="AO36" s="1"/>
  <c r="AM36"/>
  <c r="AL36"/>
  <c r="E36"/>
  <c r="D36"/>
  <c r="C36"/>
  <c r="F36" s="1"/>
  <c r="DG35"/>
  <c r="DF35"/>
  <c r="DE35"/>
  <c r="AN35"/>
  <c r="AM35"/>
  <c r="AO35" s="1"/>
  <c r="AL35"/>
  <c r="E35"/>
  <c r="D35"/>
  <c r="F35" s="1"/>
  <c r="C35"/>
  <c r="DG34"/>
  <c r="DF34"/>
  <c r="DE34"/>
  <c r="AN34"/>
  <c r="AO34" s="1"/>
  <c r="AM34"/>
  <c r="AL34"/>
  <c r="E34"/>
  <c r="D34"/>
  <c r="C34"/>
  <c r="F34" s="1"/>
  <c r="DG33"/>
  <c r="DF33"/>
  <c r="DE33"/>
  <c r="AN33"/>
  <c r="AM33"/>
  <c r="AO33" s="1"/>
  <c r="AL33"/>
  <c r="E33"/>
  <c r="D33"/>
  <c r="F33" s="1"/>
  <c r="C33"/>
  <c r="DG32"/>
  <c r="DF32"/>
  <c r="DE32"/>
  <c r="AN32"/>
  <c r="AO32" s="1"/>
  <c r="AM32"/>
  <c r="AL32"/>
  <c r="E32"/>
  <c r="D32"/>
  <c r="C32"/>
  <c r="F32" s="1"/>
  <c r="DG31"/>
  <c r="DF31"/>
  <c r="DE31"/>
  <c r="AN31"/>
  <c r="AM31"/>
  <c r="AO31" s="1"/>
  <c r="AL31"/>
  <c r="E31"/>
  <c r="D31"/>
  <c r="F31" s="1"/>
  <c r="C31"/>
  <c r="DG30"/>
  <c r="DF30"/>
  <c r="DE30"/>
  <c r="AN30"/>
  <c r="AO30" s="1"/>
  <c r="AM30"/>
  <c r="AL30"/>
  <c r="E30"/>
  <c r="D30"/>
  <c r="C30"/>
  <c r="F30" s="1"/>
  <c r="DG29"/>
  <c r="DF29"/>
  <c r="DE29"/>
  <c r="AN29"/>
  <c r="AM29"/>
  <c r="AO29" s="1"/>
  <c r="AL29"/>
  <c r="E29"/>
  <c r="D29"/>
  <c r="F29" s="1"/>
  <c r="C29"/>
  <c r="DG28"/>
  <c r="DF28"/>
  <c r="DE28"/>
  <c r="AN28"/>
  <c r="AO28" s="1"/>
  <c r="AM28"/>
  <c r="AL28"/>
  <c r="E28"/>
  <c r="D28"/>
  <c r="C28"/>
  <c r="F28" s="1"/>
  <c r="DG27"/>
  <c r="DF27"/>
  <c r="DE27"/>
  <c r="AN27"/>
  <c r="AM27"/>
  <c r="AO27" s="1"/>
  <c r="AL27"/>
  <c r="E27"/>
  <c r="D27"/>
  <c r="F27" s="1"/>
  <c r="C27"/>
  <c r="DG26"/>
  <c r="DF26"/>
  <c r="DE26"/>
  <c r="AN26"/>
  <c r="AO26" s="1"/>
  <c r="AM26"/>
  <c r="AL26"/>
  <c r="E26"/>
  <c r="D26"/>
  <c r="C26"/>
  <c r="F26" s="1"/>
  <c r="DG25"/>
  <c r="DF25"/>
  <c r="DE25"/>
  <c r="AN25"/>
  <c r="AM25"/>
  <c r="AO25" s="1"/>
  <c r="AL25"/>
  <c r="E25"/>
  <c r="D25"/>
  <c r="F25" s="1"/>
  <c r="C25"/>
  <c r="DG24"/>
  <c r="DF24"/>
  <c r="DE24"/>
  <c r="AN24"/>
  <c r="AO24" s="1"/>
  <c r="AM24"/>
  <c r="AL24"/>
  <c r="E24"/>
  <c r="D24"/>
  <c r="C24"/>
  <c r="F24" s="1"/>
  <c r="DG23"/>
  <c r="DF23"/>
  <c r="DE23"/>
  <c r="AN23"/>
  <c r="AM23"/>
  <c r="AO23" s="1"/>
  <c r="AL23"/>
  <c r="E23"/>
  <c r="D23"/>
  <c r="F23" s="1"/>
  <c r="C23"/>
  <c r="DG22"/>
  <c r="DF22"/>
  <c r="DE22"/>
  <c r="AN22"/>
  <c r="AO22" s="1"/>
  <c r="AM22"/>
  <c r="AL22"/>
  <c r="E22"/>
  <c r="D22"/>
  <c r="C22"/>
  <c r="F22" s="1"/>
  <c r="DG21"/>
  <c r="DF21"/>
  <c r="DE21"/>
  <c r="AN21"/>
  <c r="AM21"/>
  <c r="AO21" s="1"/>
  <c r="AL21"/>
  <c r="E21"/>
  <c r="D21"/>
  <c r="F21" s="1"/>
  <c r="C21"/>
  <c r="DG20"/>
  <c r="DF20"/>
  <c r="DE20"/>
  <c r="AN20"/>
  <c r="AO20" s="1"/>
  <c r="AM20"/>
  <c r="AL20"/>
  <c r="E20"/>
  <c r="D20"/>
  <c r="C20"/>
  <c r="F20" s="1"/>
  <c r="DG19"/>
  <c r="DF19"/>
  <c r="DE19"/>
  <c r="AN19"/>
  <c r="AM19"/>
  <c r="AL19"/>
  <c r="E19"/>
  <c r="D19"/>
  <c r="F19" s="1"/>
  <c r="C19"/>
  <c r="DG18"/>
  <c r="DF18"/>
  <c r="DE18"/>
  <c r="AN18"/>
  <c r="AO18" s="1"/>
  <c r="AM18"/>
  <c r="AL18"/>
  <c r="E18"/>
  <c r="D18"/>
  <c r="C18"/>
  <c r="F18" s="1"/>
  <c r="DG17"/>
  <c r="DF17"/>
  <c r="DE17"/>
  <c r="AN17"/>
  <c r="AM17"/>
  <c r="AO17" s="1"/>
  <c r="AL17"/>
  <c r="E17"/>
  <c r="D17"/>
  <c r="F17" s="1"/>
  <c r="C17"/>
  <c r="DG16"/>
  <c r="DF16"/>
  <c r="DE16"/>
  <c r="BT16"/>
  <c r="AN16"/>
  <c r="AM16"/>
  <c r="AO16" s="1"/>
  <c r="AL16"/>
  <c r="AK16"/>
  <c r="E16"/>
  <c r="D16"/>
  <c r="C16"/>
  <c r="F16" s="1"/>
  <c r="DG15"/>
  <c r="DF15"/>
  <c r="DE15"/>
  <c r="BT15"/>
  <c r="AN15"/>
  <c r="AO15" s="1"/>
  <c r="AM15"/>
  <c r="AL15"/>
  <c r="AK15"/>
  <c r="E15"/>
  <c r="D15"/>
  <c r="F15" s="1"/>
  <c r="C15"/>
  <c r="DG14"/>
  <c r="DF14"/>
  <c r="DE14"/>
  <c r="BT14"/>
  <c r="AN14"/>
  <c r="AM14"/>
  <c r="AO14" s="1"/>
  <c r="AL14"/>
  <c r="AK14"/>
  <c r="E14"/>
  <c r="D14"/>
  <c r="C14"/>
  <c r="F14" s="1"/>
  <c r="DG13"/>
  <c r="DF13"/>
  <c r="DE13"/>
  <c r="BT13"/>
  <c r="AN13"/>
  <c r="AO13" s="1"/>
  <c r="AM13"/>
  <c r="AL13"/>
  <c r="AK13"/>
  <c r="E13"/>
  <c r="D13"/>
  <c r="F13" s="1"/>
  <c r="C13"/>
  <c r="DG12"/>
  <c r="DF12"/>
  <c r="DE12"/>
  <c r="BT12"/>
  <c r="AN12"/>
  <c r="AM12"/>
  <c r="AO12" s="1"/>
  <c r="AL12"/>
  <c r="AK12"/>
  <c r="E12"/>
  <c r="D12"/>
  <c r="C12"/>
  <c r="F12" s="1"/>
  <c r="DG11"/>
  <c r="DF11"/>
  <c r="DE11"/>
  <c r="BT11"/>
  <c r="AN11"/>
  <c r="AO11" s="1"/>
  <c r="AM11"/>
  <c r="AL11"/>
  <c r="AK11"/>
  <c r="E11"/>
  <c r="D11"/>
  <c r="F11" s="1"/>
  <c r="C11"/>
  <c r="DG10"/>
  <c r="DF10"/>
  <c r="DE10"/>
  <c r="BT10"/>
  <c r="AN10"/>
  <c r="AM10"/>
  <c r="AO10" s="1"/>
  <c r="AL10"/>
  <c r="AK10"/>
  <c r="E10"/>
  <c r="D10"/>
  <c r="C10"/>
  <c r="F10" s="1"/>
  <c r="DG9"/>
  <c r="DF9"/>
  <c r="DE9"/>
  <c r="BT9"/>
  <c r="AN9"/>
  <c r="AM9"/>
  <c r="AL9"/>
  <c r="AK9"/>
  <c r="E9"/>
  <c r="D9"/>
  <c r="F9" s="1"/>
  <c r="C9"/>
  <c r="DG8"/>
  <c r="DG39" s="1"/>
  <c r="D49" i="33" s="1"/>
  <c r="DF8" i="38"/>
  <c r="DE8"/>
  <c r="DE39" s="1"/>
  <c r="B49" i="33" s="1"/>
  <c r="BT8" i="38"/>
  <c r="AN8"/>
  <c r="AM8"/>
  <c r="AM39" s="1"/>
  <c r="C32" i="33" s="1"/>
  <c r="AL8" i="38"/>
  <c r="AK8"/>
  <c r="E8"/>
  <c r="E39" s="1"/>
  <c r="D13" i="33" s="1"/>
  <c r="D8" i="38"/>
  <c r="C8"/>
  <c r="C39" s="1"/>
  <c r="B13" i="33" s="1"/>
  <c r="AL1" i="38"/>
  <c r="P1"/>
  <c r="DH39" i="37"/>
  <c r="DD39"/>
  <c r="AO48" i="33" s="1"/>
  <c r="DC39" i="37"/>
  <c r="AN48" i="33" s="1"/>
  <c r="DB39" i="37"/>
  <c r="AM48" i="33" s="1"/>
  <c r="DA39" i="37"/>
  <c r="AL49" i="33" s="1"/>
  <c r="CZ39" i="37"/>
  <c r="AK48" i="33" s="1"/>
  <c r="CY39" i="37"/>
  <c r="AJ48" i="33" s="1"/>
  <c r="CX39" i="37"/>
  <c r="AI48" i="33" s="1"/>
  <c r="CW39" i="37"/>
  <c r="AH48" i="33" s="1"/>
  <c r="CV39" i="37"/>
  <c r="AG48" i="33" s="1"/>
  <c r="CU39" i="37"/>
  <c r="AF48" i="33" s="1"/>
  <c r="CT39" i="37"/>
  <c r="AE48" i="33" s="1"/>
  <c r="CS39" i="37"/>
  <c r="AD48" i="33" s="1"/>
  <c r="CR39" i="37"/>
  <c r="AC48" i="33" s="1"/>
  <c r="CQ39" i="37"/>
  <c r="AB48" i="33" s="1"/>
  <c r="CP39" i="37"/>
  <c r="AA48" i="33" s="1"/>
  <c r="CO39" i="37"/>
  <c r="Z48" i="33" s="1"/>
  <c r="CN39" i="37"/>
  <c r="Y48" i="33" s="1"/>
  <c r="CM39" i="37"/>
  <c r="X48" i="33" s="1"/>
  <c r="CL39" i="37"/>
  <c r="W48" i="33" s="1"/>
  <c r="CK39" i="37"/>
  <c r="V48" i="33" s="1"/>
  <c r="CJ39" i="37"/>
  <c r="U48" i="33" s="1"/>
  <c r="CI39" i="37"/>
  <c r="T48" i="33" s="1"/>
  <c r="CH39" i="37"/>
  <c r="S48" i="33" s="1"/>
  <c r="CG39" i="37"/>
  <c r="R48" i="33" s="1"/>
  <c r="CF39" i="37"/>
  <c r="Q48" i="33" s="1"/>
  <c r="CE39" i="37"/>
  <c r="P48" i="33" s="1"/>
  <c r="CD39" i="37"/>
  <c r="O48" i="33" s="1"/>
  <c r="CC39" i="37"/>
  <c r="N48" i="33" s="1"/>
  <c r="CB39" i="37"/>
  <c r="M48" i="33" s="1"/>
  <c r="CA39" i="37"/>
  <c r="L48" i="33" s="1"/>
  <c r="BZ39" i="37"/>
  <c r="K48" i="33" s="1"/>
  <c r="BY39" i="37"/>
  <c r="J48" i="33" s="1"/>
  <c r="BX39" i="37"/>
  <c r="I48" i="33" s="1"/>
  <c r="BW39" i="37"/>
  <c r="H48" i="33" s="1"/>
  <c r="BV39" i="37"/>
  <c r="G48" i="33" s="1"/>
  <c r="BU39" i="37"/>
  <c r="F48" i="33" s="1"/>
  <c r="BS39" i="37"/>
  <c r="AI31" i="33" s="1"/>
  <c r="BR39" i="37"/>
  <c r="AH31" i="33" s="1"/>
  <c r="BQ39" i="37"/>
  <c r="AG31" i="33" s="1"/>
  <c r="BP39" i="37"/>
  <c r="AF31" i="33" s="1"/>
  <c r="BO39" i="37"/>
  <c r="AE31" i="33" s="1"/>
  <c r="BN39" i="37"/>
  <c r="AD31" i="33" s="1"/>
  <c r="BM39" i="37"/>
  <c r="AC31" i="33" s="1"/>
  <c r="BL39" i="37"/>
  <c r="AB31" i="33" s="1"/>
  <c r="BK39" i="37"/>
  <c r="AA31" i="33" s="1"/>
  <c r="BJ39" i="37"/>
  <c r="Z31" i="33" s="1"/>
  <c r="BI39" i="37"/>
  <c r="Y31" i="33" s="1"/>
  <c r="BH39" i="37"/>
  <c r="X31" i="33" s="1"/>
  <c r="BG39" i="37"/>
  <c r="W31" i="33" s="1"/>
  <c r="BF39" i="37"/>
  <c r="V31" i="33" s="1"/>
  <c r="BE39" i="37"/>
  <c r="U31" i="33" s="1"/>
  <c r="BD39" i="37"/>
  <c r="T31" i="33" s="1"/>
  <c r="BC39" i="37"/>
  <c r="S31" i="33" s="1"/>
  <c r="BB39" i="37"/>
  <c r="R31" i="33" s="1"/>
  <c r="BA39" i="37"/>
  <c r="Q31" i="33" s="1"/>
  <c r="AZ39" i="37"/>
  <c r="P31" i="33" s="1"/>
  <c r="AY39" i="37"/>
  <c r="O31" i="33" s="1"/>
  <c r="AX39" i="37"/>
  <c r="N31" i="33" s="1"/>
  <c r="AW39" i="37"/>
  <c r="M31" i="33" s="1"/>
  <c r="AV39" i="37"/>
  <c r="L31" i="33" s="1"/>
  <c r="AU39" i="37"/>
  <c r="K31" i="33" s="1"/>
  <c r="AT39" i="37"/>
  <c r="J31" i="33" s="1"/>
  <c r="AS39" i="37"/>
  <c r="I31" i="33" s="1"/>
  <c r="AR39" i="37"/>
  <c r="H31" i="33" s="1"/>
  <c r="AQ39" i="37"/>
  <c r="G31" i="33" s="1"/>
  <c r="AP39" i="37"/>
  <c r="F31" i="33" s="1"/>
  <c r="AJ39" i="37"/>
  <c r="AI12" i="33" s="1"/>
  <c r="AI39" i="37"/>
  <c r="AH12" i="33" s="1"/>
  <c r="AH39" i="37"/>
  <c r="AG12" i="33" s="1"/>
  <c r="AG39" i="37"/>
  <c r="AF39"/>
  <c r="AF12" i="33" s="1"/>
  <c r="AE39" i="37"/>
  <c r="AD12" i="33" s="1"/>
  <c r="AD39" i="37"/>
  <c r="AC12" i="33" s="1"/>
  <c r="AC39" i="37"/>
  <c r="AB12" i="33" s="1"/>
  <c r="AB39" i="37"/>
  <c r="AA12" i="33" s="1"/>
  <c r="AA39" i="37"/>
  <c r="Z12" i="33" s="1"/>
  <c r="Z39" i="37"/>
  <c r="Y12" i="33" s="1"/>
  <c r="Y39" i="37"/>
  <c r="X12" i="33" s="1"/>
  <c r="X39" i="37"/>
  <c r="W12" i="33" s="1"/>
  <c r="W39" i="37"/>
  <c r="V12" i="33" s="1"/>
  <c r="V39" i="37"/>
  <c r="U12" i="33" s="1"/>
  <c r="U39" i="37"/>
  <c r="T12" i="33" s="1"/>
  <c r="T39" i="37"/>
  <c r="S12" i="33" s="1"/>
  <c r="S39" i="37"/>
  <c r="R12" i="33" s="1"/>
  <c r="R39" i="37"/>
  <c r="Q12" i="33" s="1"/>
  <c r="Q39" i="37"/>
  <c r="P12" i="33" s="1"/>
  <c r="P39" i="37"/>
  <c r="O12" i="33" s="1"/>
  <c r="O39" i="37"/>
  <c r="N12" i="33" s="1"/>
  <c r="N39" i="37"/>
  <c r="M12" i="33" s="1"/>
  <c r="M39" i="37"/>
  <c r="L12" i="33" s="1"/>
  <c r="L39" i="37"/>
  <c r="K12" i="33" s="1"/>
  <c r="K39" i="37"/>
  <c r="J12" i="33" s="1"/>
  <c r="J39" i="37"/>
  <c r="I12" i="33" s="1"/>
  <c r="I39" i="37"/>
  <c r="H12" i="33" s="1"/>
  <c r="H39" i="37"/>
  <c r="G12" i="33" s="1"/>
  <c r="G39" i="37"/>
  <c r="F12" i="33" s="1"/>
  <c r="DG38" i="37"/>
  <c r="DF38"/>
  <c r="DE38"/>
  <c r="AN38"/>
  <c r="AM38"/>
  <c r="AL38"/>
  <c r="E38"/>
  <c r="D38"/>
  <c r="C38"/>
  <c r="F38" s="1"/>
  <c r="DG37"/>
  <c r="DF37"/>
  <c r="DE37"/>
  <c r="AN37"/>
  <c r="AM37"/>
  <c r="AL37"/>
  <c r="E37"/>
  <c r="D37"/>
  <c r="F37" s="1"/>
  <c r="C37"/>
  <c r="DG36"/>
  <c r="DF36"/>
  <c r="DE36"/>
  <c r="AN36"/>
  <c r="AM36"/>
  <c r="AL36"/>
  <c r="E36"/>
  <c r="D36"/>
  <c r="C36"/>
  <c r="F36" s="1"/>
  <c r="DG35"/>
  <c r="DF35"/>
  <c r="DE35"/>
  <c r="AN35"/>
  <c r="AM35"/>
  <c r="AL35"/>
  <c r="E35"/>
  <c r="D35"/>
  <c r="F35" s="1"/>
  <c r="C35"/>
  <c r="DG34"/>
  <c r="DF34"/>
  <c r="DE34"/>
  <c r="AN34"/>
  <c r="AM34"/>
  <c r="AL34"/>
  <c r="E34"/>
  <c r="D34"/>
  <c r="C34"/>
  <c r="F34" s="1"/>
  <c r="DG33"/>
  <c r="DF33"/>
  <c r="DE33"/>
  <c r="AN33"/>
  <c r="AM33"/>
  <c r="AL33"/>
  <c r="E33"/>
  <c r="D33"/>
  <c r="F33" s="1"/>
  <c r="C33"/>
  <c r="DG32"/>
  <c r="DF32"/>
  <c r="DE32"/>
  <c r="AN32"/>
  <c r="AM32"/>
  <c r="AL32"/>
  <c r="E32"/>
  <c r="D32"/>
  <c r="C32"/>
  <c r="F32" s="1"/>
  <c r="DG31"/>
  <c r="DF31"/>
  <c r="DE31"/>
  <c r="AN31"/>
  <c r="AM31"/>
  <c r="AL31"/>
  <c r="E31"/>
  <c r="D31"/>
  <c r="F31" s="1"/>
  <c r="C31"/>
  <c r="DG30"/>
  <c r="DF30"/>
  <c r="DE30"/>
  <c r="AN30"/>
  <c r="AM30"/>
  <c r="AL30"/>
  <c r="E30"/>
  <c r="D30"/>
  <c r="C30"/>
  <c r="F30" s="1"/>
  <c r="DG29"/>
  <c r="DF29"/>
  <c r="DE29"/>
  <c r="AN29"/>
  <c r="AM29"/>
  <c r="AL29"/>
  <c r="E29"/>
  <c r="D29"/>
  <c r="F29" s="1"/>
  <c r="C29"/>
  <c r="DG28"/>
  <c r="DF28"/>
  <c r="DE28"/>
  <c r="AN28"/>
  <c r="AM28"/>
  <c r="AL28"/>
  <c r="E28"/>
  <c r="D28"/>
  <c r="C28"/>
  <c r="F28" s="1"/>
  <c r="DG27"/>
  <c r="DF27"/>
  <c r="DE27"/>
  <c r="AN27"/>
  <c r="AM27"/>
  <c r="AL27"/>
  <c r="E27"/>
  <c r="D27"/>
  <c r="F27" s="1"/>
  <c r="C27"/>
  <c r="DG26"/>
  <c r="DF26"/>
  <c r="DE26"/>
  <c r="AN26"/>
  <c r="AM26"/>
  <c r="AL26"/>
  <c r="E26"/>
  <c r="D26"/>
  <c r="C26"/>
  <c r="F26" s="1"/>
  <c r="DG25"/>
  <c r="DF25"/>
  <c r="DE25"/>
  <c r="AN25"/>
  <c r="AM25"/>
  <c r="AL25"/>
  <c r="E25"/>
  <c r="D25"/>
  <c r="F25" s="1"/>
  <c r="C25"/>
  <c r="DG24"/>
  <c r="DF24"/>
  <c r="DE24"/>
  <c r="AN24"/>
  <c r="AM24"/>
  <c r="AL24"/>
  <c r="E24"/>
  <c r="D24"/>
  <c r="C24"/>
  <c r="F24" s="1"/>
  <c r="DG23"/>
  <c r="DF23"/>
  <c r="DE23"/>
  <c r="AN23"/>
  <c r="AM23"/>
  <c r="AL23"/>
  <c r="E23"/>
  <c r="D23"/>
  <c r="F23" s="1"/>
  <c r="C23"/>
  <c r="DG22"/>
  <c r="DF22"/>
  <c r="DE22"/>
  <c r="AN22"/>
  <c r="AM22"/>
  <c r="AL22"/>
  <c r="E22"/>
  <c r="D22"/>
  <c r="C22"/>
  <c r="F22" s="1"/>
  <c r="DG21"/>
  <c r="DF21"/>
  <c r="DE21"/>
  <c r="AN21"/>
  <c r="AM21"/>
  <c r="AL21"/>
  <c r="E21"/>
  <c r="D21"/>
  <c r="F21" s="1"/>
  <c r="C21"/>
  <c r="DG20"/>
  <c r="DF20"/>
  <c r="DE20"/>
  <c r="AN20"/>
  <c r="AM20"/>
  <c r="AL20"/>
  <c r="E20"/>
  <c r="D20"/>
  <c r="C20"/>
  <c r="F20" s="1"/>
  <c r="DG19"/>
  <c r="DF19"/>
  <c r="DE19"/>
  <c r="AN19"/>
  <c r="AM19"/>
  <c r="AL19"/>
  <c r="E19"/>
  <c r="D19"/>
  <c r="F19" s="1"/>
  <c r="C19"/>
  <c r="DG18"/>
  <c r="DF18"/>
  <c r="DE18"/>
  <c r="AN18"/>
  <c r="AM18"/>
  <c r="AL18"/>
  <c r="E18"/>
  <c r="D18"/>
  <c r="C18"/>
  <c r="F18" s="1"/>
  <c r="DG17"/>
  <c r="DF17"/>
  <c r="DE17"/>
  <c r="AN17"/>
  <c r="AM17"/>
  <c r="AL17"/>
  <c r="E17"/>
  <c r="D17"/>
  <c r="F17" s="1"/>
  <c r="C17"/>
  <c r="DG16"/>
  <c r="DF16"/>
  <c r="DE16"/>
  <c r="BT16"/>
  <c r="AN16"/>
  <c r="AM16"/>
  <c r="AL16"/>
  <c r="AK16"/>
  <c r="E16"/>
  <c r="D16"/>
  <c r="C16"/>
  <c r="F16" s="1"/>
  <c r="DG15"/>
  <c r="DF15"/>
  <c r="DE15"/>
  <c r="BT15"/>
  <c r="AN15"/>
  <c r="AM15"/>
  <c r="AL15"/>
  <c r="AK15"/>
  <c r="E15"/>
  <c r="D15"/>
  <c r="F15" s="1"/>
  <c r="C15"/>
  <c r="DG14"/>
  <c r="DF14"/>
  <c r="DE14"/>
  <c r="BT14"/>
  <c r="AN14"/>
  <c r="AM14"/>
  <c r="AL14"/>
  <c r="AK14"/>
  <c r="E14"/>
  <c r="D14"/>
  <c r="C14"/>
  <c r="F14" s="1"/>
  <c r="DG13"/>
  <c r="DF13"/>
  <c r="DE13"/>
  <c r="BT13"/>
  <c r="AN13"/>
  <c r="AM13"/>
  <c r="AL13"/>
  <c r="AK13"/>
  <c r="E13"/>
  <c r="D13"/>
  <c r="F13" s="1"/>
  <c r="C13"/>
  <c r="DG12"/>
  <c r="DF12"/>
  <c r="DE12"/>
  <c r="BT12"/>
  <c r="AN12"/>
  <c r="AM12"/>
  <c r="AL12"/>
  <c r="AK12"/>
  <c r="E12"/>
  <c r="D12"/>
  <c r="C12"/>
  <c r="F12" s="1"/>
  <c r="DG11"/>
  <c r="DF11"/>
  <c r="DE11"/>
  <c r="BT11"/>
  <c r="AN11"/>
  <c r="AM11"/>
  <c r="AL11"/>
  <c r="AK11"/>
  <c r="E11"/>
  <c r="D11"/>
  <c r="F11" s="1"/>
  <c r="C11"/>
  <c r="DG10"/>
  <c r="DF10"/>
  <c r="DE10"/>
  <c r="BT10"/>
  <c r="AN10"/>
  <c r="AM10"/>
  <c r="AL10"/>
  <c r="AK10"/>
  <c r="E10"/>
  <c r="D10"/>
  <c r="C10"/>
  <c r="F10" s="1"/>
  <c r="DG9"/>
  <c r="DF9"/>
  <c r="DE9"/>
  <c r="BT9"/>
  <c r="AN9"/>
  <c r="AM9"/>
  <c r="AL9"/>
  <c r="AK9"/>
  <c r="E9"/>
  <c r="D9"/>
  <c r="F9" s="1"/>
  <c r="C9"/>
  <c r="DG8"/>
  <c r="DG39" s="1"/>
  <c r="D48" i="33" s="1"/>
  <c r="DF8" i="37"/>
  <c r="DE8"/>
  <c r="DE39" s="1"/>
  <c r="B48" i="33" s="1"/>
  <c r="BT8" i="37"/>
  <c r="AN8"/>
  <c r="AN39" s="1"/>
  <c r="D31" i="33" s="1"/>
  <c r="AM8" i="37"/>
  <c r="AL8"/>
  <c r="AL39" s="1"/>
  <c r="B31" i="33" s="1"/>
  <c r="AK8" i="37"/>
  <c r="E8"/>
  <c r="E39" s="1"/>
  <c r="D12" i="33" s="1"/>
  <c r="D8" i="37"/>
  <c r="C8"/>
  <c r="C39" s="1"/>
  <c r="B12" i="33" s="1"/>
  <c r="AL1" i="37"/>
  <c r="P1"/>
  <c r="DH39" i="36"/>
  <c r="DD39"/>
  <c r="AO47" i="33" s="1"/>
  <c r="DC39" i="36"/>
  <c r="AN47" i="33" s="1"/>
  <c r="DB39" i="36"/>
  <c r="AM47" i="33" s="1"/>
  <c r="DA39" i="36"/>
  <c r="AL48" i="33" s="1"/>
  <c r="CZ39" i="36"/>
  <c r="AK47" i="33" s="1"/>
  <c r="CY39" i="36"/>
  <c r="AJ47" i="33" s="1"/>
  <c r="CX39" i="36"/>
  <c r="AI47" i="33" s="1"/>
  <c r="CW39" i="36"/>
  <c r="AH47" i="33" s="1"/>
  <c r="CV39" i="36"/>
  <c r="AG47" i="33" s="1"/>
  <c r="CU39" i="36"/>
  <c r="AF47" i="33" s="1"/>
  <c r="CT39" i="36"/>
  <c r="AE47" i="33" s="1"/>
  <c r="CS39" i="36"/>
  <c r="AD47" i="33" s="1"/>
  <c r="CR39" i="36"/>
  <c r="AC47" i="33" s="1"/>
  <c r="CQ39" i="36"/>
  <c r="AB47" i="33" s="1"/>
  <c r="CP39" i="36"/>
  <c r="AA47" i="33" s="1"/>
  <c r="CO39" i="36"/>
  <c r="Z47" i="33" s="1"/>
  <c r="CN39" i="36"/>
  <c r="Y47" i="33" s="1"/>
  <c r="CM39" i="36"/>
  <c r="X47" i="33" s="1"/>
  <c r="CL39" i="36"/>
  <c r="W47" i="33" s="1"/>
  <c r="CK39" i="36"/>
  <c r="V47" i="33" s="1"/>
  <c r="CJ39" i="36"/>
  <c r="U47" i="33" s="1"/>
  <c r="CI39" i="36"/>
  <c r="T47" i="33" s="1"/>
  <c r="CH39" i="36"/>
  <c r="S47" i="33" s="1"/>
  <c r="CG39" i="36"/>
  <c r="R47" i="33" s="1"/>
  <c r="CF39" i="36"/>
  <c r="Q47" i="33" s="1"/>
  <c r="CE39" i="36"/>
  <c r="P47" i="33" s="1"/>
  <c r="CD39" i="36"/>
  <c r="O47" i="33" s="1"/>
  <c r="CC39" i="36"/>
  <c r="N47" i="33" s="1"/>
  <c r="CB39" i="36"/>
  <c r="M47" i="33" s="1"/>
  <c r="CA39" i="36"/>
  <c r="L47" i="33" s="1"/>
  <c r="BZ39" i="36"/>
  <c r="K47" i="33" s="1"/>
  <c r="BY39" i="36"/>
  <c r="J47" i="33" s="1"/>
  <c r="BX39" i="36"/>
  <c r="I47" i="33" s="1"/>
  <c r="BW39" i="36"/>
  <c r="H47" i="33" s="1"/>
  <c r="BV39" i="36"/>
  <c r="G47" i="33" s="1"/>
  <c r="BU39" i="36"/>
  <c r="F47" i="33" s="1"/>
  <c r="BS39" i="36"/>
  <c r="AI30" i="33" s="1"/>
  <c r="BR39" i="36"/>
  <c r="AH30" i="33" s="1"/>
  <c r="BQ39" i="36"/>
  <c r="AG30" i="33" s="1"/>
  <c r="BP39" i="36"/>
  <c r="AF30" i="33" s="1"/>
  <c r="BO39" i="36"/>
  <c r="AE30" i="33" s="1"/>
  <c r="BN39" i="36"/>
  <c r="AD30" i="33" s="1"/>
  <c r="BM39" i="36"/>
  <c r="AC30" i="33" s="1"/>
  <c r="BL39" i="36"/>
  <c r="AB30" i="33" s="1"/>
  <c r="BK39" i="36"/>
  <c r="AA30" i="33" s="1"/>
  <c r="BJ39" i="36"/>
  <c r="Z30" i="33" s="1"/>
  <c r="BI39" i="36"/>
  <c r="Y30" i="33" s="1"/>
  <c r="BH39" i="36"/>
  <c r="X30" i="33" s="1"/>
  <c r="BG39" i="36"/>
  <c r="W30" i="33" s="1"/>
  <c r="BF39" i="36"/>
  <c r="V30" i="33" s="1"/>
  <c r="BE39" i="36"/>
  <c r="U30" i="33" s="1"/>
  <c r="BD39" i="36"/>
  <c r="T30" i="33" s="1"/>
  <c r="BC39" i="36"/>
  <c r="S30" i="33" s="1"/>
  <c r="BB39" i="36"/>
  <c r="R30" i="33" s="1"/>
  <c r="BA39" i="36"/>
  <c r="AZ39"/>
  <c r="AY39"/>
  <c r="AX39"/>
  <c r="AW39"/>
  <c r="AV39"/>
  <c r="AU39"/>
  <c r="K30" i="33" s="1"/>
  <c r="AT39" i="36"/>
  <c r="J30" i="33" s="1"/>
  <c r="AS39" i="36"/>
  <c r="I30" i="33" s="1"/>
  <c r="AR39" i="36"/>
  <c r="H30" i="33" s="1"/>
  <c r="AQ39" i="36"/>
  <c r="G30" i="33" s="1"/>
  <c r="AP39" i="36"/>
  <c r="F30" i="33" s="1"/>
  <c r="AJ39" i="36"/>
  <c r="AI11" i="33" s="1"/>
  <c r="AI39" i="36"/>
  <c r="AH11" i="33" s="1"/>
  <c r="AH39" i="36"/>
  <c r="AG11" i="33" s="1"/>
  <c r="AG39" i="36"/>
  <c r="AF39"/>
  <c r="AF11" i="33" s="1"/>
  <c r="AE39" i="36"/>
  <c r="AD11" i="33" s="1"/>
  <c r="AD39" i="36"/>
  <c r="AC11" i="33" s="1"/>
  <c r="AC39" i="36"/>
  <c r="AB11" i="33" s="1"/>
  <c r="AB39" i="36"/>
  <c r="AA11" i="33" s="1"/>
  <c r="AA39" i="36"/>
  <c r="Z11" i="33" s="1"/>
  <c r="Z39" i="36"/>
  <c r="Y11" i="33" s="1"/>
  <c r="Y39" i="36"/>
  <c r="X11" i="33" s="1"/>
  <c r="X39" i="36"/>
  <c r="W11" i="33" s="1"/>
  <c r="W39" i="36"/>
  <c r="V11" i="33" s="1"/>
  <c r="V39" i="36"/>
  <c r="U11" i="33" s="1"/>
  <c r="U39" i="36"/>
  <c r="T11" i="33" s="1"/>
  <c r="T39" i="36"/>
  <c r="S11" i="33" s="1"/>
  <c r="S39" i="36"/>
  <c r="R11" i="33" s="1"/>
  <c r="R39" i="36"/>
  <c r="Q11" i="33" s="1"/>
  <c r="Q39" i="36"/>
  <c r="P11" i="33" s="1"/>
  <c r="P39" i="36"/>
  <c r="O11" i="33" s="1"/>
  <c r="O39" i="36"/>
  <c r="N11" i="33" s="1"/>
  <c r="N39" i="36"/>
  <c r="M11" i="33" s="1"/>
  <c r="M39" i="36"/>
  <c r="L11" i="33" s="1"/>
  <c r="L39" i="36"/>
  <c r="K11" i="33" s="1"/>
  <c r="K39" i="36"/>
  <c r="J11" i="33" s="1"/>
  <c r="J39" i="36"/>
  <c r="I11" i="33" s="1"/>
  <c r="I39" i="36"/>
  <c r="H11" i="33" s="1"/>
  <c r="H39" i="36"/>
  <c r="G11" i="33" s="1"/>
  <c r="G39" i="36"/>
  <c r="F11" i="33" s="1"/>
  <c r="DG38" i="36"/>
  <c r="DF38"/>
  <c r="DE38"/>
  <c r="AN38"/>
  <c r="AO38" s="1"/>
  <c r="AM38"/>
  <c r="AL38"/>
  <c r="E38"/>
  <c r="D38"/>
  <c r="C38"/>
  <c r="DG37"/>
  <c r="DF37"/>
  <c r="DE37"/>
  <c r="AN37"/>
  <c r="AM37"/>
  <c r="AO37" s="1"/>
  <c r="AL37"/>
  <c r="E37"/>
  <c r="D37"/>
  <c r="F37" s="1"/>
  <c r="C37"/>
  <c r="DG36"/>
  <c r="DF36"/>
  <c r="DE36"/>
  <c r="AN36"/>
  <c r="AO36" s="1"/>
  <c r="AM36"/>
  <c r="AL36"/>
  <c r="E36"/>
  <c r="D36"/>
  <c r="C36"/>
  <c r="F36" s="1"/>
  <c r="DG35"/>
  <c r="DF35"/>
  <c r="DE35"/>
  <c r="AN35"/>
  <c r="AM35"/>
  <c r="AO35" s="1"/>
  <c r="AL35"/>
  <c r="E35"/>
  <c r="D35"/>
  <c r="F35" s="1"/>
  <c r="C35"/>
  <c r="DG34"/>
  <c r="DF34"/>
  <c r="DE34"/>
  <c r="AN34"/>
  <c r="AO34" s="1"/>
  <c r="AM34"/>
  <c r="AL34"/>
  <c r="E34"/>
  <c r="D34"/>
  <c r="C34"/>
  <c r="F34" s="1"/>
  <c r="DG33"/>
  <c r="DF33"/>
  <c r="DE33"/>
  <c r="AN33"/>
  <c r="AM33"/>
  <c r="AO33" s="1"/>
  <c r="AL33"/>
  <c r="E33"/>
  <c r="D33"/>
  <c r="F33" s="1"/>
  <c r="C33"/>
  <c r="DG32"/>
  <c r="DF32"/>
  <c r="DE32"/>
  <c r="AN32"/>
  <c r="AO32" s="1"/>
  <c r="AM32"/>
  <c r="AL32"/>
  <c r="E32"/>
  <c r="D32"/>
  <c r="C32"/>
  <c r="F32" s="1"/>
  <c r="DG31"/>
  <c r="DF31"/>
  <c r="DE31"/>
  <c r="AN31"/>
  <c r="AM31"/>
  <c r="AO31" s="1"/>
  <c r="AL31"/>
  <c r="E31"/>
  <c r="D31"/>
  <c r="F31" s="1"/>
  <c r="C31"/>
  <c r="DG30"/>
  <c r="DF30"/>
  <c r="DE30"/>
  <c r="AN30"/>
  <c r="AO30" s="1"/>
  <c r="AM30"/>
  <c r="AL30"/>
  <c r="E30"/>
  <c r="D30"/>
  <c r="C30"/>
  <c r="F30" s="1"/>
  <c r="DG29"/>
  <c r="DF29"/>
  <c r="DE29"/>
  <c r="AN29"/>
  <c r="AM29"/>
  <c r="AO29" s="1"/>
  <c r="AL29"/>
  <c r="E29"/>
  <c r="D29"/>
  <c r="F29" s="1"/>
  <c r="C29"/>
  <c r="DG28"/>
  <c r="DF28"/>
  <c r="DE28"/>
  <c r="AN28"/>
  <c r="AO28" s="1"/>
  <c r="AM28"/>
  <c r="AL28"/>
  <c r="E28"/>
  <c r="D28"/>
  <c r="C28"/>
  <c r="F28" s="1"/>
  <c r="DG27"/>
  <c r="DF27"/>
  <c r="DE27"/>
  <c r="AN27"/>
  <c r="AM27"/>
  <c r="AO27" s="1"/>
  <c r="AL27"/>
  <c r="E27"/>
  <c r="D27"/>
  <c r="F27" s="1"/>
  <c r="C27"/>
  <c r="DG26"/>
  <c r="DF26"/>
  <c r="DE26"/>
  <c r="AN26"/>
  <c r="AO26" s="1"/>
  <c r="AM26"/>
  <c r="AL26"/>
  <c r="E26"/>
  <c r="D26"/>
  <c r="C26"/>
  <c r="F26" s="1"/>
  <c r="DG25"/>
  <c r="DF25"/>
  <c r="DE25"/>
  <c r="AN25"/>
  <c r="AM25"/>
  <c r="AO25" s="1"/>
  <c r="AL25"/>
  <c r="E25"/>
  <c r="D25"/>
  <c r="F25" s="1"/>
  <c r="C25"/>
  <c r="DG24"/>
  <c r="DF24"/>
  <c r="DE24"/>
  <c r="AN24"/>
  <c r="AO24" s="1"/>
  <c r="AM24"/>
  <c r="AL24"/>
  <c r="E24"/>
  <c r="D24"/>
  <c r="C24"/>
  <c r="F24" s="1"/>
  <c r="DG23"/>
  <c r="DF23"/>
  <c r="DE23"/>
  <c r="AN23"/>
  <c r="AM23"/>
  <c r="AO23" s="1"/>
  <c r="AL23"/>
  <c r="E23"/>
  <c r="D23"/>
  <c r="F23" s="1"/>
  <c r="C23"/>
  <c r="DG22"/>
  <c r="DF22"/>
  <c r="DE22"/>
  <c r="AN22"/>
  <c r="AO22" s="1"/>
  <c r="AM22"/>
  <c r="AL22"/>
  <c r="E22"/>
  <c r="D22"/>
  <c r="C22"/>
  <c r="F22" s="1"/>
  <c r="DG21"/>
  <c r="DF21"/>
  <c r="DE21"/>
  <c r="AN21"/>
  <c r="AM21"/>
  <c r="AO21" s="1"/>
  <c r="AL21"/>
  <c r="E21"/>
  <c r="D21"/>
  <c r="F21" s="1"/>
  <c r="C21"/>
  <c r="DG20"/>
  <c r="DF20"/>
  <c r="DE20"/>
  <c r="AN20"/>
  <c r="AM20"/>
  <c r="AL20"/>
  <c r="E20"/>
  <c r="D20"/>
  <c r="C20"/>
  <c r="F20" s="1"/>
  <c r="DG19"/>
  <c r="DF19"/>
  <c r="DE19"/>
  <c r="AN19"/>
  <c r="AM19"/>
  <c r="AO19" s="1"/>
  <c r="AL19"/>
  <c r="E19"/>
  <c r="D19"/>
  <c r="F19" s="1"/>
  <c r="C19"/>
  <c r="DG18"/>
  <c r="DF18"/>
  <c r="DE18"/>
  <c r="AN18"/>
  <c r="AO18" s="1"/>
  <c r="AM18"/>
  <c r="AL18"/>
  <c r="E18"/>
  <c r="D18"/>
  <c r="C18"/>
  <c r="F18" s="1"/>
  <c r="DG17"/>
  <c r="DF17"/>
  <c r="DE17"/>
  <c r="AN17"/>
  <c r="AM17"/>
  <c r="AO17" s="1"/>
  <c r="AL17"/>
  <c r="E17"/>
  <c r="D17"/>
  <c r="F17" s="1"/>
  <c r="C17"/>
  <c r="DG16"/>
  <c r="DF16"/>
  <c r="DE16"/>
  <c r="BT16"/>
  <c r="AN16"/>
  <c r="AM16"/>
  <c r="AO16" s="1"/>
  <c r="AL16"/>
  <c r="AK16"/>
  <c r="E16"/>
  <c r="D16"/>
  <c r="C16"/>
  <c r="F16" s="1"/>
  <c r="DG15"/>
  <c r="DF15"/>
  <c r="DE15"/>
  <c r="BT15"/>
  <c r="AN15"/>
  <c r="AO15" s="1"/>
  <c r="AM15"/>
  <c r="AL15"/>
  <c r="AK15"/>
  <c r="E15"/>
  <c r="D15"/>
  <c r="F15" s="1"/>
  <c r="C15"/>
  <c r="DG14"/>
  <c r="DF14"/>
  <c r="DE14"/>
  <c r="BT14"/>
  <c r="AN14"/>
  <c r="AM14"/>
  <c r="AO14" s="1"/>
  <c r="AL14"/>
  <c r="AK14"/>
  <c r="E14"/>
  <c r="D14"/>
  <c r="C14"/>
  <c r="F14" s="1"/>
  <c r="DG13"/>
  <c r="DF13"/>
  <c r="DE13"/>
  <c r="BT13"/>
  <c r="AN13"/>
  <c r="AO13" s="1"/>
  <c r="AM13"/>
  <c r="AL13"/>
  <c r="AK13"/>
  <c r="E13"/>
  <c r="D13"/>
  <c r="F13" s="1"/>
  <c r="C13"/>
  <c r="DG12"/>
  <c r="DF12"/>
  <c r="DE12"/>
  <c r="BT12"/>
  <c r="AN12"/>
  <c r="AM12"/>
  <c r="AO12" s="1"/>
  <c r="AL12"/>
  <c r="AK12"/>
  <c r="E12"/>
  <c r="D12"/>
  <c r="C12"/>
  <c r="F12" s="1"/>
  <c r="DG11"/>
  <c r="DF11"/>
  <c r="DE11"/>
  <c r="BT11"/>
  <c r="AN11"/>
  <c r="AO11" s="1"/>
  <c r="AM11"/>
  <c r="AL11"/>
  <c r="AK11"/>
  <c r="E11"/>
  <c r="D11"/>
  <c r="F11" s="1"/>
  <c r="C11"/>
  <c r="DG10"/>
  <c r="DF10"/>
  <c r="DE10"/>
  <c r="BT10"/>
  <c r="AN10"/>
  <c r="AM10"/>
  <c r="AO10" s="1"/>
  <c r="AL10"/>
  <c r="AK10"/>
  <c r="E10"/>
  <c r="D10"/>
  <c r="C10"/>
  <c r="F10" s="1"/>
  <c r="DG9"/>
  <c r="DF9"/>
  <c r="DE9"/>
  <c r="BT9"/>
  <c r="AN9"/>
  <c r="AM9"/>
  <c r="AL9"/>
  <c r="AK9"/>
  <c r="E9"/>
  <c r="D9"/>
  <c r="F9" s="1"/>
  <c r="C9"/>
  <c r="DG8"/>
  <c r="DG39" s="1"/>
  <c r="D47" i="33" s="1"/>
  <c r="DF8" i="36"/>
  <c r="DE8"/>
  <c r="DE39" s="1"/>
  <c r="B47" i="33" s="1"/>
  <c r="BT8" i="36"/>
  <c r="AN8"/>
  <c r="AN39" s="1"/>
  <c r="D30" i="33" s="1"/>
  <c r="AM8" i="36"/>
  <c r="AL8"/>
  <c r="AL39" s="1"/>
  <c r="B30" i="33" s="1"/>
  <c r="AK8" i="36"/>
  <c r="E8"/>
  <c r="E39" s="1"/>
  <c r="D11" i="33" s="1"/>
  <c r="D8" i="36"/>
  <c r="C8"/>
  <c r="C39" s="1"/>
  <c r="B11" i="33" s="1"/>
  <c r="AL1" i="36"/>
  <c r="P1"/>
  <c r="DH39" i="35"/>
  <c r="DD39"/>
  <c r="AO46" i="33" s="1"/>
  <c r="DC39" i="35"/>
  <c r="AN46" i="33" s="1"/>
  <c r="DB39" i="35"/>
  <c r="AM46" i="33" s="1"/>
  <c r="DA39" i="35"/>
  <c r="AL47" i="33" s="1"/>
  <c r="CZ39" i="35"/>
  <c r="AK46" i="33" s="1"/>
  <c r="CY39" i="35"/>
  <c r="AJ46" i="33" s="1"/>
  <c r="CX39" i="35"/>
  <c r="AI46" i="33" s="1"/>
  <c r="CW39" i="35"/>
  <c r="AH46" i="33" s="1"/>
  <c r="CV39" i="35"/>
  <c r="AG46" i="33" s="1"/>
  <c r="CU39" i="35"/>
  <c r="AF46" i="33" s="1"/>
  <c r="CT39" i="35"/>
  <c r="AE46" i="33" s="1"/>
  <c r="CS39" i="35"/>
  <c r="AD46" i="33" s="1"/>
  <c r="CR39" i="35"/>
  <c r="AC46" i="33" s="1"/>
  <c r="CQ39" i="35"/>
  <c r="AB46" i="33" s="1"/>
  <c r="CP39" i="35"/>
  <c r="AA46" i="33" s="1"/>
  <c r="CO39" i="35"/>
  <c r="Z46" i="33" s="1"/>
  <c r="CN39" i="35"/>
  <c r="Y46" i="33" s="1"/>
  <c r="CM39" i="35"/>
  <c r="X46" i="33" s="1"/>
  <c r="CL39" i="35"/>
  <c r="W46" i="33" s="1"/>
  <c r="CK39" i="35"/>
  <c r="V46" i="33" s="1"/>
  <c r="CJ39" i="35"/>
  <c r="U46" i="33" s="1"/>
  <c r="CI39" i="35"/>
  <c r="T46" i="33" s="1"/>
  <c r="CH39" i="35"/>
  <c r="S46" i="33" s="1"/>
  <c r="CG39" i="35"/>
  <c r="R46" i="33" s="1"/>
  <c r="CF39" i="35"/>
  <c r="Q46" i="33" s="1"/>
  <c r="CE39" i="35"/>
  <c r="P46" i="33" s="1"/>
  <c r="CD39" i="35"/>
  <c r="O46" i="33" s="1"/>
  <c r="CC39" i="35"/>
  <c r="N46" i="33" s="1"/>
  <c r="CB39" i="35"/>
  <c r="M46" i="33" s="1"/>
  <c r="CA39" i="35"/>
  <c r="L46" i="33" s="1"/>
  <c r="BZ39" i="35"/>
  <c r="K46" i="33" s="1"/>
  <c r="BY39" i="35"/>
  <c r="J46" i="33" s="1"/>
  <c r="BX39" i="35"/>
  <c r="I46" i="33" s="1"/>
  <c r="BW39" i="35"/>
  <c r="H46" i="33" s="1"/>
  <c r="BV39" i="35"/>
  <c r="G46" i="33" s="1"/>
  <c r="BU39" i="35"/>
  <c r="F46" i="33" s="1"/>
  <c r="BS39" i="35"/>
  <c r="AI29" i="33" s="1"/>
  <c r="BR39" i="35"/>
  <c r="AH29" i="33" s="1"/>
  <c r="BQ39" i="35"/>
  <c r="AG29" i="33" s="1"/>
  <c r="BP39" i="35"/>
  <c r="AF29" i="33" s="1"/>
  <c r="BO39" i="35"/>
  <c r="AE29" i="33" s="1"/>
  <c r="BN39" i="35"/>
  <c r="AD29" i="33" s="1"/>
  <c r="BM39" i="35"/>
  <c r="AC29" i="33" s="1"/>
  <c r="BL39" i="35"/>
  <c r="AB29" i="33" s="1"/>
  <c r="BK39" i="35"/>
  <c r="AA29" i="33" s="1"/>
  <c r="BJ39" i="35"/>
  <c r="BI39"/>
  <c r="Y29" i="33" s="1"/>
  <c r="BH39" i="35"/>
  <c r="X29" i="33" s="1"/>
  <c r="BG39" i="35"/>
  <c r="W29" i="33" s="1"/>
  <c r="BF39" i="35"/>
  <c r="V29" i="33" s="1"/>
  <c r="BE39" i="35"/>
  <c r="U29" i="33" s="1"/>
  <c r="BD39" i="35"/>
  <c r="T29" i="33" s="1"/>
  <c r="BC39" i="35"/>
  <c r="S29" i="33" s="1"/>
  <c r="BB39" i="35"/>
  <c r="R29" i="33" s="1"/>
  <c r="BA39" i="35"/>
  <c r="AZ39"/>
  <c r="AY39"/>
  <c r="AX39"/>
  <c r="AW39"/>
  <c r="AV39"/>
  <c r="AU39"/>
  <c r="K29" i="33" s="1"/>
  <c r="AT39" i="35"/>
  <c r="J29" i="33" s="1"/>
  <c r="AS39" i="35"/>
  <c r="I29" i="33" s="1"/>
  <c r="AR39" i="35"/>
  <c r="H29" i="33" s="1"/>
  <c r="AQ39" i="35"/>
  <c r="G29" i="33" s="1"/>
  <c r="AP39" i="35"/>
  <c r="F29" i="33" s="1"/>
  <c r="AJ39" i="35"/>
  <c r="AI10" i="33" s="1"/>
  <c r="AI39" i="35"/>
  <c r="AH10" i="33" s="1"/>
  <c r="AH39" i="35"/>
  <c r="AG10" i="33" s="1"/>
  <c r="AG39" i="35"/>
  <c r="AF39"/>
  <c r="AF10" i="33" s="1"/>
  <c r="AE39" i="35"/>
  <c r="AD10" i="33" s="1"/>
  <c r="AD39" i="35"/>
  <c r="AC10" i="33" s="1"/>
  <c r="AC39" i="35"/>
  <c r="AB10" i="33" s="1"/>
  <c r="AB39" i="35"/>
  <c r="AA10" i="33" s="1"/>
  <c r="AA39" i="35"/>
  <c r="Z10" i="33" s="1"/>
  <c r="Z39" i="35"/>
  <c r="Y10" i="33" s="1"/>
  <c r="Y39" i="35"/>
  <c r="X10" i="33" s="1"/>
  <c r="X39" i="35"/>
  <c r="W10" i="33" s="1"/>
  <c r="W39" i="35"/>
  <c r="V10" i="33" s="1"/>
  <c r="V39" i="35"/>
  <c r="U10" i="33" s="1"/>
  <c r="U39" i="35"/>
  <c r="T10" i="33" s="1"/>
  <c r="T39" i="35"/>
  <c r="S10" i="33" s="1"/>
  <c r="S39" i="35"/>
  <c r="R10" i="33" s="1"/>
  <c r="R39" i="35"/>
  <c r="Q10" i="33" s="1"/>
  <c r="Q39" i="35"/>
  <c r="P10" i="33" s="1"/>
  <c r="P39" i="35"/>
  <c r="O10" i="33" s="1"/>
  <c r="O39" i="35"/>
  <c r="N10" i="33" s="1"/>
  <c r="N39" i="35"/>
  <c r="M10" i="33" s="1"/>
  <c r="M39" i="35"/>
  <c r="L10" i="33" s="1"/>
  <c r="L39" i="35"/>
  <c r="K10" i="33" s="1"/>
  <c r="K39" i="35"/>
  <c r="J10" i="33" s="1"/>
  <c r="J39" i="35"/>
  <c r="I10" i="33" s="1"/>
  <c r="I39" i="35"/>
  <c r="H10" i="33" s="1"/>
  <c r="H39" i="35"/>
  <c r="G10" i="33" s="1"/>
  <c r="G39" i="35"/>
  <c r="F10" i="33" s="1"/>
  <c r="DG38" i="35"/>
  <c r="DF38"/>
  <c r="DE38"/>
  <c r="AN38"/>
  <c r="AO38" s="1"/>
  <c r="AM38"/>
  <c r="AL38"/>
  <c r="E38"/>
  <c r="D38"/>
  <c r="C38"/>
  <c r="F38" s="1"/>
  <c r="DG37"/>
  <c r="DF37"/>
  <c r="DE37"/>
  <c r="AN37"/>
  <c r="AM37"/>
  <c r="AO37" s="1"/>
  <c r="AL37"/>
  <c r="E37"/>
  <c r="D37"/>
  <c r="F37" s="1"/>
  <c r="C37"/>
  <c r="DG36"/>
  <c r="DF36"/>
  <c r="DE36"/>
  <c r="AN36"/>
  <c r="AO36" s="1"/>
  <c r="AM36"/>
  <c r="AL36"/>
  <c r="E36"/>
  <c r="D36"/>
  <c r="C36"/>
  <c r="F36" s="1"/>
  <c r="DG35"/>
  <c r="DF35"/>
  <c r="DE35"/>
  <c r="AN35"/>
  <c r="AM35"/>
  <c r="AO35" s="1"/>
  <c r="AL35"/>
  <c r="E35"/>
  <c r="D35"/>
  <c r="F35" s="1"/>
  <c r="C35"/>
  <c r="DG34"/>
  <c r="DF34"/>
  <c r="DE34"/>
  <c r="AN34"/>
  <c r="AO34" s="1"/>
  <c r="AM34"/>
  <c r="AL34"/>
  <c r="E34"/>
  <c r="D34"/>
  <c r="C34"/>
  <c r="F34" s="1"/>
  <c r="DG33"/>
  <c r="DF33"/>
  <c r="DE33"/>
  <c r="AN33"/>
  <c r="AM33"/>
  <c r="AO33" s="1"/>
  <c r="AL33"/>
  <c r="E33"/>
  <c r="D33"/>
  <c r="F33" s="1"/>
  <c r="C33"/>
  <c r="DG32"/>
  <c r="DF32"/>
  <c r="DE32"/>
  <c r="AN32"/>
  <c r="AO32" s="1"/>
  <c r="AM32"/>
  <c r="AL32"/>
  <c r="E32"/>
  <c r="D32"/>
  <c r="C32"/>
  <c r="F32" s="1"/>
  <c r="DG31"/>
  <c r="DF31"/>
  <c r="DE31"/>
  <c r="AN31"/>
  <c r="AM31"/>
  <c r="AO31" s="1"/>
  <c r="AL31"/>
  <c r="E31"/>
  <c r="D31"/>
  <c r="F31" s="1"/>
  <c r="C31"/>
  <c r="DG30"/>
  <c r="DF30"/>
  <c r="DE30"/>
  <c r="AN30"/>
  <c r="AO30" s="1"/>
  <c r="AM30"/>
  <c r="AL30"/>
  <c r="E30"/>
  <c r="D30"/>
  <c r="C30"/>
  <c r="F30" s="1"/>
  <c r="DG29"/>
  <c r="DF29"/>
  <c r="DE29"/>
  <c r="AN29"/>
  <c r="AM29"/>
  <c r="AO29" s="1"/>
  <c r="AL29"/>
  <c r="E29"/>
  <c r="D29"/>
  <c r="F29" s="1"/>
  <c r="C29"/>
  <c r="DG28"/>
  <c r="DF28"/>
  <c r="DE28"/>
  <c r="AN28"/>
  <c r="AO28" s="1"/>
  <c r="AM28"/>
  <c r="AL28"/>
  <c r="E28"/>
  <c r="D28"/>
  <c r="C28"/>
  <c r="F28" s="1"/>
  <c r="DG27"/>
  <c r="DF27"/>
  <c r="DE27"/>
  <c r="AN27"/>
  <c r="AM27"/>
  <c r="AO27" s="1"/>
  <c r="AL27"/>
  <c r="E27"/>
  <c r="D27"/>
  <c r="F27" s="1"/>
  <c r="C27"/>
  <c r="DG26"/>
  <c r="DF26"/>
  <c r="DE26"/>
  <c r="AN26"/>
  <c r="AO26" s="1"/>
  <c r="AM26"/>
  <c r="AL26"/>
  <c r="E26"/>
  <c r="D26"/>
  <c r="C26"/>
  <c r="F26" s="1"/>
  <c r="DG25"/>
  <c r="DF25"/>
  <c r="DE25"/>
  <c r="AN25"/>
  <c r="AM25"/>
  <c r="AO25" s="1"/>
  <c r="AL25"/>
  <c r="E25"/>
  <c r="D25"/>
  <c r="F25" s="1"/>
  <c r="C25"/>
  <c r="DG24"/>
  <c r="DF24"/>
  <c r="DE24"/>
  <c r="AN24"/>
  <c r="AO24" s="1"/>
  <c r="AM24"/>
  <c r="AL24"/>
  <c r="E24"/>
  <c r="D24"/>
  <c r="C24"/>
  <c r="F24" s="1"/>
  <c r="DG23"/>
  <c r="DF23"/>
  <c r="DE23"/>
  <c r="AN23"/>
  <c r="AM23"/>
  <c r="AO23" s="1"/>
  <c r="AL23"/>
  <c r="E23"/>
  <c r="D23"/>
  <c r="F23" s="1"/>
  <c r="C23"/>
  <c r="DG22"/>
  <c r="DF22"/>
  <c r="DE22"/>
  <c r="AN22"/>
  <c r="AO22" s="1"/>
  <c r="AM22"/>
  <c r="AL22"/>
  <c r="E22"/>
  <c r="D22"/>
  <c r="C22"/>
  <c r="F22" s="1"/>
  <c r="DG21"/>
  <c r="DF21"/>
  <c r="DE21"/>
  <c r="AN21"/>
  <c r="AM21"/>
  <c r="AO21" s="1"/>
  <c r="AL21"/>
  <c r="E21"/>
  <c r="D21"/>
  <c r="F21" s="1"/>
  <c r="C21"/>
  <c r="DG20"/>
  <c r="DF20"/>
  <c r="DE20"/>
  <c r="AN20"/>
  <c r="AO20" s="1"/>
  <c r="AM20"/>
  <c r="AL20"/>
  <c r="E20"/>
  <c r="D20"/>
  <c r="C20"/>
  <c r="F20" s="1"/>
  <c r="DG19"/>
  <c r="DF19"/>
  <c r="DE19"/>
  <c r="AN19"/>
  <c r="AM19"/>
  <c r="AO19" s="1"/>
  <c r="AL19"/>
  <c r="E19"/>
  <c r="D19"/>
  <c r="F19" s="1"/>
  <c r="C19"/>
  <c r="DG18"/>
  <c r="DF18"/>
  <c r="DE18"/>
  <c r="AN18"/>
  <c r="AM18"/>
  <c r="AL18"/>
  <c r="E18"/>
  <c r="D18"/>
  <c r="C18"/>
  <c r="F18" s="1"/>
  <c r="DG17"/>
  <c r="DF17"/>
  <c r="DE17"/>
  <c r="AN17"/>
  <c r="AM17"/>
  <c r="AO17" s="1"/>
  <c r="AL17"/>
  <c r="E17"/>
  <c r="D17"/>
  <c r="F17" s="1"/>
  <c r="C17"/>
  <c r="DG16"/>
  <c r="DF16"/>
  <c r="DE16"/>
  <c r="BT16"/>
  <c r="AN16"/>
  <c r="AM16"/>
  <c r="AO16" s="1"/>
  <c r="AL16"/>
  <c r="AK16"/>
  <c r="E16"/>
  <c r="D16"/>
  <c r="C16"/>
  <c r="F16" s="1"/>
  <c r="DG15"/>
  <c r="DF15"/>
  <c r="DE15"/>
  <c r="BT15"/>
  <c r="AN15"/>
  <c r="AM15"/>
  <c r="AL15"/>
  <c r="AK15"/>
  <c r="E15"/>
  <c r="D15"/>
  <c r="F15" s="1"/>
  <c r="C15"/>
  <c r="DG14"/>
  <c r="DF14"/>
  <c r="DE14"/>
  <c r="BT14"/>
  <c r="AN14"/>
  <c r="AM14"/>
  <c r="AO14" s="1"/>
  <c r="AL14"/>
  <c r="AK14"/>
  <c r="E14"/>
  <c r="D14"/>
  <c r="C14"/>
  <c r="F14" s="1"/>
  <c r="DG13"/>
  <c r="DF13"/>
  <c r="DE13"/>
  <c r="BT13"/>
  <c r="AN13"/>
  <c r="AO13" s="1"/>
  <c r="AM13"/>
  <c r="AL13"/>
  <c r="AK13"/>
  <c r="E13"/>
  <c r="D13"/>
  <c r="F13" s="1"/>
  <c r="C13"/>
  <c r="DG12"/>
  <c r="DF12"/>
  <c r="DE12"/>
  <c r="BT12"/>
  <c r="AN12"/>
  <c r="AM12"/>
  <c r="AO12" s="1"/>
  <c r="AL12"/>
  <c r="AK12"/>
  <c r="E12"/>
  <c r="D12"/>
  <c r="C12"/>
  <c r="F12" s="1"/>
  <c r="DG11"/>
  <c r="DF11"/>
  <c r="DE11"/>
  <c r="BT11"/>
  <c r="AN11"/>
  <c r="AO11" s="1"/>
  <c r="AM11"/>
  <c r="AL11"/>
  <c r="AK11"/>
  <c r="E11"/>
  <c r="D11"/>
  <c r="F11" s="1"/>
  <c r="C11"/>
  <c r="DG10"/>
  <c r="DF10"/>
  <c r="DE10"/>
  <c r="BT10"/>
  <c r="AN10"/>
  <c r="AM10"/>
  <c r="AO10" s="1"/>
  <c r="AL10"/>
  <c r="AK10"/>
  <c r="E10"/>
  <c r="D10"/>
  <c r="C10"/>
  <c r="F10" s="1"/>
  <c r="DG9"/>
  <c r="DF9"/>
  <c r="DE9"/>
  <c r="BT9"/>
  <c r="AN9"/>
  <c r="AM9"/>
  <c r="AL9"/>
  <c r="AK9"/>
  <c r="E9"/>
  <c r="D9"/>
  <c r="F9" s="1"/>
  <c r="C9"/>
  <c r="DG8"/>
  <c r="DG39" s="1"/>
  <c r="D46" i="33" s="1"/>
  <c r="DF8" i="35"/>
  <c r="DF39" s="1"/>
  <c r="C46" i="33" s="1"/>
  <c r="DE8" i="35"/>
  <c r="DE39" s="1"/>
  <c r="B46" i="33" s="1"/>
  <c r="BT8" i="35"/>
  <c r="AN8"/>
  <c r="AN39" s="1"/>
  <c r="D29" i="33" s="1"/>
  <c r="AM8" i="35"/>
  <c r="AL8"/>
  <c r="AK8"/>
  <c r="E8"/>
  <c r="E39" s="1"/>
  <c r="D10" i="33" s="1"/>
  <c r="D8" i="35"/>
  <c r="C8"/>
  <c r="C39" s="1"/>
  <c r="AL1"/>
  <c r="P1"/>
  <c r="AI27" i="33"/>
  <c r="AH27"/>
  <c r="AF27"/>
  <c r="AE27"/>
  <c r="AD27"/>
  <c r="AC27"/>
  <c r="AB27"/>
  <c r="AA27"/>
  <c r="Z27"/>
  <c r="Y27"/>
  <c r="X27"/>
  <c r="W27"/>
  <c r="V27"/>
  <c r="T27"/>
  <c r="S27"/>
  <c r="R27"/>
  <c r="Q27"/>
  <c r="P27"/>
  <c r="O27"/>
  <c r="N27"/>
  <c r="M27"/>
  <c r="L27"/>
  <c r="DH37" i="34"/>
  <c r="AP45" i="33" s="1"/>
  <c r="DD37" i="34"/>
  <c r="AO45" i="33" s="1"/>
  <c r="DC37" i="34"/>
  <c r="AN45" i="33" s="1"/>
  <c r="DB37" i="34"/>
  <c r="AM45" i="33" s="1"/>
  <c r="DA37" i="34"/>
  <c r="AL45" i="33" s="1"/>
  <c r="CZ37" i="34"/>
  <c r="AK45" i="33" s="1"/>
  <c r="CY37" i="34"/>
  <c r="AJ45" i="33" s="1"/>
  <c r="CX37" i="34"/>
  <c r="AI45" i="33" s="1"/>
  <c r="CW37" i="34"/>
  <c r="AH45" i="33" s="1"/>
  <c r="CV37" i="34"/>
  <c r="AG45" i="33" s="1"/>
  <c r="CU37" i="34"/>
  <c r="AF45" i="33" s="1"/>
  <c r="CT37" i="34"/>
  <c r="AE45" i="33" s="1"/>
  <c r="CS37" i="34"/>
  <c r="AD45" i="33" s="1"/>
  <c r="CR37" i="34"/>
  <c r="AC45" i="33" s="1"/>
  <c r="CQ37" i="34"/>
  <c r="AB45" i="33" s="1"/>
  <c r="CP37" i="34"/>
  <c r="AA45" i="33" s="1"/>
  <c r="CO37" i="34"/>
  <c r="Z45" i="33" s="1"/>
  <c r="CN37" i="34"/>
  <c r="Y45" i="33" s="1"/>
  <c r="CM37" i="34"/>
  <c r="X45" i="33" s="1"/>
  <c r="CL37" i="34"/>
  <c r="CK37"/>
  <c r="W45" i="33" s="1"/>
  <c r="CJ37" i="34"/>
  <c r="U45" i="33" s="1"/>
  <c r="CI37" i="34"/>
  <c r="T45" i="33" s="1"/>
  <c r="CH37" i="34"/>
  <c r="S45" i="33" s="1"/>
  <c r="CG37" i="34"/>
  <c r="R45" i="33" s="1"/>
  <c r="CF37" i="34"/>
  <c r="Q45" i="33" s="1"/>
  <c r="CE37" i="34"/>
  <c r="P45" i="33" s="1"/>
  <c r="CD37" i="34"/>
  <c r="O45" i="33" s="1"/>
  <c r="CC37" i="34"/>
  <c r="N45" i="33" s="1"/>
  <c r="CB37" i="34"/>
  <c r="M45" i="33" s="1"/>
  <c r="CA37" i="34"/>
  <c r="L45" i="33" s="1"/>
  <c r="BZ37" i="34"/>
  <c r="K45" i="33" s="1"/>
  <c r="BY37" i="34"/>
  <c r="J45" i="33" s="1"/>
  <c r="BX37" i="34"/>
  <c r="I45" i="33" s="1"/>
  <c r="BW37" i="34"/>
  <c r="H45" i="33" s="1"/>
  <c r="BV37" i="34"/>
  <c r="G45" i="33" s="1"/>
  <c r="BU37" i="34"/>
  <c r="F45" i="33" s="1"/>
  <c r="BS37" i="34"/>
  <c r="AI28" i="33" s="1"/>
  <c r="BR37" i="34"/>
  <c r="AH28" i="33" s="1"/>
  <c r="BQ37" i="34"/>
  <c r="AG28" i="33" s="1"/>
  <c r="BP37" i="34"/>
  <c r="AF28" i="33" s="1"/>
  <c r="BO37" i="34"/>
  <c r="AE28" i="33" s="1"/>
  <c r="BN37" i="34"/>
  <c r="AD28" i="33" s="1"/>
  <c r="BM37" i="34"/>
  <c r="AC28" i="33" s="1"/>
  <c r="BL37" i="34"/>
  <c r="AB28" i="33" s="1"/>
  <c r="BK37" i="34"/>
  <c r="AA28" i="33" s="1"/>
  <c r="BJ37" i="34"/>
  <c r="Z28" i="33" s="1"/>
  <c r="BI37" i="34"/>
  <c r="Y28" i="33" s="1"/>
  <c r="BH37" i="34"/>
  <c r="X28" i="33" s="1"/>
  <c r="BG37" i="34"/>
  <c r="W28" i="33" s="1"/>
  <c r="BF37" i="34"/>
  <c r="V28" i="33" s="1"/>
  <c r="BE37" i="34"/>
  <c r="U28" i="33" s="1"/>
  <c r="BD37" i="34"/>
  <c r="T28" i="33" s="1"/>
  <c r="BC37" i="34"/>
  <c r="S28" i="33" s="1"/>
  <c r="BB37" i="34"/>
  <c r="R28" i="33" s="1"/>
  <c r="BA37" i="34"/>
  <c r="Q28" i="33" s="1"/>
  <c r="AZ37" i="34"/>
  <c r="P28" i="33" s="1"/>
  <c r="AY37" i="34"/>
  <c r="O28" i="33" s="1"/>
  <c r="AX37" i="34"/>
  <c r="N28" i="33" s="1"/>
  <c r="AW37" i="34"/>
  <c r="M28" i="33" s="1"/>
  <c r="AV37" i="34"/>
  <c r="L28" i="33" s="1"/>
  <c r="AU37" i="34"/>
  <c r="K28" i="33" s="1"/>
  <c r="AT37" i="34"/>
  <c r="J28" i="33" s="1"/>
  <c r="AS37" i="34"/>
  <c r="I28" i="33" s="1"/>
  <c r="AR37" i="34"/>
  <c r="H28" i="33" s="1"/>
  <c r="AQ37" i="34"/>
  <c r="G28" i="33" s="1"/>
  <c r="AP37" i="34"/>
  <c r="F28" i="33" s="1"/>
  <c r="AJ37" i="34"/>
  <c r="AI9" i="33" s="1"/>
  <c r="AI37" i="34"/>
  <c r="AH9" i="33" s="1"/>
  <c r="AH37" i="34"/>
  <c r="AG9" i="33" s="1"/>
  <c r="AG37" i="34"/>
  <c r="AF9" i="33" s="1"/>
  <c r="AF37" i="34"/>
  <c r="AE9" i="33" s="1"/>
  <c r="AE37" i="34"/>
  <c r="AD9" i="33" s="1"/>
  <c r="AD37" i="34"/>
  <c r="AC9" i="33" s="1"/>
  <c r="AC37" i="34"/>
  <c r="AB9" i="33" s="1"/>
  <c r="AB37" i="34"/>
  <c r="AA9" i="33" s="1"/>
  <c r="AA37" i="34"/>
  <c r="Z9" i="33" s="1"/>
  <c r="Z37" i="34"/>
  <c r="Y9" i="33" s="1"/>
  <c r="Y37" i="34"/>
  <c r="X9" i="33" s="1"/>
  <c r="X37" i="34"/>
  <c r="W9" i="33" s="1"/>
  <c r="W37" i="34"/>
  <c r="V9" i="33" s="1"/>
  <c r="V37" i="34"/>
  <c r="U9" i="33" s="1"/>
  <c r="U37" i="34"/>
  <c r="T9" i="33" s="1"/>
  <c r="T37" i="34"/>
  <c r="S9" i="33" s="1"/>
  <c r="S37" i="34"/>
  <c r="R9" i="33" s="1"/>
  <c r="R37" i="34"/>
  <c r="Q9" i="33" s="1"/>
  <c r="Q37" i="34"/>
  <c r="P9" i="33" s="1"/>
  <c r="P37" i="34"/>
  <c r="O9" i="33" s="1"/>
  <c r="O37" i="34"/>
  <c r="N9" i="33" s="1"/>
  <c r="N37" i="34"/>
  <c r="M9" i="33" s="1"/>
  <c r="M37" i="34"/>
  <c r="L9" i="33" s="1"/>
  <c r="L37" i="34"/>
  <c r="K9" i="33" s="1"/>
  <c r="K37" i="34"/>
  <c r="J9" i="33" s="1"/>
  <c r="J37" i="34"/>
  <c r="I9" i="33" s="1"/>
  <c r="I37" i="34"/>
  <c r="H9" i="33" s="1"/>
  <c r="H37" i="34"/>
  <c r="G9" i="33" s="1"/>
  <c r="G37" i="34"/>
  <c r="F9" i="33" s="1"/>
  <c r="DG36" i="34"/>
  <c r="DF36"/>
  <c r="DE36"/>
  <c r="AN36"/>
  <c r="AM36"/>
  <c r="AL36"/>
  <c r="E36"/>
  <c r="D36"/>
  <c r="C36"/>
  <c r="F36" s="1"/>
  <c r="DG35"/>
  <c r="DF35"/>
  <c r="DE35"/>
  <c r="AN35"/>
  <c r="AM35"/>
  <c r="AL35"/>
  <c r="E35"/>
  <c r="D35"/>
  <c r="F35" s="1"/>
  <c r="C35"/>
  <c r="DG34"/>
  <c r="DF34"/>
  <c r="DE34"/>
  <c r="AN34"/>
  <c r="AM34"/>
  <c r="AL34"/>
  <c r="E34"/>
  <c r="D34"/>
  <c r="C34"/>
  <c r="F34" s="1"/>
  <c r="DG33"/>
  <c r="DF33"/>
  <c r="DE33"/>
  <c r="AN33"/>
  <c r="AM33"/>
  <c r="AL33"/>
  <c r="E33"/>
  <c r="D33"/>
  <c r="F33" s="1"/>
  <c r="C33"/>
  <c r="DG32"/>
  <c r="DF32"/>
  <c r="DE32"/>
  <c r="AN32"/>
  <c r="AM32"/>
  <c r="AL32"/>
  <c r="E32"/>
  <c r="D32"/>
  <c r="C32"/>
  <c r="F32" s="1"/>
  <c r="DG31"/>
  <c r="DF31"/>
  <c r="DE31"/>
  <c r="AN31"/>
  <c r="AM31"/>
  <c r="AL31"/>
  <c r="E31"/>
  <c r="D31"/>
  <c r="F31" s="1"/>
  <c r="C31"/>
  <c r="DG30"/>
  <c r="DF30"/>
  <c r="DE30"/>
  <c r="AN30"/>
  <c r="AM30"/>
  <c r="AL30"/>
  <c r="E30"/>
  <c r="D30"/>
  <c r="C30"/>
  <c r="F30" s="1"/>
  <c r="DG29"/>
  <c r="DF29"/>
  <c r="DE29"/>
  <c r="AN29"/>
  <c r="AM29"/>
  <c r="AL29"/>
  <c r="E29"/>
  <c r="D29"/>
  <c r="F29" s="1"/>
  <c r="C29"/>
  <c r="DG28"/>
  <c r="DF28"/>
  <c r="DE28"/>
  <c r="AN28"/>
  <c r="AM28"/>
  <c r="AL28"/>
  <c r="E28"/>
  <c r="D28"/>
  <c r="C28"/>
  <c r="F28" s="1"/>
  <c r="DG27"/>
  <c r="DF27"/>
  <c r="DE27"/>
  <c r="AN27"/>
  <c r="AM27"/>
  <c r="AL27"/>
  <c r="E27"/>
  <c r="D27"/>
  <c r="C27"/>
  <c r="DG26"/>
  <c r="DF26"/>
  <c r="DE26"/>
  <c r="AN26"/>
  <c r="AM26"/>
  <c r="AL26"/>
  <c r="E26"/>
  <c r="D26"/>
  <c r="C26"/>
  <c r="DG25"/>
  <c r="DF25"/>
  <c r="DE25"/>
  <c r="AN25"/>
  <c r="AM25"/>
  <c r="AO25" s="1"/>
  <c r="AL25"/>
  <c r="E25"/>
  <c r="D25"/>
  <c r="C25"/>
  <c r="DG24"/>
  <c r="DF24"/>
  <c r="DE24"/>
  <c r="AN24"/>
  <c r="AM24"/>
  <c r="AL24"/>
  <c r="E24"/>
  <c r="D24"/>
  <c r="C24"/>
  <c r="DG23"/>
  <c r="DF23"/>
  <c r="DE23"/>
  <c r="AN23"/>
  <c r="AM23"/>
  <c r="AO23" s="1"/>
  <c r="AL23"/>
  <c r="E23"/>
  <c r="D23"/>
  <c r="C23"/>
  <c r="DG22"/>
  <c r="DF22"/>
  <c r="DE22"/>
  <c r="AN22"/>
  <c r="AM22"/>
  <c r="AL22"/>
  <c r="E22"/>
  <c r="D22"/>
  <c r="C22"/>
  <c r="DG21"/>
  <c r="DF21"/>
  <c r="DE21"/>
  <c r="AN21"/>
  <c r="AM21"/>
  <c r="AO21" s="1"/>
  <c r="AL21"/>
  <c r="E21"/>
  <c r="D21"/>
  <c r="C21"/>
  <c r="DG20"/>
  <c r="DF20"/>
  <c r="DE20"/>
  <c r="AN20"/>
  <c r="AM20"/>
  <c r="AL20"/>
  <c r="E20"/>
  <c r="D20"/>
  <c r="C20"/>
  <c r="DG19"/>
  <c r="DF19"/>
  <c r="DE19"/>
  <c r="AN19"/>
  <c r="AM19"/>
  <c r="AO19" s="1"/>
  <c r="AL19"/>
  <c r="E19"/>
  <c r="D19"/>
  <c r="C19"/>
  <c r="DG18"/>
  <c r="DF18"/>
  <c r="DE18"/>
  <c r="AN18"/>
  <c r="AM18"/>
  <c r="AL18"/>
  <c r="E18"/>
  <c r="D18"/>
  <c r="C18"/>
  <c r="DG17"/>
  <c r="DF17"/>
  <c r="DE17"/>
  <c r="AN17"/>
  <c r="AM17"/>
  <c r="AO17" s="1"/>
  <c r="AL17"/>
  <c r="E17"/>
  <c r="D17"/>
  <c r="C17"/>
  <c r="DG16"/>
  <c r="DF16"/>
  <c r="DE16"/>
  <c r="BT16"/>
  <c r="AN16"/>
  <c r="AM16"/>
  <c r="AL16"/>
  <c r="AK16"/>
  <c r="E16"/>
  <c r="D16"/>
  <c r="C16"/>
  <c r="DG15"/>
  <c r="DF15"/>
  <c r="DE15"/>
  <c r="BT15"/>
  <c r="AN15"/>
  <c r="AM15"/>
  <c r="AL15"/>
  <c r="AK15"/>
  <c r="E15"/>
  <c r="D15"/>
  <c r="C15"/>
  <c r="DG14"/>
  <c r="DF14"/>
  <c r="DE14"/>
  <c r="BT14"/>
  <c r="AN14"/>
  <c r="AM14"/>
  <c r="AO14" s="1"/>
  <c r="AL14"/>
  <c r="AK14"/>
  <c r="E14"/>
  <c r="D14"/>
  <c r="C14"/>
  <c r="DG13"/>
  <c r="DF13"/>
  <c r="DE13"/>
  <c r="BT13"/>
  <c r="AN13"/>
  <c r="AM13"/>
  <c r="AL13"/>
  <c r="AK13"/>
  <c r="E13"/>
  <c r="D13"/>
  <c r="C13"/>
  <c r="DG12"/>
  <c r="DF12"/>
  <c r="DE12"/>
  <c r="BT12"/>
  <c r="AN12"/>
  <c r="AM12"/>
  <c r="AO12" s="1"/>
  <c r="AL12"/>
  <c r="AK12"/>
  <c r="E12"/>
  <c r="D12"/>
  <c r="C12"/>
  <c r="DG11"/>
  <c r="DF11"/>
  <c r="DE11"/>
  <c r="BT11"/>
  <c r="AN11"/>
  <c r="AM11"/>
  <c r="AL11"/>
  <c r="AK11"/>
  <c r="E11"/>
  <c r="D11"/>
  <c r="C11"/>
  <c r="DG10"/>
  <c r="DF10"/>
  <c r="DE10"/>
  <c r="BT10"/>
  <c r="AN10"/>
  <c r="AM10"/>
  <c r="AO10" s="1"/>
  <c r="AL10"/>
  <c r="AK10"/>
  <c r="E10"/>
  <c r="D10"/>
  <c r="C10"/>
  <c r="DG9"/>
  <c r="DF9"/>
  <c r="DE9"/>
  <c r="BT9"/>
  <c r="AN9"/>
  <c r="AM9"/>
  <c r="AL9"/>
  <c r="AK9"/>
  <c r="E9"/>
  <c r="D9"/>
  <c r="C9"/>
  <c r="DG8"/>
  <c r="DF8"/>
  <c r="DF37" s="1"/>
  <c r="C45" i="33" s="1"/>
  <c r="DE8" i="34"/>
  <c r="BT8"/>
  <c r="AN8"/>
  <c r="AM8"/>
  <c r="AL8"/>
  <c r="AK8"/>
  <c r="E8"/>
  <c r="D8"/>
  <c r="C8"/>
  <c r="AL1"/>
  <c r="P1"/>
  <c r="DG38" i="16"/>
  <c r="DG37"/>
  <c r="DG36"/>
  <c r="DG35"/>
  <c r="DG34"/>
  <c r="DG33"/>
  <c r="DG32"/>
  <c r="DG31"/>
  <c r="DG30"/>
  <c r="DG29"/>
  <c r="DG28"/>
  <c r="DG27"/>
  <c r="DG26"/>
  <c r="DG25"/>
  <c r="DG24"/>
  <c r="DG23"/>
  <c r="DG22"/>
  <c r="DG21"/>
  <c r="DG20"/>
  <c r="DG19"/>
  <c r="DG18"/>
  <c r="DG17"/>
  <c r="DG16"/>
  <c r="DG15"/>
  <c r="DG14"/>
  <c r="DG13"/>
  <c r="DG12"/>
  <c r="DG11"/>
  <c r="DG10"/>
  <c r="DG9"/>
  <c r="DF38"/>
  <c r="DF37"/>
  <c r="DF36"/>
  <c r="DF35"/>
  <c r="DF34"/>
  <c r="DF33"/>
  <c r="DF32"/>
  <c r="DF31"/>
  <c r="DF30"/>
  <c r="DF29"/>
  <c r="DF28"/>
  <c r="DF27"/>
  <c r="DF26"/>
  <c r="DF25"/>
  <c r="DF24"/>
  <c r="DF23"/>
  <c r="DF22"/>
  <c r="DF21"/>
  <c r="DF20"/>
  <c r="DF19"/>
  <c r="DF18"/>
  <c r="DF17"/>
  <c r="DF16"/>
  <c r="DF15"/>
  <c r="DF14"/>
  <c r="DF13"/>
  <c r="DF12"/>
  <c r="DF11"/>
  <c r="DF10"/>
  <c r="DF9"/>
  <c r="DE38"/>
  <c r="DE37"/>
  <c r="DE36"/>
  <c r="DE35"/>
  <c r="DE34"/>
  <c r="DE33"/>
  <c r="DE32"/>
  <c r="DE31"/>
  <c r="DE30"/>
  <c r="DE29"/>
  <c r="DE28"/>
  <c r="DE27"/>
  <c r="DE26"/>
  <c r="DE25"/>
  <c r="DE24"/>
  <c r="DE23"/>
  <c r="DE22"/>
  <c r="DE21"/>
  <c r="DE20"/>
  <c r="DE19"/>
  <c r="DE18"/>
  <c r="DE17"/>
  <c r="DE16"/>
  <c r="DE15"/>
  <c r="DE14"/>
  <c r="DE13"/>
  <c r="DE12"/>
  <c r="DE11"/>
  <c r="DE10"/>
  <c r="DE9"/>
  <c r="DG8"/>
  <c r="DG39" s="1"/>
  <c r="D44" i="33" s="1"/>
  <c r="DF8" i="16"/>
  <c r="DF39" s="1"/>
  <c r="C44" i="33" s="1"/>
  <c r="DE8" i="16"/>
  <c r="AJ39"/>
  <c r="AI8" i="33" s="1"/>
  <c r="AI39" i="16"/>
  <c r="AH8" i="33" s="1"/>
  <c r="AH39" i="16"/>
  <c r="AD8" i="33" s="1"/>
  <c r="AG39" i="16"/>
  <c r="AF8" i="33" s="1"/>
  <c r="AF39" i="16"/>
  <c r="AE8" i="33" s="1"/>
  <c r="AE39" i="16"/>
  <c r="AD39"/>
  <c r="AC8" i="33" s="1"/>
  <c r="AC39" i="16"/>
  <c r="AB8" i="33" s="1"/>
  <c r="AB39" i="16"/>
  <c r="AA8" i="33" s="1"/>
  <c r="AA39" i="16"/>
  <c r="Z8" i="33" s="1"/>
  <c r="Z39" i="16"/>
  <c r="Y8" i="33" s="1"/>
  <c r="Y39" i="16"/>
  <c r="X8" i="33" s="1"/>
  <c r="X39" i="16"/>
  <c r="W8" i="33" s="1"/>
  <c r="W39" i="16"/>
  <c r="V8" i="33" s="1"/>
  <c r="V39" i="16"/>
  <c r="U8" i="33" s="1"/>
  <c r="U39" i="16"/>
  <c r="T8" i="33" s="1"/>
  <c r="T39" i="16"/>
  <c r="S8" i="33" s="1"/>
  <c r="S39" i="16"/>
  <c r="R8" i="33" s="1"/>
  <c r="R39" i="16"/>
  <c r="Q8" i="33" s="1"/>
  <c r="Q39" i="16"/>
  <c r="P8" i="33" s="1"/>
  <c r="P39" i="16"/>
  <c r="O8" i="33" s="1"/>
  <c r="O39" i="16"/>
  <c r="N8" i="33" s="1"/>
  <c r="N39" i="16"/>
  <c r="M8" i="33" s="1"/>
  <c r="M39" i="16"/>
  <c r="L8" i="33" s="1"/>
  <c r="L39" i="16"/>
  <c r="K8" i="33" s="1"/>
  <c r="K39" i="16"/>
  <c r="J8" i="33" s="1"/>
  <c r="J39" i="16"/>
  <c r="I8" i="33" s="1"/>
  <c r="I39" i="16"/>
  <c r="H8" i="33" s="1"/>
  <c r="DD39" i="16"/>
  <c r="AO44" i="33" s="1"/>
  <c r="DC39" i="16"/>
  <c r="AN44" i="33" s="1"/>
  <c r="DB39" i="16"/>
  <c r="AM44" i="33" s="1"/>
  <c r="DA39" i="16"/>
  <c r="AL44" i="33" s="1"/>
  <c r="CZ39" i="16"/>
  <c r="AK44" i="33" s="1"/>
  <c r="CY39" i="16"/>
  <c r="AJ44" i="33" s="1"/>
  <c r="CX39" i="16"/>
  <c r="AI44" i="33" s="1"/>
  <c r="CW39" i="16"/>
  <c r="AH44" i="33" s="1"/>
  <c r="CV39" i="16"/>
  <c r="AG44" i="33" s="1"/>
  <c r="CU39" i="16"/>
  <c r="AF44" i="33" s="1"/>
  <c r="CT39" i="16"/>
  <c r="AE44" i="33" s="1"/>
  <c r="CS39" i="16"/>
  <c r="AD44" i="33" s="1"/>
  <c r="CR39" i="16"/>
  <c r="AC44" i="33" s="1"/>
  <c r="CQ39" i="16"/>
  <c r="CP39"/>
  <c r="AA44" i="33" s="1"/>
  <c r="CO39" i="16"/>
  <c r="Z44" i="33" s="1"/>
  <c r="CN39" i="16"/>
  <c r="Y44" i="33" s="1"/>
  <c r="CM39" i="16"/>
  <c r="X44" i="33" s="1"/>
  <c r="CL39" i="16"/>
  <c r="W44" i="33" s="1"/>
  <c r="CK39" i="16"/>
  <c r="V44" i="33" s="1"/>
  <c r="CJ39" i="16"/>
  <c r="U44" i="33" s="1"/>
  <c r="CI39" i="16"/>
  <c r="T44" i="33" s="1"/>
  <c r="CH39" i="16"/>
  <c r="S44" i="33" s="1"/>
  <c r="CG39" i="16"/>
  <c r="R44" i="33" s="1"/>
  <c r="CF39" i="16"/>
  <c r="Q44" i="33" s="1"/>
  <c r="CE39" i="16"/>
  <c r="P44" i="33" s="1"/>
  <c r="CD39" i="16"/>
  <c r="O44" i="33" s="1"/>
  <c r="CC39" i="16"/>
  <c r="N44" i="33" s="1"/>
  <c r="CB39" i="16"/>
  <c r="M44" i="33" s="1"/>
  <c r="CA39" i="16"/>
  <c r="L44" i="33" s="1"/>
  <c r="BZ39" i="16"/>
  <c r="K44" i="33" s="1"/>
  <c r="BY39" i="16"/>
  <c r="J44" i="33" s="1"/>
  <c r="BX39" i="16"/>
  <c r="I44" i="33" s="1"/>
  <c r="BW39" i="16"/>
  <c r="H44" i="33" s="1"/>
  <c r="BV39" i="16"/>
  <c r="G44" i="33" s="1"/>
  <c r="BR39" i="16"/>
  <c r="BP39"/>
  <c r="BM39"/>
  <c r="BJ39"/>
  <c r="BG39"/>
  <c r="BD39"/>
  <c r="BA39"/>
  <c r="AX39"/>
  <c r="AU39"/>
  <c r="K27" i="33" s="1"/>
  <c r="AR39" i="16"/>
  <c r="H27" i="33" s="1"/>
  <c r="AO38" i="16"/>
  <c r="AO37"/>
  <c r="AO36"/>
  <c r="AO35"/>
  <c r="AO34"/>
  <c r="AO33"/>
  <c r="AO32"/>
  <c r="AO31"/>
  <c r="AO30"/>
  <c r="AO29"/>
  <c r="AO28"/>
  <c r="AO27"/>
  <c r="AO26"/>
  <c r="AO25"/>
  <c r="AO24"/>
  <c r="AO23"/>
  <c r="AO22"/>
  <c r="AO21"/>
  <c r="AO20"/>
  <c r="AO18"/>
  <c r="AO17"/>
  <c r="AO16"/>
  <c r="AO15"/>
  <c r="AO14"/>
  <c r="AO13"/>
  <c r="AO12"/>
  <c r="AO11"/>
  <c r="AO10"/>
  <c r="AN38"/>
  <c r="AN37"/>
  <c r="AN36"/>
  <c r="AN35"/>
  <c r="AN34"/>
  <c r="AN33"/>
  <c r="AN32"/>
  <c r="AN31"/>
  <c r="AN30"/>
  <c r="AN29"/>
  <c r="AN28"/>
  <c r="AN27"/>
  <c r="AN26"/>
  <c r="AN25"/>
  <c r="AN24"/>
  <c r="AN23"/>
  <c r="AN22"/>
  <c r="AN21"/>
  <c r="AN20"/>
  <c r="AN19"/>
  <c r="AN18"/>
  <c r="AN17"/>
  <c r="AN16"/>
  <c r="AN15"/>
  <c r="AN14"/>
  <c r="AN13"/>
  <c r="AN12"/>
  <c r="AN11"/>
  <c r="AN10"/>
  <c r="AN9"/>
  <c r="AN39" s="1"/>
  <c r="D27" i="33" s="1"/>
  <c r="AM38" i="16"/>
  <c r="AM37"/>
  <c r="AM36"/>
  <c r="AM35"/>
  <c r="AM34"/>
  <c r="AM33"/>
  <c r="AM32"/>
  <c r="AM31"/>
  <c r="AM30"/>
  <c r="AM29"/>
  <c r="AM28"/>
  <c r="AM27"/>
  <c r="AM26"/>
  <c r="AM25"/>
  <c r="AM24"/>
  <c r="AM23"/>
  <c r="AM22"/>
  <c r="AM21"/>
  <c r="AM20"/>
  <c r="AM19"/>
  <c r="AO19" s="1"/>
  <c r="AM18"/>
  <c r="AM17"/>
  <c r="AM16"/>
  <c r="AM15"/>
  <c r="AM14"/>
  <c r="AM13"/>
  <c r="AM12"/>
  <c r="AM11"/>
  <c r="AM10"/>
  <c r="AM9"/>
  <c r="AL38"/>
  <c r="AL37"/>
  <c r="AL36"/>
  <c r="AL35"/>
  <c r="AL34"/>
  <c r="AL33"/>
  <c r="AL32"/>
  <c r="AL31"/>
  <c r="AL30"/>
  <c r="AL29"/>
  <c r="AL28"/>
  <c r="AL27"/>
  <c r="AL26"/>
  <c r="AL25"/>
  <c r="AL24"/>
  <c r="AL23"/>
  <c r="AL22"/>
  <c r="AL21"/>
  <c r="AL20"/>
  <c r="AL19"/>
  <c r="AL18"/>
  <c r="AL17"/>
  <c r="AL16"/>
  <c r="AL15"/>
  <c r="AL14"/>
  <c r="AL13"/>
  <c r="AL12"/>
  <c r="AL11"/>
  <c r="AL10"/>
  <c r="AL9"/>
  <c r="AO9" s="1"/>
  <c r="AN8"/>
  <c r="AM8"/>
  <c r="AO8" s="1"/>
  <c r="AL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C38"/>
  <c r="F38" s="1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F10" s="1"/>
  <c r="C9"/>
  <c r="F9" s="1"/>
  <c r="E8"/>
  <c r="D8"/>
  <c r="C8"/>
  <c r="F8" s="1"/>
  <c r="Z1" i="33"/>
  <c r="L1"/>
  <c r="AL1" i="16"/>
  <c r="BQ39"/>
  <c r="BO39"/>
  <c r="BL39"/>
  <c r="BK39"/>
  <c r="BI39"/>
  <c r="BE39"/>
  <c r="U27" i="33" s="1"/>
  <c r="BC39" i="16"/>
  <c r="BB39"/>
  <c r="AZ39"/>
  <c r="AY39"/>
  <c r="AW39"/>
  <c r="AT39"/>
  <c r="J27" i="33" s="1"/>
  <c r="AS39" i="16"/>
  <c r="I27" i="33" s="1"/>
  <c r="AQ39" i="16"/>
  <c r="G27" i="33" s="1"/>
  <c r="DH39" i="16"/>
  <c r="AP44" i="33" s="1"/>
  <c r="H39" i="16"/>
  <c r="G8" i="33" s="1"/>
  <c r="BU39" i="16"/>
  <c r="F44" i="33" s="1"/>
  <c r="BS39" i="16"/>
  <c r="BN39"/>
  <c r="BH39"/>
  <c r="BF39"/>
  <c r="AV39"/>
  <c r="AP39"/>
  <c r="F27" i="33" s="1"/>
  <c r="AM39" i="16"/>
  <c r="C27" i="33" s="1"/>
  <c r="BT16" i="16"/>
  <c r="BT15"/>
  <c r="BT14"/>
  <c r="BT13"/>
  <c r="BT12"/>
  <c r="BT11"/>
  <c r="BT10"/>
  <c r="BT9"/>
  <c r="BT8"/>
  <c r="AO11" i="34" l="1"/>
  <c r="AO13"/>
  <c r="AO15"/>
  <c r="AO18"/>
  <c r="AO20"/>
  <c r="AO22"/>
  <c r="AO24"/>
  <c r="AO26"/>
  <c r="AO27"/>
  <c r="AO28"/>
  <c r="AO29"/>
  <c r="AO30"/>
  <c r="AO31"/>
  <c r="AO32"/>
  <c r="AO33"/>
  <c r="AO34"/>
  <c r="AO35"/>
  <c r="AO36"/>
  <c r="C37"/>
  <c r="B9" i="33" s="1"/>
  <c r="E37" i="34"/>
  <c r="D9" i="33" s="1"/>
  <c r="AL37" i="34"/>
  <c r="B28" i="33" s="1"/>
  <c r="AN37" i="34"/>
  <c r="D28" i="33" s="1"/>
  <c r="DE37" i="34"/>
  <c r="B45" i="33" s="1"/>
  <c r="F9" i="34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DE39" i="16"/>
  <c r="B44" i="33" s="1"/>
  <c r="N39"/>
  <c r="AM39" i="37"/>
  <c r="C31" i="33" s="1"/>
  <c r="DF39" i="37"/>
  <c r="C48" i="33" s="1"/>
  <c r="E48" s="1"/>
  <c r="AO10" i="37"/>
  <c r="AO11"/>
  <c r="AO12"/>
  <c r="AO13"/>
  <c r="AO14"/>
  <c r="AO15"/>
  <c r="AO16"/>
  <c r="AO17"/>
  <c r="AO18"/>
  <c r="AO20"/>
  <c r="AO21"/>
  <c r="AO22"/>
  <c r="AO23"/>
  <c r="AO24"/>
  <c r="AO25"/>
  <c r="AO26"/>
  <c r="AO27"/>
  <c r="AO28"/>
  <c r="AO29"/>
  <c r="AO30"/>
  <c r="AO31"/>
  <c r="AO32"/>
  <c r="AO33"/>
  <c r="AO34"/>
  <c r="AO35"/>
  <c r="AO36"/>
  <c r="AO37"/>
  <c r="AO38"/>
  <c r="AL39" i="35"/>
  <c r="B29" i="33" s="1"/>
  <c r="AO15" i="35"/>
  <c r="Q39" i="33"/>
  <c r="AE10"/>
  <c r="AE11"/>
  <c r="F38" i="36"/>
  <c r="AE12" i="33"/>
  <c r="P13"/>
  <c r="P20" s="1"/>
  <c r="AE13"/>
  <c r="F38" i="38"/>
  <c r="AE14" i="33"/>
  <c r="AE15"/>
  <c r="F38" i="40"/>
  <c r="AE16" i="33"/>
  <c r="AE17"/>
  <c r="F38" i="42"/>
  <c r="F38" i="43"/>
  <c r="Q20" i="33"/>
  <c r="AE18"/>
  <c r="H20"/>
  <c r="J20"/>
  <c r="N20"/>
  <c r="T20"/>
  <c r="V20"/>
  <c r="Z20"/>
  <c r="AB20"/>
  <c r="AH20"/>
  <c r="AE19"/>
  <c r="E39" i="16"/>
  <c r="D8" i="33" s="1"/>
  <c r="F8" i="44"/>
  <c r="F9"/>
  <c r="F10"/>
  <c r="D39" i="43"/>
  <c r="C18" i="33" s="1"/>
  <c r="F9" i="42"/>
  <c r="F10"/>
  <c r="D39" i="41"/>
  <c r="C16" i="33" s="1"/>
  <c r="F9" i="41"/>
  <c r="E39"/>
  <c r="D16" i="33" s="1"/>
  <c r="F10" i="41"/>
  <c r="F8" i="40"/>
  <c r="F9"/>
  <c r="F10"/>
  <c r="C39" i="39"/>
  <c r="B14" i="33" s="1"/>
  <c r="E39" i="39"/>
  <c r="D14" i="33" s="1"/>
  <c r="F9" i="39"/>
  <c r="F10"/>
  <c r="D39" i="38"/>
  <c r="C13" i="33" s="1"/>
  <c r="D39" i="37"/>
  <c r="C12" i="33" s="1"/>
  <c r="E12" s="1"/>
  <c r="AM39" i="36"/>
  <c r="C30" i="33" s="1"/>
  <c r="AO9" i="36"/>
  <c r="D39"/>
  <c r="C11" i="33" s="1"/>
  <c r="D39" i="35"/>
  <c r="C10" i="33" s="1"/>
  <c r="AM39" i="35"/>
  <c r="C29" i="33" s="1"/>
  <c r="AO9" i="35"/>
  <c r="D37" i="34"/>
  <c r="C9" i="33" s="1"/>
  <c r="F38" i="41"/>
  <c r="E9" i="33"/>
  <c r="AG8"/>
  <c r="AG20" s="1"/>
  <c r="AM39" i="44"/>
  <c r="C38" i="33" s="1"/>
  <c r="AC55"/>
  <c r="AM39" i="43"/>
  <c r="C37" i="33" s="1"/>
  <c r="AO9" i="43"/>
  <c r="E37" i="33"/>
  <c r="AM39" i="42"/>
  <c r="C36" i="33" s="1"/>
  <c r="E36" s="1"/>
  <c r="AO9" i="42"/>
  <c r="AM39" i="41"/>
  <c r="C35" i="33" s="1"/>
  <c r="E35" s="1"/>
  <c r="DE39" i="41"/>
  <c r="B52" i="33" s="1"/>
  <c r="DG39" i="41"/>
  <c r="D52" i="33" s="1"/>
  <c r="AM39" i="40"/>
  <c r="C34" i="33" s="1"/>
  <c r="E34" s="1"/>
  <c r="AO9" i="39"/>
  <c r="DE39"/>
  <c r="B50" i="33" s="1"/>
  <c r="DG39" i="39"/>
  <c r="D50" i="33" s="1"/>
  <c r="AL39" i="38"/>
  <c r="B32" i="33" s="1"/>
  <c r="AN39" i="38"/>
  <c r="D32" i="33" s="1"/>
  <c r="D39" s="1"/>
  <c r="AO9" i="38"/>
  <c r="S49" i="33"/>
  <c r="DF39" i="38"/>
  <c r="C49" i="33" s="1"/>
  <c r="E31"/>
  <c r="AO9" i="37"/>
  <c r="S39" i="33"/>
  <c r="V39"/>
  <c r="AE39"/>
  <c r="E29"/>
  <c r="Z29"/>
  <c r="Z39" s="1"/>
  <c r="AB39"/>
  <c r="AH39"/>
  <c r="AL46"/>
  <c r="G39"/>
  <c r="J39"/>
  <c r="AM37" i="34"/>
  <c r="C28" i="33" s="1"/>
  <c r="E28" s="1"/>
  <c r="AO9" i="34"/>
  <c r="H56" i="33"/>
  <c r="G56"/>
  <c r="K56"/>
  <c r="M56"/>
  <c r="S56"/>
  <c r="AA56"/>
  <c r="AC56"/>
  <c r="AE56"/>
  <c r="AG56"/>
  <c r="AI56"/>
  <c r="AM56"/>
  <c r="AO56"/>
  <c r="V45"/>
  <c r="J56"/>
  <c r="N56"/>
  <c r="P56"/>
  <c r="AD56"/>
  <c r="AF56"/>
  <c r="AJ56"/>
  <c r="AL56"/>
  <c r="AN56"/>
  <c r="E44"/>
  <c r="AB44"/>
  <c r="AB56" s="1"/>
  <c r="AH56"/>
  <c r="AP56"/>
  <c r="AK56"/>
  <c r="Z56"/>
  <c r="Y56"/>
  <c r="X56"/>
  <c r="W56"/>
  <c r="V56"/>
  <c r="U56"/>
  <c r="T56"/>
  <c r="Q56"/>
  <c r="E55"/>
  <c r="E54"/>
  <c r="E53"/>
  <c r="DE39" i="40"/>
  <c r="B51" i="33" s="1"/>
  <c r="DG39" i="40"/>
  <c r="D51" i="33" s="1"/>
  <c r="E49"/>
  <c r="DF39" i="36"/>
  <c r="C47" i="33" s="1"/>
  <c r="E47" s="1"/>
  <c r="E46"/>
  <c r="DG37" i="34"/>
  <c r="D45" i="33" s="1"/>
  <c r="B56"/>
  <c r="E45"/>
  <c r="E38"/>
  <c r="AO26" i="44"/>
  <c r="AO20" i="43"/>
  <c r="AO28" i="42"/>
  <c r="AO35" i="41"/>
  <c r="AO24" i="40"/>
  <c r="AM39" i="39"/>
  <c r="C33" i="33" s="1"/>
  <c r="E33" s="1"/>
  <c r="AO24" i="39"/>
  <c r="AO19" i="38"/>
  <c r="AO19" i="37"/>
  <c r="E30" i="33"/>
  <c r="AO20" i="36"/>
  <c r="AO18" i="35"/>
  <c r="AO16" i="34"/>
  <c r="AO8" i="44"/>
  <c r="AO39" s="1"/>
  <c r="D39"/>
  <c r="C19" i="33" s="1"/>
  <c r="E19" s="1"/>
  <c r="AO8" i="43"/>
  <c r="F8"/>
  <c r="F39" s="1"/>
  <c r="AO8" i="42"/>
  <c r="F8"/>
  <c r="F39" s="1"/>
  <c r="F8" i="41"/>
  <c r="C39"/>
  <c r="B16" i="33" s="1"/>
  <c r="AO8" i="41"/>
  <c r="AO39" s="1"/>
  <c r="AO8" i="40"/>
  <c r="AO39" s="1"/>
  <c r="D39"/>
  <c r="C15" i="33" s="1"/>
  <c r="AO8" i="39"/>
  <c r="AO39" s="1"/>
  <c r="F8"/>
  <c r="F39" s="1"/>
  <c r="AO8" i="38"/>
  <c r="AO39" s="1"/>
  <c r="F8"/>
  <c r="F39" s="1"/>
  <c r="AO8" i="37"/>
  <c r="AO39" s="1"/>
  <c r="F8"/>
  <c r="F39" s="1"/>
  <c r="AO8" i="36"/>
  <c r="AO39" s="1"/>
  <c r="F8"/>
  <c r="F39" s="1"/>
  <c r="AO8" i="35"/>
  <c r="AO39" s="1"/>
  <c r="F8"/>
  <c r="F39" s="1"/>
  <c r="AO8" i="34"/>
  <c r="AO37" s="1"/>
  <c r="F8"/>
  <c r="F37" s="1"/>
  <c r="E18" i="33"/>
  <c r="I20"/>
  <c r="AL39" i="16"/>
  <c r="B27" i="33" s="1"/>
  <c r="E27" s="1"/>
  <c r="E17"/>
  <c r="E14"/>
  <c r="E13"/>
  <c r="R56"/>
  <c r="L56"/>
  <c r="F56"/>
  <c r="AG39"/>
  <c r="AD39"/>
  <c r="AA39"/>
  <c r="X39"/>
  <c r="U39"/>
  <c r="R39"/>
  <c r="O39"/>
  <c r="L39"/>
  <c r="I39"/>
  <c r="F39"/>
  <c r="AC20"/>
  <c r="K20"/>
  <c r="G20"/>
  <c r="O20"/>
  <c r="U20"/>
  <c r="AA20"/>
  <c r="W20"/>
  <c r="AI20"/>
  <c r="H39"/>
  <c r="K39"/>
  <c r="M39"/>
  <c r="P39"/>
  <c r="T39"/>
  <c r="W39"/>
  <c r="Y39"/>
  <c r="AC39"/>
  <c r="AF39"/>
  <c r="AI39"/>
  <c r="I56"/>
  <c r="O56"/>
  <c r="S20"/>
  <c r="Y20"/>
  <c r="AF20"/>
  <c r="M20"/>
  <c r="E11"/>
  <c r="E15"/>
  <c r="AO39" i="16"/>
  <c r="E50" i="33" l="1"/>
  <c r="E52"/>
  <c r="AE20"/>
  <c r="E16"/>
  <c r="C39"/>
  <c r="D56"/>
  <c r="E51"/>
  <c r="D20"/>
  <c r="F39" i="41"/>
  <c r="F39" i="44"/>
  <c r="F39" i="40"/>
  <c r="AO39" i="43"/>
  <c r="AO39" i="42"/>
  <c r="E32" i="33"/>
  <c r="C56"/>
  <c r="B39"/>
  <c r="E56"/>
  <c r="E39"/>
  <c r="AD20"/>
  <c r="X20"/>
  <c r="R20"/>
  <c r="L20"/>
  <c r="G39" i="16"/>
  <c r="D39"/>
  <c r="C8" i="33" s="1"/>
  <c r="C39" i="16"/>
  <c r="B10" i="33" s="1"/>
  <c r="AK16" i="16"/>
  <c r="AK15"/>
  <c r="AK14"/>
  <c r="AK13"/>
  <c r="AK12"/>
  <c r="AK11"/>
  <c r="AK10"/>
  <c r="AK9"/>
  <c r="AK8"/>
  <c r="P1"/>
  <c r="E10" i="33" l="1"/>
  <c r="B8"/>
  <c r="E8" s="1"/>
  <c r="F8"/>
  <c r="F20" s="1"/>
  <c r="C20"/>
  <c r="F39" i="16"/>
  <c r="E20" i="33" l="1"/>
  <c r="B20"/>
</calcChain>
</file>

<file path=xl/sharedStrings.xml><?xml version="1.0" encoding="utf-8"?>
<sst xmlns="http://schemas.openxmlformats.org/spreadsheetml/2006/main" count="2715" uniqueCount="137">
  <si>
    <t>Gesamt</t>
  </si>
  <si>
    <t>Offene Arbeit mit Kindern, Jugendlichen und deren Eltern in Einrichtungen</t>
  </si>
  <si>
    <t>Träger:</t>
  </si>
  <si>
    <t>Monat:</t>
  </si>
  <si>
    <t>Hinweise:</t>
  </si>
  <si>
    <t>Bemerkungen/ Besonderheiten:</t>
  </si>
  <si>
    <t>Mi</t>
  </si>
  <si>
    <t>Do</t>
  </si>
  <si>
    <t>Fr</t>
  </si>
  <si>
    <t>Sa</t>
  </si>
  <si>
    <t>So</t>
  </si>
  <si>
    <t>Mo</t>
  </si>
  <si>
    <t>Di</t>
  </si>
  <si>
    <t>Angebot:</t>
  </si>
  <si>
    <t>Selbstverwaltung</t>
  </si>
  <si>
    <t>weiblich</t>
  </si>
  <si>
    <t>männlich</t>
  </si>
  <si>
    <t>Anzahl</t>
  </si>
  <si>
    <t>Einzelarbeit</t>
  </si>
  <si>
    <t>Fahrten/Ausflüge</t>
  </si>
  <si>
    <t>Veranstaltungen</t>
  </si>
  <si>
    <t>Elternarbeit</t>
  </si>
  <si>
    <t xml:space="preserve"> </t>
  </si>
  <si>
    <t>Leistungsart:</t>
  </si>
  <si>
    <t>Wochentag</t>
  </si>
  <si>
    <t>Datum</t>
  </si>
  <si>
    <t>Erläuterungen/Ausfüllhilfe zum Statistiktool</t>
  </si>
  <si>
    <t>Offener Treff</t>
  </si>
  <si>
    <t>Adaptiver Ansatz</t>
  </si>
  <si>
    <t>Nutzung durch Gemeinwesen</t>
  </si>
  <si>
    <t>Altersgruppen</t>
  </si>
  <si>
    <t xml:space="preserve">Offener Treff </t>
  </si>
  <si>
    <t>bitte ankreuzen</t>
  </si>
  <si>
    <t>Jugendamt-KJF@dresden.de</t>
  </si>
  <si>
    <t>Stadtraum 1</t>
  </si>
  <si>
    <t>Stadtraum 2</t>
  </si>
  <si>
    <t>Stadtraum 3</t>
  </si>
  <si>
    <t>Stadtraum 4</t>
  </si>
  <si>
    <t>Stadtraum 5</t>
  </si>
  <si>
    <t>Stadtraum 6</t>
  </si>
  <si>
    <t>Stadtraum 7</t>
  </si>
  <si>
    <t>Stadtraum 8</t>
  </si>
  <si>
    <t>Stadtraum 9</t>
  </si>
  <si>
    <t>Stadtraum 10</t>
  </si>
  <si>
    <t>Stadtraum 11</t>
  </si>
  <si>
    <t>Stadtraum 12</t>
  </si>
  <si>
    <t>Stadtraum 13</t>
  </si>
  <si>
    <t>Stadtraum 14</t>
  </si>
  <si>
    <t>Stadtraum 15</t>
  </si>
  <si>
    <t>Stadtraum 16</t>
  </si>
  <si>
    <t>Stadtraum 17</t>
  </si>
  <si>
    <t xml:space="preserve">  </t>
  </si>
  <si>
    <t xml:space="preserve"> Bei Rückfragen, wenden Sie sich bitte an Ihren zuständigen Fachberater/Ihre zuständige Fachberaterin.</t>
  </si>
  <si>
    <t xml:space="preserve">* andere </t>
  </si>
  <si>
    <t>Kernangebot in den Einrichtungen (einschließlich Außengelände): auf freiwilliger Basis, ohne Anmeldung, ohne gesondertes Elterneinverständnis, ohne feste Angebotsdauer (außer Öffnungszeit) und festen Nutzer/-innenkreis.</t>
  </si>
  <si>
    <t xml:space="preserve">Individuelle Beratung und Begleitung einzelner Personen innerhalb der Zielgruppe. </t>
  </si>
  <si>
    <t>z. B. Ferienfahrten, erlebnispäd. Maßnahmen, Bildungsmaßnahmen, Besuch von Veranstaltungen</t>
  </si>
  <si>
    <t>Arbeit mit den Eltern der Adressat/-innen, orientiert am Bedarf der Kinder und Jugendlichen</t>
  </si>
  <si>
    <t xml:space="preserve">z. B. Eltern-Frühstück, Vorbereitung vor Ausflügen, Beratungen, Tür-und-Angel-Gespräche, Kontaktaufnahme, Einbeziehung bei Festen und Aktionen </t>
  </si>
  <si>
    <t>z. B. Hausaufgabenhilfe, Jugendsprechstunde, Begleitung von Arbeitsstundenleistenden (Beratung und Unterstützung über das reine Ableisten der Stunden hinaus); Bewerbungsunterstützung, Beratung via Sozialer Medien (facebook, whats app etc.), Telefon und Email</t>
  </si>
  <si>
    <t xml:space="preserve">Nutzung der Einrichtung durch Menschen außerhalb der Zielgruppe, für welche die Einrichtung keine inhaltliche Verantwortung trägt (bspw. Eltern-Kind-Gruppen). Entspricht einer Vermietung und/oder einer Kooperation, die inhaltliche, organisatorisch-technische Verantwortung liegt beim Nutzenden und obliegt dem Einverständnis des Trägers. </t>
  </si>
  <si>
    <t>Nutzer/-innen</t>
  </si>
  <si>
    <t xml:space="preserve">Nutzer/-innen </t>
  </si>
  <si>
    <t>Gruppenangebot</t>
  </si>
  <si>
    <t>stadtweit</t>
  </si>
  <si>
    <t>Einzelhilfe (Beratung oder individuelle Begleitung)</t>
  </si>
  <si>
    <t xml:space="preserve">Altersgruppe </t>
  </si>
  <si>
    <t>Stadtraum</t>
  </si>
  <si>
    <t>KJH InterWall</t>
  </si>
  <si>
    <t>Fussballkurs</t>
  </si>
  <si>
    <t>Theaterkurs</t>
  </si>
  <si>
    <t>Kochkurs</t>
  </si>
  <si>
    <t>0 bis 5 Jahre</t>
  </si>
  <si>
    <t>6 bis 13 Jahre</t>
  </si>
  <si>
    <t>14 - 17 Jahre</t>
  </si>
  <si>
    <t>18 bis 26 Jahre</t>
  </si>
  <si>
    <t>ü26 Jahre</t>
  </si>
  <si>
    <t>m</t>
  </si>
  <si>
    <t>w</t>
  </si>
  <si>
    <t>MmB</t>
  </si>
  <si>
    <t>MoB</t>
  </si>
  <si>
    <t>Anzahl der Nutzer/-innen der inklusiven Angebote</t>
  </si>
  <si>
    <t>gesamt</t>
  </si>
  <si>
    <t>Lebenshilfe Ortsverband Dresden e. V.</t>
  </si>
  <si>
    <t>Bemerkungen</t>
  </si>
  <si>
    <t>adaptiver Ansatz</t>
  </si>
  <si>
    <t>Jahresübersicht Statistik 2017</t>
  </si>
  <si>
    <t>Monat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</si>
  <si>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</si>
  <si>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</si>
  <si>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</si>
  <si>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</si>
  <si>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</si>
  <si>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</si>
  <si>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</si>
  <si>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</si>
  <si>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</si>
  <si>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</si>
  <si>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</si>
  <si>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</si>
  <si>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Hinweise zum Ausfüllen</t>
  </si>
  <si>
    <t>Die Spalten Nutzer/-innen männlich/weiblich sind gesperrt. Sie füllen sich automatisch durch das Eintragen in den Spalten Altersgruppen.</t>
  </si>
  <si>
    <t>Die Spalten Gesamt sind ebenfalls gesperrt.</t>
  </si>
  <si>
    <t>Jahresübersicht füllt sich selbst.</t>
  </si>
  <si>
    <t>andere*</t>
  </si>
  <si>
    <t>a</t>
  </si>
  <si>
    <t>Monate</t>
  </si>
  <si>
    <t>Nutzer/-innen gesamt</t>
  </si>
  <si>
    <t xml:space="preserve">Altersgruppen </t>
  </si>
  <si>
    <t>Anzahl gesamt</t>
  </si>
  <si>
    <t>Gruppen-angebot</t>
  </si>
  <si>
    <t>Selbst-verwaltung</t>
  </si>
  <si>
    <t>Fahrten, Ausflüge 
(z. B. Ferienaktion)</t>
  </si>
  <si>
    <t>Einzelhilfe 
(Beratung oder individuelle Begleitung)</t>
  </si>
  <si>
    <t>Feste und Ver-anstaltungen</t>
  </si>
  <si>
    <t>Fahrten, Ausflüge
 (z. B. Ferienaktion)</t>
  </si>
  <si>
    <t>Sport- und Bewegungs-angebot 
u. a. Tanzen</t>
  </si>
  <si>
    <t>Sport- und Bewegungs-angebot 
u. a.  Tanzen</t>
  </si>
  <si>
    <t>Menschen ohne Behinderung</t>
  </si>
  <si>
    <t>Menschen mit Behinderung</t>
  </si>
  <si>
    <t>Geschützte Zellen</t>
  </si>
  <si>
    <r>
      <rPr>
        <b/>
        <sz val="11"/>
        <color theme="1"/>
        <rFont val="Calibri"/>
        <family val="2"/>
        <scheme val="minor"/>
      </rPr>
      <t>Anzahl der Nutzungen</t>
    </r>
    <r>
      <rPr>
        <sz val="11"/>
        <color theme="1"/>
        <rFont val="Calibri"/>
        <family val="2"/>
        <scheme val="minor"/>
      </rPr>
      <t xml:space="preserve"> sind zu erfassen. </t>
    </r>
  </si>
  <si>
    <t>Statistik 2018</t>
  </si>
  <si>
    <t>Die Statistikführung ist Bestandteil des Sachberichtes.</t>
  </si>
  <si>
    <r>
      <t xml:space="preserve">Bitte senden Sie die Datei bis zum </t>
    </r>
    <r>
      <rPr>
        <b/>
        <sz val="12"/>
        <color theme="1"/>
        <rFont val="Calibri"/>
        <family val="2"/>
        <scheme val="minor"/>
      </rPr>
      <t>31. März 2019</t>
    </r>
    <r>
      <rPr>
        <sz val="12"/>
        <color theme="1"/>
        <rFont val="Calibri"/>
        <family val="2"/>
        <scheme val="minor"/>
      </rPr>
      <t xml:space="preserve"> an die angegebenen E-Mail Adresse</t>
    </r>
  </si>
  <si>
    <t>Laufzeit</t>
  </si>
  <si>
    <t>01.01.2018 - 31.12.2018</t>
  </si>
  <si>
    <t>grundsätzlicher Hinweis</t>
  </si>
  <si>
    <t>Glossar zu den Tabellenüberschriften</t>
  </si>
  <si>
    <t>Menschen, die sich nicht innerhalb des zweigeschlechtlichen Systems verordnen.</t>
  </si>
  <si>
    <t>pädagogisch begleitete, thematische Arbeit innerhalb der Einrichtung mit dem Ziel der Förderung von Gruppenprozessen und/oder Stärkung individueller Kompetenzen z. B. Sport- und Bewegungsangebote, Kreativangebote, Bildungsangebote, Bildungsmaßnahmen, Angebot für unbegleitete ausländische Jugendliche (uaM)</t>
  </si>
  <si>
    <t>Die Zahlenangaben nach Altersgruppen werden für jugendhilfeplanerische Aussagen und Tendenzen benötigt. Die Aussagen zum Nutzungsverahlten sind relevant für den Fachaustausch und Wirksamkeitsdialog mit den Sachbearbeiterinnen und Sachbearbeitern der Abteilung Kinder-, jugend- und Familienförderung.</t>
  </si>
  <si>
    <t>bedarfsgerechte und zeitlich begrenzte Angebote im sozialen Nahraum der Einrichtung (siehe Definition "Adaptiver Arbeitsansatz" der Fach-AG OKJA</t>
  </si>
  <si>
    <t>begleitete Gruppenaktivitäten außerhalb der Einrichtung mit und/ohne Übernachtung</t>
  </si>
  <si>
    <t xml:space="preserve">am Gemeinwesen orientierte Angebote, welche methodisch außerhalb des Offenen Treffs (aber innerhalb der Einrichtung) stattfinden und eine größere Nutzer/-innenzahl als gewöhnlich beabsichtigen. z. B. Feste, Themenabende, Lesungen, Wettbewerbe, Konzerte </t>
  </si>
  <si>
    <t>kostenfreie (keine Mietkosten, aber z.B. Verbrauchskosten können verlangt werden) und eigenverantwortliche Nutzung der Einrichtung durch Adressat/-innen ohne Anwesenheit pädagogischer Fachkräfte, z. B. selbstverwaltete Fahrradwerkstatt, selbstverwalteter Treff, selbstverwaltete Tanzgruppe</t>
  </si>
  <si>
    <r>
      <t>Veranstaltungen für Personen (-gruppen) außerhalb der eigentlichen Zielgruppe (z. B. Schnuppertag für Jüngere, Familientag im Jugendhaus) werden unter der Kategorie -</t>
    </r>
    <r>
      <rPr>
        <b/>
        <sz val="11"/>
        <color theme="1"/>
        <rFont val="Calibri"/>
        <family val="2"/>
        <scheme val="minor"/>
      </rPr>
      <t>Gemeinwesen</t>
    </r>
    <r>
      <rPr>
        <sz val="11"/>
        <color theme="1"/>
        <rFont val="Calibri"/>
        <family val="2"/>
        <scheme val="minor"/>
      </rPr>
      <t xml:space="preserve">- statistisch erfasst.
</t>
    </r>
    <r>
      <rPr>
        <sz val="11"/>
        <color theme="1"/>
        <rFont val="Calibri"/>
        <family val="2"/>
        <scheme val="minor"/>
      </rPr>
      <t>Die Nutzung der Einrichtung durch externe Veranstalter/-innen, die ihr Angebot auch für die Nutzer/-innen der Einrichtung öffnen, wird ebenfalls statistisch unter der Kategorie -Gemeinwesen- erfasst.</t>
    </r>
  </si>
</sst>
</file>

<file path=xl/styles.xml><?xml version="1.0" encoding="utf-8"?>
<styleSheet xmlns="http://schemas.openxmlformats.org/spreadsheetml/2006/main">
  <numFmts count="1">
    <numFmt numFmtId="164" formatCode="[$-407]mmmm\ yy;@"/>
  </numFmts>
  <fonts count="24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u/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6"/>
      <color theme="1"/>
      <name val="Arial"/>
      <family val="2"/>
    </font>
    <font>
      <b/>
      <u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2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4" fontId="6" fillId="0" borderId="0" xfId="0" applyNumberFormat="1" applyFont="1"/>
    <xf numFmtId="0" fontId="4" fillId="0" borderId="0" xfId="0" applyFont="1" applyBorder="1"/>
    <xf numFmtId="0" fontId="0" fillId="0" borderId="0" xfId="0" applyProtection="1"/>
    <xf numFmtId="0" fontId="0" fillId="0" borderId="0" xfId="0" applyAlignment="1" applyProtection="1">
      <alignment vertical="center"/>
    </xf>
    <xf numFmtId="0" fontId="0" fillId="0" borderId="0" xfId="0" applyFill="1" applyProtection="1"/>
    <xf numFmtId="0" fontId="0" fillId="0" borderId="0" xfId="0" applyAlignment="1" applyProtection="1">
      <alignment horizontal="center"/>
    </xf>
    <xf numFmtId="0" fontId="8" fillId="0" borderId="0" xfId="0" applyFont="1"/>
    <xf numFmtId="0" fontId="9" fillId="0" borderId="0" xfId="0" applyFont="1"/>
    <xf numFmtId="0" fontId="9" fillId="0" borderId="0" xfId="0" applyFont="1" applyFill="1" applyBorder="1" applyAlignment="1">
      <alignment horizontal="left"/>
    </xf>
    <xf numFmtId="0" fontId="14" fillId="0" borderId="0" xfId="0" applyFont="1"/>
    <xf numFmtId="0" fontId="8" fillId="0" borderId="0" xfId="0" applyFont="1" applyFill="1" applyBorder="1"/>
    <xf numFmtId="0" fontId="9" fillId="0" borderId="0" xfId="0" applyFont="1" applyFill="1" applyBorder="1"/>
    <xf numFmtId="0" fontId="13" fillId="0" borderId="0" xfId="0" applyFont="1" applyFill="1" applyBorder="1"/>
    <xf numFmtId="0" fontId="12" fillId="0" borderId="0" xfId="0" applyFont="1" applyFill="1" applyBorder="1"/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11" fillId="0" borderId="0" xfId="0" applyFont="1" applyProtection="1"/>
    <xf numFmtId="0" fontId="11" fillId="0" borderId="0" xfId="0" applyFont="1" applyAlignment="1" applyProtection="1">
      <alignment horizontal="center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wrapText="1"/>
    </xf>
    <xf numFmtId="0" fontId="11" fillId="0" borderId="0" xfId="0" applyFont="1" applyAlignment="1" applyProtection="1">
      <alignment vertical="center"/>
    </xf>
    <xf numFmtId="14" fontId="15" fillId="0" borderId="0" xfId="0" applyNumberFormat="1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Protection="1"/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Border="1"/>
    <xf numFmtId="0" fontId="8" fillId="0" borderId="0" xfId="0" applyFont="1" applyFill="1" applyBorder="1" applyAlignment="1">
      <alignment horizontal="center" vertical="center"/>
    </xf>
    <xf numFmtId="0" fontId="19" fillId="0" borderId="0" xfId="0" applyFont="1" applyProtection="1"/>
    <xf numFmtId="0" fontId="0" fillId="0" borderId="0" xfId="0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/>
    <xf numFmtId="0" fontId="17" fillId="0" borderId="0" xfId="0" applyFont="1"/>
    <xf numFmtId="0" fontId="0" fillId="0" borderId="0" xfId="0" applyNumberFormat="1"/>
    <xf numFmtId="0" fontId="9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vertical="top" wrapText="1"/>
    </xf>
    <xf numFmtId="0" fontId="11" fillId="0" borderId="0" xfId="0" applyFont="1" applyAlignment="1">
      <alignment wrapText="1"/>
    </xf>
    <xf numFmtId="0" fontId="11" fillId="0" borderId="0" xfId="0" applyFont="1" applyAlignment="1"/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0" fontId="15" fillId="0" borderId="2" xfId="0" applyFont="1" applyFill="1" applyBorder="1" applyAlignment="1" applyProtection="1">
      <alignment horizontal="center" vertical="center"/>
      <protection locked="0"/>
    </xf>
    <xf numFmtId="0" fontId="15" fillId="0" borderId="4" xfId="0" applyFont="1" applyFill="1" applyBorder="1" applyAlignment="1" applyProtection="1">
      <alignment horizontal="center" vertical="center"/>
      <protection locked="0"/>
    </xf>
    <xf numFmtId="0" fontId="15" fillId="0" borderId="6" xfId="0" applyFont="1" applyFill="1" applyBorder="1" applyAlignment="1" applyProtection="1">
      <alignment horizontal="center" vertical="center"/>
      <protection locked="0"/>
    </xf>
    <xf numFmtId="0" fontId="15" fillId="3" borderId="2" xfId="0" applyFont="1" applyFill="1" applyBorder="1" applyAlignment="1" applyProtection="1">
      <alignment horizontal="center" vertical="center"/>
    </xf>
    <xf numFmtId="0" fontId="15" fillId="4" borderId="13" xfId="0" applyFont="1" applyFill="1" applyBorder="1" applyAlignment="1" applyProtection="1">
      <alignment horizontal="center" vertical="center"/>
    </xf>
    <xf numFmtId="0" fontId="11" fillId="4" borderId="2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14" fontId="15" fillId="4" borderId="2" xfId="0" applyNumberFormat="1" applyFont="1" applyFill="1" applyBorder="1" applyAlignment="1" applyProtection="1">
      <alignment vertical="center"/>
    </xf>
    <xf numFmtId="0" fontId="11" fillId="0" borderId="5" xfId="0" applyFont="1" applyFill="1" applyBorder="1" applyAlignment="1" applyProtection="1">
      <alignment horizontal="center" vertical="center"/>
      <protection locked="0"/>
    </xf>
    <xf numFmtId="0" fontId="11" fillId="0" borderId="5" xfId="0" applyFont="1" applyFill="1" applyBorder="1" applyAlignment="1" applyProtection="1">
      <alignment horizontal="center" vertical="center"/>
    </xf>
    <xf numFmtId="0" fontId="11" fillId="4" borderId="5" xfId="0" applyFont="1" applyFill="1" applyBorder="1" applyAlignment="1" applyProtection="1">
      <alignment horizontal="center" vertical="center"/>
    </xf>
    <xf numFmtId="0" fontId="17" fillId="0" borderId="2" xfId="0" applyFont="1" applyFill="1" applyBorder="1" applyAlignment="1" applyProtection="1">
      <alignment horizontal="center" vertical="center"/>
    </xf>
    <xf numFmtId="0" fontId="15" fillId="0" borderId="13" xfId="0" applyFont="1" applyFill="1" applyBorder="1" applyAlignment="1" applyProtection="1">
      <alignment horizontal="center" vertical="center"/>
      <protection locked="0"/>
    </xf>
    <xf numFmtId="0" fontId="15" fillId="0" borderId="5" xfId="0" applyFont="1" applyFill="1" applyBorder="1" applyAlignment="1" applyProtection="1">
      <alignment horizontal="center" vertical="center"/>
      <protection locked="0"/>
    </xf>
    <xf numFmtId="0" fontId="15" fillId="0" borderId="10" xfId="0" applyFont="1" applyFill="1" applyBorder="1" applyAlignment="1" applyProtection="1">
      <alignment horizontal="center" vertical="center"/>
      <protection locked="0"/>
    </xf>
    <xf numFmtId="0" fontId="15" fillId="0" borderId="12" xfId="0" applyFont="1" applyFill="1" applyBorder="1" applyAlignment="1" applyProtection="1">
      <alignment horizontal="center" vertical="center"/>
      <protection locked="0"/>
    </xf>
    <xf numFmtId="14" fontId="15" fillId="0" borderId="0" xfId="0" applyNumberFormat="1" applyFont="1" applyFill="1" applyBorder="1" applyAlignment="1" applyProtection="1">
      <alignment horizontal="center" vertical="center"/>
    </xf>
    <xf numFmtId="0" fontId="20" fillId="0" borderId="0" xfId="0" applyFont="1" applyProtection="1"/>
    <xf numFmtId="0" fontId="20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center"/>
    </xf>
    <xf numFmtId="0" fontId="9" fillId="0" borderId="0" xfId="0" applyFont="1" applyProtection="1"/>
    <xf numFmtId="0" fontId="5" fillId="0" borderId="0" xfId="0" applyFont="1" applyFill="1" applyAlignment="1" applyProtection="1">
      <alignment horizontal="center" vertical="center"/>
    </xf>
    <xf numFmtId="1" fontId="11" fillId="0" borderId="13" xfId="0" applyNumberFormat="1" applyFont="1" applyFill="1" applyBorder="1" applyAlignment="1" applyProtection="1">
      <alignment horizontal="center" vertical="center"/>
    </xf>
    <xf numFmtId="1" fontId="11" fillId="0" borderId="1" xfId="0" applyNumberFormat="1" applyFont="1" applyFill="1" applyBorder="1" applyAlignment="1" applyProtection="1">
      <alignment horizontal="center" vertical="center"/>
    </xf>
    <xf numFmtId="0" fontId="11" fillId="0" borderId="13" xfId="0" applyFont="1" applyFill="1" applyBorder="1" applyAlignment="1" applyProtection="1">
      <alignment horizontal="center" vertical="center"/>
    </xf>
    <xf numFmtId="0" fontId="11" fillId="4" borderId="2" xfId="0" applyFont="1" applyFill="1" applyBorder="1" applyAlignment="1" applyProtection="1">
      <alignment horizontal="center" vertical="center"/>
    </xf>
    <xf numFmtId="1" fontId="11" fillId="4" borderId="2" xfId="0" applyNumberFormat="1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</xf>
    <xf numFmtId="0" fontId="11" fillId="4" borderId="1" xfId="0" applyFont="1" applyFill="1" applyBorder="1" applyAlignment="1" applyProtection="1">
      <alignment horizontal="center" vertical="center"/>
    </xf>
    <xf numFmtId="1" fontId="18" fillId="0" borderId="5" xfId="0" applyNumberFormat="1" applyFont="1" applyFill="1" applyBorder="1" applyAlignment="1" applyProtection="1">
      <alignment horizontal="center" vertical="center"/>
    </xf>
    <xf numFmtId="1" fontId="18" fillId="0" borderId="2" xfId="0" applyNumberFormat="1" applyFont="1" applyFill="1" applyBorder="1" applyAlignment="1" applyProtection="1">
      <alignment horizontal="center" vertical="center"/>
    </xf>
    <xf numFmtId="0" fontId="18" fillId="0" borderId="2" xfId="0" applyFont="1" applyBorder="1" applyAlignment="1" applyProtection="1">
      <alignment horizontal="center" vertical="center"/>
    </xf>
    <xf numFmtId="1" fontId="18" fillId="0" borderId="13" xfId="0" applyNumberFormat="1" applyFont="1" applyFill="1" applyBorder="1" applyAlignment="1" applyProtection="1">
      <alignment horizontal="center" vertical="center"/>
    </xf>
    <xf numFmtId="1" fontId="18" fillId="0" borderId="1" xfId="0" applyNumberFormat="1" applyFont="1" applyFill="1" applyBorder="1" applyAlignment="1" applyProtection="1">
      <alignment horizontal="center" vertical="center"/>
    </xf>
    <xf numFmtId="1" fontId="17" fillId="0" borderId="2" xfId="0" applyNumberFormat="1" applyFont="1" applyFill="1" applyBorder="1" applyAlignment="1" applyProtection="1">
      <alignment horizontal="center" vertical="center"/>
    </xf>
    <xf numFmtId="1" fontId="18" fillId="3" borderId="2" xfId="0" applyNumberFormat="1" applyFont="1" applyFill="1" applyBorder="1" applyAlignment="1" applyProtection="1">
      <alignment horizontal="center" vertical="center"/>
    </xf>
    <xf numFmtId="1" fontId="17" fillId="3" borderId="5" xfId="0" applyNumberFormat="1" applyFont="1" applyFill="1" applyBorder="1" applyAlignment="1" applyProtection="1">
      <alignment horizontal="center" vertical="center"/>
    </xf>
    <xf numFmtId="1" fontId="18" fillId="3" borderId="5" xfId="0" applyNumberFormat="1" applyFont="1" applyFill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left" vertical="center"/>
    </xf>
    <xf numFmtId="0" fontId="9" fillId="0" borderId="0" xfId="0" applyFont="1" applyBorder="1" applyProtection="1"/>
    <xf numFmtId="0" fontId="15" fillId="3" borderId="2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5" fillId="4" borderId="2" xfId="0" applyFont="1" applyFill="1" applyBorder="1" applyAlignment="1" applyProtection="1">
      <alignment horizontal="center" vertical="center"/>
    </xf>
    <xf numFmtId="14" fontId="15" fillId="4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0" fillId="3" borderId="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17" fillId="0" borderId="0" xfId="0" applyFont="1" applyAlignment="1">
      <alignment vertical="center"/>
    </xf>
    <xf numFmtId="0" fontId="9" fillId="0" borderId="0" xfId="0" applyFont="1" applyBorder="1" applyAlignment="1" applyProtection="1">
      <alignment horizontal="center"/>
    </xf>
    <xf numFmtId="0" fontId="0" fillId="0" borderId="0" xfId="0" applyBorder="1" applyAlignment="1" applyProtection="1"/>
    <xf numFmtId="0" fontId="9" fillId="0" borderId="0" xfId="0" applyFont="1" applyBorder="1" applyAlignment="1" applyProtection="1">
      <alignment horizontal="left" vertical="center"/>
    </xf>
    <xf numFmtId="0" fontId="0" fillId="0" borderId="2" xfId="0" applyBorder="1" applyAlignment="1" applyProtection="1">
      <alignment horizontal="center" vertical="center"/>
    </xf>
    <xf numFmtId="0" fontId="15" fillId="4" borderId="2" xfId="0" applyFont="1" applyFill="1" applyBorder="1" applyAlignment="1" applyProtection="1">
      <alignment horizontal="center" vertical="center"/>
    </xf>
    <xf numFmtId="0" fontId="15" fillId="4" borderId="4" xfId="0" applyFont="1" applyFill="1" applyBorder="1" applyAlignment="1" applyProtection="1">
      <alignment textRotation="90"/>
    </xf>
    <xf numFmtId="0" fontId="0" fillId="4" borderId="15" xfId="0" applyFill="1" applyBorder="1" applyAlignment="1"/>
    <xf numFmtId="0" fontId="0" fillId="4" borderId="6" xfId="0" applyFill="1" applyBorder="1" applyAlignment="1"/>
    <xf numFmtId="0" fontId="0" fillId="3" borderId="6" xfId="0" applyFill="1" applyBorder="1" applyAlignment="1"/>
    <xf numFmtId="0" fontId="0" fillId="0" borderId="6" xfId="0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</xf>
    <xf numFmtId="0" fontId="15" fillId="3" borderId="25" xfId="0" applyFont="1" applyFill="1" applyBorder="1" applyAlignment="1" applyProtection="1">
      <alignment horizontal="center" vertical="center"/>
    </xf>
    <xf numFmtId="0" fontId="15" fillId="3" borderId="26" xfId="0" applyFont="1" applyFill="1" applyBorder="1" applyAlignment="1" applyProtection="1">
      <alignment horizontal="center" vertical="center"/>
    </xf>
    <xf numFmtId="0" fontId="15" fillId="3" borderId="27" xfId="0" applyFont="1" applyFill="1" applyBorder="1" applyAlignment="1" applyProtection="1">
      <alignment horizontal="center" vertical="center"/>
    </xf>
    <xf numFmtId="0" fontId="15" fillId="3" borderId="28" xfId="0" applyFont="1" applyFill="1" applyBorder="1" applyAlignment="1" applyProtection="1">
      <alignment horizontal="center" vertical="center"/>
    </xf>
    <xf numFmtId="0" fontId="15" fillId="4" borderId="8" xfId="0" applyFont="1" applyFill="1" applyBorder="1" applyAlignment="1" applyProtection="1">
      <alignment horizontal="center" vertical="center"/>
    </xf>
    <xf numFmtId="0" fontId="15" fillId="4" borderId="4" xfId="0" applyFont="1" applyFill="1" applyBorder="1" applyAlignment="1" applyProtection="1">
      <alignment horizontal="center" vertical="center"/>
    </xf>
    <xf numFmtId="0" fontId="15" fillId="0" borderId="9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5" fillId="0" borderId="3" xfId="0" applyFont="1" applyFill="1" applyBorder="1" applyAlignment="1" applyProtection="1">
      <alignment horizontal="center" vertical="center"/>
      <protection locked="0"/>
    </xf>
    <xf numFmtId="0" fontId="15" fillId="3" borderId="22" xfId="0" applyFont="1" applyFill="1" applyBorder="1" applyAlignment="1" applyProtection="1">
      <alignment horizontal="center"/>
    </xf>
    <xf numFmtId="0" fontId="11" fillId="0" borderId="24" xfId="0" applyFont="1" applyFill="1" applyBorder="1" applyAlignment="1" applyProtection="1">
      <alignment horizontal="center" vertical="center"/>
    </xf>
    <xf numFmtId="0" fontId="11" fillId="0" borderId="9" xfId="0" applyFont="1" applyFill="1" applyBorder="1" applyAlignment="1" applyProtection="1">
      <alignment horizontal="center" vertical="center"/>
      <protection locked="0"/>
    </xf>
    <xf numFmtId="0" fontId="11" fillId="4" borderId="6" xfId="0" applyFont="1" applyFill="1" applyBorder="1" applyAlignment="1" applyProtection="1">
      <alignment horizontal="center" vertical="center"/>
      <protection locked="0"/>
    </xf>
    <xf numFmtId="0" fontId="11" fillId="0" borderId="3" xfId="0" applyFont="1" applyFill="1" applyBorder="1" applyAlignment="1" applyProtection="1">
      <alignment horizontal="center" vertical="center"/>
      <protection locked="0"/>
    </xf>
    <xf numFmtId="0" fontId="11" fillId="0" borderId="6" xfId="0" applyFont="1" applyFill="1" applyBorder="1" applyAlignment="1" applyProtection="1">
      <alignment horizontal="center" vertical="center"/>
      <protection locked="0"/>
    </xf>
    <xf numFmtId="0" fontId="15" fillId="4" borderId="6" xfId="0" applyFont="1" applyFill="1" applyBorder="1" applyAlignment="1" applyProtection="1">
      <alignment horizontal="center" vertical="center"/>
    </xf>
    <xf numFmtId="0" fontId="0" fillId="4" borderId="23" xfId="0" applyFill="1" applyBorder="1" applyAlignment="1"/>
    <xf numFmtId="0" fontId="15" fillId="4" borderId="21" xfId="0" applyFont="1" applyFill="1" applyBorder="1" applyAlignment="1" applyProtection="1">
      <alignment horizontal="center" vertical="center"/>
    </xf>
    <xf numFmtId="0" fontId="15" fillId="4" borderId="26" xfId="0" applyFont="1" applyFill="1" applyBorder="1" applyAlignment="1" applyProtection="1">
      <alignment horizontal="center" vertical="center"/>
    </xf>
    <xf numFmtId="0" fontId="15" fillId="4" borderId="27" xfId="0" applyFont="1" applyFill="1" applyBorder="1" applyAlignment="1" applyProtection="1">
      <alignment horizontal="center" vertical="center"/>
    </xf>
    <xf numFmtId="0" fontId="15" fillId="4" borderId="28" xfId="0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center" vertical="center"/>
    </xf>
    <xf numFmtId="0" fontId="0" fillId="4" borderId="4" xfId="0" applyFill="1" applyBorder="1" applyAlignment="1"/>
    <xf numFmtId="0" fontId="20" fillId="0" borderId="6" xfId="0" applyFont="1" applyBorder="1" applyAlignment="1" applyProtection="1">
      <alignment horizontal="center" vertical="center"/>
    </xf>
    <xf numFmtId="0" fontId="20" fillId="0" borderId="2" xfId="0" applyFont="1" applyBorder="1" applyAlignment="1" applyProtection="1">
      <alignment horizontal="center" vertical="center"/>
    </xf>
    <xf numFmtId="0" fontId="20" fillId="3" borderId="2" xfId="0" applyFont="1" applyFill="1" applyBorder="1" applyAlignment="1" applyProtection="1">
      <alignment horizontal="center" vertical="center"/>
    </xf>
    <xf numFmtId="0" fontId="16" fillId="4" borderId="1" xfId="0" applyFont="1" applyFill="1" applyBorder="1" applyAlignment="1" applyProtection="1">
      <alignment horizontal="center" vertical="center"/>
    </xf>
    <xf numFmtId="0" fontId="20" fillId="0" borderId="3" xfId="0" applyFont="1" applyBorder="1" applyAlignment="1" applyProtection="1">
      <alignment horizontal="center" vertical="center"/>
    </xf>
    <xf numFmtId="0" fontId="20" fillId="0" borderId="1" xfId="0" applyFont="1" applyBorder="1" applyAlignment="1" applyProtection="1">
      <alignment horizontal="center" vertical="center"/>
    </xf>
    <xf numFmtId="0" fontId="20" fillId="4" borderId="1" xfId="0" applyFont="1" applyFill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 wrapText="1"/>
    </xf>
    <xf numFmtId="0" fontId="9" fillId="5" borderId="5" xfId="0" applyFont="1" applyFill="1" applyBorder="1" applyAlignment="1" applyProtection="1">
      <alignment horizontal="center" vertical="center" wrapText="1"/>
    </xf>
    <xf numFmtId="0" fontId="9" fillId="5" borderId="10" xfId="0" applyFont="1" applyFill="1" applyBorder="1" applyAlignment="1" applyProtection="1">
      <alignment horizontal="center" vertical="center" wrapText="1"/>
    </xf>
    <xf numFmtId="0" fontId="9" fillId="0" borderId="24" xfId="0" applyFont="1" applyFill="1" applyBorder="1" applyAlignment="1" applyProtection="1">
      <alignment horizontal="center" vertical="center" wrapText="1"/>
    </xf>
    <xf numFmtId="0" fontId="9" fillId="0" borderId="5" xfId="0" applyFont="1" applyFill="1" applyBorder="1" applyAlignment="1" applyProtection="1">
      <alignment horizontal="center" vertical="center" wrapText="1"/>
    </xf>
    <xf numFmtId="0" fontId="9" fillId="0" borderId="25" xfId="0" applyFont="1" applyFill="1" applyBorder="1" applyAlignment="1" applyProtection="1">
      <alignment horizontal="center" vertical="center" wrapText="1"/>
    </xf>
    <xf numFmtId="0" fontId="0" fillId="5" borderId="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15" fillId="5" borderId="5" xfId="0" applyFont="1" applyFill="1" applyBorder="1" applyAlignment="1" applyProtection="1">
      <alignment horizontal="center"/>
    </xf>
    <xf numFmtId="0" fontId="15" fillId="5" borderId="2" xfId="0" applyFont="1" applyFill="1" applyBorder="1" applyAlignment="1" applyProtection="1">
      <alignment horizontal="center"/>
    </xf>
    <xf numFmtId="0" fontId="0" fillId="5" borderId="22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15" fillId="5" borderId="25" xfId="0" applyFont="1" applyFill="1" applyBorder="1" applyAlignment="1" applyProtection="1">
      <alignment horizontal="center" vertical="center"/>
    </xf>
    <xf numFmtId="0" fontId="15" fillId="5" borderId="26" xfId="0" applyFont="1" applyFill="1" applyBorder="1" applyAlignment="1" applyProtection="1">
      <alignment horizontal="center" vertical="center"/>
    </xf>
    <xf numFmtId="0" fontId="15" fillId="5" borderId="27" xfId="0" applyFont="1" applyFill="1" applyBorder="1" applyAlignment="1" applyProtection="1">
      <alignment horizontal="center" vertical="center"/>
    </xf>
    <xf numFmtId="0" fontId="15" fillId="5" borderId="28" xfId="0" applyFont="1" applyFill="1" applyBorder="1" applyAlignment="1" applyProtection="1">
      <alignment horizontal="center" vertical="center"/>
    </xf>
    <xf numFmtId="0" fontId="15" fillId="5" borderId="24" xfId="0" applyFont="1" applyFill="1" applyBorder="1" applyAlignment="1" applyProtection="1">
      <alignment horizontal="center" vertical="center"/>
    </xf>
    <xf numFmtId="0" fontId="15" fillId="5" borderId="5" xfId="0" applyFont="1" applyFill="1" applyBorder="1" applyAlignment="1" applyProtection="1">
      <alignment horizontal="center" vertical="center"/>
    </xf>
    <xf numFmtId="14" fontId="9" fillId="4" borderId="10" xfId="0" applyNumberFormat="1" applyFont="1" applyFill="1" applyBorder="1" applyAlignment="1" applyProtection="1">
      <alignment horizontal="left" vertical="center"/>
    </xf>
    <xf numFmtId="0" fontId="9" fillId="4" borderId="6" xfId="0" applyFont="1" applyFill="1" applyBorder="1" applyAlignment="1" applyProtection="1">
      <alignment horizontal="center" vertical="center"/>
    </xf>
    <xf numFmtId="0" fontId="15" fillId="3" borderId="2" xfId="0" applyFont="1" applyFill="1" applyBorder="1" applyAlignment="1" applyProtection="1">
      <alignment horizontal="center" vertical="center"/>
    </xf>
    <xf numFmtId="0" fontId="16" fillId="3" borderId="2" xfId="0" applyFont="1" applyFill="1" applyBorder="1" applyAlignment="1" applyProtection="1">
      <alignment horizontal="center" vertical="center"/>
    </xf>
    <xf numFmtId="0" fontId="17" fillId="5" borderId="2" xfId="0" applyFont="1" applyFill="1" applyBorder="1" applyAlignment="1" applyProtection="1">
      <alignment horizontal="center" textRotation="90" wrapText="1"/>
    </xf>
    <xf numFmtId="0" fontId="15" fillId="5" borderId="2" xfId="0" applyFont="1" applyFill="1" applyBorder="1" applyAlignment="1" applyProtection="1">
      <alignment horizontal="center" vertical="center"/>
    </xf>
    <xf numFmtId="0" fontId="9" fillId="3" borderId="6" xfId="0" applyFont="1" applyFill="1" applyBorder="1" applyAlignment="1" applyProtection="1">
      <alignment horizontal="center" vertical="center"/>
    </xf>
    <xf numFmtId="1" fontId="18" fillId="5" borderId="2" xfId="0" applyNumberFormat="1" applyFont="1" applyFill="1" applyBorder="1" applyAlignment="1" applyProtection="1">
      <alignment horizontal="center" vertical="center"/>
    </xf>
    <xf numFmtId="0" fontId="18" fillId="5" borderId="2" xfId="0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 applyProtection="1">
      <alignment horizontal="center" vertical="center"/>
    </xf>
    <xf numFmtId="1" fontId="18" fillId="5" borderId="4" xfId="0" applyNumberFormat="1" applyFont="1" applyFill="1" applyBorder="1" applyAlignment="1" applyProtection="1">
      <alignment horizontal="center" vertical="center"/>
    </xf>
    <xf numFmtId="1" fontId="18" fillId="5" borderId="15" xfId="0" applyNumberFormat="1" applyFont="1" applyFill="1" applyBorder="1" applyAlignment="1" applyProtection="1">
      <alignment horizontal="center" vertical="center"/>
    </xf>
    <xf numFmtId="0" fontId="0" fillId="5" borderId="15" xfId="0" applyFill="1" applyBorder="1" applyProtection="1"/>
    <xf numFmtId="0" fontId="17" fillId="5" borderId="15" xfId="0" applyFont="1" applyFill="1" applyBorder="1" applyAlignment="1" applyProtection="1">
      <alignment horizontal="center" vertical="center"/>
    </xf>
    <xf numFmtId="0" fontId="11" fillId="5" borderId="15" xfId="0" applyFont="1" applyFill="1" applyBorder="1" applyProtection="1"/>
    <xf numFmtId="0" fontId="18" fillId="5" borderId="15" xfId="0" applyFont="1" applyFill="1" applyBorder="1" applyAlignment="1" applyProtection="1">
      <alignment horizontal="center" vertical="center"/>
    </xf>
    <xf numFmtId="0" fontId="0" fillId="5" borderId="6" xfId="0" applyFill="1" applyBorder="1" applyProtection="1"/>
    <xf numFmtId="0" fontId="17" fillId="5" borderId="2" xfId="0" applyFont="1" applyFill="1" applyBorder="1" applyAlignment="1" applyProtection="1">
      <alignment horizontal="center" vertical="center" wrapText="1"/>
    </xf>
    <xf numFmtId="0" fontId="9" fillId="5" borderId="2" xfId="0" applyFont="1" applyFill="1" applyBorder="1" applyProtection="1"/>
    <xf numFmtId="0" fontId="9" fillId="3" borderId="2" xfId="0" applyFont="1" applyFill="1" applyBorder="1" applyProtection="1"/>
    <xf numFmtId="0" fontId="0" fillId="5" borderId="2" xfId="0" applyFill="1" applyBorder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/>
    </xf>
    <xf numFmtId="0" fontId="9" fillId="5" borderId="2" xfId="0" applyFont="1" applyFill="1" applyBorder="1" applyAlignment="1" applyProtection="1">
      <alignment horizontal="right"/>
    </xf>
    <xf numFmtId="1" fontId="17" fillId="0" borderId="1" xfId="0" applyNumberFormat="1" applyFont="1" applyFill="1" applyBorder="1" applyAlignment="1" applyProtection="1">
      <alignment horizontal="center" vertical="center"/>
    </xf>
    <xf numFmtId="14" fontId="15" fillId="4" borderId="5" xfId="0" applyNumberFormat="1" applyFont="1" applyFill="1" applyBorder="1" applyAlignment="1" applyProtection="1">
      <alignment vertical="center"/>
    </xf>
    <xf numFmtId="14" fontId="15" fillId="4" borderId="10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/>
    <xf numFmtId="0" fontId="0" fillId="4" borderId="15" xfId="0" applyFill="1" applyBorder="1" applyAlignment="1" applyProtection="1">
      <alignment horizontal="center" vertical="center"/>
    </xf>
    <xf numFmtId="0" fontId="16" fillId="4" borderId="2" xfId="0" applyFont="1" applyFill="1" applyBorder="1" applyAlignment="1" applyProtection="1">
      <alignment horizontal="center" vertical="center"/>
    </xf>
    <xf numFmtId="0" fontId="11" fillId="6" borderId="0" xfId="0" applyFont="1" applyFill="1"/>
    <xf numFmtId="0" fontId="11" fillId="0" borderId="0" xfId="0" applyFont="1"/>
    <xf numFmtId="0" fontId="0" fillId="3" borderId="2" xfId="0" applyFill="1" applyBorder="1" applyAlignment="1" applyProtection="1">
      <alignment horizontal="center" vertical="center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1" fillId="3" borderId="2" xfId="0" applyFont="1" applyFill="1" applyBorder="1" applyAlignment="1" applyProtection="1">
      <alignment horizontal="center" vertical="center"/>
      <protection locked="0"/>
    </xf>
    <xf numFmtId="0" fontId="18" fillId="3" borderId="2" xfId="0" applyFont="1" applyFill="1" applyBorder="1" applyAlignment="1" applyProtection="1">
      <alignment horizontal="center" vertical="center"/>
    </xf>
    <xf numFmtId="0" fontId="17" fillId="3" borderId="1" xfId="0" applyFont="1" applyFill="1" applyBorder="1" applyAlignment="1" applyProtection="1">
      <alignment horizontal="center" vertical="center"/>
    </xf>
    <xf numFmtId="0" fontId="18" fillId="0" borderId="5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1" fillId="5" borderId="2" xfId="0" applyFont="1" applyFill="1" applyBorder="1" applyAlignment="1" applyProtection="1">
      <alignment horizontal="center"/>
      <protection locked="0"/>
    </xf>
    <xf numFmtId="0" fontId="11" fillId="5" borderId="21" xfId="0" applyFont="1" applyFill="1" applyBorder="1" applyAlignment="1" applyProtection="1">
      <alignment horizontal="center"/>
      <protection locked="0"/>
    </xf>
    <xf numFmtId="0" fontId="11" fillId="5" borderId="2" xfId="0" applyFont="1" applyFill="1" applyBorder="1" applyAlignment="1" applyProtection="1">
      <alignment horizontal="center" vertical="center"/>
      <protection locked="0"/>
    </xf>
    <xf numFmtId="0" fontId="11" fillId="5" borderId="21" xfId="0" applyFont="1" applyFill="1" applyBorder="1" applyAlignment="1" applyProtection="1">
      <alignment horizontal="center" vertical="center"/>
      <protection locked="0"/>
    </xf>
    <xf numFmtId="0" fontId="15" fillId="5" borderId="2" xfId="0" applyFont="1" applyFill="1" applyBorder="1" applyAlignment="1" applyProtection="1">
      <alignment horizontal="center" vertical="center"/>
      <protection locked="0"/>
    </xf>
    <xf numFmtId="0" fontId="15" fillId="5" borderId="21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vertical="top"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1" fillId="0" borderId="0" xfId="0" applyFont="1" applyFill="1" applyBorder="1" applyAlignment="1">
      <alignment vertical="top" wrapText="1"/>
    </xf>
    <xf numFmtId="0" fontId="18" fillId="0" borderId="0" xfId="0" applyFont="1" applyAlignment="1">
      <alignment vertical="center" wrapText="1"/>
    </xf>
    <xf numFmtId="0" fontId="8" fillId="0" borderId="0" xfId="0" applyFont="1" applyAlignment="1">
      <alignment horizontal="left"/>
    </xf>
    <xf numFmtId="0" fontId="8" fillId="0" borderId="0" xfId="0" applyFont="1" applyFill="1" applyBorder="1" applyAlignment="1"/>
    <xf numFmtId="0" fontId="11" fillId="0" borderId="0" xfId="0" applyFont="1" applyAlignment="1"/>
    <xf numFmtId="0" fontId="8" fillId="0" borderId="0" xfId="0" applyFont="1" applyAlignment="1">
      <alignment horizontal="right"/>
    </xf>
    <xf numFmtId="0" fontId="8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9" fillId="2" borderId="0" xfId="0" applyFont="1" applyFill="1" applyAlignment="1" applyProtection="1">
      <protection locked="0"/>
    </xf>
    <xf numFmtId="0" fontId="11" fillId="2" borderId="0" xfId="0" applyFont="1" applyFill="1" applyAlignment="1" applyProtection="1">
      <protection locked="0"/>
    </xf>
    <xf numFmtId="0" fontId="11" fillId="0" borderId="0" xfId="0" applyFont="1" applyAlignment="1" applyProtection="1">
      <protection locked="0"/>
    </xf>
    <xf numFmtId="0" fontId="9" fillId="0" borderId="8" xfId="0" applyFont="1" applyBorder="1" applyAlignment="1">
      <alignment vertical="center"/>
    </xf>
    <xf numFmtId="0" fontId="9" fillId="0" borderId="0" xfId="0" applyFont="1" applyAlignment="1">
      <alignment vertical="center"/>
    </xf>
    <xf numFmtId="14" fontId="4" fillId="2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7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7" fillId="6" borderId="0" xfId="0" applyFont="1" applyFill="1" applyBorder="1" applyAlignment="1">
      <alignment horizontal="left" vertical="top" wrapText="1"/>
    </xf>
    <xf numFmtId="0" fontId="18" fillId="6" borderId="0" xfId="0" applyFont="1" applyFill="1" applyAlignment="1"/>
    <xf numFmtId="0" fontId="17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1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18" fillId="0" borderId="0" xfId="0" applyFont="1" applyAlignment="1">
      <alignment wrapText="1"/>
    </xf>
    <xf numFmtId="0" fontId="18" fillId="0" borderId="0" xfId="0" applyFont="1" applyAlignment="1"/>
    <xf numFmtId="0" fontId="18" fillId="0" borderId="0" xfId="0" applyNumberFormat="1" applyFont="1" applyAlignment="1">
      <alignment vertical="center" wrapText="1"/>
    </xf>
    <xf numFmtId="0" fontId="18" fillId="0" borderId="0" xfId="0" applyFont="1" applyAlignment="1">
      <alignment vertical="top" wrapText="1"/>
    </xf>
    <xf numFmtId="0" fontId="15" fillId="7" borderId="0" xfId="0" applyFont="1" applyFill="1" applyAlignment="1">
      <alignment vertical="center"/>
    </xf>
    <xf numFmtId="0" fontId="17" fillId="0" borderId="0" xfId="0" applyFont="1" applyAlignment="1">
      <alignment vertical="center" wrapText="1"/>
    </xf>
    <xf numFmtId="0" fontId="0" fillId="0" borderId="0" xfId="0" applyAlignment="1"/>
    <xf numFmtId="0" fontId="16" fillId="3" borderId="2" xfId="0" applyFont="1" applyFill="1" applyBorder="1" applyAlignment="1" applyProtection="1">
      <alignment horizontal="center"/>
    </xf>
    <xf numFmtId="0" fontId="0" fillId="3" borderId="2" xfId="0" applyFill="1" applyBorder="1" applyAlignment="1" applyProtection="1">
      <alignment horizontal="center"/>
    </xf>
    <xf numFmtId="0" fontId="0" fillId="3" borderId="2" xfId="0" applyFill="1" applyBorder="1" applyAlignment="1" applyProtection="1"/>
    <xf numFmtId="0" fontId="17" fillId="0" borderId="5" xfId="0" applyFont="1" applyBorder="1" applyAlignment="1" applyProtection="1">
      <alignment horizontal="center" vertical="center" wrapText="1"/>
    </xf>
    <xf numFmtId="0" fontId="16" fillId="0" borderId="2" xfId="0" applyFont="1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16" fillId="0" borderId="2" xfId="0" applyFont="1" applyBorder="1" applyAlignment="1" applyProtection="1">
      <alignment horizontal="center" vertical="center"/>
    </xf>
    <xf numFmtId="0" fontId="16" fillId="0" borderId="2" xfId="0" quotePrefix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vertical="center"/>
    </xf>
    <xf numFmtId="0" fontId="9" fillId="5" borderId="9" xfId="0" applyFont="1" applyFill="1" applyBorder="1" applyAlignment="1" applyProtection="1">
      <alignment vertical="center"/>
    </xf>
    <xf numFmtId="0" fontId="0" fillId="5" borderId="9" xfId="0" applyFill="1" applyBorder="1" applyAlignment="1" applyProtection="1"/>
    <xf numFmtId="0" fontId="9" fillId="3" borderId="1" xfId="0" applyFont="1" applyFill="1" applyBorder="1" applyAlignment="1" applyProtection="1">
      <alignment horizontal="center" vertical="center"/>
    </xf>
    <xf numFmtId="0" fontId="9" fillId="3" borderId="13" xfId="0" applyFont="1" applyFill="1" applyBorder="1" applyAlignment="1" applyProtection="1">
      <alignment horizontal="center" vertical="center"/>
    </xf>
    <xf numFmtId="0" fontId="0" fillId="0" borderId="5" xfId="0" applyBorder="1" applyAlignment="1" applyProtection="1"/>
    <xf numFmtId="0" fontId="16" fillId="3" borderId="4" xfId="0" applyFont="1" applyFill="1" applyBorder="1" applyAlignment="1" applyProtection="1">
      <alignment horizontal="center"/>
    </xf>
    <xf numFmtId="0" fontId="0" fillId="3" borderId="15" xfId="0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9" fillId="5" borderId="8" xfId="0" applyFont="1" applyFill="1" applyBorder="1" applyAlignment="1" applyProtection="1">
      <alignment horizontal="center" vertical="center" wrapText="1"/>
    </xf>
    <xf numFmtId="0" fontId="3" fillId="5" borderId="0" xfId="0" applyFont="1" applyFill="1" applyAlignment="1" applyProtection="1">
      <alignment vertical="center"/>
    </xf>
    <xf numFmtId="0" fontId="3" fillId="5" borderId="0" xfId="0" applyFont="1" applyFill="1" applyBorder="1" applyAlignment="1" applyProtection="1">
      <alignment vertical="center"/>
    </xf>
    <xf numFmtId="0" fontId="16" fillId="3" borderId="2" xfId="0" applyFont="1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/>
    </xf>
    <xf numFmtId="0" fontId="16" fillId="3" borderId="2" xfId="0" applyNumberFormat="1" applyFont="1" applyFill="1" applyBorder="1" applyAlignment="1" applyProtection="1">
      <alignment horizontal="center" vertical="center"/>
    </xf>
    <xf numFmtId="0" fontId="16" fillId="3" borderId="2" xfId="0" quotePrefix="1" applyNumberFormat="1" applyFont="1" applyFill="1" applyBorder="1" applyAlignment="1" applyProtection="1">
      <alignment horizontal="center" vertical="center"/>
    </xf>
    <xf numFmtId="0" fontId="16" fillId="0" borderId="4" xfId="0" applyFont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16" fillId="0" borderId="15" xfId="0" applyFont="1" applyBorder="1" applyAlignment="1" applyProtection="1">
      <alignment horizontal="center" vertical="center"/>
    </xf>
    <xf numFmtId="0" fontId="16" fillId="0" borderId="6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16" fillId="0" borderId="15" xfId="0" quotePrefix="1" applyFont="1" applyBorder="1" applyAlignment="1" applyProtection="1">
      <alignment horizontal="center" vertical="center"/>
    </xf>
    <xf numFmtId="0" fontId="16" fillId="0" borderId="6" xfId="0" quotePrefix="1" applyFont="1" applyBorder="1" applyAlignment="1" applyProtection="1">
      <alignment horizontal="center" vertical="center"/>
    </xf>
    <xf numFmtId="0" fontId="16" fillId="3" borderId="2" xfId="0" quotePrefix="1" applyFont="1" applyFill="1" applyBorder="1" applyAlignment="1" applyProtection="1">
      <alignment horizontal="center" vertical="center"/>
    </xf>
    <xf numFmtId="0" fontId="15" fillId="3" borderId="2" xfId="0" applyFont="1" applyFill="1" applyBorder="1" applyAlignment="1" applyProtection="1">
      <alignment horizontal="center" textRotation="90" wrapText="1"/>
    </xf>
    <xf numFmtId="0" fontId="18" fillId="0" borderId="16" xfId="0" applyFont="1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9" xfId="0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20" xfId="0" applyBorder="1" applyAlignment="1" applyProtection="1">
      <alignment horizontal="left" vertical="top"/>
      <protection locked="0"/>
    </xf>
    <xf numFmtId="0" fontId="0" fillId="0" borderId="33" xfId="0" applyBorder="1" applyAlignment="1" applyProtection="1">
      <alignment horizontal="left" vertical="top"/>
      <protection locked="0"/>
    </xf>
    <xf numFmtId="0" fontId="0" fillId="0" borderId="34" xfId="0" applyBorder="1" applyAlignment="1" applyProtection="1">
      <alignment horizontal="left" vertical="top"/>
      <protection locked="0"/>
    </xf>
    <xf numFmtId="0" fontId="0" fillId="0" borderId="35" xfId="0" applyBorder="1" applyAlignment="1" applyProtection="1">
      <alignment horizontal="left" vertical="top"/>
      <protection locked="0"/>
    </xf>
    <xf numFmtId="0" fontId="9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9" fillId="4" borderId="2" xfId="0" applyFont="1" applyFill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horizontal="center" vertical="center"/>
    </xf>
    <xf numFmtId="0" fontId="15" fillId="4" borderId="2" xfId="0" applyFont="1" applyFill="1" applyBorder="1" applyAlignment="1" applyProtection="1">
      <alignment horizontal="center" vertical="center" wrapText="1"/>
    </xf>
    <xf numFmtId="0" fontId="15" fillId="4" borderId="2" xfId="0" applyFont="1" applyFill="1" applyBorder="1" applyAlignment="1" applyProtection="1">
      <alignment horizontal="center" vertical="center"/>
    </xf>
    <xf numFmtId="0" fontId="15" fillId="3" borderId="2" xfId="0" applyFont="1" applyFill="1" applyBorder="1" applyAlignment="1" applyProtection="1">
      <alignment horizontal="center" vertical="center"/>
    </xf>
    <xf numFmtId="0" fontId="16" fillId="4" borderId="14" xfId="0" applyFont="1" applyFill="1" applyBorder="1" applyAlignment="1" applyProtection="1">
      <alignment horizontal="center" vertical="center"/>
    </xf>
    <xf numFmtId="0" fontId="16" fillId="4" borderId="7" xfId="0" applyFont="1" applyFill="1" applyBorder="1" applyAlignment="1" applyProtection="1">
      <alignment horizontal="center" vertical="center"/>
    </xf>
    <xf numFmtId="0" fontId="16" fillId="4" borderId="3" xfId="0" applyFont="1" applyFill="1" applyBorder="1" applyAlignment="1" applyProtection="1">
      <alignment horizontal="center" vertical="center"/>
    </xf>
    <xf numFmtId="0" fontId="0" fillId="4" borderId="8" xfId="0" applyFill="1" applyBorder="1" applyAlignment="1" applyProtection="1">
      <alignment horizontal="center" vertical="center"/>
    </xf>
    <xf numFmtId="0" fontId="0" fillId="4" borderId="0" xfId="0" applyFill="1" applyAlignment="1" applyProtection="1">
      <alignment horizontal="center" vertical="center"/>
    </xf>
    <xf numFmtId="0" fontId="0" fillId="4" borderId="9" xfId="0" applyFill="1" applyBorder="1" applyAlignment="1" applyProtection="1">
      <alignment horizontal="center" vertical="center"/>
    </xf>
    <xf numFmtId="0" fontId="17" fillId="4" borderId="1" xfId="0" applyFont="1" applyFill="1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9" fillId="3" borderId="2" xfId="0" applyFont="1" applyFill="1" applyBorder="1" applyAlignment="1" applyProtection="1">
      <alignment horizontal="center" vertical="center"/>
    </xf>
    <xf numFmtId="0" fontId="0" fillId="0" borderId="2" xfId="0" applyBorder="1" applyAlignment="1" applyProtection="1"/>
    <xf numFmtId="0" fontId="16" fillId="4" borderId="4" xfId="0" applyNumberFormat="1" applyFont="1" applyFill="1" applyBorder="1" applyAlignment="1" applyProtection="1">
      <alignment horizontal="center" vertical="center"/>
    </xf>
    <xf numFmtId="0" fontId="16" fillId="4" borderId="15" xfId="0" quotePrefix="1" applyNumberFormat="1" applyFont="1" applyFill="1" applyBorder="1" applyAlignment="1" applyProtection="1">
      <alignment horizontal="center" vertical="center"/>
    </xf>
    <xf numFmtId="0" fontId="0" fillId="4" borderId="6" xfId="0" applyFill="1" applyBorder="1" applyAlignment="1" applyProtection="1">
      <alignment horizontal="center" vertical="center"/>
    </xf>
    <xf numFmtId="0" fontId="16" fillId="4" borderId="4" xfId="0" applyFont="1" applyFill="1" applyBorder="1" applyAlignment="1" applyProtection="1">
      <alignment horizontal="center" vertical="center"/>
    </xf>
    <xf numFmtId="0" fontId="0" fillId="4" borderId="15" xfId="0" applyFill="1" applyBorder="1" applyAlignment="1" applyProtection="1">
      <alignment horizontal="center" vertical="center"/>
    </xf>
    <xf numFmtId="0" fontId="17" fillId="3" borderId="1" xfId="0" applyFont="1" applyFill="1" applyBorder="1" applyAlignment="1" applyProtection="1">
      <alignment horizontal="center" vertical="center" textRotation="90" wrapText="1"/>
    </xf>
    <xf numFmtId="0" fontId="0" fillId="0" borderId="13" xfId="0" applyBorder="1" applyAlignment="1"/>
    <xf numFmtId="0" fontId="16" fillId="4" borderId="2" xfId="0" applyFont="1" applyFill="1" applyBorder="1" applyAlignment="1" applyProtection="1">
      <alignment horizontal="center" vertical="center"/>
    </xf>
    <xf numFmtId="0" fontId="15" fillId="5" borderId="4" xfId="0" applyFont="1" applyFill="1" applyBorder="1" applyAlignment="1" applyProtection="1">
      <alignment horizontal="center" vertical="center"/>
    </xf>
    <xf numFmtId="0" fontId="0" fillId="0" borderId="15" xfId="0" applyBorder="1" applyAlignment="1" applyProtection="1"/>
    <xf numFmtId="0" fontId="0" fillId="0" borderId="6" xfId="0" applyBorder="1" applyAlignment="1" applyProtection="1"/>
    <xf numFmtId="0" fontId="15" fillId="4" borderId="1" xfId="0" applyFont="1" applyFill="1" applyBorder="1" applyAlignment="1" applyProtection="1">
      <alignment horizontal="center" textRotation="90" wrapText="1"/>
    </xf>
    <xf numFmtId="0" fontId="0" fillId="0" borderId="13" xfId="0" applyBorder="1" applyAlignment="1" applyProtection="1">
      <alignment horizontal="center" textRotation="90" wrapText="1"/>
    </xf>
    <xf numFmtId="0" fontId="0" fillId="0" borderId="5" xfId="0" applyBorder="1" applyAlignment="1" applyProtection="1">
      <alignment horizontal="center" textRotation="90" wrapText="1"/>
    </xf>
    <xf numFmtId="0" fontId="16" fillId="4" borderId="15" xfId="0" quotePrefix="1" applyFont="1" applyFill="1" applyBorder="1" applyAlignment="1" applyProtection="1">
      <alignment horizontal="center" vertical="center"/>
    </xf>
    <xf numFmtId="0" fontId="16" fillId="4" borderId="6" xfId="0" quotePrefix="1" applyFont="1" applyFill="1" applyBorder="1" applyAlignment="1" applyProtection="1">
      <alignment horizontal="center" vertical="center"/>
    </xf>
    <xf numFmtId="0" fontId="9" fillId="5" borderId="4" xfId="0" applyFont="1" applyFill="1" applyBorder="1" applyAlignment="1" applyProtection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21" fillId="0" borderId="16" xfId="0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20" fillId="0" borderId="2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9" fillId="3" borderId="7" xfId="0" applyFont="1" applyFill="1" applyBorder="1" applyAlignment="1" applyProtection="1">
      <alignment horizontal="center" vertical="center"/>
    </xf>
    <xf numFmtId="0" fontId="9" fillId="3" borderId="3" xfId="0" applyFont="1" applyFill="1" applyBorder="1" applyAlignment="1" applyProtection="1">
      <alignment horizontal="center" vertical="center"/>
    </xf>
    <xf numFmtId="0" fontId="20" fillId="0" borderId="4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0" fillId="3" borderId="4" xfId="0" applyFont="1" applyFill="1" applyBorder="1" applyAlignment="1" applyProtection="1">
      <alignment horizontal="center" vertical="center"/>
    </xf>
    <xf numFmtId="0" fontId="3" fillId="3" borderId="15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20" fillId="0" borderId="15" xfId="0" applyFont="1" applyBorder="1" applyAlignment="1" applyProtection="1">
      <alignment horizontal="center" vertical="center"/>
    </xf>
    <xf numFmtId="0" fontId="20" fillId="0" borderId="15" xfId="0" quotePrefix="1" applyFont="1" applyBorder="1" applyAlignment="1" applyProtection="1">
      <alignment horizontal="center" vertical="center"/>
    </xf>
    <xf numFmtId="0" fontId="20" fillId="3" borderId="4" xfId="0" applyNumberFormat="1" applyFont="1" applyFill="1" applyBorder="1" applyAlignment="1" applyProtection="1">
      <alignment horizontal="center" vertical="center"/>
    </xf>
    <xf numFmtId="0" fontId="20" fillId="3" borderId="15" xfId="0" quotePrefix="1" applyNumberFormat="1" applyFont="1" applyFill="1" applyBorder="1" applyAlignment="1" applyProtection="1">
      <alignment horizontal="center" vertical="center"/>
    </xf>
    <xf numFmtId="0" fontId="9" fillId="3" borderId="16" xfId="0" applyFont="1" applyFill="1" applyBorder="1" applyAlignment="1" applyProtection="1">
      <alignment horizontal="center" vertical="center"/>
    </xf>
    <xf numFmtId="0" fontId="9" fillId="3" borderId="17" xfId="0" applyFont="1" applyFill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4" borderId="7" xfId="0" applyFont="1" applyFill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11" fillId="0" borderId="14" xfId="0" applyFont="1" applyFill="1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15" fillId="3" borderId="30" xfId="0" applyFont="1" applyFill="1" applyBorder="1" applyAlignment="1" applyProtection="1">
      <alignment horizontal="center" textRotation="90" wrapText="1"/>
    </xf>
    <xf numFmtId="0" fontId="15" fillId="3" borderId="32" xfId="0" applyFont="1" applyFill="1" applyBorder="1" applyAlignment="1" applyProtection="1">
      <alignment horizontal="center" textRotation="90" wrapText="1"/>
    </xf>
    <xf numFmtId="0" fontId="15" fillId="3" borderId="25" xfId="0" applyFont="1" applyFill="1" applyBorder="1" applyAlignment="1" applyProtection="1">
      <alignment horizontal="center" textRotation="90" wrapText="1"/>
    </xf>
    <xf numFmtId="0" fontId="15" fillId="0" borderId="29" xfId="0" applyFont="1" applyBorder="1" applyAlignment="1" applyProtection="1">
      <alignment horizontal="center"/>
    </xf>
    <xf numFmtId="0" fontId="15" fillId="0" borderId="31" xfId="0" applyFont="1" applyBorder="1" applyAlignment="1" applyProtection="1">
      <alignment horizontal="center"/>
    </xf>
    <xf numFmtId="0" fontId="15" fillId="0" borderId="24" xfId="0" applyFont="1" applyBorder="1" applyAlignment="1" applyProtection="1">
      <alignment horizontal="center"/>
    </xf>
    <xf numFmtId="0" fontId="9" fillId="5" borderId="2" xfId="0" applyFont="1" applyFill="1" applyBorder="1" applyAlignment="1" applyProtection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 applyProtection="1">
      <alignment horizontal="center"/>
    </xf>
    <xf numFmtId="0" fontId="0" fillId="5" borderId="13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15" fillId="4" borderId="14" xfId="0" applyFont="1" applyFill="1" applyBorder="1" applyAlignment="1" applyProtection="1">
      <alignment horizontal="center" textRotation="90" wrapText="1"/>
    </xf>
    <xf numFmtId="0" fontId="0" fillId="0" borderId="8" xfId="0" applyBorder="1" applyAlignment="1" applyProtection="1">
      <alignment horizontal="center" textRotation="90" wrapText="1"/>
    </xf>
    <xf numFmtId="0" fontId="0" fillId="0" borderId="10" xfId="0" applyBorder="1" applyAlignment="1" applyProtection="1">
      <alignment horizontal="center" textRotation="90" wrapText="1"/>
    </xf>
    <xf numFmtId="0" fontId="15" fillId="0" borderId="1" xfId="0" applyFont="1" applyBorder="1" applyAlignment="1" applyProtection="1">
      <alignment horizontal="center"/>
    </xf>
    <xf numFmtId="0" fontId="15" fillId="0" borderId="13" xfId="0" applyFont="1" applyBorder="1" applyAlignment="1" applyProtection="1">
      <alignment horizontal="center"/>
    </xf>
    <xf numFmtId="0" fontId="15" fillId="0" borderId="5" xfId="0" applyFont="1" applyBorder="1" applyAlignment="1" applyProtection="1">
      <alignment horizontal="center"/>
    </xf>
    <xf numFmtId="164" fontId="20" fillId="0" borderId="0" xfId="0" applyNumberFormat="1" applyFont="1" applyAlignment="1" applyProtection="1">
      <alignment horizontal="center" vertical="center"/>
    </xf>
    <xf numFmtId="0" fontId="9" fillId="0" borderId="0" xfId="0" applyFont="1" applyAlignment="1">
      <alignment horizontal="center" vertical="center"/>
    </xf>
    <xf numFmtId="0" fontId="15" fillId="0" borderId="0" xfId="0" applyFont="1" applyFill="1" applyAlignment="1" applyProtection="1">
      <alignment horizontal="left" wrapText="1"/>
    </xf>
    <xf numFmtId="0" fontId="11" fillId="0" borderId="9" xfId="0" applyFont="1" applyFill="1" applyBorder="1" applyAlignment="1" applyProtection="1">
      <alignment horizontal="left" wrapText="1"/>
    </xf>
    <xf numFmtId="0" fontId="11" fillId="0" borderId="0" xfId="0" applyFont="1" applyFill="1" applyAlignment="1" applyProtection="1">
      <alignment horizontal="left" wrapText="1"/>
    </xf>
    <xf numFmtId="0" fontId="16" fillId="0" borderId="9" xfId="0" applyFont="1" applyFill="1" applyBorder="1" applyAlignment="1" applyProtection="1">
      <alignment horizontal="left" wrapText="1"/>
    </xf>
    <xf numFmtId="0" fontId="11" fillId="0" borderId="14" xfId="0" applyFont="1" applyFill="1" applyBorder="1" applyAlignment="1" applyProtection="1">
      <alignment horizontal="left" vertical="top" wrapText="1"/>
      <protection locked="0"/>
    </xf>
    <xf numFmtId="0" fontId="11" fillId="0" borderId="7" xfId="0" applyFont="1" applyFill="1" applyBorder="1" applyAlignment="1" applyProtection="1">
      <alignment horizontal="left" vertical="top" wrapText="1"/>
      <protection locked="0"/>
    </xf>
    <xf numFmtId="0" fontId="11" fillId="0" borderId="3" xfId="0" applyFont="1" applyFill="1" applyBorder="1" applyAlignment="1" applyProtection="1">
      <alignment horizontal="left" vertical="top" wrapText="1"/>
      <protection locked="0"/>
    </xf>
    <xf numFmtId="0" fontId="16" fillId="0" borderId="10" xfId="0" applyFont="1" applyFill="1" applyBorder="1" applyAlignment="1" applyProtection="1">
      <alignment horizontal="left" vertical="top" wrapText="1"/>
      <protection locked="0"/>
    </xf>
    <xf numFmtId="0" fontId="16" fillId="0" borderId="11" xfId="0" applyFont="1" applyFill="1" applyBorder="1" applyAlignment="1" applyProtection="1">
      <alignment horizontal="left" vertical="top" wrapText="1"/>
      <protection locked="0"/>
    </xf>
    <xf numFmtId="0" fontId="16" fillId="0" borderId="12" xfId="0" applyFont="1" applyFill="1" applyBorder="1" applyAlignment="1" applyProtection="1">
      <alignment horizontal="left" vertical="top" wrapText="1"/>
      <protection locked="0"/>
    </xf>
    <xf numFmtId="0" fontId="20" fillId="4" borderId="2" xfId="0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</xf>
    <xf numFmtId="0" fontId="20" fillId="0" borderId="6" xfId="0" applyFont="1" applyBorder="1" applyAlignment="1" applyProtection="1">
      <alignment horizontal="center" vertical="center"/>
    </xf>
    <xf numFmtId="0" fontId="9" fillId="4" borderId="16" xfId="0" applyFont="1" applyFill="1" applyBorder="1" applyAlignment="1" applyProtection="1">
      <alignment horizontal="center" vertical="center" wrapText="1"/>
    </xf>
    <xf numFmtId="0" fontId="9" fillId="4" borderId="17" xfId="0" applyFont="1" applyFill="1" applyBorder="1" applyAlignment="1" applyProtection="1">
      <alignment horizontal="center" vertical="center" wrapText="1"/>
    </xf>
    <xf numFmtId="14" fontId="15" fillId="4" borderId="4" xfId="0" applyNumberFormat="1" applyFont="1" applyFill="1" applyBorder="1" applyAlignment="1" applyProtection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4" borderId="14" xfId="0" applyFont="1" applyFill="1" applyBorder="1" applyAlignment="1" applyProtection="1">
      <alignment horizontal="center" vertical="center"/>
    </xf>
    <xf numFmtId="0" fontId="9" fillId="4" borderId="14" xfId="0" applyFont="1" applyFill="1" applyBorder="1" applyAlignment="1" applyProtection="1">
      <alignment horizontal="center"/>
    </xf>
    <xf numFmtId="0" fontId="3" fillId="4" borderId="8" xfId="0" applyFont="1" applyFill="1" applyBorder="1" applyAlignment="1" applyProtection="1">
      <alignment horizontal="center"/>
    </xf>
    <xf numFmtId="0" fontId="3" fillId="4" borderId="10" xfId="0" applyFont="1" applyFill="1" applyBorder="1" applyAlignment="1" applyProtection="1">
      <alignment horizontal="center"/>
    </xf>
    <xf numFmtId="0" fontId="9" fillId="4" borderId="1" xfId="0" applyFont="1" applyFill="1" applyBorder="1" applyAlignment="1" applyProtection="1">
      <alignment horizontal="center" textRotation="90"/>
    </xf>
    <xf numFmtId="0" fontId="3" fillId="4" borderId="13" xfId="0" applyFont="1" applyFill="1" applyBorder="1" applyAlignment="1" applyProtection="1">
      <alignment horizontal="center" textRotation="90"/>
    </xf>
    <xf numFmtId="0" fontId="3" fillId="4" borderId="5" xfId="0" applyFont="1" applyFill="1" applyBorder="1" applyAlignment="1" applyProtection="1">
      <alignment horizontal="center" textRotation="90"/>
    </xf>
    <xf numFmtId="0" fontId="16" fillId="0" borderId="29" xfId="0" applyFont="1" applyBorder="1" applyAlignment="1" applyProtection="1">
      <alignment horizontal="center"/>
    </xf>
    <xf numFmtId="0" fontId="0" fillId="0" borderId="31" xfId="0" applyBorder="1" applyAlignment="1" applyProtection="1">
      <alignment horizontal="center"/>
    </xf>
    <xf numFmtId="0" fontId="0" fillId="0" borderId="24" xfId="0" applyBorder="1" applyAlignment="1" applyProtection="1">
      <alignment horizontal="center"/>
    </xf>
    <xf numFmtId="0" fontId="16" fillId="0" borderId="1" xfId="0" applyFont="1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9" fillId="4" borderId="30" xfId="0" applyFont="1" applyFill="1" applyBorder="1" applyAlignment="1" applyProtection="1">
      <alignment horizontal="center" textRotation="90" wrapText="1"/>
    </xf>
    <xf numFmtId="0" fontId="3" fillId="0" borderId="32" xfId="0" applyFont="1" applyBorder="1" applyAlignment="1" applyProtection="1">
      <alignment horizontal="center" textRotation="90" wrapText="1"/>
    </xf>
    <xf numFmtId="0" fontId="3" fillId="0" borderId="25" xfId="0" applyFont="1" applyBorder="1" applyAlignment="1" applyProtection="1">
      <alignment horizontal="center" textRotation="90" wrapText="1"/>
    </xf>
    <xf numFmtId="0" fontId="9" fillId="0" borderId="11" xfId="0" applyFont="1" applyBorder="1" applyAlignment="1" applyProtection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15" fillId="4" borderId="14" xfId="0" applyFont="1" applyFill="1" applyBorder="1" applyAlignment="1" applyProtection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0" fillId="4" borderId="4" xfId="0" applyFont="1" applyFill="1" applyBorder="1" applyAlignment="1" applyProtection="1">
      <alignment horizontal="center" vertical="center"/>
    </xf>
    <xf numFmtId="0" fontId="3" fillId="4" borderId="15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17" fillId="3" borderId="2" xfId="0" applyFont="1" applyFill="1" applyBorder="1" applyAlignment="1" applyProtection="1">
      <alignment horizontal="center" vertical="center"/>
    </xf>
    <xf numFmtId="0" fontId="17" fillId="3" borderId="6" xfId="0" applyFont="1" applyFill="1" applyBorder="1" applyAlignment="1" applyProtection="1">
      <alignment horizontal="center" vertical="center"/>
    </xf>
    <xf numFmtId="0" fontId="17" fillId="0" borderId="6" xfId="0" applyFont="1" applyFill="1" applyBorder="1" applyAlignment="1" applyProtection="1">
      <alignment horizontal="center" vertical="center" textRotation="90" wrapText="1"/>
    </xf>
    <xf numFmtId="0" fontId="15" fillId="5" borderId="1" xfId="0" applyFont="1" applyFill="1" applyBorder="1" applyAlignment="1" applyProtection="1">
      <alignment horizontal="center" textRotation="90" wrapText="1"/>
    </xf>
    <xf numFmtId="0" fontId="15" fillId="5" borderId="13" xfId="0" applyFont="1" applyFill="1" applyBorder="1" applyAlignment="1" applyProtection="1">
      <alignment horizontal="center" textRotation="90" wrapText="1"/>
    </xf>
    <xf numFmtId="0" fontId="15" fillId="5" borderId="5" xfId="0" applyFont="1" applyFill="1" applyBorder="1" applyAlignment="1" applyProtection="1">
      <alignment horizontal="center" textRotation="90" wrapText="1"/>
    </xf>
    <xf numFmtId="0" fontId="9" fillId="3" borderId="14" xfId="0" applyFont="1" applyFill="1" applyBorder="1" applyAlignment="1" applyProtection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/>
    </xf>
    <xf numFmtId="0" fontId="20" fillId="4" borderId="15" xfId="0" quotePrefix="1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/>
    </xf>
    <xf numFmtId="0" fontId="5" fillId="0" borderId="1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0" fillId="4" borderId="4" xfId="0" applyNumberFormat="1" applyFont="1" applyFill="1" applyBorder="1" applyAlignment="1" applyProtection="1">
      <alignment horizontal="center" vertical="center"/>
    </xf>
    <xf numFmtId="0" fontId="20" fillId="4" borderId="15" xfId="0" quotePrefix="1" applyNumberFormat="1" applyFont="1" applyFill="1" applyBorder="1" applyAlignment="1" applyProtection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N41"/>
  <sheetViews>
    <sheetView zoomScaleNormal="100" zoomScaleSheetLayoutView="100" workbookViewId="0">
      <selection activeCell="C9" sqref="C9"/>
    </sheetView>
  </sheetViews>
  <sheetFormatPr baseColWidth="10" defaultRowHeight="15"/>
  <cols>
    <col min="1" max="1" width="17" style="2" customWidth="1"/>
    <col min="2" max="2" width="14.140625" style="2" customWidth="1"/>
    <col min="3" max="3" width="3.28515625" style="2" customWidth="1"/>
    <col min="4" max="4" width="15.7109375" style="2" customWidth="1"/>
    <col min="5" max="5" width="3.28515625" style="2" customWidth="1"/>
    <col min="6" max="6" width="13.85546875" style="2" customWidth="1"/>
    <col min="7" max="7" width="3.140625" style="2" customWidth="1"/>
    <col min="8" max="8" width="17.85546875" style="2" customWidth="1"/>
    <col min="9" max="9" width="3.28515625" style="2" customWidth="1"/>
    <col min="10" max="16384" width="11.42578125" style="2"/>
  </cols>
  <sheetData>
    <row r="1" spans="1:14" ht="23.25">
      <c r="A1" s="224" t="s">
        <v>122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10"/>
    </row>
    <row r="2" spans="1:14" ht="23.25">
      <c r="A2" s="42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0"/>
    </row>
    <row r="3" spans="1:14" ht="15.75">
      <c r="A3" s="211" t="s">
        <v>67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5"/>
      <c r="N3" s="10"/>
    </row>
    <row r="4" spans="1:14" ht="15.75">
      <c r="A4" s="216" t="s">
        <v>32</v>
      </c>
      <c r="B4" s="44"/>
      <c r="C4" s="209"/>
      <c r="D4" s="46" t="s">
        <v>34</v>
      </c>
      <c r="E4" s="209"/>
      <c r="F4" s="46" t="s">
        <v>40</v>
      </c>
      <c r="G4" s="209"/>
      <c r="H4" s="46" t="s">
        <v>46</v>
      </c>
      <c r="I4" s="46"/>
      <c r="J4" s="46"/>
      <c r="K4" s="44"/>
      <c r="L4" s="44"/>
      <c r="M4" s="45"/>
      <c r="N4" s="10"/>
    </row>
    <row r="5" spans="1:14" ht="15.75">
      <c r="A5" s="43"/>
      <c r="B5" s="44"/>
      <c r="C5" s="209"/>
      <c r="D5" s="46" t="s">
        <v>35</v>
      </c>
      <c r="E5" s="209"/>
      <c r="F5" s="46" t="s">
        <v>41</v>
      </c>
      <c r="G5" s="209"/>
      <c r="H5" s="46" t="s">
        <v>47</v>
      </c>
      <c r="I5" s="46"/>
      <c r="J5" s="46"/>
      <c r="K5" s="44"/>
      <c r="L5" s="44"/>
      <c r="M5" s="45"/>
      <c r="N5" s="10"/>
    </row>
    <row r="6" spans="1:14" ht="15.75">
      <c r="A6" s="43"/>
      <c r="B6" s="44"/>
      <c r="C6" s="209"/>
      <c r="D6" s="46" t="s">
        <v>36</v>
      </c>
      <c r="E6" s="209"/>
      <c r="F6" s="46" t="s">
        <v>42</v>
      </c>
      <c r="G6" s="209"/>
      <c r="H6" s="46" t="s">
        <v>48</v>
      </c>
      <c r="I6" s="46"/>
      <c r="J6" s="46"/>
      <c r="K6" s="44"/>
      <c r="L6" s="44"/>
      <c r="M6" s="45"/>
      <c r="N6" s="10"/>
    </row>
    <row r="7" spans="1:14" ht="15.75">
      <c r="A7" s="43"/>
      <c r="B7" s="44"/>
      <c r="C7" s="209"/>
      <c r="D7" s="46" t="s">
        <v>37</v>
      </c>
      <c r="E7" s="209"/>
      <c r="F7" s="46" t="s">
        <v>43</v>
      </c>
      <c r="G7" s="209"/>
      <c r="H7" s="47" t="s">
        <v>49</v>
      </c>
      <c r="I7" s="46"/>
      <c r="J7" s="46"/>
      <c r="K7" s="44"/>
      <c r="L7" s="44"/>
      <c r="M7" s="45"/>
      <c r="N7" s="10"/>
    </row>
    <row r="8" spans="1:14" ht="15.75">
      <c r="A8" s="43"/>
      <c r="B8" s="44"/>
      <c r="C8" s="209"/>
      <c r="D8" s="46" t="s">
        <v>38</v>
      </c>
      <c r="E8" s="209"/>
      <c r="F8" s="46" t="s">
        <v>44</v>
      </c>
      <c r="G8" s="209"/>
      <c r="H8" s="46" t="s">
        <v>50</v>
      </c>
      <c r="I8" s="46"/>
      <c r="J8" s="46"/>
      <c r="K8" s="44"/>
      <c r="L8" s="44"/>
      <c r="M8" s="45"/>
      <c r="N8" s="10"/>
    </row>
    <row r="9" spans="1:14" ht="15.75">
      <c r="A9" s="43"/>
      <c r="B9" s="44"/>
      <c r="C9" s="209"/>
      <c r="D9" s="46" t="s">
        <v>39</v>
      </c>
      <c r="E9" s="209"/>
      <c r="F9" s="46" t="s">
        <v>45</v>
      </c>
      <c r="G9" s="209"/>
      <c r="H9" s="47" t="s">
        <v>64</v>
      </c>
      <c r="I9" s="46"/>
      <c r="J9" s="46"/>
      <c r="K9" s="44"/>
      <c r="L9" s="44"/>
      <c r="M9" s="45"/>
      <c r="N9" s="10"/>
    </row>
    <row r="10" spans="1:14" ht="15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5.7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5.75">
      <c r="A12" s="11" t="s">
        <v>23</v>
      </c>
      <c r="B12" s="11"/>
      <c r="C12" s="210"/>
      <c r="D12" s="231" t="s">
        <v>1</v>
      </c>
      <c r="E12" s="232"/>
      <c r="F12" s="232"/>
      <c r="G12" s="232"/>
      <c r="H12" s="232"/>
      <c r="I12" s="232"/>
      <c r="J12" s="232"/>
      <c r="K12" s="220"/>
      <c r="L12" s="220"/>
      <c r="M12" s="10"/>
      <c r="N12" s="10"/>
    </row>
    <row r="13" spans="1:14" ht="15.75">
      <c r="A13" s="11"/>
      <c r="B13" s="11"/>
      <c r="C13" s="11"/>
      <c r="D13" s="41"/>
      <c r="E13" s="41"/>
      <c r="F13" s="41"/>
      <c r="G13" s="41"/>
      <c r="H13" s="41"/>
      <c r="I13" s="41"/>
      <c r="J13" s="41"/>
      <c r="K13" s="11"/>
      <c r="L13" s="10"/>
      <c r="M13" s="10"/>
      <c r="N13" s="10"/>
    </row>
    <row r="14" spans="1:14" ht="15.75">
      <c r="A14" s="11"/>
      <c r="B14" s="11"/>
      <c r="C14" s="221" t="s">
        <v>32</v>
      </c>
      <c r="D14" s="221"/>
      <c r="E14" s="41"/>
      <c r="F14" s="41"/>
      <c r="G14" s="41"/>
      <c r="H14" s="41"/>
      <c r="I14" s="45"/>
      <c r="J14" s="45"/>
      <c r="K14" s="11"/>
      <c r="L14" s="10"/>
      <c r="M14" s="10"/>
      <c r="N14" s="10"/>
    </row>
    <row r="15" spans="1:14" ht="15.75">
      <c r="A15" s="11"/>
      <c r="B15" s="11"/>
      <c r="C15" s="32"/>
      <c r="D15" s="41"/>
      <c r="E15" s="41"/>
      <c r="F15" s="41"/>
      <c r="G15" s="41"/>
      <c r="H15" s="41"/>
      <c r="I15" s="45"/>
      <c r="J15" s="45"/>
      <c r="K15" s="11"/>
      <c r="L15" s="10"/>
      <c r="M15" s="10"/>
      <c r="N15" s="10"/>
    </row>
    <row r="16" spans="1:14" ht="15.7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0"/>
      <c r="M16" s="10"/>
      <c r="N16" s="10"/>
    </row>
    <row r="17" spans="1:14" ht="15.75">
      <c r="A17" s="41" t="s">
        <v>2</v>
      </c>
      <c r="B17" s="11"/>
      <c r="C17" s="228" t="s">
        <v>83</v>
      </c>
      <c r="D17" s="229"/>
      <c r="E17" s="229"/>
      <c r="F17" s="229"/>
      <c r="G17" s="229"/>
      <c r="H17" s="229"/>
      <c r="I17" s="229"/>
      <c r="J17" s="229"/>
      <c r="K17" s="11"/>
      <c r="L17" s="10"/>
      <c r="M17" s="10"/>
      <c r="N17" s="10"/>
    </row>
    <row r="18" spans="1:14" ht="15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0"/>
      <c r="M18" s="10"/>
      <c r="N18" s="10"/>
    </row>
    <row r="19" spans="1:14" ht="15.75">
      <c r="A19" s="41" t="s">
        <v>13</v>
      </c>
      <c r="B19" s="11"/>
      <c r="C19" s="228" t="s">
        <v>68</v>
      </c>
      <c r="D19" s="230"/>
      <c r="E19" s="230"/>
      <c r="F19" s="230"/>
      <c r="G19" s="230"/>
      <c r="H19" s="230"/>
      <c r="I19" s="230"/>
      <c r="J19" s="230"/>
      <c r="K19" s="11"/>
      <c r="L19" s="10"/>
      <c r="M19" s="10"/>
      <c r="N19" s="10"/>
    </row>
    <row r="20" spans="1:14" ht="15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0"/>
      <c r="M20" s="10"/>
      <c r="N20" s="10"/>
    </row>
    <row r="21" spans="1:14" ht="15.75">
      <c r="A21" s="14"/>
      <c r="B21" s="14"/>
      <c r="C21" s="10"/>
      <c r="D21" s="10"/>
      <c r="E21" s="10"/>
      <c r="F21" s="10"/>
      <c r="G21" s="14"/>
      <c r="H21" s="10"/>
      <c r="I21" s="219"/>
      <c r="J21" s="219"/>
      <c r="K21" s="219"/>
      <c r="L21" s="220"/>
      <c r="M21" s="220"/>
      <c r="N21" s="10"/>
    </row>
    <row r="22" spans="1:14" ht="15.75">
      <c r="A22" s="3" t="s">
        <v>125</v>
      </c>
      <c r="C22" s="233" t="s">
        <v>126</v>
      </c>
      <c r="D22" s="234"/>
      <c r="E22" s="234"/>
      <c r="F22" s="234"/>
      <c r="G22" s="234"/>
      <c r="H22" s="234"/>
      <c r="I22" s="234"/>
      <c r="J22" s="234"/>
    </row>
    <row r="23" spans="1:14" ht="15.75">
      <c r="A23" s="14"/>
      <c r="B23" s="14"/>
      <c r="C23" s="14"/>
      <c r="D23" s="14"/>
      <c r="E23" s="14"/>
      <c r="F23" s="14"/>
      <c r="G23" s="14"/>
      <c r="H23" s="10"/>
      <c r="I23" s="10"/>
      <c r="J23" s="31"/>
      <c r="K23" s="14"/>
      <c r="L23" s="10"/>
      <c r="M23" s="10"/>
      <c r="N23" s="10"/>
    </row>
    <row r="24" spans="1:14" ht="15.75">
      <c r="A24" s="10"/>
      <c r="B24" s="14"/>
      <c r="C24" s="14"/>
      <c r="D24" s="14"/>
      <c r="E24" s="17"/>
      <c r="F24" s="14"/>
      <c r="G24" s="14"/>
      <c r="H24" s="14"/>
      <c r="I24" s="10"/>
      <c r="J24" s="14"/>
      <c r="K24" s="31"/>
      <c r="L24" s="33"/>
      <c r="M24" s="10"/>
      <c r="N24" s="10"/>
    </row>
    <row r="25" spans="1:14" ht="15.75">
      <c r="A25" s="14"/>
      <c r="B25" s="14"/>
      <c r="C25" s="14"/>
      <c r="D25" s="14"/>
      <c r="E25" s="14"/>
      <c r="F25" s="14"/>
      <c r="G25" s="14"/>
      <c r="H25" s="14"/>
      <c r="I25" s="10"/>
      <c r="J25" s="14"/>
      <c r="K25" s="14"/>
      <c r="L25" s="10"/>
      <c r="M25" s="10"/>
      <c r="N25" s="10"/>
    </row>
    <row r="26" spans="1:14" ht="15.75">
      <c r="A26" s="18" t="s">
        <v>4</v>
      </c>
      <c r="B26" s="222" t="s">
        <v>123</v>
      </c>
      <c r="C26" s="223"/>
      <c r="D26" s="223"/>
      <c r="E26" s="223"/>
      <c r="F26" s="223"/>
      <c r="G26" s="223"/>
      <c r="H26" s="223"/>
      <c r="I26" s="223"/>
      <c r="J26" s="223"/>
      <c r="K26" s="223"/>
      <c r="L26" s="10"/>
      <c r="M26" s="10"/>
      <c r="N26" s="10"/>
    </row>
    <row r="27" spans="1:14" ht="15.75">
      <c r="A27" s="12"/>
      <c r="B27" s="10" t="s">
        <v>124</v>
      </c>
      <c r="C27" s="16"/>
      <c r="D27" s="14"/>
      <c r="E27" s="15"/>
      <c r="F27" s="14"/>
      <c r="G27" s="14"/>
      <c r="H27" s="14"/>
      <c r="I27" s="10"/>
      <c r="J27" s="14"/>
      <c r="K27" s="14"/>
      <c r="L27" s="10"/>
      <c r="M27" s="10"/>
      <c r="N27" s="10"/>
    </row>
    <row r="28" spans="1:14" ht="15.75">
      <c r="A28" s="12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0"/>
      <c r="M28" s="10"/>
      <c r="N28" s="10"/>
    </row>
    <row r="29" spans="1:14" ht="26.25">
      <c r="A29" s="226" t="s">
        <v>33</v>
      </c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10"/>
    </row>
    <row r="30" spans="1:14" ht="15.75">
      <c r="A30" s="12"/>
      <c r="B30" s="14"/>
      <c r="C30" s="14"/>
      <c r="D30" s="14"/>
      <c r="E30" s="17"/>
      <c r="F30" s="14"/>
      <c r="G30" s="14"/>
      <c r="H30" s="14"/>
      <c r="I30" s="14"/>
      <c r="J30" s="14" t="s">
        <v>51</v>
      </c>
      <c r="K30" s="14"/>
      <c r="L30" s="10"/>
      <c r="M30" s="10"/>
      <c r="N30" s="10"/>
    </row>
    <row r="31" spans="1:14" ht="15.75">
      <c r="A31" s="14"/>
      <c r="B31" s="14" t="s">
        <v>52</v>
      </c>
      <c r="C31" s="14"/>
      <c r="D31" s="14"/>
      <c r="E31" s="14"/>
      <c r="F31" s="14"/>
      <c r="G31" s="14"/>
      <c r="H31" s="14"/>
      <c r="I31" s="14"/>
      <c r="J31" s="14"/>
      <c r="K31" s="14"/>
      <c r="L31" s="10"/>
      <c r="M31" s="10"/>
      <c r="N31" s="10"/>
    </row>
    <row r="32" spans="1:14" ht="15.75">
      <c r="A32" s="14"/>
      <c r="B32" s="15"/>
      <c r="C32" s="15"/>
      <c r="D32" s="14"/>
      <c r="E32" s="218"/>
      <c r="F32" s="218"/>
      <c r="G32" s="14"/>
      <c r="H32" s="14"/>
      <c r="I32" s="14"/>
      <c r="J32" s="14"/>
      <c r="K32" s="14"/>
      <c r="L32" s="10"/>
      <c r="M32" s="10"/>
      <c r="N32" s="10"/>
    </row>
    <row r="33" spans="1:11" ht="15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5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5.75">
      <c r="A35" s="12"/>
      <c r="B35" s="15"/>
      <c r="C35" s="15"/>
      <c r="D35" s="14"/>
      <c r="E35" s="15"/>
      <c r="F35" s="14"/>
      <c r="G35" s="14"/>
      <c r="H35" s="14"/>
      <c r="I35" s="14"/>
      <c r="J35" s="14"/>
      <c r="K35" s="14"/>
    </row>
    <row r="36" spans="1:11" ht="15.75">
      <c r="A36" s="10"/>
      <c r="B36" s="10"/>
      <c r="C36" s="10"/>
      <c r="D36" s="10"/>
      <c r="E36" s="13"/>
      <c r="F36" s="10"/>
      <c r="G36" s="10"/>
      <c r="H36" s="10"/>
      <c r="I36" s="10"/>
      <c r="J36" s="10"/>
      <c r="K36" s="10"/>
    </row>
    <row r="37" spans="1:11" ht="15.75">
      <c r="E37" s="5"/>
    </row>
    <row r="39" spans="1:11" ht="20.25">
      <c r="A39" s="1"/>
      <c r="H39" s="4"/>
    </row>
    <row r="40" spans="1:11" ht="20.25">
      <c r="A40" s="3"/>
      <c r="H40" s="4"/>
    </row>
    <row r="41" spans="1:11" ht="15.75">
      <c r="A41" s="3"/>
    </row>
  </sheetData>
  <sheetProtection sheet="1" objects="1" scenarios="1" selectLockedCells="1"/>
  <customSheetViews>
    <customSheetView guid="{888B3B36-79C6-4321-B883-F333BC6980A6}" showPageBreaks="1" fitToPage="1" view="pageLayout">
      <selection activeCell="D9" sqref="D9:J9"/>
      <pageMargins left="0.61" right="0.5" top="0.59" bottom="0.55000000000000004" header="0.31496062992125984" footer="0.31496062992125984"/>
      <pageSetup paperSize="9" scale="85" orientation="landscape" r:id="rId1"/>
    </customSheetView>
  </customSheetViews>
  <mergeCells count="10">
    <mergeCell ref="E32:F32"/>
    <mergeCell ref="I21:M21"/>
    <mergeCell ref="C14:D14"/>
    <mergeCell ref="B26:K26"/>
    <mergeCell ref="A1:M1"/>
    <mergeCell ref="A29:M29"/>
    <mergeCell ref="C17:J17"/>
    <mergeCell ref="C19:J19"/>
    <mergeCell ref="D12:L12"/>
    <mergeCell ref="C22:J22"/>
  </mergeCells>
  <pageMargins left="0.59055118110236227" right="0.59055118110236227" top="0.59055118110236227" bottom="0.59055118110236227" header="0.31496062992125984" footer="0.31496062992125984"/>
  <pageSetup paperSize="9" scale="99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M44"/>
  <sheetViews>
    <sheetView zoomScale="90" zoomScaleNormal="90" workbookViewId="0">
      <pane xSplit="2" ySplit="7" topLeftCell="C8" activePane="bottomRight" state="frozen"/>
      <selection pane="topRight" activeCell="C1" sqref="C1"/>
      <selection pane="bottomLeft" activeCell="A9" sqref="A9"/>
      <selection pane="bottomRight" activeCell="AL41" sqref="AL41:DG42"/>
    </sheetView>
  </sheetViews>
  <sheetFormatPr baseColWidth="10" defaultRowHeight="12.75"/>
  <cols>
    <col min="1" max="1" width="3.7109375" style="6" bestFit="1" customWidth="1"/>
    <col min="2" max="2" width="9.85546875" style="9" bestFit="1" customWidth="1"/>
    <col min="3" max="3" width="7.42578125" style="6" bestFit="1" customWidth="1"/>
    <col min="4" max="4" width="8" style="6" bestFit="1" customWidth="1"/>
    <col min="5" max="5" width="8" style="6" customWidth="1"/>
    <col min="6" max="36" width="4.7109375" style="6" customWidth="1"/>
    <col min="37" max="37" width="1" style="6" customWidth="1"/>
    <col min="38" max="38" width="7.42578125" style="6" bestFit="1" customWidth="1"/>
    <col min="39" max="39" width="8" style="6" bestFit="1" customWidth="1"/>
    <col min="40" max="40" width="8" style="6" customWidth="1"/>
    <col min="41" max="71" width="4.7109375" style="6" customWidth="1"/>
    <col min="72" max="72" width="1" style="6" customWidth="1"/>
    <col min="73" max="111" width="4.7109375" style="6" customWidth="1"/>
    <col min="112" max="112" width="7.5703125" style="6" customWidth="1"/>
    <col min="113" max="114" width="8.7109375" style="6" customWidth="1"/>
    <col min="115" max="115" width="4.7109375" style="6" customWidth="1"/>
    <col min="116" max="16384" width="11.42578125" style="6"/>
  </cols>
  <sheetData>
    <row r="1" spans="1:117" s="69" customFormat="1" ht="15.75">
      <c r="A1" s="66" t="s">
        <v>3</v>
      </c>
      <c r="B1" s="68"/>
      <c r="C1" s="381">
        <v>43282</v>
      </c>
      <c r="D1" s="382"/>
      <c r="E1" s="91"/>
      <c r="F1" s="66"/>
      <c r="G1" s="67"/>
      <c r="H1" s="67" t="s">
        <v>22</v>
      </c>
      <c r="I1" s="67"/>
      <c r="J1" s="67"/>
      <c r="K1" s="67"/>
      <c r="L1" s="67"/>
      <c r="M1" s="67" t="s">
        <v>2</v>
      </c>
      <c r="N1" s="67"/>
      <c r="O1" s="67"/>
      <c r="P1" s="417" t="str">
        <f>Deckblatt!C17</f>
        <v>Lebenshilfe Ortsverband Dresden e. V.</v>
      </c>
      <c r="Q1" s="418"/>
      <c r="R1" s="418"/>
      <c r="S1" s="418"/>
      <c r="T1" s="418"/>
      <c r="U1" s="418"/>
      <c r="V1" s="418"/>
      <c r="W1" s="418"/>
      <c r="X1" s="418"/>
      <c r="Y1" s="418"/>
      <c r="Z1" s="418"/>
      <c r="AA1" s="95"/>
      <c r="AH1" s="69" t="s">
        <v>13</v>
      </c>
      <c r="AL1" s="69" t="str">
        <f>Deckblatt!C19</f>
        <v>KJH InterWall</v>
      </c>
    </row>
    <row r="2" spans="1:117" s="34" customFormat="1" ht="18.75" thickBot="1">
      <c r="A2" s="393" t="s">
        <v>67</v>
      </c>
      <c r="B2" s="394"/>
      <c r="C2" s="395"/>
      <c r="D2" s="395"/>
      <c r="E2" s="395"/>
      <c r="F2" s="395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W2" s="394"/>
      <c r="X2" s="394"/>
      <c r="Y2" s="394"/>
      <c r="Z2" s="394"/>
      <c r="AA2" s="394"/>
      <c r="AB2" s="394"/>
      <c r="AC2" s="394"/>
      <c r="AD2" s="394"/>
      <c r="AE2" s="394"/>
      <c r="AF2" s="394"/>
      <c r="AG2" s="394"/>
      <c r="AH2" s="394"/>
      <c r="AI2" s="394"/>
      <c r="AJ2" s="394"/>
      <c r="AK2" s="394"/>
      <c r="AL2" s="431" t="s">
        <v>64</v>
      </c>
      <c r="AM2" s="432"/>
      <c r="AN2" s="432"/>
      <c r="AO2" s="432"/>
      <c r="AP2" s="400"/>
      <c r="AQ2" s="400"/>
      <c r="AR2" s="400"/>
      <c r="AS2" s="400"/>
      <c r="AT2" s="400"/>
      <c r="AU2" s="400"/>
      <c r="AV2" s="400"/>
      <c r="AW2" s="400"/>
      <c r="AX2" s="400"/>
      <c r="AY2" s="400"/>
      <c r="AZ2" s="400"/>
      <c r="BA2" s="400"/>
      <c r="BB2" s="400"/>
      <c r="BC2" s="400"/>
      <c r="BD2" s="400"/>
      <c r="BE2" s="400"/>
      <c r="BF2" s="400"/>
      <c r="BG2" s="400"/>
      <c r="BH2" s="400"/>
      <c r="BI2" s="400"/>
      <c r="BJ2" s="400"/>
      <c r="BK2" s="400"/>
      <c r="BL2" s="400"/>
      <c r="BM2" s="400"/>
      <c r="BN2" s="400"/>
      <c r="BO2" s="400"/>
      <c r="BP2" s="400"/>
      <c r="BQ2" s="400"/>
      <c r="BR2" s="400"/>
      <c r="BS2" s="400"/>
      <c r="BT2" s="400"/>
      <c r="BU2" s="400"/>
      <c r="BV2" s="400"/>
      <c r="BW2" s="400"/>
      <c r="BX2" s="400"/>
      <c r="BY2" s="400"/>
      <c r="BZ2" s="400"/>
      <c r="CA2" s="400"/>
      <c r="CB2" s="400"/>
      <c r="CC2" s="400"/>
      <c r="CD2" s="400"/>
      <c r="CE2" s="400"/>
      <c r="CF2" s="400"/>
      <c r="CG2" s="400"/>
      <c r="CH2" s="400"/>
      <c r="CI2" s="400"/>
      <c r="CJ2" s="400"/>
      <c r="CK2" s="400"/>
      <c r="CL2" s="400"/>
      <c r="CM2" s="400"/>
      <c r="CN2" s="400"/>
      <c r="CO2" s="400"/>
      <c r="CP2" s="400"/>
      <c r="CQ2" s="400"/>
      <c r="CR2" s="400"/>
      <c r="CS2" s="400"/>
      <c r="CT2" s="400"/>
      <c r="CU2" s="400"/>
      <c r="CV2" s="400"/>
      <c r="CW2" s="400"/>
      <c r="CX2" s="400"/>
      <c r="CY2" s="400"/>
      <c r="CZ2" s="400"/>
      <c r="DA2" s="400"/>
      <c r="DB2" s="400"/>
      <c r="DC2" s="400"/>
      <c r="DD2" s="400"/>
      <c r="DE2" s="432"/>
      <c r="DF2" s="432"/>
      <c r="DG2" s="433"/>
      <c r="DH2" s="425" t="s">
        <v>17</v>
      </c>
    </row>
    <row r="3" spans="1:117" s="188" customFormat="1" ht="27" customHeight="1">
      <c r="A3" s="401"/>
      <c r="B3" s="356"/>
      <c r="C3" s="397" t="s">
        <v>61</v>
      </c>
      <c r="D3" s="398"/>
      <c r="E3" s="398"/>
      <c r="F3" s="355"/>
      <c r="G3" s="356" t="s">
        <v>30</v>
      </c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6"/>
      <c r="V3" s="356"/>
      <c r="W3" s="356"/>
      <c r="X3" s="356"/>
      <c r="Y3" s="356"/>
      <c r="Z3" s="356"/>
      <c r="AA3" s="356"/>
      <c r="AB3" s="356"/>
      <c r="AC3" s="356"/>
      <c r="AD3" s="356"/>
      <c r="AE3" s="356"/>
      <c r="AF3" s="357"/>
      <c r="AG3" s="357"/>
      <c r="AH3" s="357"/>
      <c r="AI3" s="357"/>
      <c r="AJ3" s="357"/>
      <c r="AK3" s="357"/>
      <c r="AL3" s="353" t="s">
        <v>62</v>
      </c>
      <c r="AM3" s="354"/>
      <c r="AN3" s="354"/>
      <c r="AO3" s="355"/>
      <c r="AP3" s="341" t="s">
        <v>66</v>
      </c>
      <c r="AQ3" s="341"/>
      <c r="AR3" s="341"/>
      <c r="AS3" s="341"/>
      <c r="AT3" s="341"/>
      <c r="AU3" s="341"/>
      <c r="AV3" s="341"/>
      <c r="AW3" s="341"/>
      <c r="AX3" s="341"/>
      <c r="AY3" s="341"/>
      <c r="AZ3" s="341"/>
      <c r="BA3" s="341"/>
      <c r="BB3" s="341"/>
      <c r="BC3" s="341"/>
      <c r="BD3" s="341"/>
      <c r="BE3" s="341"/>
      <c r="BF3" s="341"/>
      <c r="BG3" s="341"/>
      <c r="BH3" s="341"/>
      <c r="BI3" s="341"/>
      <c r="BJ3" s="341"/>
      <c r="BK3" s="341"/>
      <c r="BL3" s="341"/>
      <c r="BM3" s="341"/>
      <c r="BN3" s="341"/>
      <c r="BO3" s="341"/>
      <c r="BP3" s="341"/>
      <c r="BQ3" s="341"/>
      <c r="BR3" s="341"/>
      <c r="BS3" s="341"/>
      <c r="BT3" s="342"/>
      <c r="BU3" s="328" t="s">
        <v>81</v>
      </c>
      <c r="BV3" s="329"/>
      <c r="BW3" s="329"/>
      <c r="BX3" s="329"/>
      <c r="BY3" s="329"/>
      <c r="BZ3" s="329"/>
      <c r="CA3" s="329"/>
      <c r="CB3" s="329"/>
      <c r="CC3" s="329"/>
      <c r="CD3" s="329"/>
      <c r="CE3" s="329"/>
      <c r="CF3" s="329"/>
      <c r="CG3" s="329"/>
      <c r="CH3" s="329"/>
      <c r="CI3" s="329"/>
      <c r="CJ3" s="329"/>
      <c r="CK3" s="329"/>
      <c r="CL3" s="329"/>
      <c r="CM3" s="329"/>
      <c r="CN3" s="329"/>
      <c r="CO3" s="329"/>
      <c r="CP3" s="329"/>
      <c r="CQ3" s="329"/>
      <c r="CR3" s="329"/>
      <c r="CS3" s="329"/>
      <c r="CT3" s="329"/>
      <c r="CU3" s="329"/>
      <c r="CV3" s="329"/>
      <c r="CW3" s="329"/>
      <c r="CX3" s="329"/>
      <c r="CY3" s="329"/>
      <c r="CZ3" s="329"/>
      <c r="DA3" s="329"/>
      <c r="DB3" s="329"/>
      <c r="DC3" s="329"/>
      <c r="DD3" s="329"/>
      <c r="DE3" s="330" t="s">
        <v>0</v>
      </c>
      <c r="DF3" s="331"/>
      <c r="DG3" s="332"/>
      <c r="DH3" s="426"/>
    </row>
    <row r="4" spans="1:117" ht="64.5" customHeight="1">
      <c r="A4" s="405" t="s">
        <v>24</v>
      </c>
      <c r="B4" s="402" t="s">
        <v>25</v>
      </c>
      <c r="C4" s="408" t="s">
        <v>16</v>
      </c>
      <c r="D4" s="411" t="s">
        <v>15</v>
      </c>
      <c r="E4" s="437" t="s">
        <v>104</v>
      </c>
      <c r="F4" s="414" t="s">
        <v>0</v>
      </c>
      <c r="G4" s="349" t="s">
        <v>72</v>
      </c>
      <c r="H4" s="350"/>
      <c r="I4" s="350"/>
      <c r="J4" s="350"/>
      <c r="K4" s="350"/>
      <c r="L4" s="345"/>
      <c r="M4" s="440" t="s">
        <v>73</v>
      </c>
      <c r="N4" s="441"/>
      <c r="O4" s="441"/>
      <c r="P4" s="441"/>
      <c r="Q4" s="441"/>
      <c r="R4" s="424"/>
      <c r="S4" s="343" t="s">
        <v>74</v>
      </c>
      <c r="T4" s="350"/>
      <c r="U4" s="350"/>
      <c r="V4" s="350"/>
      <c r="W4" s="350"/>
      <c r="X4" s="345"/>
      <c r="Y4" s="422" t="s">
        <v>75</v>
      </c>
      <c r="Z4" s="436"/>
      <c r="AA4" s="436"/>
      <c r="AB4" s="436"/>
      <c r="AC4" s="436"/>
      <c r="AD4" s="424"/>
      <c r="AE4" s="343" t="s">
        <v>76</v>
      </c>
      <c r="AF4" s="349"/>
      <c r="AG4" s="349"/>
      <c r="AH4" s="349"/>
      <c r="AI4" s="349"/>
      <c r="AJ4" s="396"/>
      <c r="AK4" s="375"/>
      <c r="AL4" s="367" t="s">
        <v>16</v>
      </c>
      <c r="AM4" s="378" t="s">
        <v>15</v>
      </c>
      <c r="AN4" s="378" t="s">
        <v>104</v>
      </c>
      <c r="AO4" s="364" t="s">
        <v>0</v>
      </c>
      <c r="AP4" s="349" t="s">
        <v>72</v>
      </c>
      <c r="AQ4" s="350"/>
      <c r="AR4" s="350"/>
      <c r="AS4" s="350"/>
      <c r="AT4" s="350"/>
      <c r="AU4" s="345"/>
      <c r="AV4" s="351" t="s">
        <v>73</v>
      </c>
      <c r="AW4" s="352"/>
      <c r="AX4" s="352"/>
      <c r="AY4" s="352"/>
      <c r="AZ4" s="352"/>
      <c r="BA4" s="348"/>
      <c r="BB4" s="343" t="s">
        <v>74</v>
      </c>
      <c r="BC4" s="350"/>
      <c r="BD4" s="350"/>
      <c r="BE4" s="350"/>
      <c r="BF4" s="350"/>
      <c r="BG4" s="345"/>
      <c r="BH4" s="351" t="s">
        <v>75</v>
      </c>
      <c r="BI4" s="352"/>
      <c r="BJ4" s="352"/>
      <c r="BK4" s="352"/>
      <c r="BL4" s="352"/>
      <c r="BM4" s="348"/>
      <c r="BN4" s="339" t="s">
        <v>76</v>
      </c>
      <c r="BO4" s="339"/>
      <c r="BP4" s="339"/>
      <c r="BQ4" s="339"/>
      <c r="BR4" s="339"/>
      <c r="BS4" s="339"/>
      <c r="BT4" s="428"/>
      <c r="BU4" s="370" t="s">
        <v>31</v>
      </c>
      <c r="BV4" s="370"/>
      <c r="BW4" s="371"/>
      <c r="BX4" s="370" t="s">
        <v>110</v>
      </c>
      <c r="BY4" s="370"/>
      <c r="BZ4" s="371"/>
      <c r="CA4" s="370" t="s">
        <v>69</v>
      </c>
      <c r="CB4" s="370"/>
      <c r="CC4" s="371"/>
      <c r="CD4" s="370" t="s">
        <v>70</v>
      </c>
      <c r="CE4" s="370"/>
      <c r="CF4" s="371"/>
      <c r="CG4" s="370" t="s">
        <v>71</v>
      </c>
      <c r="CH4" s="370"/>
      <c r="CI4" s="371"/>
      <c r="CJ4" s="370" t="s">
        <v>116</v>
      </c>
      <c r="CK4" s="370"/>
      <c r="CL4" s="371"/>
      <c r="CM4" s="370" t="s">
        <v>113</v>
      </c>
      <c r="CN4" s="370"/>
      <c r="CO4" s="371"/>
      <c r="CP4" s="370" t="s">
        <v>115</v>
      </c>
      <c r="CQ4" s="370"/>
      <c r="CR4" s="371"/>
      <c r="CS4" s="370" t="s">
        <v>114</v>
      </c>
      <c r="CT4" s="370"/>
      <c r="CU4" s="371"/>
      <c r="CV4" s="370" t="s">
        <v>111</v>
      </c>
      <c r="CW4" s="370"/>
      <c r="CX4" s="371"/>
      <c r="CY4" s="370" t="s">
        <v>85</v>
      </c>
      <c r="CZ4" s="370"/>
      <c r="DA4" s="371"/>
      <c r="DB4" s="370" t="s">
        <v>21</v>
      </c>
      <c r="DC4" s="370"/>
      <c r="DD4" s="371"/>
      <c r="DE4" s="333"/>
      <c r="DF4" s="334"/>
      <c r="DG4" s="335"/>
      <c r="DH4" s="427" t="s">
        <v>29</v>
      </c>
      <c r="DL4" s="6" t="s">
        <v>22</v>
      </c>
    </row>
    <row r="5" spans="1:117" ht="24.75" customHeight="1" thickBot="1">
      <c r="A5" s="406"/>
      <c r="B5" s="403"/>
      <c r="C5" s="409"/>
      <c r="D5" s="412"/>
      <c r="E5" s="438"/>
      <c r="F5" s="415"/>
      <c r="G5" s="349" t="s">
        <v>80</v>
      </c>
      <c r="H5" s="344"/>
      <c r="I5" s="345"/>
      <c r="J5" s="343" t="s">
        <v>79</v>
      </c>
      <c r="K5" s="344"/>
      <c r="L5" s="345"/>
      <c r="M5" s="422" t="s">
        <v>80</v>
      </c>
      <c r="N5" s="423"/>
      <c r="O5" s="424"/>
      <c r="P5" s="422" t="s">
        <v>79</v>
      </c>
      <c r="Q5" s="423"/>
      <c r="R5" s="424"/>
      <c r="S5" s="343" t="s">
        <v>80</v>
      </c>
      <c r="T5" s="344"/>
      <c r="U5" s="345"/>
      <c r="V5" s="343" t="s">
        <v>79</v>
      </c>
      <c r="W5" s="344"/>
      <c r="X5" s="345"/>
      <c r="Y5" s="422" t="s">
        <v>80</v>
      </c>
      <c r="Z5" s="423"/>
      <c r="AA5" s="424"/>
      <c r="AB5" s="422" t="s">
        <v>79</v>
      </c>
      <c r="AC5" s="423"/>
      <c r="AD5" s="424"/>
      <c r="AE5" s="343" t="s">
        <v>80</v>
      </c>
      <c r="AF5" s="344"/>
      <c r="AG5" s="345"/>
      <c r="AH5" s="339" t="s">
        <v>79</v>
      </c>
      <c r="AI5" s="339"/>
      <c r="AJ5" s="340"/>
      <c r="AK5" s="376"/>
      <c r="AL5" s="368"/>
      <c r="AM5" s="379"/>
      <c r="AN5" s="434"/>
      <c r="AO5" s="365"/>
      <c r="AP5" s="349" t="s">
        <v>80</v>
      </c>
      <c r="AQ5" s="344"/>
      <c r="AR5" s="345"/>
      <c r="AS5" s="343" t="s">
        <v>79</v>
      </c>
      <c r="AT5" s="344"/>
      <c r="AU5" s="345"/>
      <c r="AV5" s="346" t="s">
        <v>80</v>
      </c>
      <c r="AW5" s="347"/>
      <c r="AX5" s="348"/>
      <c r="AY5" s="346" t="s">
        <v>79</v>
      </c>
      <c r="AZ5" s="347"/>
      <c r="BA5" s="348"/>
      <c r="BB5" s="343" t="s">
        <v>80</v>
      </c>
      <c r="BC5" s="344"/>
      <c r="BD5" s="345"/>
      <c r="BE5" s="343" t="s">
        <v>79</v>
      </c>
      <c r="BF5" s="344"/>
      <c r="BG5" s="345"/>
      <c r="BH5" s="346" t="s">
        <v>80</v>
      </c>
      <c r="BI5" s="347"/>
      <c r="BJ5" s="348"/>
      <c r="BK5" s="346" t="s">
        <v>79</v>
      </c>
      <c r="BL5" s="347"/>
      <c r="BM5" s="348"/>
      <c r="BN5" s="343" t="s">
        <v>80</v>
      </c>
      <c r="BO5" s="344"/>
      <c r="BP5" s="345"/>
      <c r="BQ5" s="339" t="s">
        <v>79</v>
      </c>
      <c r="BR5" s="339"/>
      <c r="BS5" s="340"/>
      <c r="BT5" s="429"/>
      <c r="BU5" s="371"/>
      <c r="BV5" s="371"/>
      <c r="BW5" s="371"/>
      <c r="BX5" s="371"/>
      <c r="BY5" s="371"/>
      <c r="BZ5" s="371"/>
      <c r="CA5" s="371"/>
      <c r="CB5" s="371"/>
      <c r="CC5" s="371"/>
      <c r="CD5" s="371"/>
      <c r="CE5" s="371"/>
      <c r="CF5" s="371"/>
      <c r="CG5" s="371"/>
      <c r="CH5" s="371"/>
      <c r="CI5" s="371"/>
      <c r="CJ5" s="371"/>
      <c r="CK5" s="371"/>
      <c r="CL5" s="371"/>
      <c r="CM5" s="371"/>
      <c r="CN5" s="371"/>
      <c r="CO5" s="371"/>
      <c r="CP5" s="371"/>
      <c r="CQ5" s="371"/>
      <c r="CR5" s="371"/>
      <c r="CS5" s="371"/>
      <c r="CT5" s="371"/>
      <c r="CU5" s="371"/>
      <c r="CV5" s="371"/>
      <c r="CW5" s="371"/>
      <c r="CX5" s="371"/>
      <c r="CY5" s="371"/>
      <c r="CZ5" s="371"/>
      <c r="DA5" s="371"/>
      <c r="DB5" s="371"/>
      <c r="DC5" s="371"/>
      <c r="DD5" s="371"/>
      <c r="DE5" s="336"/>
      <c r="DF5" s="337"/>
      <c r="DG5" s="338"/>
      <c r="DH5" s="427"/>
    </row>
    <row r="6" spans="1:117" ht="30.75" customHeight="1">
      <c r="A6" s="407"/>
      <c r="B6" s="404"/>
      <c r="C6" s="410"/>
      <c r="D6" s="413"/>
      <c r="E6" s="439"/>
      <c r="F6" s="416"/>
      <c r="G6" s="139" t="s">
        <v>77</v>
      </c>
      <c r="H6" s="140" t="s">
        <v>78</v>
      </c>
      <c r="I6" s="140" t="s">
        <v>105</v>
      </c>
      <c r="J6" s="140" t="s">
        <v>77</v>
      </c>
      <c r="K6" s="140" t="s">
        <v>78</v>
      </c>
      <c r="L6" s="140" t="s">
        <v>105</v>
      </c>
      <c r="M6" s="141" t="s">
        <v>77</v>
      </c>
      <c r="N6" s="141" t="s">
        <v>78</v>
      </c>
      <c r="O6" s="141" t="s">
        <v>105</v>
      </c>
      <c r="P6" s="141" t="s">
        <v>77</v>
      </c>
      <c r="Q6" s="141" t="s">
        <v>78</v>
      </c>
      <c r="R6" s="141" t="s">
        <v>105</v>
      </c>
      <c r="S6" s="140" t="s">
        <v>77</v>
      </c>
      <c r="T6" s="140" t="s">
        <v>78</v>
      </c>
      <c r="U6" s="140" t="s">
        <v>105</v>
      </c>
      <c r="V6" s="140" t="s">
        <v>77</v>
      </c>
      <c r="W6" s="140" t="s">
        <v>78</v>
      </c>
      <c r="X6" s="140" t="s">
        <v>105</v>
      </c>
      <c r="Y6" s="141" t="s">
        <v>77</v>
      </c>
      <c r="Z6" s="141" t="s">
        <v>78</v>
      </c>
      <c r="AA6" s="141" t="s">
        <v>105</v>
      </c>
      <c r="AB6" s="141" t="s">
        <v>77</v>
      </c>
      <c r="AC6" s="141" t="s">
        <v>78</v>
      </c>
      <c r="AD6" s="141" t="s">
        <v>105</v>
      </c>
      <c r="AE6" s="140" t="s">
        <v>77</v>
      </c>
      <c r="AF6" s="140" t="s">
        <v>78</v>
      </c>
      <c r="AG6" s="140" t="s">
        <v>105</v>
      </c>
      <c r="AH6" s="140" t="s">
        <v>77</v>
      </c>
      <c r="AI6" s="140" t="s">
        <v>78</v>
      </c>
      <c r="AJ6" s="140" t="s">
        <v>105</v>
      </c>
      <c r="AK6" s="377"/>
      <c r="AL6" s="369"/>
      <c r="AM6" s="380"/>
      <c r="AN6" s="435"/>
      <c r="AO6" s="366"/>
      <c r="AP6" s="135" t="s">
        <v>77</v>
      </c>
      <c r="AQ6" s="136" t="s">
        <v>78</v>
      </c>
      <c r="AR6" s="136" t="s">
        <v>105</v>
      </c>
      <c r="AS6" s="136" t="s">
        <v>77</v>
      </c>
      <c r="AT6" s="136" t="s">
        <v>78</v>
      </c>
      <c r="AU6" s="136" t="s">
        <v>105</v>
      </c>
      <c r="AV6" s="137" t="s">
        <v>77</v>
      </c>
      <c r="AW6" s="137" t="s">
        <v>78</v>
      </c>
      <c r="AX6" s="137" t="s">
        <v>105</v>
      </c>
      <c r="AY6" s="137" t="s">
        <v>77</v>
      </c>
      <c r="AZ6" s="137" t="s">
        <v>78</v>
      </c>
      <c r="BA6" s="137" t="s">
        <v>105</v>
      </c>
      <c r="BB6" s="136" t="s">
        <v>77</v>
      </c>
      <c r="BC6" s="136" t="s">
        <v>78</v>
      </c>
      <c r="BD6" s="136" t="s">
        <v>105</v>
      </c>
      <c r="BE6" s="136" t="s">
        <v>77</v>
      </c>
      <c r="BF6" s="136" t="s">
        <v>78</v>
      </c>
      <c r="BG6" s="136" t="s">
        <v>105</v>
      </c>
      <c r="BH6" s="137" t="s">
        <v>77</v>
      </c>
      <c r="BI6" s="137" t="s">
        <v>78</v>
      </c>
      <c r="BJ6" s="137" t="s">
        <v>105</v>
      </c>
      <c r="BK6" s="137" t="s">
        <v>77</v>
      </c>
      <c r="BL6" s="137" t="s">
        <v>78</v>
      </c>
      <c r="BM6" s="137" t="s">
        <v>105</v>
      </c>
      <c r="BN6" s="136" t="s">
        <v>77</v>
      </c>
      <c r="BO6" s="136" t="s">
        <v>78</v>
      </c>
      <c r="BP6" s="136" t="s">
        <v>105</v>
      </c>
      <c r="BQ6" s="136" t="s">
        <v>77</v>
      </c>
      <c r="BR6" s="136" t="s">
        <v>78</v>
      </c>
      <c r="BS6" s="136" t="s">
        <v>105</v>
      </c>
      <c r="BT6" s="430"/>
      <c r="BU6" s="142" t="s">
        <v>77</v>
      </c>
      <c r="BV6" s="142" t="s">
        <v>78</v>
      </c>
      <c r="BW6" s="142" t="s">
        <v>105</v>
      </c>
      <c r="BX6" s="143" t="s">
        <v>77</v>
      </c>
      <c r="BY6" s="143" t="s">
        <v>78</v>
      </c>
      <c r="BZ6" s="143" t="s">
        <v>105</v>
      </c>
      <c r="CA6" s="142" t="s">
        <v>77</v>
      </c>
      <c r="CB6" s="142" t="s">
        <v>78</v>
      </c>
      <c r="CC6" s="142" t="s">
        <v>105</v>
      </c>
      <c r="CD6" s="143" t="s">
        <v>77</v>
      </c>
      <c r="CE6" s="143" t="s">
        <v>78</v>
      </c>
      <c r="CF6" s="143" t="s">
        <v>105</v>
      </c>
      <c r="CG6" s="142" t="s">
        <v>77</v>
      </c>
      <c r="CH6" s="142" t="s">
        <v>78</v>
      </c>
      <c r="CI6" s="142" t="s">
        <v>105</v>
      </c>
      <c r="CJ6" s="143" t="s">
        <v>77</v>
      </c>
      <c r="CK6" s="143" t="s">
        <v>78</v>
      </c>
      <c r="CL6" s="143" t="s">
        <v>105</v>
      </c>
      <c r="CM6" s="142" t="s">
        <v>77</v>
      </c>
      <c r="CN6" s="142" t="s">
        <v>78</v>
      </c>
      <c r="CO6" s="142" t="s">
        <v>105</v>
      </c>
      <c r="CP6" s="143" t="s">
        <v>77</v>
      </c>
      <c r="CQ6" s="143" t="s">
        <v>78</v>
      </c>
      <c r="CR6" s="143" t="s">
        <v>105</v>
      </c>
      <c r="CS6" s="142" t="s">
        <v>77</v>
      </c>
      <c r="CT6" s="142" t="s">
        <v>78</v>
      </c>
      <c r="CU6" s="142" t="s">
        <v>105</v>
      </c>
      <c r="CV6" s="143" t="s">
        <v>77</v>
      </c>
      <c r="CW6" s="143" t="s">
        <v>78</v>
      </c>
      <c r="CX6" s="143" t="s">
        <v>105</v>
      </c>
      <c r="CY6" s="142" t="s">
        <v>77</v>
      </c>
      <c r="CZ6" s="142" t="s">
        <v>78</v>
      </c>
      <c r="DA6" s="142" t="s">
        <v>105</v>
      </c>
      <c r="DB6" s="143" t="s">
        <v>77</v>
      </c>
      <c r="DC6" s="143" t="s">
        <v>78</v>
      </c>
      <c r="DD6" s="144" t="s">
        <v>105</v>
      </c>
      <c r="DE6" s="145" t="s">
        <v>77</v>
      </c>
      <c r="DF6" s="146" t="s">
        <v>78</v>
      </c>
      <c r="DG6" s="147" t="s">
        <v>105</v>
      </c>
      <c r="DH6" s="427"/>
    </row>
    <row r="7" spans="1:117" ht="8.25" customHeight="1">
      <c r="A7" s="105"/>
      <c r="B7" s="106"/>
      <c r="C7" s="134"/>
      <c r="D7" s="106"/>
      <c r="E7" s="107"/>
      <c r="F7" s="128"/>
      <c r="G7" s="106"/>
      <c r="H7" s="106"/>
      <c r="I7" s="106"/>
      <c r="J7" s="134"/>
      <c r="K7" s="106"/>
      <c r="L7" s="106"/>
      <c r="M7" s="134"/>
      <c r="N7" s="106"/>
      <c r="O7" s="106"/>
      <c r="P7" s="134"/>
      <c r="Q7" s="106"/>
      <c r="R7" s="107"/>
      <c r="S7" s="134"/>
      <c r="T7" s="106"/>
      <c r="U7" s="106"/>
      <c r="V7" s="134"/>
      <c r="W7" s="106"/>
      <c r="X7" s="107"/>
      <c r="Y7" s="134"/>
      <c r="Z7" s="106"/>
      <c r="AA7" s="106"/>
      <c r="AB7" s="134"/>
      <c r="AC7" s="106"/>
      <c r="AD7" s="107"/>
      <c r="AE7" s="134"/>
      <c r="AF7" s="106"/>
      <c r="AG7" s="106"/>
      <c r="AH7" s="134"/>
      <c r="AI7" s="106"/>
      <c r="AJ7" s="107"/>
      <c r="AK7" s="106"/>
      <c r="AL7" s="121"/>
      <c r="AM7" s="97"/>
      <c r="AN7" s="98"/>
      <c r="AO7" s="96"/>
      <c r="AP7" s="96"/>
      <c r="AQ7" s="97"/>
      <c r="AR7" s="97"/>
      <c r="AS7" s="96"/>
      <c r="AT7" s="97"/>
      <c r="AU7" s="98"/>
      <c r="AV7" s="96"/>
      <c r="AW7" s="97"/>
      <c r="AX7" s="97"/>
      <c r="AY7" s="96"/>
      <c r="AZ7" s="97"/>
      <c r="BA7" s="98"/>
      <c r="BB7" s="96"/>
      <c r="BC7" s="97"/>
      <c r="BD7" s="97"/>
      <c r="BE7" s="96"/>
      <c r="BF7" s="97"/>
      <c r="BG7" s="98"/>
      <c r="BH7" s="97"/>
      <c r="BI7" s="97"/>
      <c r="BJ7" s="97"/>
      <c r="BK7" s="96"/>
      <c r="BL7" s="97"/>
      <c r="BM7" s="97"/>
      <c r="BN7" s="96"/>
      <c r="BO7" s="97"/>
      <c r="BP7" s="97"/>
      <c r="BQ7" s="96"/>
      <c r="BR7" s="97"/>
      <c r="BS7" s="98"/>
      <c r="BT7" s="151"/>
      <c r="BU7" s="148"/>
      <c r="BV7" s="149"/>
      <c r="BW7" s="150"/>
      <c r="BX7" s="148"/>
      <c r="BY7" s="149"/>
      <c r="BZ7" s="150"/>
      <c r="CA7" s="148"/>
      <c r="CB7" s="149"/>
      <c r="CC7" s="150"/>
      <c r="CD7" s="148"/>
      <c r="CE7" s="149"/>
      <c r="CF7" s="150"/>
      <c r="CG7" s="149"/>
      <c r="CH7" s="149"/>
      <c r="CI7" s="149"/>
      <c r="CJ7" s="148"/>
      <c r="CK7" s="149"/>
      <c r="CL7" s="150"/>
      <c r="CM7" s="149"/>
      <c r="CN7" s="149"/>
      <c r="CO7" s="149"/>
      <c r="CP7" s="148"/>
      <c r="CQ7" s="149"/>
      <c r="CR7" s="150"/>
      <c r="CS7" s="149"/>
      <c r="CT7" s="149"/>
      <c r="CU7" s="149"/>
      <c r="CV7" s="148"/>
      <c r="CW7" s="149"/>
      <c r="CX7" s="150"/>
      <c r="CY7" s="149"/>
      <c r="CZ7" s="148"/>
      <c r="DA7" s="150"/>
      <c r="DB7" s="149"/>
      <c r="DC7" s="149"/>
      <c r="DD7" s="149"/>
      <c r="DE7" s="154"/>
      <c r="DF7" s="149"/>
      <c r="DG7" s="155"/>
      <c r="DH7" s="108"/>
    </row>
    <row r="8" spans="1:117" s="7" customFormat="1" ht="19.5" customHeight="1">
      <c r="A8" s="186" t="s">
        <v>10</v>
      </c>
      <c r="B8" s="187">
        <v>43282</v>
      </c>
      <c r="C8" s="122">
        <f>G8+J8+M8+P8+S8+V8+Y8+AB8+AE8+AH8</f>
        <v>0</v>
      </c>
      <c r="D8" s="58">
        <f>H8+K8+N8+Q8+T8+W8+Z8+AC8+AF8+AI8</f>
        <v>0</v>
      </c>
      <c r="E8" s="133">
        <f>I8+L8+O8+R8+U8+X8+AA8+AD8+AG8+AJ8</f>
        <v>0</v>
      </c>
      <c r="F8" s="129">
        <f>C8+D8+E8</f>
        <v>0</v>
      </c>
      <c r="G8" s="1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23"/>
      <c r="AG8" s="23"/>
      <c r="AH8" s="23"/>
      <c r="AI8" s="23"/>
      <c r="AJ8" s="23"/>
      <c r="AK8" s="116">
        <f t="shared" ref="AK8:AK16" si="0">SUM(G8:AE8)</f>
        <v>0</v>
      </c>
      <c r="AL8" s="122">
        <f>AP8+AS8+AV8+AY8+BB8+BE8+BH8+BK8+BN8+BQ8</f>
        <v>0</v>
      </c>
      <c r="AM8" s="58">
        <f>AQ8+AT8+AW8+AZ8+BC8+BF8+BI8+BL8+BO8+BR8</f>
        <v>0</v>
      </c>
      <c r="AN8" s="58">
        <f>AR8+AU8+AX8+BA8+BD8+BG8+BJ8+BM8+BP8+BS8</f>
        <v>0</v>
      </c>
      <c r="AO8" s="112">
        <f>AN8+AM8+AL8</f>
        <v>0</v>
      </c>
      <c r="AP8" s="118"/>
      <c r="AQ8" s="61"/>
      <c r="AR8" s="61"/>
      <c r="AS8" s="61"/>
      <c r="AT8" s="61"/>
      <c r="AU8" s="61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152">
        <f>SUM(AP8:BS8)</f>
        <v>0</v>
      </c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2"/>
      <c r="CQ8" s="62"/>
      <c r="CR8" s="62"/>
      <c r="CS8" s="62"/>
      <c r="CT8" s="64"/>
      <c r="CU8" s="64"/>
      <c r="CV8" s="64"/>
      <c r="CW8" s="64"/>
      <c r="CX8" s="64"/>
      <c r="CY8" s="64"/>
      <c r="CZ8" s="64"/>
      <c r="DA8" s="64"/>
      <c r="DB8" s="62"/>
      <c r="DC8" s="62"/>
      <c r="DD8" s="63"/>
      <c r="DE8" s="160">
        <f>DB8+CY8+CV8+CS8+CP8+CM8+CJ8+CG8+CD8+CA8+BX8+BU8</f>
        <v>0</v>
      </c>
      <c r="DF8" s="161">
        <f>DC8+CZ8+CW8+CT8+CQ8+CN8+CK8+CH8+CE8+CB8+BY8+BV8</f>
        <v>0</v>
      </c>
      <c r="DG8" s="156">
        <f>DD8+DA8+CX8+CU8+CR8+CO8+CL8+CI8+CF8+CC8+BZ8+BW8</f>
        <v>0</v>
      </c>
      <c r="DH8" s="109"/>
    </row>
    <row r="9" spans="1:117" s="7" customFormat="1" ht="19.5" customHeight="1">
      <c r="A9" s="186" t="s">
        <v>11</v>
      </c>
      <c r="B9" s="187">
        <v>43283</v>
      </c>
      <c r="C9" s="122">
        <f t="shared" ref="C9:E38" si="1">G9+J9+M9+P9+S9+V9+Y9+AB9+AE9+AH9</f>
        <v>0</v>
      </c>
      <c r="D9" s="58">
        <f t="shared" si="1"/>
        <v>0</v>
      </c>
      <c r="E9" s="133">
        <f t="shared" si="1"/>
        <v>0</v>
      </c>
      <c r="F9" s="129">
        <f t="shared" ref="F9:F38" si="2">C9+D9+E9</f>
        <v>0</v>
      </c>
      <c r="G9" s="12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117">
        <f t="shared" si="0"/>
        <v>0</v>
      </c>
      <c r="AL9" s="122">
        <f t="shared" ref="AL9:AN38" si="3">AP9+AS9+AV9+AY9+BB9+BE9+BH9+BK9+BN9+BQ9</f>
        <v>0</v>
      </c>
      <c r="AM9" s="58">
        <f t="shared" si="3"/>
        <v>0</v>
      </c>
      <c r="AN9" s="58">
        <f t="shared" si="3"/>
        <v>0</v>
      </c>
      <c r="AO9" s="112">
        <f t="shared" ref="AO9:AO38" si="4">AN9+AM9+AL9</f>
        <v>0</v>
      </c>
      <c r="AP9" s="11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153">
        <f t="shared" ref="BT9:BT16" si="5">SUM(AP9:BS9)</f>
        <v>0</v>
      </c>
      <c r="BU9" s="205"/>
      <c r="BV9" s="205"/>
      <c r="BW9" s="205"/>
      <c r="BX9" s="205"/>
      <c r="BY9" s="205"/>
      <c r="BZ9" s="205"/>
      <c r="CA9" s="205"/>
      <c r="CB9" s="205"/>
      <c r="CC9" s="205"/>
      <c r="CD9" s="205"/>
      <c r="CE9" s="205"/>
      <c r="CF9" s="205"/>
      <c r="CG9" s="205"/>
      <c r="CH9" s="205"/>
      <c r="CI9" s="205"/>
      <c r="CJ9" s="205"/>
      <c r="CK9" s="205"/>
      <c r="CL9" s="205"/>
      <c r="CM9" s="205"/>
      <c r="CN9" s="205"/>
      <c r="CO9" s="205"/>
      <c r="CP9" s="205"/>
      <c r="CQ9" s="205"/>
      <c r="CR9" s="205"/>
      <c r="CS9" s="205"/>
      <c r="CT9" s="205"/>
      <c r="CU9" s="205"/>
      <c r="CV9" s="205"/>
      <c r="CW9" s="205"/>
      <c r="CX9" s="205"/>
      <c r="CY9" s="205"/>
      <c r="CZ9" s="205"/>
      <c r="DA9" s="205"/>
      <c r="DB9" s="205"/>
      <c r="DC9" s="205"/>
      <c r="DD9" s="206"/>
      <c r="DE9" s="160">
        <f t="shared" ref="DE9:DG38" si="6">DB9+CY9+CV9+CS9+CP9+CM9+CJ9+CG9+CD9+CA9+BX9+BU9</f>
        <v>0</v>
      </c>
      <c r="DF9" s="161">
        <f t="shared" si="6"/>
        <v>0</v>
      </c>
      <c r="DG9" s="156">
        <f t="shared" si="6"/>
        <v>0</v>
      </c>
      <c r="DH9" s="110"/>
      <c r="DM9" s="7" t="s">
        <v>22</v>
      </c>
    </row>
    <row r="10" spans="1:117" s="7" customFormat="1" ht="19.5" customHeight="1">
      <c r="A10" s="186" t="s">
        <v>12</v>
      </c>
      <c r="B10" s="187">
        <v>43284</v>
      </c>
      <c r="C10" s="122">
        <f t="shared" si="1"/>
        <v>0</v>
      </c>
      <c r="D10" s="58">
        <f t="shared" si="1"/>
        <v>0</v>
      </c>
      <c r="E10" s="133">
        <f t="shared" si="1"/>
        <v>0</v>
      </c>
      <c r="F10" s="129">
        <f t="shared" si="2"/>
        <v>0</v>
      </c>
      <c r="G10" s="125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3"/>
      <c r="AG10" s="23"/>
      <c r="AH10" s="23"/>
      <c r="AI10" s="23"/>
      <c r="AJ10" s="23"/>
      <c r="AK10" s="116">
        <f t="shared" si="0"/>
        <v>0</v>
      </c>
      <c r="AL10" s="122">
        <f t="shared" si="3"/>
        <v>0</v>
      </c>
      <c r="AM10" s="58">
        <f t="shared" si="3"/>
        <v>0</v>
      </c>
      <c r="AN10" s="58">
        <f t="shared" si="3"/>
        <v>0</v>
      </c>
      <c r="AO10" s="112">
        <f t="shared" si="4"/>
        <v>0</v>
      </c>
      <c r="AP10" s="120"/>
      <c r="AQ10" s="48"/>
      <c r="AR10" s="48"/>
      <c r="AS10" s="48"/>
      <c r="AT10" s="48"/>
      <c r="AU10" s="48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153">
        <f t="shared" si="5"/>
        <v>0</v>
      </c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49"/>
      <c r="CQ10" s="49"/>
      <c r="CR10" s="49"/>
      <c r="CS10" s="49"/>
      <c r="CT10" s="51"/>
      <c r="CU10" s="51"/>
      <c r="CV10" s="51"/>
      <c r="CW10" s="51"/>
      <c r="CX10" s="51"/>
      <c r="CY10" s="51"/>
      <c r="CZ10" s="51"/>
      <c r="DA10" s="51"/>
      <c r="DB10" s="49"/>
      <c r="DC10" s="49"/>
      <c r="DD10" s="50"/>
      <c r="DE10" s="160">
        <f t="shared" si="6"/>
        <v>0</v>
      </c>
      <c r="DF10" s="161">
        <f t="shared" si="6"/>
        <v>0</v>
      </c>
      <c r="DG10" s="156">
        <f t="shared" si="6"/>
        <v>0</v>
      </c>
      <c r="DH10" s="109"/>
    </row>
    <row r="11" spans="1:117" s="7" customFormat="1" ht="19.5" customHeight="1">
      <c r="A11" s="186" t="s">
        <v>6</v>
      </c>
      <c r="B11" s="187">
        <v>43285</v>
      </c>
      <c r="C11" s="122">
        <f t="shared" si="1"/>
        <v>0</v>
      </c>
      <c r="D11" s="58">
        <f t="shared" si="1"/>
        <v>0</v>
      </c>
      <c r="E11" s="133">
        <f t="shared" si="1"/>
        <v>0</v>
      </c>
      <c r="F11" s="129">
        <f t="shared" si="2"/>
        <v>0</v>
      </c>
      <c r="G11" s="12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117">
        <f t="shared" si="0"/>
        <v>0</v>
      </c>
      <c r="AL11" s="122">
        <f t="shared" si="3"/>
        <v>0</v>
      </c>
      <c r="AM11" s="58">
        <f t="shared" si="3"/>
        <v>0</v>
      </c>
      <c r="AN11" s="58">
        <f t="shared" si="3"/>
        <v>0</v>
      </c>
      <c r="AO11" s="112">
        <f t="shared" si="4"/>
        <v>0</v>
      </c>
      <c r="AP11" s="11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153">
        <f t="shared" si="5"/>
        <v>0</v>
      </c>
      <c r="BU11" s="205"/>
      <c r="BV11" s="205"/>
      <c r="BW11" s="205"/>
      <c r="BX11" s="205"/>
      <c r="BY11" s="205"/>
      <c r="BZ11" s="205"/>
      <c r="CA11" s="205"/>
      <c r="CB11" s="205"/>
      <c r="CC11" s="205"/>
      <c r="CD11" s="205"/>
      <c r="CE11" s="205"/>
      <c r="CF11" s="205"/>
      <c r="CG11" s="205"/>
      <c r="CH11" s="205"/>
      <c r="CI11" s="205"/>
      <c r="CJ11" s="205"/>
      <c r="CK11" s="205"/>
      <c r="CL11" s="205"/>
      <c r="CM11" s="205"/>
      <c r="CN11" s="205"/>
      <c r="CO11" s="205"/>
      <c r="CP11" s="205"/>
      <c r="CQ11" s="205"/>
      <c r="CR11" s="205"/>
      <c r="CS11" s="205"/>
      <c r="CT11" s="205"/>
      <c r="CU11" s="205"/>
      <c r="CV11" s="205"/>
      <c r="CW11" s="205"/>
      <c r="CX11" s="205"/>
      <c r="CY11" s="205"/>
      <c r="CZ11" s="205"/>
      <c r="DA11" s="205"/>
      <c r="DB11" s="205"/>
      <c r="DC11" s="205"/>
      <c r="DD11" s="206"/>
      <c r="DE11" s="160">
        <f t="shared" si="6"/>
        <v>0</v>
      </c>
      <c r="DF11" s="161">
        <f t="shared" si="6"/>
        <v>0</v>
      </c>
      <c r="DG11" s="156">
        <f t="shared" si="6"/>
        <v>0</v>
      </c>
      <c r="DH11" s="110"/>
    </row>
    <row r="12" spans="1:117" s="7" customFormat="1" ht="19.5" customHeight="1">
      <c r="A12" s="186" t="s">
        <v>7</v>
      </c>
      <c r="B12" s="187">
        <v>43286</v>
      </c>
      <c r="C12" s="122">
        <f t="shared" si="1"/>
        <v>0</v>
      </c>
      <c r="D12" s="58">
        <f t="shared" si="1"/>
        <v>0</v>
      </c>
      <c r="E12" s="133">
        <f t="shared" si="1"/>
        <v>0</v>
      </c>
      <c r="F12" s="129">
        <f t="shared" si="2"/>
        <v>0</v>
      </c>
      <c r="G12" s="125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3"/>
      <c r="AG12" s="23"/>
      <c r="AH12" s="23"/>
      <c r="AI12" s="23"/>
      <c r="AJ12" s="23"/>
      <c r="AK12" s="116">
        <f t="shared" si="0"/>
        <v>0</v>
      </c>
      <c r="AL12" s="122">
        <f t="shared" si="3"/>
        <v>0</v>
      </c>
      <c r="AM12" s="58">
        <f t="shared" si="3"/>
        <v>0</v>
      </c>
      <c r="AN12" s="58">
        <f t="shared" si="3"/>
        <v>0</v>
      </c>
      <c r="AO12" s="112">
        <f t="shared" si="4"/>
        <v>0</v>
      </c>
      <c r="AP12" s="120"/>
      <c r="AQ12" s="48"/>
      <c r="AR12" s="48"/>
      <c r="AS12" s="48"/>
      <c r="AT12" s="48"/>
      <c r="AU12" s="48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153">
        <f t="shared" si="5"/>
        <v>0</v>
      </c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49"/>
      <c r="CQ12" s="49"/>
      <c r="CR12" s="49"/>
      <c r="CS12" s="49"/>
      <c r="CT12" s="51"/>
      <c r="CU12" s="51"/>
      <c r="CV12" s="51"/>
      <c r="CW12" s="51"/>
      <c r="CX12" s="51"/>
      <c r="CY12" s="51"/>
      <c r="CZ12" s="51"/>
      <c r="DA12" s="51"/>
      <c r="DB12" s="49"/>
      <c r="DC12" s="49"/>
      <c r="DD12" s="50"/>
      <c r="DE12" s="160">
        <f t="shared" si="6"/>
        <v>0</v>
      </c>
      <c r="DF12" s="161">
        <f t="shared" si="6"/>
        <v>0</v>
      </c>
      <c r="DG12" s="156">
        <f t="shared" si="6"/>
        <v>0</v>
      </c>
      <c r="DH12" s="109"/>
    </row>
    <row r="13" spans="1:117" s="7" customFormat="1" ht="19.5" customHeight="1">
      <c r="A13" s="186" t="s">
        <v>8</v>
      </c>
      <c r="B13" s="187">
        <v>43287</v>
      </c>
      <c r="C13" s="122">
        <f t="shared" si="1"/>
        <v>0</v>
      </c>
      <c r="D13" s="58">
        <f t="shared" si="1"/>
        <v>0</v>
      </c>
      <c r="E13" s="133">
        <f t="shared" si="1"/>
        <v>0</v>
      </c>
      <c r="F13" s="129">
        <f t="shared" si="2"/>
        <v>0</v>
      </c>
      <c r="G13" s="12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117">
        <f t="shared" si="0"/>
        <v>0</v>
      </c>
      <c r="AL13" s="122">
        <f t="shared" si="3"/>
        <v>0</v>
      </c>
      <c r="AM13" s="58">
        <f t="shared" si="3"/>
        <v>0</v>
      </c>
      <c r="AN13" s="58">
        <f t="shared" si="3"/>
        <v>0</v>
      </c>
      <c r="AO13" s="112">
        <f t="shared" si="4"/>
        <v>0</v>
      </c>
      <c r="AP13" s="11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153">
        <f t="shared" si="5"/>
        <v>0</v>
      </c>
      <c r="BU13" s="205"/>
      <c r="BV13" s="205"/>
      <c r="BW13" s="205"/>
      <c r="BX13" s="205"/>
      <c r="BY13" s="205"/>
      <c r="BZ13" s="205"/>
      <c r="CA13" s="205"/>
      <c r="CB13" s="205"/>
      <c r="CC13" s="205"/>
      <c r="CD13" s="205"/>
      <c r="CE13" s="205"/>
      <c r="CF13" s="205"/>
      <c r="CG13" s="205"/>
      <c r="CH13" s="205"/>
      <c r="CI13" s="205"/>
      <c r="CJ13" s="205"/>
      <c r="CK13" s="205"/>
      <c r="CL13" s="205"/>
      <c r="CM13" s="205"/>
      <c r="CN13" s="205"/>
      <c r="CO13" s="205"/>
      <c r="CP13" s="205"/>
      <c r="CQ13" s="205"/>
      <c r="CR13" s="205"/>
      <c r="CS13" s="205"/>
      <c r="CT13" s="205"/>
      <c r="CU13" s="205"/>
      <c r="CV13" s="205"/>
      <c r="CW13" s="205"/>
      <c r="CX13" s="205"/>
      <c r="CY13" s="205"/>
      <c r="CZ13" s="205"/>
      <c r="DA13" s="205"/>
      <c r="DB13" s="205"/>
      <c r="DC13" s="205"/>
      <c r="DD13" s="206"/>
      <c r="DE13" s="160">
        <f t="shared" si="6"/>
        <v>0</v>
      </c>
      <c r="DF13" s="161">
        <f t="shared" si="6"/>
        <v>0</v>
      </c>
      <c r="DG13" s="156">
        <f t="shared" si="6"/>
        <v>0</v>
      </c>
      <c r="DH13" s="110"/>
    </row>
    <row r="14" spans="1:117" s="7" customFormat="1" ht="19.5" customHeight="1">
      <c r="A14" s="186" t="s">
        <v>9</v>
      </c>
      <c r="B14" s="187">
        <v>43288</v>
      </c>
      <c r="C14" s="122">
        <f t="shared" si="1"/>
        <v>0</v>
      </c>
      <c r="D14" s="58">
        <f t="shared" si="1"/>
        <v>0</v>
      </c>
      <c r="E14" s="133">
        <f t="shared" si="1"/>
        <v>0</v>
      </c>
      <c r="F14" s="129">
        <f t="shared" si="2"/>
        <v>0</v>
      </c>
      <c r="G14" s="125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3"/>
      <c r="AG14" s="23"/>
      <c r="AH14" s="23"/>
      <c r="AI14" s="23"/>
      <c r="AJ14" s="23"/>
      <c r="AK14" s="116">
        <f t="shared" si="0"/>
        <v>0</v>
      </c>
      <c r="AL14" s="122">
        <f t="shared" si="3"/>
        <v>0</v>
      </c>
      <c r="AM14" s="58">
        <f t="shared" si="3"/>
        <v>0</v>
      </c>
      <c r="AN14" s="58">
        <f t="shared" si="3"/>
        <v>0</v>
      </c>
      <c r="AO14" s="112">
        <f t="shared" si="4"/>
        <v>0</v>
      </c>
      <c r="AP14" s="120"/>
      <c r="AQ14" s="48"/>
      <c r="AR14" s="48"/>
      <c r="AS14" s="48"/>
      <c r="AT14" s="48"/>
      <c r="AU14" s="48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153">
        <f t="shared" si="5"/>
        <v>0</v>
      </c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49"/>
      <c r="CQ14" s="49"/>
      <c r="CR14" s="49"/>
      <c r="CS14" s="49"/>
      <c r="CT14" s="51"/>
      <c r="CU14" s="51"/>
      <c r="CV14" s="51"/>
      <c r="CW14" s="51"/>
      <c r="CX14" s="51"/>
      <c r="CY14" s="51"/>
      <c r="CZ14" s="51"/>
      <c r="DA14" s="51"/>
      <c r="DB14" s="49"/>
      <c r="DC14" s="49"/>
      <c r="DD14" s="50"/>
      <c r="DE14" s="160">
        <f t="shared" si="6"/>
        <v>0</v>
      </c>
      <c r="DF14" s="161">
        <f t="shared" si="6"/>
        <v>0</v>
      </c>
      <c r="DG14" s="156">
        <f t="shared" si="6"/>
        <v>0</v>
      </c>
      <c r="DH14" s="109"/>
    </row>
    <row r="15" spans="1:117" s="7" customFormat="1" ht="19.5" customHeight="1">
      <c r="A15" s="186" t="s">
        <v>10</v>
      </c>
      <c r="B15" s="187">
        <v>43289</v>
      </c>
      <c r="C15" s="122">
        <f t="shared" si="1"/>
        <v>0</v>
      </c>
      <c r="D15" s="58">
        <f t="shared" si="1"/>
        <v>0</v>
      </c>
      <c r="E15" s="133">
        <f t="shared" si="1"/>
        <v>0</v>
      </c>
      <c r="F15" s="129">
        <f t="shared" si="2"/>
        <v>0</v>
      </c>
      <c r="G15" s="12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117">
        <f t="shared" si="0"/>
        <v>0</v>
      </c>
      <c r="AL15" s="122">
        <f t="shared" si="3"/>
        <v>0</v>
      </c>
      <c r="AM15" s="58">
        <f t="shared" si="3"/>
        <v>0</v>
      </c>
      <c r="AN15" s="58">
        <f t="shared" si="3"/>
        <v>0</v>
      </c>
      <c r="AO15" s="112">
        <f t="shared" si="4"/>
        <v>0</v>
      </c>
      <c r="AP15" s="11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153">
        <f t="shared" si="5"/>
        <v>0</v>
      </c>
      <c r="BU15" s="205"/>
      <c r="BV15" s="205"/>
      <c r="BW15" s="205"/>
      <c r="BX15" s="205"/>
      <c r="BY15" s="205"/>
      <c r="BZ15" s="205"/>
      <c r="CA15" s="205"/>
      <c r="CB15" s="205"/>
      <c r="CC15" s="205"/>
      <c r="CD15" s="205"/>
      <c r="CE15" s="205"/>
      <c r="CF15" s="205"/>
      <c r="CG15" s="205"/>
      <c r="CH15" s="205"/>
      <c r="CI15" s="205"/>
      <c r="CJ15" s="205"/>
      <c r="CK15" s="205"/>
      <c r="CL15" s="205"/>
      <c r="CM15" s="205"/>
      <c r="CN15" s="205"/>
      <c r="CO15" s="205"/>
      <c r="CP15" s="205"/>
      <c r="CQ15" s="205"/>
      <c r="CR15" s="205"/>
      <c r="CS15" s="205"/>
      <c r="CT15" s="205"/>
      <c r="CU15" s="205"/>
      <c r="CV15" s="205"/>
      <c r="CW15" s="205"/>
      <c r="CX15" s="205"/>
      <c r="CY15" s="205"/>
      <c r="CZ15" s="205"/>
      <c r="DA15" s="205"/>
      <c r="DB15" s="205"/>
      <c r="DC15" s="205"/>
      <c r="DD15" s="206"/>
      <c r="DE15" s="160">
        <f t="shared" si="6"/>
        <v>0</v>
      </c>
      <c r="DF15" s="161">
        <f t="shared" si="6"/>
        <v>0</v>
      </c>
      <c r="DG15" s="156">
        <f t="shared" si="6"/>
        <v>0</v>
      </c>
      <c r="DH15" s="110"/>
    </row>
    <row r="16" spans="1:117" s="7" customFormat="1" ht="19.5" customHeight="1">
      <c r="A16" s="186" t="s">
        <v>11</v>
      </c>
      <c r="B16" s="187">
        <v>43290</v>
      </c>
      <c r="C16" s="122">
        <f t="shared" si="1"/>
        <v>0</v>
      </c>
      <c r="D16" s="58">
        <f t="shared" si="1"/>
        <v>0</v>
      </c>
      <c r="E16" s="133">
        <f t="shared" si="1"/>
        <v>0</v>
      </c>
      <c r="F16" s="129">
        <f t="shared" si="2"/>
        <v>0</v>
      </c>
      <c r="G16" s="125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3"/>
      <c r="AG16" s="23"/>
      <c r="AH16" s="23"/>
      <c r="AI16" s="23"/>
      <c r="AJ16" s="23"/>
      <c r="AK16" s="116">
        <f t="shared" si="0"/>
        <v>0</v>
      </c>
      <c r="AL16" s="122">
        <f t="shared" si="3"/>
        <v>0</v>
      </c>
      <c r="AM16" s="58">
        <f t="shared" si="3"/>
        <v>0</v>
      </c>
      <c r="AN16" s="58">
        <f t="shared" si="3"/>
        <v>0</v>
      </c>
      <c r="AO16" s="112">
        <f t="shared" si="4"/>
        <v>0</v>
      </c>
      <c r="AP16" s="120"/>
      <c r="AQ16" s="48"/>
      <c r="AR16" s="48"/>
      <c r="AS16" s="48"/>
      <c r="AT16" s="48"/>
      <c r="AU16" s="48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153">
        <f t="shared" si="5"/>
        <v>0</v>
      </c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49"/>
      <c r="CQ16" s="49"/>
      <c r="CR16" s="49"/>
      <c r="CS16" s="49"/>
      <c r="CT16" s="51"/>
      <c r="CU16" s="51"/>
      <c r="CV16" s="51"/>
      <c r="CW16" s="51"/>
      <c r="CX16" s="51"/>
      <c r="CY16" s="51"/>
      <c r="CZ16" s="51"/>
      <c r="DA16" s="51"/>
      <c r="DB16" s="49"/>
      <c r="DC16" s="49"/>
      <c r="DD16" s="50"/>
      <c r="DE16" s="160">
        <f t="shared" si="6"/>
        <v>0</v>
      </c>
      <c r="DF16" s="161">
        <f t="shared" si="6"/>
        <v>0</v>
      </c>
      <c r="DG16" s="156">
        <f t="shared" si="6"/>
        <v>0</v>
      </c>
      <c r="DH16" s="109"/>
    </row>
    <row r="17" spans="1:112" s="7" customFormat="1" ht="19.5" customHeight="1">
      <c r="A17" s="186" t="s">
        <v>12</v>
      </c>
      <c r="B17" s="187">
        <v>43291</v>
      </c>
      <c r="C17" s="122">
        <f t="shared" si="1"/>
        <v>0</v>
      </c>
      <c r="D17" s="58">
        <f t="shared" si="1"/>
        <v>0</v>
      </c>
      <c r="E17" s="133">
        <f t="shared" si="1"/>
        <v>0</v>
      </c>
      <c r="F17" s="129">
        <f t="shared" si="2"/>
        <v>0</v>
      </c>
      <c r="G17" s="12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419"/>
      <c r="AL17" s="122">
        <f t="shared" si="3"/>
        <v>0</v>
      </c>
      <c r="AM17" s="58">
        <f t="shared" si="3"/>
        <v>0</v>
      </c>
      <c r="AN17" s="58">
        <f t="shared" si="3"/>
        <v>0</v>
      </c>
      <c r="AO17" s="112">
        <f t="shared" si="4"/>
        <v>0</v>
      </c>
      <c r="AP17" s="11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372"/>
      <c r="BU17" s="205"/>
      <c r="BV17" s="205"/>
      <c r="BW17" s="205"/>
      <c r="BX17" s="205"/>
      <c r="BY17" s="205"/>
      <c r="BZ17" s="205"/>
      <c r="CA17" s="205"/>
      <c r="CB17" s="205"/>
      <c r="CC17" s="205"/>
      <c r="CD17" s="205"/>
      <c r="CE17" s="205"/>
      <c r="CF17" s="205"/>
      <c r="CG17" s="205"/>
      <c r="CH17" s="205"/>
      <c r="CI17" s="205"/>
      <c r="CJ17" s="205"/>
      <c r="CK17" s="205"/>
      <c r="CL17" s="205"/>
      <c r="CM17" s="205"/>
      <c r="CN17" s="205"/>
      <c r="CO17" s="205"/>
      <c r="CP17" s="205"/>
      <c r="CQ17" s="205"/>
      <c r="CR17" s="205"/>
      <c r="CS17" s="205"/>
      <c r="CT17" s="205"/>
      <c r="CU17" s="205"/>
      <c r="CV17" s="205"/>
      <c r="CW17" s="205"/>
      <c r="CX17" s="205"/>
      <c r="CY17" s="205"/>
      <c r="CZ17" s="205"/>
      <c r="DA17" s="205"/>
      <c r="DB17" s="205"/>
      <c r="DC17" s="205"/>
      <c r="DD17" s="206"/>
      <c r="DE17" s="160">
        <f t="shared" si="6"/>
        <v>0</v>
      </c>
      <c r="DF17" s="161">
        <f t="shared" si="6"/>
        <v>0</v>
      </c>
      <c r="DG17" s="156">
        <f t="shared" si="6"/>
        <v>0</v>
      </c>
      <c r="DH17" s="110"/>
    </row>
    <row r="18" spans="1:112" s="7" customFormat="1" ht="19.5" customHeight="1">
      <c r="A18" s="186" t="s">
        <v>6</v>
      </c>
      <c r="B18" s="187">
        <v>43292</v>
      </c>
      <c r="C18" s="122">
        <f t="shared" si="1"/>
        <v>0</v>
      </c>
      <c r="D18" s="58">
        <f t="shared" si="1"/>
        <v>0</v>
      </c>
      <c r="E18" s="133">
        <f t="shared" si="1"/>
        <v>0</v>
      </c>
      <c r="F18" s="129">
        <f t="shared" si="2"/>
        <v>0</v>
      </c>
      <c r="G18" s="125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3"/>
      <c r="AG18" s="23"/>
      <c r="AH18" s="23"/>
      <c r="AI18" s="23"/>
      <c r="AJ18" s="23"/>
      <c r="AK18" s="420"/>
      <c r="AL18" s="122">
        <f t="shared" si="3"/>
        <v>0</v>
      </c>
      <c r="AM18" s="58">
        <f t="shared" si="3"/>
        <v>0</v>
      </c>
      <c r="AN18" s="58">
        <f t="shared" si="3"/>
        <v>0</v>
      </c>
      <c r="AO18" s="112">
        <f t="shared" si="4"/>
        <v>0</v>
      </c>
      <c r="AP18" s="120"/>
      <c r="AQ18" s="48"/>
      <c r="AR18" s="48"/>
      <c r="AS18" s="48"/>
      <c r="AT18" s="48"/>
      <c r="AU18" s="48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373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49"/>
      <c r="CQ18" s="49"/>
      <c r="CR18" s="49"/>
      <c r="CS18" s="49"/>
      <c r="CT18" s="51"/>
      <c r="CU18" s="51"/>
      <c r="CV18" s="51"/>
      <c r="CW18" s="51"/>
      <c r="CX18" s="51"/>
      <c r="CY18" s="51"/>
      <c r="CZ18" s="51"/>
      <c r="DA18" s="51"/>
      <c r="DB18" s="49"/>
      <c r="DC18" s="49"/>
      <c r="DD18" s="50"/>
      <c r="DE18" s="160">
        <f t="shared" si="6"/>
        <v>0</v>
      </c>
      <c r="DF18" s="161">
        <f t="shared" si="6"/>
        <v>0</v>
      </c>
      <c r="DG18" s="156">
        <f t="shared" si="6"/>
        <v>0</v>
      </c>
      <c r="DH18" s="109"/>
    </row>
    <row r="19" spans="1:112" s="7" customFormat="1" ht="19.5" customHeight="1">
      <c r="A19" s="186" t="s">
        <v>7</v>
      </c>
      <c r="B19" s="187">
        <v>43293</v>
      </c>
      <c r="C19" s="122">
        <f t="shared" si="1"/>
        <v>0</v>
      </c>
      <c r="D19" s="58">
        <f t="shared" si="1"/>
        <v>0</v>
      </c>
      <c r="E19" s="133">
        <f t="shared" si="1"/>
        <v>0</v>
      </c>
      <c r="F19" s="129">
        <f t="shared" si="2"/>
        <v>0</v>
      </c>
      <c r="G19" s="12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420"/>
      <c r="AL19" s="122">
        <f t="shared" si="3"/>
        <v>0</v>
      </c>
      <c r="AM19" s="58">
        <f t="shared" si="3"/>
        <v>0</v>
      </c>
      <c r="AN19" s="58">
        <f t="shared" si="3"/>
        <v>0</v>
      </c>
      <c r="AO19" s="112">
        <f t="shared" si="4"/>
        <v>0</v>
      </c>
      <c r="AP19" s="11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373"/>
      <c r="BU19" s="205"/>
      <c r="BV19" s="205"/>
      <c r="BW19" s="205"/>
      <c r="BX19" s="205"/>
      <c r="BY19" s="205"/>
      <c r="BZ19" s="205"/>
      <c r="CA19" s="205"/>
      <c r="CB19" s="205"/>
      <c r="CC19" s="205"/>
      <c r="CD19" s="205"/>
      <c r="CE19" s="205"/>
      <c r="CF19" s="205"/>
      <c r="CG19" s="205"/>
      <c r="CH19" s="205"/>
      <c r="CI19" s="205"/>
      <c r="CJ19" s="205"/>
      <c r="CK19" s="205"/>
      <c r="CL19" s="205"/>
      <c r="CM19" s="205"/>
      <c r="CN19" s="205"/>
      <c r="CO19" s="205"/>
      <c r="CP19" s="205"/>
      <c r="CQ19" s="205"/>
      <c r="CR19" s="205"/>
      <c r="CS19" s="205"/>
      <c r="CT19" s="205"/>
      <c r="CU19" s="205"/>
      <c r="CV19" s="205"/>
      <c r="CW19" s="205"/>
      <c r="CX19" s="205"/>
      <c r="CY19" s="205"/>
      <c r="CZ19" s="205"/>
      <c r="DA19" s="205"/>
      <c r="DB19" s="205"/>
      <c r="DC19" s="205"/>
      <c r="DD19" s="206"/>
      <c r="DE19" s="160">
        <f t="shared" si="6"/>
        <v>0</v>
      </c>
      <c r="DF19" s="161">
        <f t="shared" si="6"/>
        <v>0</v>
      </c>
      <c r="DG19" s="156">
        <f t="shared" si="6"/>
        <v>0</v>
      </c>
      <c r="DH19" s="110"/>
    </row>
    <row r="20" spans="1:112" s="7" customFormat="1" ht="19.5" customHeight="1">
      <c r="A20" s="186" t="s">
        <v>8</v>
      </c>
      <c r="B20" s="187">
        <v>43294</v>
      </c>
      <c r="C20" s="122">
        <f t="shared" si="1"/>
        <v>0</v>
      </c>
      <c r="D20" s="58">
        <f t="shared" si="1"/>
        <v>0</v>
      </c>
      <c r="E20" s="133">
        <f t="shared" si="1"/>
        <v>0</v>
      </c>
      <c r="F20" s="129">
        <f t="shared" si="2"/>
        <v>0</v>
      </c>
      <c r="G20" s="125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3"/>
      <c r="AG20" s="23"/>
      <c r="AH20" s="23"/>
      <c r="AI20" s="23"/>
      <c r="AJ20" s="23"/>
      <c r="AK20" s="420"/>
      <c r="AL20" s="122">
        <f t="shared" si="3"/>
        <v>0</v>
      </c>
      <c r="AM20" s="58">
        <f t="shared" si="3"/>
        <v>0</v>
      </c>
      <c r="AN20" s="58">
        <f t="shared" si="3"/>
        <v>0</v>
      </c>
      <c r="AO20" s="112">
        <f t="shared" si="4"/>
        <v>0</v>
      </c>
      <c r="AP20" s="120"/>
      <c r="AQ20" s="48"/>
      <c r="AR20" s="48"/>
      <c r="AS20" s="48"/>
      <c r="AT20" s="48"/>
      <c r="AU20" s="48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373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49"/>
      <c r="CQ20" s="49"/>
      <c r="CR20" s="49"/>
      <c r="CS20" s="49"/>
      <c r="CT20" s="51"/>
      <c r="CU20" s="51"/>
      <c r="CV20" s="51"/>
      <c r="CW20" s="51"/>
      <c r="CX20" s="51"/>
      <c r="CY20" s="51"/>
      <c r="CZ20" s="51"/>
      <c r="DA20" s="51"/>
      <c r="DB20" s="49"/>
      <c r="DC20" s="49"/>
      <c r="DD20" s="50"/>
      <c r="DE20" s="160">
        <f t="shared" si="6"/>
        <v>0</v>
      </c>
      <c r="DF20" s="161">
        <f t="shared" si="6"/>
        <v>0</v>
      </c>
      <c r="DG20" s="156">
        <f t="shared" si="6"/>
        <v>0</v>
      </c>
      <c r="DH20" s="109"/>
    </row>
    <row r="21" spans="1:112" s="7" customFormat="1" ht="19.5" customHeight="1">
      <c r="A21" s="186" t="s">
        <v>9</v>
      </c>
      <c r="B21" s="187">
        <v>43295</v>
      </c>
      <c r="C21" s="122">
        <f t="shared" si="1"/>
        <v>0</v>
      </c>
      <c r="D21" s="58">
        <f t="shared" si="1"/>
        <v>0</v>
      </c>
      <c r="E21" s="133">
        <f t="shared" si="1"/>
        <v>0</v>
      </c>
      <c r="F21" s="129">
        <f t="shared" si="2"/>
        <v>0</v>
      </c>
      <c r="G21" s="12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420"/>
      <c r="AL21" s="122">
        <f t="shared" si="3"/>
        <v>0</v>
      </c>
      <c r="AM21" s="58">
        <f t="shared" si="3"/>
        <v>0</v>
      </c>
      <c r="AN21" s="58">
        <f t="shared" si="3"/>
        <v>0</v>
      </c>
      <c r="AO21" s="112">
        <f t="shared" si="4"/>
        <v>0</v>
      </c>
      <c r="AP21" s="11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373"/>
      <c r="BU21" s="205"/>
      <c r="BV21" s="205"/>
      <c r="BW21" s="205"/>
      <c r="BX21" s="205"/>
      <c r="BY21" s="205"/>
      <c r="BZ21" s="205"/>
      <c r="CA21" s="205"/>
      <c r="CB21" s="205"/>
      <c r="CC21" s="205"/>
      <c r="CD21" s="205"/>
      <c r="CE21" s="205"/>
      <c r="CF21" s="205"/>
      <c r="CG21" s="205"/>
      <c r="CH21" s="205"/>
      <c r="CI21" s="205"/>
      <c r="CJ21" s="205"/>
      <c r="CK21" s="205"/>
      <c r="CL21" s="205"/>
      <c r="CM21" s="205"/>
      <c r="CN21" s="205"/>
      <c r="CO21" s="205"/>
      <c r="CP21" s="205"/>
      <c r="CQ21" s="205"/>
      <c r="CR21" s="205"/>
      <c r="CS21" s="205"/>
      <c r="CT21" s="205"/>
      <c r="CU21" s="205"/>
      <c r="CV21" s="205"/>
      <c r="CW21" s="205"/>
      <c r="CX21" s="205"/>
      <c r="CY21" s="205"/>
      <c r="CZ21" s="205"/>
      <c r="DA21" s="205"/>
      <c r="DB21" s="205"/>
      <c r="DC21" s="205"/>
      <c r="DD21" s="206"/>
      <c r="DE21" s="160">
        <f t="shared" si="6"/>
        <v>0</v>
      </c>
      <c r="DF21" s="161">
        <f t="shared" si="6"/>
        <v>0</v>
      </c>
      <c r="DG21" s="156">
        <f t="shared" si="6"/>
        <v>0</v>
      </c>
      <c r="DH21" s="110"/>
    </row>
    <row r="22" spans="1:112" s="7" customFormat="1" ht="19.5" customHeight="1">
      <c r="A22" s="186" t="s">
        <v>10</v>
      </c>
      <c r="B22" s="187">
        <v>43296</v>
      </c>
      <c r="C22" s="122">
        <f t="shared" si="1"/>
        <v>0</v>
      </c>
      <c r="D22" s="58">
        <f t="shared" si="1"/>
        <v>0</v>
      </c>
      <c r="E22" s="133">
        <f t="shared" si="1"/>
        <v>0</v>
      </c>
      <c r="F22" s="129">
        <f t="shared" si="2"/>
        <v>0</v>
      </c>
      <c r="G22" s="125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3"/>
      <c r="AG22" s="23"/>
      <c r="AH22" s="23"/>
      <c r="AI22" s="23"/>
      <c r="AJ22" s="23"/>
      <c r="AK22" s="420"/>
      <c r="AL22" s="122">
        <f t="shared" si="3"/>
        <v>0</v>
      </c>
      <c r="AM22" s="58">
        <f t="shared" si="3"/>
        <v>0</v>
      </c>
      <c r="AN22" s="58">
        <f t="shared" si="3"/>
        <v>0</v>
      </c>
      <c r="AO22" s="112">
        <f t="shared" si="4"/>
        <v>0</v>
      </c>
      <c r="AP22" s="120"/>
      <c r="AQ22" s="48"/>
      <c r="AR22" s="48"/>
      <c r="AS22" s="48"/>
      <c r="AT22" s="48"/>
      <c r="AU22" s="48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373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49"/>
      <c r="CQ22" s="49"/>
      <c r="CR22" s="49"/>
      <c r="CS22" s="49"/>
      <c r="CT22" s="51"/>
      <c r="CU22" s="51"/>
      <c r="CV22" s="51"/>
      <c r="CW22" s="51"/>
      <c r="CX22" s="51"/>
      <c r="CY22" s="51"/>
      <c r="CZ22" s="51"/>
      <c r="DA22" s="51"/>
      <c r="DB22" s="49"/>
      <c r="DC22" s="49"/>
      <c r="DD22" s="50"/>
      <c r="DE22" s="160">
        <f t="shared" si="6"/>
        <v>0</v>
      </c>
      <c r="DF22" s="161">
        <f t="shared" si="6"/>
        <v>0</v>
      </c>
      <c r="DG22" s="156">
        <f t="shared" si="6"/>
        <v>0</v>
      </c>
      <c r="DH22" s="109"/>
    </row>
    <row r="23" spans="1:112" s="7" customFormat="1" ht="19.5" customHeight="1">
      <c r="A23" s="186" t="s">
        <v>11</v>
      </c>
      <c r="B23" s="187">
        <v>43297</v>
      </c>
      <c r="C23" s="122">
        <f t="shared" si="1"/>
        <v>0</v>
      </c>
      <c r="D23" s="58">
        <f t="shared" si="1"/>
        <v>0</v>
      </c>
      <c r="E23" s="133">
        <f t="shared" si="1"/>
        <v>0</v>
      </c>
      <c r="F23" s="129">
        <f t="shared" si="2"/>
        <v>0</v>
      </c>
      <c r="G23" s="12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420"/>
      <c r="AL23" s="122">
        <f t="shared" si="3"/>
        <v>0</v>
      </c>
      <c r="AM23" s="58">
        <f t="shared" si="3"/>
        <v>0</v>
      </c>
      <c r="AN23" s="58">
        <f t="shared" si="3"/>
        <v>0</v>
      </c>
      <c r="AO23" s="112">
        <f t="shared" si="4"/>
        <v>0</v>
      </c>
      <c r="AP23" s="11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373"/>
      <c r="BU23" s="205"/>
      <c r="BV23" s="205"/>
      <c r="BW23" s="205"/>
      <c r="BX23" s="205"/>
      <c r="BY23" s="205"/>
      <c r="BZ23" s="205"/>
      <c r="CA23" s="205"/>
      <c r="CB23" s="205"/>
      <c r="CC23" s="205"/>
      <c r="CD23" s="205"/>
      <c r="CE23" s="205"/>
      <c r="CF23" s="205"/>
      <c r="CG23" s="205"/>
      <c r="CH23" s="205"/>
      <c r="CI23" s="205"/>
      <c r="CJ23" s="205"/>
      <c r="CK23" s="205"/>
      <c r="CL23" s="205"/>
      <c r="CM23" s="205"/>
      <c r="CN23" s="205"/>
      <c r="CO23" s="205"/>
      <c r="CP23" s="205"/>
      <c r="CQ23" s="205"/>
      <c r="CR23" s="205"/>
      <c r="CS23" s="205"/>
      <c r="CT23" s="205"/>
      <c r="CU23" s="205"/>
      <c r="CV23" s="205"/>
      <c r="CW23" s="205"/>
      <c r="CX23" s="205"/>
      <c r="CY23" s="205"/>
      <c r="CZ23" s="205"/>
      <c r="DA23" s="205"/>
      <c r="DB23" s="205"/>
      <c r="DC23" s="205"/>
      <c r="DD23" s="206"/>
      <c r="DE23" s="160">
        <f t="shared" si="6"/>
        <v>0</v>
      </c>
      <c r="DF23" s="161">
        <f t="shared" si="6"/>
        <v>0</v>
      </c>
      <c r="DG23" s="156">
        <f t="shared" si="6"/>
        <v>0</v>
      </c>
      <c r="DH23" s="110"/>
    </row>
    <row r="24" spans="1:112" s="7" customFormat="1" ht="19.5" customHeight="1">
      <c r="A24" s="186" t="s">
        <v>12</v>
      </c>
      <c r="B24" s="187">
        <v>43298</v>
      </c>
      <c r="C24" s="122">
        <f t="shared" si="1"/>
        <v>0</v>
      </c>
      <c r="D24" s="58">
        <f t="shared" si="1"/>
        <v>0</v>
      </c>
      <c r="E24" s="133">
        <f t="shared" si="1"/>
        <v>0</v>
      </c>
      <c r="F24" s="129">
        <f t="shared" si="2"/>
        <v>0</v>
      </c>
      <c r="G24" s="125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3"/>
      <c r="AG24" s="23"/>
      <c r="AH24" s="23"/>
      <c r="AI24" s="23"/>
      <c r="AJ24" s="23"/>
      <c r="AK24" s="420"/>
      <c r="AL24" s="122">
        <f t="shared" si="3"/>
        <v>0</v>
      </c>
      <c r="AM24" s="58">
        <f t="shared" si="3"/>
        <v>0</v>
      </c>
      <c r="AN24" s="58">
        <f t="shared" si="3"/>
        <v>0</v>
      </c>
      <c r="AO24" s="112">
        <f t="shared" si="4"/>
        <v>0</v>
      </c>
      <c r="AP24" s="120"/>
      <c r="AQ24" s="48"/>
      <c r="AR24" s="48"/>
      <c r="AS24" s="48"/>
      <c r="AT24" s="48"/>
      <c r="AU24" s="48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373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49"/>
      <c r="CQ24" s="49"/>
      <c r="CR24" s="49"/>
      <c r="CS24" s="49"/>
      <c r="CT24" s="51"/>
      <c r="CU24" s="51"/>
      <c r="CV24" s="51"/>
      <c r="CW24" s="51"/>
      <c r="CX24" s="51"/>
      <c r="CY24" s="51"/>
      <c r="CZ24" s="51"/>
      <c r="DA24" s="51"/>
      <c r="DB24" s="49"/>
      <c r="DC24" s="49"/>
      <c r="DD24" s="50"/>
      <c r="DE24" s="160">
        <f t="shared" si="6"/>
        <v>0</v>
      </c>
      <c r="DF24" s="161">
        <f t="shared" si="6"/>
        <v>0</v>
      </c>
      <c r="DG24" s="156">
        <f t="shared" si="6"/>
        <v>0</v>
      </c>
      <c r="DH24" s="109"/>
    </row>
    <row r="25" spans="1:112" s="7" customFormat="1" ht="19.5" customHeight="1">
      <c r="A25" s="186" t="s">
        <v>6</v>
      </c>
      <c r="B25" s="187">
        <v>43299</v>
      </c>
      <c r="C25" s="122">
        <f t="shared" si="1"/>
        <v>0</v>
      </c>
      <c r="D25" s="58">
        <f t="shared" si="1"/>
        <v>0</v>
      </c>
      <c r="E25" s="133">
        <f t="shared" si="1"/>
        <v>0</v>
      </c>
      <c r="F25" s="129">
        <f t="shared" si="2"/>
        <v>0</v>
      </c>
      <c r="G25" s="12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420"/>
      <c r="AL25" s="122">
        <f t="shared" si="3"/>
        <v>0</v>
      </c>
      <c r="AM25" s="58">
        <f t="shared" si="3"/>
        <v>0</v>
      </c>
      <c r="AN25" s="58">
        <f t="shared" si="3"/>
        <v>0</v>
      </c>
      <c r="AO25" s="112">
        <f t="shared" si="4"/>
        <v>0</v>
      </c>
      <c r="AP25" s="11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373"/>
      <c r="BU25" s="205"/>
      <c r="BV25" s="205"/>
      <c r="BW25" s="205"/>
      <c r="BX25" s="205"/>
      <c r="BY25" s="205"/>
      <c r="BZ25" s="205"/>
      <c r="CA25" s="205"/>
      <c r="CB25" s="205"/>
      <c r="CC25" s="205"/>
      <c r="CD25" s="205"/>
      <c r="CE25" s="205"/>
      <c r="CF25" s="205"/>
      <c r="CG25" s="205"/>
      <c r="CH25" s="205"/>
      <c r="CI25" s="205"/>
      <c r="CJ25" s="205"/>
      <c r="CK25" s="205"/>
      <c r="CL25" s="205"/>
      <c r="CM25" s="205"/>
      <c r="CN25" s="205"/>
      <c r="CO25" s="205"/>
      <c r="CP25" s="205"/>
      <c r="CQ25" s="205"/>
      <c r="CR25" s="205"/>
      <c r="CS25" s="205"/>
      <c r="CT25" s="205"/>
      <c r="CU25" s="205"/>
      <c r="CV25" s="205"/>
      <c r="CW25" s="205"/>
      <c r="CX25" s="205"/>
      <c r="CY25" s="205"/>
      <c r="CZ25" s="205"/>
      <c r="DA25" s="205"/>
      <c r="DB25" s="205"/>
      <c r="DC25" s="205"/>
      <c r="DD25" s="206"/>
      <c r="DE25" s="160">
        <f t="shared" si="6"/>
        <v>0</v>
      </c>
      <c r="DF25" s="161">
        <f t="shared" si="6"/>
        <v>0</v>
      </c>
      <c r="DG25" s="156">
        <f t="shared" si="6"/>
        <v>0</v>
      </c>
      <c r="DH25" s="110"/>
    </row>
    <row r="26" spans="1:112" s="7" customFormat="1" ht="19.5" customHeight="1">
      <c r="A26" s="186" t="s">
        <v>7</v>
      </c>
      <c r="B26" s="187">
        <v>43300</v>
      </c>
      <c r="C26" s="122">
        <f t="shared" si="1"/>
        <v>0</v>
      </c>
      <c r="D26" s="58">
        <f t="shared" si="1"/>
        <v>0</v>
      </c>
      <c r="E26" s="133">
        <f t="shared" si="1"/>
        <v>0</v>
      </c>
      <c r="F26" s="129">
        <f t="shared" si="2"/>
        <v>0</v>
      </c>
      <c r="G26" s="125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3"/>
      <c r="AG26" s="23"/>
      <c r="AH26" s="23"/>
      <c r="AI26" s="23"/>
      <c r="AJ26" s="23"/>
      <c r="AK26" s="420"/>
      <c r="AL26" s="122">
        <f t="shared" si="3"/>
        <v>0</v>
      </c>
      <c r="AM26" s="58">
        <f t="shared" si="3"/>
        <v>0</v>
      </c>
      <c r="AN26" s="58">
        <f t="shared" si="3"/>
        <v>0</v>
      </c>
      <c r="AO26" s="112">
        <f t="shared" si="4"/>
        <v>0</v>
      </c>
      <c r="AP26" s="120"/>
      <c r="AQ26" s="48"/>
      <c r="AR26" s="48"/>
      <c r="AS26" s="48"/>
      <c r="AT26" s="48"/>
      <c r="AU26" s="48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373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49"/>
      <c r="CQ26" s="49"/>
      <c r="CR26" s="49"/>
      <c r="CS26" s="49"/>
      <c r="CT26" s="51"/>
      <c r="CU26" s="51"/>
      <c r="CV26" s="51"/>
      <c r="CW26" s="51"/>
      <c r="CX26" s="51"/>
      <c r="CY26" s="51"/>
      <c r="CZ26" s="51"/>
      <c r="DA26" s="51"/>
      <c r="DB26" s="49"/>
      <c r="DC26" s="49"/>
      <c r="DD26" s="50"/>
      <c r="DE26" s="160">
        <f t="shared" si="6"/>
        <v>0</v>
      </c>
      <c r="DF26" s="161">
        <f t="shared" si="6"/>
        <v>0</v>
      </c>
      <c r="DG26" s="156">
        <f t="shared" si="6"/>
        <v>0</v>
      </c>
      <c r="DH26" s="109"/>
    </row>
    <row r="27" spans="1:112" s="7" customFormat="1" ht="19.5" customHeight="1">
      <c r="A27" s="186" t="s">
        <v>8</v>
      </c>
      <c r="B27" s="187">
        <v>43301</v>
      </c>
      <c r="C27" s="122">
        <f t="shared" si="1"/>
        <v>0</v>
      </c>
      <c r="D27" s="58">
        <f t="shared" si="1"/>
        <v>0</v>
      </c>
      <c r="E27" s="133">
        <f t="shared" si="1"/>
        <v>0</v>
      </c>
      <c r="F27" s="129">
        <f t="shared" si="2"/>
        <v>0</v>
      </c>
      <c r="G27" s="12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420"/>
      <c r="AL27" s="122">
        <f t="shared" si="3"/>
        <v>0</v>
      </c>
      <c r="AM27" s="58">
        <f t="shared" si="3"/>
        <v>0</v>
      </c>
      <c r="AN27" s="58">
        <f t="shared" si="3"/>
        <v>0</v>
      </c>
      <c r="AO27" s="112">
        <f t="shared" si="4"/>
        <v>0</v>
      </c>
      <c r="AP27" s="11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373"/>
      <c r="BU27" s="205"/>
      <c r="BV27" s="205"/>
      <c r="BW27" s="205"/>
      <c r="BX27" s="205"/>
      <c r="BY27" s="205"/>
      <c r="BZ27" s="205"/>
      <c r="CA27" s="205"/>
      <c r="CB27" s="205"/>
      <c r="CC27" s="205"/>
      <c r="CD27" s="205"/>
      <c r="CE27" s="205"/>
      <c r="CF27" s="205"/>
      <c r="CG27" s="205"/>
      <c r="CH27" s="205"/>
      <c r="CI27" s="205"/>
      <c r="CJ27" s="205"/>
      <c r="CK27" s="205"/>
      <c r="CL27" s="205"/>
      <c r="CM27" s="205"/>
      <c r="CN27" s="205"/>
      <c r="CO27" s="205"/>
      <c r="CP27" s="205"/>
      <c r="CQ27" s="205"/>
      <c r="CR27" s="205"/>
      <c r="CS27" s="205"/>
      <c r="CT27" s="205"/>
      <c r="CU27" s="205"/>
      <c r="CV27" s="205"/>
      <c r="CW27" s="205"/>
      <c r="CX27" s="205"/>
      <c r="CY27" s="205"/>
      <c r="CZ27" s="205"/>
      <c r="DA27" s="205"/>
      <c r="DB27" s="205"/>
      <c r="DC27" s="205"/>
      <c r="DD27" s="206"/>
      <c r="DE27" s="160">
        <f t="shared" si="6"/>
        <v>0</v>
      </c>
      <c r="DF27" s="161">
        <f t="shared" si="6"/>
        <v>0</v>
      </c>
      <c r="DG27" s="156">
        <f t="shared" si="6"/>
        <v>0</v>
      </c>
      <c r="DH27" s="110"/>
    </row>
    <row r="28" spans="1:112" s="7" customFormat="1" ht="19.5" customHeight="1">
      <c r="A28" s="186" t="s">
        <v>9</v>
      </c>
      <c r="B28" s="187">
        <v>43302</v>
      </c>
      <c r="C28" s="122">
        <f t="shared" si="1"/>
        <v>0</v>
      </c>
      <c r="D28" s="58">
        <f t="shared" si="1"/>
        <v>0</v>
      </c>
      <c r="E28" s="133">
        <f t="shared" si="1"/>
        <v>0</v>
      </c>
      <c r="F28" s="129">
        <f t="shared" si="2"/>
        <v>0</v>
      </c>
      <c r="G28" s="125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3"/>
      <c r="AG28" s="23"/>
      <c r="AH28" s="23"/>
      <c r="AI28" s="23"/>
      <c r="AJ28" s="23"/>
      <c r="AK28" s="420"/>
      <c r="AL28" s="122">
        <f t="shared" si="3"/>
        <v>0</v>
      </c>
      <c r="AM28" s="58">
        <f t="shared" si="3"/>
        <v>0</v>
      </c>
      <c r="AN28" s="58">
        <f t="shared" si="3"/>
        <v>0</v>
      </c>
      <c r="AO28" s="112">
        <f t="shared" si="4"/>
        <v>0</v>
      </c>
      <c r="AP28" s="120"/>
      <c r="AQ28" s="48"/>
      <c r="AR28" s="48"/>
      <c r="AS28" s="48"/>
      <c r="AT28" s="48"/>
      <c r="AU28" s="48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373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49"/>
      <c r="CQ28" s="49"/>
      <c r="CR28" s="49"/>
      <c r="CS28" s="49"/>
      <c r="CT28" s="51"/>
      <c r="CU28" s="51"/>
      <c r="CV28" s="51"/>
      <c r="CW28" s="51"/>
      <c r="CX28" s="51"/>
      <c r="CY28" s="51"/>
      <c r="CZ28" s="51"/>
      <c r="DA28" s="51"/>
      <c r="DB28" s="49"/>
      <c r="DC28" s="49"/>
      <c r="DD28" s="50"/>
      <c r="DE28" s="160">
        <f t="shared" si="6"/>
        <v>0</v>
      </c>
      <c r="DF28" s="161">
        <f t="shared" si="6"/>
        <v>0</v>
      </c>
      <c r="DG28" s="156">
        <f t="shared" si="6"/>
        <v>0</v>
      </c>
      <c r="DH28" s="109"/>
    </row>
    <row r="29" spans="1:112" s="7" customFormat="1" ht="19.5" customHeight="1">
      <c r="A29" s="186" t="s">
        <v>10</v>
      </c>
      <c r="B29" s="187">
        <v>43303</v>
      </c>
      <c r="C29" s="122">
        <f t="shared" si="1"/>
        <v>0</v>
      </c>
      <c r="D29" s="58">
        <f t="shared" si="1"/>
        <v>0</v>
      </c>
      <c r="E29" s="133">
        <f t="shared" si="1"/>
        <v>0</v>
      </c>
      <c r="F29" s="129">
        <f t="shared" si="2"/>
        <v>0</v>
      </c>
      <c r="G29" s="12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420"/>
      <c r="AL29" s="122">
        <f t="shared" si="3"/>
        <v>0</v>
      </c>
      <c r="AM29" s="58">
        <f t="shared" si="3"/>
        <v>0</v>
      </c>
      <c r="AN29" s="58">
        <f t="shared" si="3"/>
        <v>0</v>
      </c>
      <c r="AO29" s="112">
        <f t="shared" si="4"/>
        <v>0</v>
      </c>
      <c r="AP29" s="11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373"/>
      <c r="BU29" s="205"/>
      <c r="BV29" s="205"/>
      <c r="BW29" s="205"/>
      <c r="BX29" s="205"/>
      <c r="BY29" s="205"/>
      <c r="BZ29" s="205"/>
      <c r="CA29" s="205"/>
      <c r="CB29" s="205"/>
      <c r="CC29" s="205"/>
      <c r="CD29" s="205"/>
      <c r="CE29" s="205"/>
      <c r="CF29" s="205"/>
      <c r="CG29" s="205"/>
      <c r="CH29" s="205"/>
      <c r="CI29" s="205"/>
      <c r="CJ29" s="205"/>
      <c r="CK29" s="205"/>
      <c r="CL29" s="205"/>
      <c r="CM29" s="205"/>
      <c r="CN29" s="205"/>
      <c r="CO29" s="205"/>
      <c r="CP29" s="205"/>
      <c r="CQ29" s="205"/>
      <c r="CR29" s="205"/>
      <c r="CS29" s="205"/>
      <c r="CT29" s="205"/>
      <c r="CU29" s="205"/>
      <c r="CV29" s="205"/>
      <c r="CW29" s="205"/>
      <c r="CX29" s="205"/>
      <c r="CY29" s="205"/>
      <c r="CZ29" s="205"/>
      <c r="DA29" s="205"/>
      <c r="DB29" s="205"/>
      <c r="DC29" s="205"/>
      <c r="DD29" s="206"/>
      <c r="DE29" s="160">
        <f t="shared" si="6"/>
        <v>0</v>
      </c>
      <c r="DF29" s="161">
        <f t="shared" si="6"/>
        <v>0</v>
      </c>
      <c r="DG29" s="156">
        <f t="shared" si="6"/>
        <v>0</v>
      </c>
      <c r="DH29" s="110"/>
    </row>
    <row r="30" spans="1:112" s="7" customFormat="1" ht="19.5" customHeight="1">
      <c r="A30" s="186" t="s">
        <v>11</v>
      </c>
      <c r="B30" s="187">
        <v>43304</v>
      </c>
      <c r="C30" s="122">
        <f t="shared" si="1"/>
        <v>0</v>
      </c>
      <c r="D30" s="58">
        <f t="shared" si="1"/>
        <v>0</v>
      </c>
      <c r="E30" s="133">
        <f t="shared" si="1"/>
        <v>0</v>
      </c>
      <c r="F30" s="129">
        <f t="shared" si="2"/>
        <v>0</v>
      </c>
      <c r="G30" s="125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3"/>
      <c r="AG30" s="23"/>
      <c r="AH30" s="23"/>
      <c r="AI30" s="23"/>
      <c r="AJ30" s="23"/>
      <c r="AK30" s="420"/>
      <c r="AL30" s="122">
        <f t="shared" si="3"/>
        <v>0</v>
      </c>
      <c r="AM30" s="58">
        <f t="shared" si="3"/>
        <v>0</v>
      </c>
      <c r="AN30" s="58">
        <f t="shared" si="3"/>
        <v>0</v>
      </c>
      <c r="AO30" s="112">
        <f t="shared" si="4"/>
        <v>0</v>
      </c>
      <c r="AP30" s="120"/>
      <c r="AQ30" s="48"/>
      <c r="AR30" s="48"/>
      <c r="AS30" s="48"/>
      <c r="AT30" s="48"/>
      <c r="AU30" s="48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373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49"/>
      <c r="CQ30" s="49"/>
      <c r="CR30" s="49"/>
      <c r="CS30" s="49"/>
      <c r="CT30" s="51"/>
      <c r="CU30" s="51"/>
      <c r="CV30" s="51"/>
      <c r="CW30" s="51"/>
      <c r="CX30" s="51"/>
      <c r="CY30" s="51"/>
      <c r="CZ30" s="51"/>
      <c r="DA30" s="51"/>
      <c r="DB30" s="49"/>
      <c r="DC30" s="49"/>
      <c r="DD30" s="50"/>
      <c r="DE30" s="160">
        <f t="shared" si="6"/>
        <v>0</v>
      </c>
      <c r="DF30" s="161">
        <f t="shared" si="6"/>
        <v>0</v>
      </c>
      <c r="DG30" s="156">
        <f t="shared" si="6"/>
        <v>0</v>
      </c>
      <c r="DH30" s="109"/>
    </row>
    <row r="31" spans="1:112" s="7" customFormat="1" ht="19.5" customHeight="1">
      <c r="A31" s="186" t="s">
        <v>12</v>
      </c>
      <c r="B31" s="187">
        <v>43305</v>
      </c>
      <c r="C31" s="122">
        <f t="shared" si="1"/>
        <v>0</v>
      </c>
      <c r="D31" s="58">
        <f t="shared" si="1"/>
        <v>0</v>
      </c>
      <c r="E31" s="133">
        <f t="shared" si="1"/>
        <v>0</v>
      </c>
      <c r="F31" s="129">
        <f t="shared" si="2"/>
        <v>0</v>
      </c>
      <c r="G31" s="12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420"/>
      <c r="AL31" s="122">
        <f t="shared" si="3"/>
        <v>0</v>
      </c>
      <c r="AM31" s="58">
        <f t="shared" si="3"/>
        <v>0</v>
      </c>
      <c r="AN31" s="58">
        <f t="shared" si="3"/>
        <v>0</v>
      </c>
      <c r="AO31" s="112">
        <f t="shared" si="4"/>
        <v>0</v>
      </c>
      <c r="AP31" s="11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373"/>
      <c r="BU31" s="205"/>
      <c r="BV31" s="205"/>
      <c r="BW31" s="205"/>
      <c r="BX31" s="205"/>
      <c r="BY31" s="205"/>
      <c r="BZ31" s="205"/>
      <c r="CA31" s="205"/>
      <c r="CB31" s="205"/>
      <c r="CC31" s="205"/>
      <c r="CD31" s="205"/>
      <c r="CE31" s="205"/>
      <c r="CF31" s="205"/>
      <c r="CG31" s="205"/>
      <c r="CH31" s="205"/>
      <c r="CI31" s="205"/>
      <c r="CJ31" s="205"/>
      <c r="CK31" s="205"/>
      <c r="CL31" s="205"/>
      <c r="CM31" s="205"/>
      <c r="CN31" s="205"/>
      <c r="CO31" s="205"/>
      <c r="CP31" s="205"/>
      <c r="CQ31" s="205"/>
      <c r="CR31" s="205"/>
      <c r="CS31" s="205"/>
      <c r="CT31" s="205"/>
      <c r="CU31" s="205"/>
      <c r="CV31" s="205"/>
      <c r="CW31" s="205"/>
      <c r="CX31" s="205"/>
      <c r="CY31" s="205"/>
      <c r="CZ31" s="205"/>
      <c r="DA31" s="205"/>
      <c r="DB31" s="205"/>
      <c r="DC31" s="205"/>
      <c r="DD31" s="206"/>
      <c r="DE31" s="160">
        <f t="shared" si="6"/>
        <v>0</v>
      </c>
      <c r="DF31" s="161">
        <f t="shared" si="6"/>
        <v>0</v>
      </c>
      <c r="DG31" s="156">
        <f t="shared" si="6"/>
        <v>0</v>
      </c>
      <c r="DH31" s="110"/>
    </row>
    <row r="32" spans="1:112" s="7" customFormat="1" ht="19.5" customHeight="1">
      <c r="A32" s="186" t="s">
        <v>6</v>
      </c>
      <c r="B32" s="187">
        <v>43306</v>
      </c>
      <c r="C32" s="122">
        <f t="shared" si="1"/>
        <v>0</v>
      </c>
      <c r="D32" s="58">
        <f t="shared" si="1"/>
        <v>0</v>
      </c>
      <c r="E32" s="133">
        <f t="shared" si="1"/>
        <v>0</v>
      </c>
      <c r="F32" s="129">
        <f t="shared" si="2"/>
        <v>0</v>
      </c>
      <c r="G32" s="125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3"/>
      <c r="AG32" s="23"/>
      <c r="AH32" s="23"/>
      <c r="AI32" s="23"/>
      <c r="AJ32" s="23"/>
      <c r="AK32" s="420"/>
      <c r="AL32" s="122">
        <f t="shared" si="3"/>
        <v>0</v>
      </c>
      <c r="AM32" s="58">
        <f t="shared" si="3"/>
        <v>0</v>
      </c>
      <c r="AN32" s="58">
        <f t="shared" si="3"/>
        <v>0</v>
      </c>
      <c r="AO32" s="112">
        <f t="shared" si="4"/>
        <v>0</v>
      </c>
      <c r="AP32" s="120"/>
      <c r="AQ32" s="48"/>
      <c r="AR32" s="48"/>
      <c r="AS32" s="48"/>
      <c r="AT32" s="48"/>
      <c r="AU32" s="48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373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49"/>
      <c r="CQ32" s="49"/>
      <c r="CR32" s="49"/>
      <c r="CS32" s="49"/>
      <c r="CT32" s="51"/>
      <c r="CU32" s="51"/>
      <c r="CV32" s="51"/>
      <c r="CW32" s="51"/>
      <c r="CX32" s="51"/>
      <c r="CY32" s="51"/>
      <c r="CZ32" s="51"/>
      <c r="DA32" s="51"/>
      <c r="DB32" s="49"/>
      <c r="DC32" s="49"/>
      <c r="DD32" s="50"/>
      <c r="DE32" s="160">
        <f t="shared" si="6"/>
        <v>0</v>
      </c>
      <c r="DF32" s="161">
        <f t="shared" si="6"/>
        <v>0</v>
      </c>
      <c r="DG32" s="156">
        <f t="shared" si="6"/>
        <v>0</v>
      </c>
      <c r="DH32" s="109"/>
    </row>
    <row r="33" spans="1:117" s="7" customFormat="1" ht="19.5" customHeight="1">
      <c r="A33" s="186" t="s">
        <v>7</v>
      </c>
      <c r="B33" s="187">
        <v>43307</v>
      </c>
      <c r="C33" s="122">
        <f t="shared" si="1"/>
        <v>0</v>
      </c>
      <c r="D33" s="58">
        <f t="shared" si="1"/>
        <v>0</v>
      </c>
      <c r="E33" s="133">
        <f t="shared" si="1"/>
        <v>0</v>
      </c>
      <c r="F33" s="129">
        <f t="shared" si="2"/>
        <v>0</v>
      </c>
      <c r="G33" s="12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420"/>
      <c r="AL33" s="122">
        <f t="shared" si="3"/>
        <v>0</v>
      </c>
      <c r="AM33" s="58">
        <f t="shared" si="3"/>
        <v>0</v>
      </c>
      <c r="AN33" s="58">
        <f t="shared" si="3"/>
        <v>0</v>
      </c>
      <c r="AO33" s="112">
        <f t="shared" si="4"/>
        <v>0</v>
      </c>
      <c r="AP33" s="11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373"/>
      <c r="BU33" s="205"/>
      <c r="BV33" s="205"/>
      <c r="BW33" s="205"/>
      <c r="BX33" s="205"/>
      <c r="BY33" s="205"/>
      <c r="BZ33" s="205"/>
      <c r="CA33" s="205"/>
      <c r="CB33" s="205"/>
      <c r="CC33" s="205"/>
      <c r="CD33" s="205"/>
      <c r="CE33" s="205"/>
      <c r="CF33" s="205"/>
      <c r="CG33" s="205"/>
      <c r="CH33" s="205"/>
      <c r="CI33" s="205"/>
      <c r="CJ33" s="205"/>
      <c r="CK33" s="205"/>
      <c r="CL33" s="205"/>
      <c r="CM33" s="205"/>
      <c r="CN33" s="205"/>
      <c r="CO33" s="205"/>
      <c r="CP33" s="205"/>
      <c r="CQ33" s="205"/>
      <c r="CR33" s="205"/>
      <c r="CS33" s="205"/>
      <c r="CT33" s="205"/>
      <c r="CU33" s="205"/>
      <c r="CV33" s="205"/>
      <c r="CW33" s="205"/>
      <c r="CX33" s="205"/>
      <c r="CY33" s="205"/>
      <c r="CZ33" s="205"/>
      <c r="DA33" s="205"/>
      <c r="DB33" s="205"/>
      <c r="DC33" s="205"/>
      <c r="DD33" s="206"/>
      <c r="DE33" s="160">
        <f t="shared" si="6"/>
        <v>0</v>
      </c>
      <c r="DF33" s="161">
        <f t="shared" si="6"/>
        <v>0</v>
      </c>
      <c r="DG33" s="156">
        <f t="shared" si="6"/>
        <v>0</v>
      </c>
      <c r="DH33" s="110"/>
    </row>
    <row r="34" spans="1:117" s="7" customFormat="1" ht="19.5" customHeight="1">
      <c r="A34" s="186" t="s">
        <v>8</v>
      </c>
      <c r="B34" s="187">
        <v>43308</v>
      </c>
      <c r="C34" s="122">
        <f t="shared" si="1"/>
        <v>0</v>
      </c>
      <c r="D34" s="58">
        <f t="shared" si="1"/>
        <v>0</v>
      </c>
      <c r="E34" s="133">
        <f t="shared" si="1"/>
        <v>0</v>
      </c>
      <c r="F34" s="129">
        <f t="shared" si="2"/>
        <v>0</v>
      </c>
      <c r="G34" s="125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3"/>
      <c r="AG34" s="23"/>
      <c r="AH34" s="23"/>
      <c r="AI34" s="23"/>
      <c r="AJ34" s="23"/>
      <c r="AK34" s="420"/>
      <c r="AL34" s="122">
        <f t="shared" si="3"/>
        <v>0</v>
      </c>
      <c r="AM34" s="58">
        <f t="shared" si="3"/>
        <v>0</v>
      </c>
      <c r="AN34" s="58">
        <f t="shared" si="3"/>
        <v>0</v>
      </c>
      <c r="AO34" s="112">
        <f t="shared" si="4"/>
        <v>0</v>
      </c>
      <c r="AP34" s="120"/>
      <c r="AQ34" s="48"/>
      <c r="AR34" s="48"/>
      <c r="AS34" s="48"/>
      <c r="AT34" s="48"/>
      <c r="AU34" s="48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373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49"/>
      <c r="CQ34" s="49"/>
      <c r="CR34" s="49"/>
      <c r="CS34" s="49"/>
      <c r="CT34" s="51"/>
      <c r="CU34" s="51"/>
      <c r="CV34" s="51"/>
      <c r="CW34" s="51"/>
      <c r="CX34" s="51"/>
      <c r="CY34" s="51"/>
      <c r="CZ34" s="51"/>
      <c r="DA34" s="51"/>
      <c r="DB34" s="49"/>
      <c r="DC34" s="49"/>
      <c r="DD34" s="50"/>
      <c r="DE34" s="160">
        <f t="shared" si="6"/>
        <v>0</v>
      </c>
      <c r="DF34" s="161">
        <f t="shared" si="6"/>
        <v>0</v>
      </c>
      <c r="DG34" s="156">
        <f t="shared" si="6"/>
        <v>0</v>
      </c>
      <c r="DH34" s="109"/>
    </row>
    <row r="35" spans="1:117" s="7" customFormat="1" ht="19.5" customHeight="1">
      <c r="A35" s="186" t="s">
        <v>9</v>
      </c>
      <c r="B35" s="187">
        <v>43309</v>
      </c>
      <c r="C35" s="122">
        <f t="shared" si="1"/>
        <v>0</v>
      </c>
      <c r="D35" s="58">
        <f t="shared" si="1"/>
        <v>0</v>
      </c>
      <c r="E35" s="133">
        <f t="shared" si="1"/>
        <v>0</v>
      </c>
      <c r="F35" s="129">
        <f t="shared" si="2"/>
        <v>0</v>
      </c>
      <c r="G35" s="12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420"/>
      <c r="AL35" s="122">
        <f t="shared" si="3"/>
        <v>0</v>
      </c>
      <c r="AM35" s="58">
        <f t="shared" si="3"/>
        <v>0</v>
      </c>
      <c r="AN35" s="58">
        <f t="shared" si="3"/>
        <v>0</v>
      </c>
      <c r="AO35" s="112">
        <f t="shared" si="4"/>
        <v>0</v>
      </c>
      <c r="AP35" s="11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373"/>
      <c r="BU35" s="205"/>
      <c r="BV35" s="205"/>
      <c r="BW35" s="205"/>
      <c r="BX35" s="205"/>
      <c r="BY35" s="205"/>
      <c r="BZ35" s="205"/>
      <c r="CA35" s="205"/>
      <c r="CB35" s="205"/>
      <c r="CC35" s="205"/>
      <c r="CD35" s="205"/>
      <c r="CE35" s="205"/>
      <c r="CF35" s="205"/>
      <c r="CG35" s="205"/>
      <c r="CH35" s="205"/>
      <c r="CI35" s="205"/>
      <c r="CJ35" s="205"/>
      <c r="CK35" s="205"/>
      <c r="CL35" s="205"/>
      <c r="CM35" s="205"/>
      <c r="CN35" s="205"/>
      <c r="CO35" s="205"/>
      <c r="CP35" s="205"/>
      <c r="CQ35" s="205"/>
      <c r="CR35" s="205"/>
      <c r="CS35" s="205"/>
      <c r="CT35" s="205"/>
      <c r="CU35" s="205"/>
      <c r="CV35" s="205"/>
      <c r="CW35" s="205"/>
      <c r="CX35" s="205"/>
      <c r="CY35" s="205"/>
      <c r="CZ35" s="205"/>
      <c r="DA35" s="205"/>
      <c r="DB35" s="205"/>
      <c r="DC35" s="205"/>
      <c r="DD35" s="206"/>
      <c r="DE35" s="160">
        <f t="shared" si="6"/>
        <v>0</v>
      </c>
      <c r="DF35" s="161">
        <f t="shared" si="6"/>
        <v>0</v>
      </c>
      <c r="DG35" s="156">
        <f t="shared" si="6"/>
        <v>0</v>
      </c>
      <c r="DH35" s="110"/>
    </row>
    <row r="36" spans="1:117" s="7" customFormat="1" ht="19.5" customHeight="1">
      <c r="A36" s="186" t="s">
        <v>10</v>
      </c>
      <c r="B36" s="187">
        <v>43310</v>
      </c>
      <c r="C36" s="122">
        <f t="shared" si="1"/>
        <v>0</v>
      </c>
      <c r="D36" s="58">
        <f t="shared" si="1"/>
        <v>0</v>
      </c>
      <c r="E36" s="133">
        <f t="shared" si="1"/>
        <v>0</v>
      </c>
      <c r="F36" s="129">
        <f t="shared" si="2"/>
        <v>0</v>
      </c>
      <c r="G36" s="126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420"/>
      <c r="AL36" s="122">
        <f t="shared" si="3"/>
        <v>0</v>
      </c>
      <c r="AM36" s="58">
        <f t="shared" si="3"/>
        <v>0</v>
      </c>
      <c r="AN36" s="58">
        <f t="shared" si="3"/>
        <v>0</v>
      </c>
      <c r="AO36" s="112">
        <f t="shared" si="4"/>
        <v>0</v>
      </c>
      <c r="AP36" s="120"/>
      <c r="AQ36" s="48"/>
      <c r="AR36" s="48"/>
      <c r="AS36" s="48"/>
      <c r="AT36" s="48"/>
      <c r="AU36" s="48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373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49"/>
      <c r="CQ36" s="49"/>
      <c r="CR36" s="49"/>
      <c r="CS36" s="49"/>
      <c r="CT36" s="51"/>
      <c r="CU36" s="51"/>
      <c r="CV36" s="51"/>
      <c r="CW36" s="51"/>
      <c r="CX36" s="51"/>
      <c r="CY36" s="51"/>
      <c r="CZ36" s="51"/>
      <c r="DA36" s="51"/>
      <c r="DB36" s="49"/>
      <c r="DC36" s="49"/>
      <c r="DD36" s="50"/>
      <c r="DE36" s="160">
        <f t="shared" si="6"/>
        <v>0</v>
      </c>
      <c r="DF36" s="161">
        <f t="shared" si="6"/>
        <v>0</v>
      </c>
      <c r="DG36" s="156">
        <f t="shared" si="6"/>
        <v>0</v>
      </c>
      <c r="DH36" s="109"/>
    </row>
    <row r="37" spans="1:117" s="7" customFormat="1" ht="19.5" customHeight="1">
      <c r="A37" s="186" t="s">
        <v>11</v>
      </c>
      <c r="B37" s="187">
        <v>43311</v>
      </c>
      <c r="C37" s="122">
        <f t="shared" si="1"/>
        <v>0</v>
      </c>
      <c r="D37" s="58">
        <f t="shared" si="1"/>
        <v>0</v>
      </c>
      <c r="E37" s="133">
        <f t="shared" si="1"/>
        <v>0</v>
      </c>
      <c r="F37" s="129">
        <f t="shared" si="2"/>
        <v>0</v>
      </c>
      <c r="G37" s="12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420"/>
      <c r="AL37" s="122">
        <f t="shared" si="3"/>
        <v>0</v>
      </c>
      <c r="AM37" s="58">
        <f t="shared" si="3"/>
        <v>0</v>
      </c>
      <c r="AN37" s="58">
        <f t="shared" si="3"/>
        <v>0</v>
      </c>
      <c r="AO37" s="112">
        <f t="shared" si="4"/>
        <v>0</v>
      </c>
      <c r="AP37" s="11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373"/>
      <c r="BU37" s="205"/>
      <c r="BV37" s="205"/>
      <c r="BW37" s="205"/>
      <c r="BX37" s="205"/>
      <c r="BY37" s="205"/>
      <c r="BZ37" s="205"/>
      <c r="CA37" s="205"/>
      <c r="CB37" s="205"/>
      <c r="CC37" s="205"/>
      <c r="CD37" s="205"/>
      <c r="CE37" s="205"/>
      <c r="CF37" s="205"/>
      <c r="CG37" s="205"/>
      <c r="CH37" s="205"/>
      <c r="CI37" s="205"/>
      <c r="CJ37" s="205"/>
      <c r="CK37" s="205"/>
      <c r="CL37" s="205"/>
      <c r="CM37" s="205"/>
      <c r="CN37" s="205"/>
      <c r="CO37" s="205"/>
      <c r="CP37" s="205"/>
      <c r="CQ37" s="205"/>
      <c r="CR37" s="205"/>
      <c r="CS37" s="205"/>
      <c r="CT37" s="205"/>
      <c r="CU37" s="205"/>
      <c r="CV37" s="205"/>
      <c r="CW37" s="205"/>
      <c r="CX37" s="205"/>
      <c r="CY37" s="205"/>
      <c r="CZ37" s="205"/>
      <c r="DA37" s="205"/>
      <c r="DB37" s="205"/>
      <c r="DC37" s="205"/>
      <c r="DD37" s="206"/>
      <c r="DE37" s="160">
        <f t="shared" si="6"/>
        <v>0</v>
      </c>
      <c r="DF37" s="161">
        <f t="shared" si="6"/>
        <v>0</v>
      </c>
      <c r="DG37" s="156">
        <f t="shared" si="6"/>
        <v>0</v>
      </c>
      <c r="DH37" s="110"/>
      <c r="DM37" s="7" t="s">
        <v>22</v>
      </c>
    </row>
    <row r="38" spans="1:117" s="7" customFormat="1" ht="19.5" customHeight="1">
      <c r="A38" s="186" t="s">
        <v>12</v>
      </c>
      <c r="B38" s="187">
        <v>43312</v>
      </c>
      <c r="C38" s="122">
        <f t="shared" si="1"/>
        <v>0</v>
      </c>
      <c r="D38" s="58">
        <f t="shared" si="1"/>
        <v>0</v>
      </c>
      <c r="E38" s="133">
        <f t="shared" si="1"/>
        <v>0</v>
      </c>
      <c r="F38" s="129">
        <f t="shared" si="2"/>
        <v>0</v>
      </c>
      <c r="G38" s="126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420"/>
      <c r="AL38" s="122">
        <f t="shared" si="3"/>
        <v>0</v>
      </c>
      <c r="AM38" s="58">
        <f t="shared" si="3"/>
        <v>0</v>
      </c>
      <c r="AN38" s="58">
        <f t="shared" si="3"/>
        <v>0</v>
      </c>
      <c r="AO38" s="112">
        <f t="shared" si="4"/>
        <v>0</v>
      </c>
      <c r="AP38" s="120"/>
      <c r="AQ38" s="48"/>
      <c r="AR38" s="48"/>
      <c r="AS38" s="48"/>
      <c r="AT38" s="48"/>
      <c r="AU38" s="48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373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49"/>
      <c r="CQ38" s="49"/>
      <c r="CR38" s="49"/>
      <c r="CS38" s="49"/>
      <c r="CT38" s="51"/>
      <c r="CU38" s="51"/>
      <c r="CV38" s="51"/>
      <c r="CW38" s="51"/>
      <c r="CX38" s="51"/>
      <c r="CY38" s="51"/>
      <c r="CZ38" s="51"/>
      <c r="DA38" s="51"/>
      <c r="DB38" s="49"/>
      <c r="DC38" s="49"/>
      <c r="DD38" s="50"/>
      <c r="DE38" s="160">
        <f t="shared" si="6"/>
        <v>0</v>
      </c>
      <c r="DF38" s="161">
        <f t="shared" si="6"/>
        <v>0</v>
      </c>
      <c r="DG38" s="156">
        <f t="shared" si="6"/>
        <v>0</v>
      </c>
      <c r="DH38" s="109"/>
    </row>
    <row r="39" spans="1:117" s="55" customFormat="1" ht="19.5" customHeight="1" thickBot="1">
      <c r="A39" s="399" t="s">
        <v>0</v>
      </c>
      <c r="B39" s="442"/>
      <c r="C39" s="130">
        <f t="shared" ref="C39:AJ39" si="7">SUM(C8:C38)</f>
        <v>0</v>
      </c>
      <c r="D39" s="131">
        <f t="shared" si="7"/>
        <v>0</v>
      </c>
      <c r="E39" s="131">
        <f>SUM(E8:E38)</f>
        <v>0</v>
      </c>
      <c r="F39" s="132">
        <f t="shared" si="7"/>
        <v>0</v>
      </c>
      <c r="G39" s="127">
        <f t="shared" si="7"/>
        <v>0</v>
      </c>
      <c r="H39" s="93">
        <f t="shared" si="7"/>
        <v>0</v>
      </c>
      <c r="I39" s="127">
        <f t="shared" si="7"/>
        <v>0</v>
      </c>
      <c r="J39" s="127">
        <f t="shared" si="7"/>
        <v>0</v>
      </c>
      <c r="K39" s="127">
        <f t="shared" si="7"/>
        <v>0</v>
      </c>
      <c r="L39" s="127">
        <f t="shared" si="7"/>
        <v>0</v>
      </c>
      <c r="M39" s="127">
        <f t="shared" si="7"/>
        <v>0</v>
      </c>
      <c r="N39" s="127">
        <f t="shared" si="7"/>
        <v>0</v>
      </c>
      <c r="O39" s="127">
        <f t="shared" si="7"/>
        <v>0</v>
      </c>
      <c r="P39" s="127">
        <f t="shared" si="7"/>
        <v>0</v>
      </c>
      <c r="Q39" s="127">
        <f t="shared" si="7"/>
        <v>0</v>
      </c>
      <c r="R39" s="127">
        <f t="shared" si="7"/>
        <v>0</v>
      </c>
      <c r="S39" s="127">
        <f t="shared" si="7"/>
        <v>0</v>
      </c>
      <c r="T39" s="127">
        <f t="shared" si="7"/>
        <v>0</v>
      </c>
      <c r="U39" s="127">
        <f t="shared" si="7"/>
        <v>0</v>
      </c>
      <c r="V39" s="127">
        <f t="shared" si="7"/>
        <v>0</v>
      </c>
      <c r="W39" s="127">
        <f t="shared" si="7"/>
        <v>0</v>
      </c>
      <c r="X39" s="127">
        <f t="shared" si="7"/>
        <v>0</v>
      </c>
      <c r="Y39" s="127">
        <f t="shared" si="7"/>
        <v>0</v>
      </c>
      <c r="Z39" s="127">
        <f t="shared" si="7"/>
        <v>0</v>
      </c>
      <c r="AA39" s="127">
        <f t="shared" si="7"/>
        <v>0</v>
      </c>
      <c r="AB39" s="127">
        <f t="shared" si="7"/>
        <v>0</v>
      </c>
      <c r="AC39" s="127">
        <f t="shared" si="7"/>
        <v>0</v>
      </c>
      <c r="AD39" s="127">
        <f t="shared" si="7"/>
        <v>0</v>
      </c>
      <c r="AE39" s="127">
        <f t="shared" si="7"/>
        <v>0</v>
      </c>
      <c r="AF39" s="127">
        <f t="shared" si="7"/>
        <v>0</v>
      </c>
      <c r="AG39" s="127">
        <f t="shared" si="7"/>
        <v>0</v>
      </c>
      <c r="AH39" s="127">
        <f t="shared" si="7"/>
        <v>0</v>
      </c>
      <c r="AI39" s="127">
        <f t="shared" si="7"/>
        <v>0</v>
      </c>
      <c r="AJ39" s="127">
        <f t="shared" si="7"/>
        <v>0</v>
      </c>
      <c r="AK39" s="421"/>
      <c r="AL39" s="113">
        <f>SUM(AL8:AL38)</f>
        <v>0</v>
      </c>
      <c r="AM39" s="114">
        <f>SUM(AM8:AM38)</f>
        <v>0</v>
      </c>
      <c r="AN39" s="114">
        <f>SUM(AN8:AN38)</f>
        <v>0</v>
      </c>
      <c r="AO39" s="115">
        <f>SUM(AO8:AO38)</f>
        <v>0</v>
      </c>
      <c r="AP39" s="111">
        <f t="shared" ref="AP39:BE39" si="8">SUM(AP8:AP38)</f>
        <v>0</v>
      </c>
      <c r="AQ39" s="52">
        <f t="shared" si="8"/>
        <v>0</v>
      </c>
      <c r="AR39" s="52">
        <f>SUM(AR8:AR38)</f>
        <v>0</v>
      </c>
      <c r="AS39" s="52">
        <f t="shared" si="8"/>
        <v>0</v>
      </c>
      <c r="AT39" s="52">
        <f t="shared" si="8"/>
        <v>0</v>
      </c>
      <c r="AU39" s="52">
        <f>SUM(AU8:AU38)</f>
        <v>0</v>
      </c>
      <c r="AV39" s="52">
        <f t="shared" ref="AV39:BS39" si="9">SUM(AV8:AV38)</f>
        <v>0</v>
      </c>
      <c r="AW39" s="52">
        <f t="shared" si="8"/>
        <v>0</v>
      </c>
      <c r="AX39" s="52">
        <f>SUM(AX8:AX38)</f>
        <v>0</v>
      </c>
      <c r="AY39" s="52">
        <f t="shared" si="8"/>
        <v>0</v>
      </c>
      <c r="AZ39" s="52">
        <f t="shared" si="8"/>
        <v>0</v>
      </c>
      <c r="BA39" s="52">
        <f>SUM(BA8:BA38)</f>
        <v>0</v>
      </c>
      <c r="BB39" s="52">
        <f t="shared" si="8"/>
        <v>0</v>
      </c>
      <c r="BC39" s="52">
        <f t="shared" si="8"/>
        <v>0</v>
      </c>
      <c r="BD39" s="52">
        <f>SUM(BD8:BD38)</f>
        <v>0</v>
      </c>
      <c r="BE39" s="52">
        <f t="shared" si="8"/>
        <v>0</v>
      </c>
      <c r="BF39" s="52">
        <f t="shared" si="9"/>
        <v>0</v>
      </c>
      <c r="BG39" s="52">
        <f>SUM(BG8:BG38)</f>
        <v>0</v>
      </c>
      <c r="BH39" s="52">
        <f t="shared" si="9"/>
        <v>0</v>
      </c>
      <c r="BI39" s="52">
        <f t="shared" si="9"/>
        <v>0</v>
      </c>
      <c r="BJ39" s="52">
        <f>SUM(BJ8:BJ38)</f>
        <v>0</v>
      </c>
      <c r="BK39" s="52">
        <f t="shared" si="9"/>
        <v>0</v>
      </c>
      <c r="BL39" s="52">
        <f t="shared" si="9"/>
        <v>0</v>
      </c>
      <c r="BM39" s="52">
        <f>SUM(BM8:BM38)</f>
        <v>0</v>
      </c>
      <c r="BN39" s="52">
        <f t="shared" si="9"/>
        <v>0</v>
      </c>
      <c r="BO39" s="52">
        <f t="shared" si="9"/>
        <v>0</v>
      </c>
      <c r="BP39" s="52">
        <f>SUM(BP8:BP38)</f>
        <v>0</v>
      </c>
      <c r="BQ39" s="52">
        <f t="shared" si="9"/>
        <v>0</v>
      </c>
      <c r="BR39" s="52">
        <f>SUM(BR8:BR38)</f>
        <v>0</v>
      </c>
      <c r="BS39" s="52">
        <f t="shared" si="9"/>
        <v>0</v>
      </c>
      <c r="BT39" s="374"/>
      <c r="BU39" s="202">
        <f>SUM(BU8:BU38)</f>
        <v>0</v>
      </c>
      <c r="BV39" s="202">
        <f t="shared" ref="BV39:DD39" si="10">SUM(BV8:BV38)</f>
        <v>0</v>
      </c>
      <c r="BW39" s="202">
        <f t="shared" si="10"/>
        <v>0</v>
      </c>
      <c r="BX39" s="202">
        <f t="shared" si="10"/>
        <v>0</v>
      </c>
      <c r="BY39" s="202">
        <f t="shared" si="10"/>
        <v>0</v>
      </c>
      <c r="BZ39" s="202">
        <f t="shared" si="10"/>
        <v>0</v>
      </c>
      <c r="CA39" s="202">
        <f t="shared" si="10"/>
        <v>0</v>
      </c>
      <c r="CB39" s="202">
        <f t="shared" si="10"/>
        <v>0</v>
      </c>
      <c r="CC39" s="202">
        <f t="shared" si="10"/>
        <v>0</v>
      </c>
      <c r="CD39" s="202">
        <f t="shared" si="10"/>
        <v>0</v>
      </c>
      <c r="CE39" s="202">
        <f t="shared" si="10"/>
        <v>0</v>
      </c>
      <c r="CF39" s="202">
        <f t="shared" si="10"/>
        <v>0</v>
      </c>
      <c r="CG39" s="202">
        <f t="shared" si="10"/>
        <v>0</v>
      </c>
      <c r="CH39" s="202">
        <f t="shared" si="10"/>
        <v>0</v>
      </c>
      <c r="CI39" s="202">
        <f t="shared" si="10"/>
        <v>0</v>
      </c>
      <c r="CJ39" s="202">
        <f t="shared" si="10"/>
        <v>0</v>
      </c>
      <c r="CK39" s="202">
        <f t="shared" si="10"/>
        <v>0</v>
      </c>
      <c r="CL39" s="202">
        <f t="shared" si="10"/>
        <v>0</v>
      </c>
      <c r="CM39" s="202">
        <f t="shared" si="10"/>
        <v>0</v>
      </c>
      <c r="CN39" s="202">
        <f t="shared" si="10"/>
        <v>0</v>
      </c>
      <c r="CO39" s="202">
        <f t="shared" si="10"/>
        <v>0</v>
      </c>
      <c r="CP39" s="202">
        <f t="shared" si="10"/>
        <v>0</v>
      </c>
      <c r="CQ39" s="202">
        <f t="shared" si="10"/>
        <v>0</v>
      </c>
      <c r="CR39" s="202">
        <f t="shared" si="10"/>
        <v>0</v>
      </c>
      <c r="CS39" s="202">
        <f t="shared" si="10"/>
        <v>0</v>
      </c>
      <c r="CT39" s="202">
        <f t="shared" si="10"/>
        <v>0</v>
      </c>
      <c r="CU39" s="202">
        <f t="shared" si="10"/>
        <v>0</v>
      </c>
      <c r="CV39" s="202">
        <f t="shared" si="10"/>
        <v>0</v>
      </c>
      <c r="CW39" s="202">
        <f t="shared" si="10"/>
        <v>0</v>
      </c>
      <c r="CX39" s="202">
        <f t="shared" si="10"/>
        <v>0</v>
      </c>
      <c r="CY39" s="202">
        <f t="shared" si="10"/>
        <v>0</v>
      </c>
      <c r="CZ39" s="202">
        <f t="shared" si="10"/>
        <v>0</v>
      </c>
      <c r="DA39" s="202">
        <f t="shared" si="10"/>
        <v>0</v>
      </c>
      <c r="DB39" s="202">
        <f t="shared" si="10"/>
        <v>0</v>
      </c>
      <c r="DC39" s="202">
        <f t="shared" si="10"/>
        <v>0</v>
      </c>
      <c r="DD39" s="202">
        <f t="shared" si="10"/>
        <v>0</v>
      </c>
      <c r="DE39" s="157">
        <f>SUM(DE8:DE38)</f>
        <v>0</v>
      </c>
      <c r="DF39" s="158">
        <f>SUM(DF8:DF38)</f>
        <v>0</v>
      </c>
      <c r="DG39" s="159">
        <f>SUM(DG8:DG38)</f>
        <v>0</v>
      </c>
      <c r="DH39" s="111">
        <f t="shared" ref="DH39" si="11">SUM(DH8:DH38)</f>
        <v>0</v>
      </c>
    </row>
    <row r="40" spans="1:117" s="7" customFormat="1" ht="19.5" customHeight="1">
      <c r="A40" s="27"/>
      <c r="B40" s="65"/>
      <c r="C40" s="28"/>
      <c r="D40" s="28" t="s">
        <v>22</v>
      </c>
      <c r="E40" s="28"/>
      <c r="F40" s="29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9"/>
      <c r="AL40" s="26"/>
    </row>
    <row r="41" spans="1:117" s="8" customFormat="1" ht="19.5" customHeight="1">
      <c r="A41" s="30"/>
      <c r="B41" s="383" t="s">
        <v>5</v>
      </c>
      <c r="C41" s="384"/>
      <c r="D41" s="387"/>
      <c r="E41" s="388"/>
      <c r="F41" s="388"/>
      <c r="G41" s="388"/>
      <c r="H41" s="388"/>
      <c r="I41" s="388"/>
      <c r="J41" s="388"/>
      <c r="K41" s="388"/>
      <c r="L41" s="388"/>
      <c r="M41" s="388"/>
      <c r="N41" s="388"/>
      <c r="O41" s="388"/>
      <c r="P41" s="388"/>
      <c r="Q41" s="388"/>
      <c r="R41" s="388"/>
      <c r="S41" s="388"/>
      <c r="T41" s="388"/>
      <c r="U41" s="388"/>
      <c r="V41" s="388"/>
      <c r="W41" s="388"/>
      <c r="X41" s="388"/>
      <c r="Y41" s="388"/>
      <c r="Z41" s="388"/>
      <c r="AA41" s="388"/>
      <c r="AB41" s="388"/>
      <c r="AC41" s="388"/>
      <c r="AD41" s="388"/>
      <c r="AE41" s="388"/>
      <c r="AF41" s="388"/>
      <c r="AG41" s="388"/>
      <c r="AH41" s="388"/>
      <c r="AI41" s="388"/>
      <c r="AJ41" s="388"/>
      <c r="AK41" s="389"/>
      <c r="AL41" s="358"/>
      <c r="AM41" s="359"/>
      <c r="AN41" s="359"/>
      <c r="AO41" s="359"/>
      <c r="AP41" s="359"/>
      <c r="AQ41" s="359"/>
      <c r="AR41" s="359"/>
      <c r="AS41" s="359"/>
      <c r="AT41" s="359"/>
      <c r="AU41" s="359"/>
      <c r="AV41" s="359"/>
      <c r="AW41" s="359"/>
      <c r="AX41" s="359"/>
      <c r="AY41" s="359"/>
      <c r="AZ41" s="359"/>
      <c r="BA41" s="359"/>
      <c r="BB41" s="359"/>
      <c r="BC41" s="359"/>
      <c r="BD41" s="359"/>
      <c r="BE41" s="359"/>
      <c r="BF41" s="359"/>
      <c r="BG41" s="359"/>
      <c r="BH41" s="359"/>
      <c r="BI41" s="359"/>
      <c r="BJ41" s="359"/>
      <c r="BK41" s="359"/>
      <c r="BL41" s="359"/>
      <c r="BM41" s="359"/>
      <c r="BN41" s="359"/>
      <c r="BO41" s="359"/>
      <c r="BP41" s="359"/>
      <c r="BQ41" s="359"/>
      <c r="BR41" s="359"/>
      <c r="BS41" s="359"/>
      <c r="BT41" s="359"/>
      <c r="BU41" s="359"/>
      <c r="BV41" s="359"/>
      <c r="BW41" s="359"/>
      <c r="BX41" s="359"/>
      <c r="BY41" s="359"/>
      <c r="BZ41" s="359"/>
      <c r="CA41" s="359"/>
      <c r="CB41" s="359"/>
      <c r="CC41" s="359"/>
      <c r="CD41" s="359"/>
      <c r="CE41" s="359"/>
      <c r="CF41" s="359"/>
      <c r="CG41" s="359"/>
      <c r="CH41" s="359"/>
      <c r="CI41" s="359"/>
      <c r="CJ41" s="359"/>
      <c r="CK41" s="359"/>
      <c r="CL41" s="359"/>
      <c r="CM41" s="359"/>
      <c r="CN41" s="359"/>
      <c r="CO41" s="359"/>
      <c r="CP41" s="359"/>
      <c r="CQ41" s="359"/>
      <c r="CR41" s="359"/>
      <c r="CS41" s="359"/>
      <c r="CT41" s="359"/>
      <c r="CU41" s="359"/>
      <c r="CV41" s="359"/>
      <c r="CW41" s="359"/>
      <c r="CX41" s="359"/>
      <c r="CY41" s="359"/>
      <c r="CZ41" s="359"/>
      <c r="DA41" s="359"/>
      <c r="DB41" s="359"/>
      <c r="DC41" s="359"/>
      <c r="DD41" s="359"/>
      <c r="DE41" s="359"/>
      <c r="DF41" s="359"/>
      <c r="DG41" s="360"/>
    </row>
    <row r="42" spans="1:117" s="8" customFormat="1">
      <c r="A42" s="30"/>
      <c r="B42" s="385"/>
      <c r="C42" s="386"/>
      <c r="D42" s="390"/>
      <c r="E42" s="391"/>
      <c r="F42" s="391"/>
      <c r="G42" s="391"/>
      <c r="H42" s="391"/>
      <c r="I42" s="391"/>
      <c r="J42" s="391"/>
      <c r="K42" s="391"/>
      <c r="L42" s="391"/>
      <c r="M42" s="391"/>
      <c r="N42" s="391"/>
      <c r="O42" s="391"/>
      <c r="P42" s="391"/>
      <c r="Q42" s="391"/>
      <c r="R42" s="391"/>
      <c r="S42" s="391"/>
      <c r="T42" s="391"/>
      <c r="U42" s="391"/>
      <c r="V42" s="391"/>
      <c r="W42" s="391"/>
      <c r="X42" s="391"/>
      <c r="Y42" s="391"/>
      <c r="Z42" s="391"/>
      <c r="AA42" s="391"/>
      <c r="AB42" s="391"/>
      <c r="AC42" s="391"/>
      <c r="AD42" s="391"/>
      <c r="AE42" s="391"/>
      <c r="AF42" s="391"/>
      <c r="AG42" s="391"/>
      <c r="AH42" s="391"/>
      <c r="AI42" s="391"/>
      <c r="AJ42" s="391"/>
      <c r="AK42" s="392"/>
      <c r="AL42" s="361"/>
      <c r="AM42" s="362"/>
      <c r="AN42" s="362"/>
      <c r="AO42" s="362"/>
      <c r="AP42" s="362"/>
      <c r="AQ42" s="362"/>
      <c r="AR42" s="362"/>
      <c r="AS42" s="362"/>
      <c r="AT42" s="362"/>
      <c r="AU42" s="362"/>
      <c r="AV42" s="362"/>
      <c r="AW42" s="362"/>
      <c r="AX42" s="362"/>
      <c r="AY42" s="362"/>
      <c r="AZ42" s="362"/>
      <c r="BA42" s="362"/>
      <c r="BB42" s="362"/>
      <c r="BC42" s="362"/>
      <c r="BD42" s="362"/>
      <c r="BE42" s="362"/>
      <c r="BF42" s="362"/>
      <c r="BG42" s="362"/>
      <c r="BH42" s="362"/>
      <c r="BI42" s="362"/>
      <c r="BJ42" s="362"/>
      <c r="BK42" s="362"/>
      <c r="BL42" s="362"/>
      <c r="BM42" s="362"/>
      <c r="BN42" s="362"/>
      <c r="BO42" s="362"/>
      <c r="BP42" s="362"/>
      <c r="BQ42" s="362"/>
      <c r="BR42" s="362"/>
      <c r="BS42" s="362"/>
      <c r="BT42" s="362"/>
      <c r="BU42" s="362"/>
      <c r="BV42" s="362"/>
      <c r="BW42" s="362"/>
      <c r="BX42" s="362"/>
      <c r="BY42" s="362"/>
      <c r="BZ42" s="362"/>
      <c r="CA42" s="362"/>
      <c r="CB42" s="362"/>
      <c r="CC42" s="362"/>
      <c r="CD42" s="362"/>
      <c r="CE42" s="362"/>
      <c r="CF42" s="362"/>
      <c r="CG42" s="362"/>
      <c r="CH42" s="362"/>
      <c r="CI42" s="362"/>
      <c r="CJ42" s="362"/>
      <c r="CK42" s="362"/>
      <c r="CL42" s="362"/>
      <c r="CM42" s="362"/>
      <c r="CN42" s="362"/>
      <c r="CO42" s="362"/>
      <c r="CP42" s="362"/>
      <c r="CQ42" s="362"/>
      <c r="CR42" s="362"/>
      <c r="CS42" s="362"/>
      <c r="CT42" s="362"/>
      <c r="CU42" s="362"/>
      <c r="CV42" s="362"/>
      <c r="CW42" s="362"/>
      <c r="CX42" s="362"/>
      <c r="CY42" s="362"/>
      <c r="CZ42" s="362"/>
      <c r="DA42" s="362"/>
      <c r="DB42" s="362"/>
      <c r="DC42" s="362"/>
      <c r="DD42" s="362"/>
      <c r="DE42" s="362"/>
      <c r="DF42" s="362"/>
      <c r="DG42" s="363"/>
    </row>
    <row r="43" spans="1:117">
      <c r="A43" s="20"/>
      <c r="B43" s="21"/>
      <c r="C43" s="2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0"/>
    </row>
    <row r="44" spans="1:117">
      <c r="A44" s="20"/>
      <c r="B44" s="21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CA44" s="6" t="s">
        <v>22</v>
      </c>
    </row>
  </sheetData>
  <sheetProtection sheet="1" objects="1" scenarios="1" selectLockedCells="1"/>
  <mergeCells count="73">
    <mergeCell ref="C1:D1"/>
    <mergeCell ref="P1:Z1"/>
    <mergeCell ref="A2:AK2"/>
    <mergeCell ref="AL2:DG2"/>
    <mergeCell ref="DH2:DH3"/>
    <mergeCell ref="A3:B3"/>
    <mergeCell ref="C3:F3"/>
    <mergeCell ref="G3:AK3"/>
    <mergeCell ref="AL3:AO3"/>
    <mergeCell ref="AP3:BT3"/>
    <mergeCell ref="DE3:DG5"/>
    <mergeCell ref="A4:A6"/>
    <mergeCell ref="B4:B6"/>
    <mergeCell ref="C4:C6"/>
    <mergeCell ref="D4:D6"/>
    <mergeCell ref="E4:E6"/>
    <mergeCell ref="F4:F6"/>
    <mergeCell ref="G4:L4"/>
    <mergeCell ref="M4:R4"/>
    <mergeCell ref="AM4:AM6"/>
    <mergeCell ref="AB5:AD5"/>
    <mergeCell ref="AE5:AG5"/>
    <mergeCell ref="AH5:AJ5"/>
    <mergeCell ref="BU3:DD3"/>
    <mergeCell ref="S4:X4"/>
    <mergeCell ref="Y4:AD4"/>
    <mergeCell ref="AE4:AJ4"/>
    <mergeCell ref="AK4:AK6"/>
    <mergeCell ref="AL4:AL6"/>
    <mergeCell ref="BH4:BM4"/>
    <mergeCell ref="AP5:AR5"/>
    <mergeCell ref="AS5:AU5"/>
    <mergeCell ref="AV5:AX5"/>
    <mergeCell ref="AY5:BA5"/>
    <mergeCell ref="AN4:AN6"/>
    <mergeCell ref="AO4:AO6"/>
    <mergeCell ref="AP4:AU4"/>
    <mergeCell ref="AV4:BA4"/>
    <mergeCell ref="BB4:BG4"/>
    <mergeCell ref="CV4:CX5"/>
    <mergeCell ref="BN4:BS4"/>
    <mergeCell ref="BT4:BT6"/>
    <mergeCell ref="BU4:BW5"/>
    <mergeCell ref="BX4:BZ5"/>
    <mergeCell ref="CA4:CC5"/>
    <mergeCell ref="CD4:CF5"/>
    <mergeCell ref="BQ5:BS5"/>
    <mergeCell ref="CY4:DA5"/>
    <mergeCell ref="DB4:DD5"/>
    <mergeCell ref="DH4:DH6"/>
    <mergeCell ref="G5:I5"/>
    <mergeCell ref="J5:L5"/>
    <mergeCell ref="M5:O5"/>
    <mergeCell ref="P5:R5"/>
    <mergeCell ref="S5:U5"/>
    <mergeCell ref="V5:X5"/>
    <mergeCell ref="Y5:AA5"/>
    <mergeCell ref="CG4:CI5"/>
    <mergeCell ref="CJ4:CL5"/>
    <mergeCell ref="CM4:CO5"/>
    <mergeCell ref="CP4:CR5"/>
    <mergeCell ref="CS4:CU5"/>
    <mergeCell ref="BB5:BD5"/>
    <mergeCell ref="BE5:BG5"/>
    <mergeCell ref="BH5:BJ5"/>
    <mergeCell ref="BK5:BM5"/>
    <mergeCell ref="BN5:BP5"/>
    <mergeCell ref="AK17:AK39"/>
    <mergeCell ref="BT17:BT39"/>
    <mergeCell ref="A39:B39"/>
    <mergeCell ref="B41:C42"/>
    <mergeCell ref="D41:AK42"/>
    <mergeCell ref="AL41:DG42"/>
  </mergeCells>
  <dataValidations count="4">
    <dataValidation type="whole" errorStyle="information" operator="equal" allowBlank="1" showInputMessage="1" showErrorMessage="1" errorTitle="Achtung!" error="Die Nutzerzahl muss mit der &quot;Alters-Anzahl&quot; übereinstimmen! Bitte noch mal prüfen!" sqref="AK8:AK17">
      <formula1>F8</formula1>
    </dataValidation>
    <dataValidation type="whole" operator="greaterThanOrEqual" allowBlank="1" showInputMessage="1" showErrorMessage="1" errorTitle="Achtung!" error="Nur ganze Zahlen eintragen!" sqref="DG8:DG38">
      <formula1>0</formula1>
    </dataValidation>
    <dataValidation type="whole" errorStyle="information" operator="greaterThanOrEqual" allowBlank="1" showInputMessage="1" showErrorMessage="1" errorTitle="Achtung" error="Sie dürfen nur ganze Zahlen eingeben!" sqref="BT8:BT17 G8:AJ34 G36:AJ38">
      <formula1>0</formula1>
    </dataValidation>
    <dataValidation type="whole" errorStyle="information" operator="greaterThanOrEqual" allowBlank="1" showInputMessage="1" showErrorMessage="1" errorTitle="Achtung!" error="Sie dürfen nur ganze Zahlen eingeben!" sqref="C8:E38 AL8:AN38">
      <formula1>0</formula1>
    </dataValidation>
  </dataValidations>
  <pageMargins left="0.19685039370078741" right="0.19685039370078741" top="0.39370078740157483" bottom="0.39370078740157483" header="0.31496062992125984" footer="0.31496062992125984"/>
  <pageSetup paperSize="9" scale="40" orientation="landscape" r:id="rId1"/>
  <colBreaks count="1" manualBreakCount="1">
    <brk id="11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DM44"/>
  <sheetViews>
    <sheetView zoomScale="90" zoomScaleNormal="90" workbookViewId="0">
      <pane xSplit="2" ySplit="7" topLeftCell="C8" activePane="bottomRight" state="frozen"/>
      <selection pane="topRight" activeCell="C1" sqref="C1"/>
      <selection pane="bottomLeft" activeCell="A9" sqref="A9"/>
      <selection pane="bottomRight" activeCell="AL41" sqref="AL41:DG42"/>
    </sheetView>
  </sheetViews>
  <sheetFormatPr baseColWidth="10" defaultRowHeight="12.75"/>
  <cols>
    <col min="1" max="1" width="3.7109375" style="6" bestFit="1" customWidth="1"/>
    <col min="2" max="2" width="9.85546875" style="9" bestFit="1" customWidth="1"/>
    <col min="3" max="3" width="7.42578125" style="6" bestFit="1" customWidth="1"/>
    <col min="4" max="4" width="8" style="6" bestFit="1" customWidth="1"/>
    <col min="5" max="5" width="8" style="6" customWidth="1"/>
    <col min="6" max="36" width="4.7109375" style="6" customWidth="1"/>
    <col min="37" max="37" width="1" style="6" customWidth="1"/>
    <col min="38" max="38" width="7.42578125" style="6" bestFit="1" customWidth="1"/>
    <col min="39" max="39" width="8" style="6" bestFit="1" customWidth="1"/>
    <col min="40" max="40" width="8" style="6" customWidth="1"/>
    <col min="41" max="71" width="4.7109375" style="6" customWidth="1"/>
    <col min="72" max="72" width="1" style="6" customWidth="1"/>
    <col min="73" max="111" width="4.7109375" style="6" customWidth="1"/>
    <col min="112" max="112" width="7.5703125" style="6" customWidth="1"/>
    <col min="113" max="114" width="8.7109375" style="6" customWidth="1"/>
    <col min="115" max="115" width="4.7109375" style="6" customWidth="1"/>
    <col min="116" max="16384" width="11.42578125" style="6"/>
  </cols>
  <sheetData>
    <row r="1" spans="1:117" s="69" customFormat="1" ht="15.75">
      <c r="A1" s="66" t="s">
        <v>3</v>
      </c>
      <c r="B1" s="68"/>
      <c r="C1" s="381">
        <v>43313</v>
      </c>
      <c r="D1" s="382"/>
      <c r="E1" s="91"/>
      <c r="F1" s="66"/>
      <c r="G1" s="67"/>
      <c r="H1" s="67" t="s">
        <v>22</v>
      </c>
      <c r="I1" s="67"/>
      <c r="J1" s="67"/>
      <c r="K1" s="67"/>
      <c r="L1" s="67"/>
      <c r="M1" s="67" t="s">
        <v>2</v>
      </c>
      <c r="N1" s="67"/>
      <c r="O1" s="67"/>
      <c r="P1" s="417" t="str">
        <f>Deckblatt!C17</f>
        <v>Lebenshilfe Ortsverband Dresden e. V.</v>
      </c>
      <c r="Q1" s="418"/>
      <c r="R1" s="418"/>
      <c r="S1" s="418"/>
      <c r="T1" s="418"/>
      <c r="U1" s="418"/>
      <c r="V1" s="418"/>
      <c r="W1" s="418"/>
      <c r="X1" s="418"/>
      <c r="Y1" s="418"/>
      <c r="Z1" s="418"/>
      <c r="AA1" s="95"/>
      <c r="AH1" s="69" t="s">
        <v>13</v>
      </c>
      <c r="AL1" s="69" t="str">
        <f>Deckblatt!C19</f>
        <v>KJH InterWall</v>
      </c>
    </row>
    <row r="2" spans="1:117" s="34" customFormat="1" ht="18.75" thickBot="1">
      <c r="A2" s="393" t="s">
        <v>67</v>
      </c>
      <c r="B2" s="394"/>
      <c r="C2" s="395"/>
      <c r="D2" s="395"/>
      <c r="E2" s="395"/>
      <c r="F2" s="395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W2" s="394"/>
      <c r="X2" s="394"/>
      <c r="Y2" s="394"/>
      <c r="Z2" s="394"/>
      <c r="AA2" s="394"/>
      <c r="AB2" s="394"/>
      <c r="AC2" s="394"/>
      <c r="AD2" s="394"/>
      <c r="AE2" s="394"/>
      <c r="AF2" s="394"/>
      <c r="AG2" s="394"/>
      <c r="AH2" s="394"/>
      <c r="AI2" s="394"/>
      <c r="AJ2" s="394"/>
      <c r="AK2" s="394"/>
      <c r="AL2" s="431" t="s">
        <v>64</v>
      </c>
      <c r="AM2" s="432"/>
      <c r="AN2" s="432"/>
      <c r="AO2" s="432"/>
      <c r="AP2" s="400"/>
      <c r="AQ2" s="400"/>
      <c r="AR2" s="400"/>
      <c r="AS2" s="400"/>
      <c r="AT2" s="400"/>
      <c r="AU2" s="400"/>
      <c r="AV2" s="400"/>
      <c r="AW2" s="400"/>
      <c r="AX2" s="400"/>
      <c r="AY2" s="400"/>
      <c r="AZ2" s="400"/>
      <c r="BA2" s="400"/>
      <c r="BB2" s="400"/>
      <c r="BC2" s="400"/>
      <c r="BD2" s="400"/>
      <c r="BE2" s="400"/>
      <c r="BF2" s="400"/>
      <c r="BG2" s="400"/>
      <c r="BH2" s="400"/>
      <c r="BI2" s="400"/>
      <c r="BJ2" s="400"/>
      <c r="BK2" s="400"/>
      <c r="BL2" s="400"/>
      <c r="BM2" s="400"/>
      <c r="BN2" s="400"/>
      <c r="BO2" s="400"/>
      <c r="BP2" s="400"/>
      <c r="BQ2" s="400"/>
      <c r="BR2" s="400"/>
      <c r="BS2" s="400"/>
      <c r="BT2" s="400"/>
      <c r="BU2" s="400"/>
      <c r="BV2" s="400"/>
      <c r="BW2" s="400"/>
      <c r="BX2" s="400"/>
      <c r="BY2" s="400"/>
      <c r="BZ2" s="400"/>
      <c r="CA2" s="400"/>
      <c r="CB2" s="400"/>
      <c r="CC2" s="400"/>
      <c r="CD2" s="400"/>
      <c r="CE2" s="400"/>
      <c r="CF2" s="400"/>
      <c r="CG2" s="400"/>
      <c r="CH2" s="400"/>
      <c r="CI2" s="400"/>
      <c r="CJ2" s="400"/>
      <c r="CK2" s="400"/>
      <c r="CL2" s="400"/>
      <c r="CM2" s="400"/>
      <c r="CN2" s="400"/>
      <c r="CO2" s="400"/>
      <c r="CP2" s="400"/>
      <c r="CQ2" s="400"/>
      <c r="CR2" s="400"/>
      <c r="CS2" s="400"/>
      <c r="CT2" s="400"/>
      <c r="CU2" s="400"/>
      <c r="CV2" s="400"/>
      <c r="CW2" s="400"/>
      <c r="CX2" s="400"/>
      <c r="CY2" s="400"/>
      <c r="CZ2" s="400"/>
      <c r="DA2" s="400"/>
      <c r="DB2" s="400"/>
      <c r="DC2" s="400"/>
      <c r="DD2" s="400"/>
      <c r="DE2" s="432"/>
      <c r="DF2" s="432"/>
      <c r="DG2" s="433"/>
      <c r="DH2" s="425" t="s">
        <v>17</v>
      </c>
    </row>
    <row r="3" spans="1:117" s="188" customFormat="1" ht="27" customHeight="1">
      <c r="A3" s="401"/>
      <c r="B3" s="356"/>
      <c r="C3" s="397" t="s">
        <v>61</v>
      </c>
      <c r="D3" s="398"/>
      <c r="E3" s="398"/>
      <c r="F3" s="355"/>
      <c r="G3" s="356" t="s">
        <v>30</v>
      </c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6"/>
      <c r="V3" s="356"/>
      <c r="W3" s="356"/>
      <c r="X3" s="356"/>
      <c r="Y3" s="356"/>
      <c r="Z3" s="356"/>
      <c r="AA3" s="356"/>
      <c r="AB3" s="356"/>
      <c r="AC3" s="356"/>
      <c r="AD3" s="356"/>
      <c r="AE3" s="356"/>
      <c r="AF3" s="357"/>
      <c r="AG3" s="357"/>
      <c r="AH3" s="357"/>
      <c r="AI3" s="357"/>
      <c r="AJ3" s="357"/>
      <c r="AK3" s="357"/>
      <c r="AL3" s="353" t="s">
        <v>62</v>
      </c>
      <c r="AM3" s="354"/>
      <c r="AN3" s="354"/>
      <c r="AO3" s="355"/>
      <c r="AP3" s="341" t="s">
        <v>66</v>
      </c>
      <c r="AQ3" s="341"/>
      <c r="AR3" s="341"/>
      <c r="AS3" s="341"/>
      <c r="AT3" s="341"/>
      <c r="AU3" s="341"/>
      <c r="AV3" s="341"/>
      <c r="AW3" s="341"/>
      <c r="AX3" s="341"/>
      <c r="AY3" s="341"/>
      <c r="AZ3" s="341"/>
      <c r="BA3" s="341"/>
      <c r="BB3" s="341"/>
      <c r="BC3" s="341"/>
      <c r="BD3" s="341"/>
      <c r="BE3" s="341"/>
      <c r="BF3" s="341"/>
      <c r="BG3" s="341"/>
      <c r="BH3" s="341"/>
      <c r="BI3" s="341"/>
      <c r="BJ3" s="341"/>
      <c r="BK3" s="341"/>
      <c r="BL3" s="341"/>
      <c r="BM3" s="341"/>
      <c r="BN3" s="341"/>
      <c r="BO3" s="341"/>
      <c r="BP3" s="341"/>
      <c r="BQ3" s="341"/>
      <c r="BR3" s="341"/>
      <c r="BS3" s="341"/>
      <c r="BT3" s="342"/>
      <c r="BU3" s="328" t="s">
        <v>81</v>
      </c>
      <c r="BV3" s="329"/>
      <c r="BW3" s="329"/>
      <c r="BX3" s="329"/>
      <c r="BY3" s="329"/>
      <c r="BZ3" s="329"/>
      <c r="CA3" s="329"/>
      <c r="CB3" s="329"/>
      <c r="CC3" s="329"/>
      <c r="CD3" s="329"/>
      <c r="CE3" s="329"/>
      <c r="CF3" s="329"/>
      <c r="CG3" s="329"/>
      <c r="CH3" s="329"/>
      <c r="CI3" s="329"/>
      <c r="CJ3" s="329"/>
      <c r="CK3" s="329"/>
      <c r="CL3" s="329"/>
      <c r="CM3" s="329"/>
      <c r="CN3" s="329"/>
      <c r="CO3" s="329"/>
      <c r="CP3" s="329"/>
      <c r="CQ3" s="329"/>
      <c r="CR3" s="329"/>
      <c r="CS3" s="329"/>
      <c r="CT3" s="329"/>
      <c r="CU3" s="329"/>
      <c r="CV3" s="329"/>
      <c r="CW3" s="329"/>
      <c r="CX3" s="329"/>
      <c r="CY3" s="329"/>
      <c r="CZ3" s="329"/>
      <c r="DA3" s="329"/>
      <c r="DB3" s="329"/>
      <c r="DC3" s="329"/>
      <c r="DD3" s="329"/>
      <c r="DE3" s="330" t="s">
        <v>0</v>
      </c>
      <c r="DF3" s="331"/>
      <c r="DG3" s="332"/>
      <c r="DH3" s="426"/>
    </row>
    <row r="4" spans="1:117" ht="64.5" customHeight="1">
      <c r="A4" s="405" t="s">
        <v>24</v>
      </c>
      <c r="B4" s="402" t="s">
        <v>25</v>
      </c>
      <c r="C4" s="408" t="s">
        <v>16</v>
      </c>
      <c r="D4" s="411" t="s">
        <v>15</v>
      </c>
      <c r="E4" s="437" t="s">
        <v>104</v>
      </c>
      <c r="F4" s="414" t="s">
        <v>0</v>
      </c>
      <c r="G4" s="349" t="s">
        <v>72</v>
      </c>
      <c r="H4" s="350"/>
      <c r="I4" s="350"/>
      <c r="J4" s="350"/>
      <c r="K4" s="350"/>
      <c r="L4" s="345"/>
      <c r="M4" s="440" t="s">
        <v>73</v>
      </c>
      <c r="N4" s="441"/>
      <c r="O4" s="441"/>
      <c r="P4" s="441"/>
      <c r="Q4" s="441"/>
      <c r="R4" s="424"/>
      <c r="S4" s="343" t="s">
        <v>74</v>
      </c>
      <c r="T4" s="350"/>
      <c r="U4" s="350"/>
      <c r="V4" s="350"/>
      <c r="W4" s="350"/>
      <c r="X4" s="345"/>
      <c r="Y4" s="422" t="s">
        <v>75</v>
      </c>
      <c r="Z4" s="436"/>
      <c r="AA4" s="436"/>
      <c r="AB4" s="436"/>
      <c r="AC4" s="436"/>
      <c r="AD4" s="424"/>
      <c r="AE4" s="343" t="s">
        <v>76</v>
      </c>
      <c r="AF4" s="349"/>
      <c r="AG4" s="349"/>
      <c r="AH4" s="349"/>
      <c r="AI4" s="349"/>
      <c r="AJ4" s="396"/>
      <c r="AK4" s="375"/>
      <c r="AL4" s="367" t="s">
        <v>16</v>
      </c>
      <c r="AM4" s="378" t="s">
        <v>15</v>
      </c>
      <c r="AN4" s="378" t="s">
        <v>104</v>
      </c>
      <c r="AO4" s="364" t="s">
        <v>0</v>
      </c>
      <c r="AP4" s="349" t="s">
        <v>72</v>
      </c>
      <c r="AQ4" s="350"/>
      <c r="AR4" s="350"/>
      <c r="AS4" s="350"/>
      <c r="AT4" s="350"/>
      <c r="AU4" s="345"/>
      <c r="AV4" s="351" t="s">
        <v>73</v>
      </c>
      <c r="AW4" s="352"/>
      <c r="AX4" s="352"/>
      <c r="AY4" s="352"/>
      <c r="AZ4" s="352"/>
      <c r="BA4" s="348"/>
      <c r="BB4" s="343" t="s">
        <v>74</v>
      </c>
      <c r="BC4" s="350"/>
      <c r="BD4" s="350"/>
      <c r="BE4" s="350"/>
      <c r="BF4" s="350"/>
      <c r="BG4" s="345"/>
      <c r="BH4" s="351" t="s">
        <v>75</v>
      </c>
      <c r="BI4" s="352"/>
      <c r="BJ4" s="352"/>
      <c r="BK4" s="352"/>
      <c r="BL4" s="352"/>
      <c r="BM4" s="348"/>
      <c r="BN4" s="339" t="s">
        <v>76</v>
      </c>
      <c r="BO4" s="339"/>
      <c r="BP4" s="339"/>
      <c r="BQ4" s="339"/>
      <c r="BR4" s="339"/>
      <c r="BS4" s="339"/>
      <c r="BT4" s="428"/>
      <c r="BU4" s="370" t="s">
        <v>31</v>
      </c>
      <c r="BV4" s="370"/>
      <c r="BW4" s="371"/>
      <c r="BX4" s="370" t="s">
        <v>110</v>
      </c>
      <c r="BY4" s="370"/>
      <c r="BZ4" s="371"/>
      <c r="CA4" s="370" t="s">
        <v>69</v>
      </c>
      <c r="CB4" s="370"/>
      <c r="CC4" s="371"/>
      <c r="CD4" s="370" t="s">
        <v>70</v>
      </c>
      <c r="CE4" s="370"/>
      <c r="CF4" s="371"/>
      <c r="CG4" s="370" t="s">
        <v>71</v>
      </c>
      <c r="CH4" s="370"/>
      <c r="CI4" s="371"/>
      <c r="CJ4" s="370" t="s">
        <v>116</v>
      </c>
      <c r="CK4" s="370"/>
      <c r="CL4" s="371"/>
      <c r="CM4" s="370" t="s">
        <v>113</v>
      </c>
      <c r="CN4" s="370"/>
      <c r="CO4" s="371"/>
      <c r="CP4" s="370" t="s">
        <v>115</v>
      </c>
      <c r="CQ4" s="370"/>
      <c r="CR4" s="371"/>
      <c r="CS4" s="370" t="s">
        <v>114</v>
      </c>
      <c r="CT4" s="370"/>
      <c r="CU4" s="371"/>
      <c r="CV4" s="370" t="s">
        <v>111</v>
      </c>
      <c r="CW4" s="370"/>
      <c r="CX4" s="371"/>
      <c r="CY4" s="370" t="s">
        <v>85</v>
      </c>
      <c r="CZ4" s="370"/>
      <c r="DA4" s="371"/>
      <c r="DB4" s="370" t="s">
        <v>21</v>
      </c>
      <c r="DC4" s="370"/>
      <c r="DD4" s="371"/>
      <c r="DE4" s="333"/>
      <c r="DF4" s="334"/>
      <c r="DG4" s="335"/>
      <c r="DH4" s="427" t="s">
        <v>29</v>
      </c>
      <c r="DL4" s="6" t="s">
        <v>22</v>
      </c>
    </row>
    <row r="5" spans="1:117" ht="24.75" customHeight="1" thickBot="1">
      <c r="A5" s="406"/>
      <c r="B5" s="403"/>
      <c r="C5" s="409"/>
      <c r="D5" s="412"/>
      <c r="E5" s="438"/>
      <c r="F5" s="415"/>
      <c r="G5" s="349" t="s">
        <v>80</v>
      </c>
      <c r="H5" s="344"/>
      <c r="I5" s="345"/>
      <c r="J5" s="343" t="s">
        <v>79</v>
      </c>
      <c r="K5" s="344"/>
      <c r="L5" s="345"/>
      <c r="M5" s="422" t="s">
        <v>80</v>
      </c>
      <c r="N5" s="423"/>
      <c r="O5" s="424"/>
      <c r="P5" s="422" t="s">
        <v>79</v>
      </c>
      <c r="Q5" s="423"/>
      <c r="R5" s="424"/>
      <c r="S5" s="343" t="s">
        <v>80</v>
      </c>
      <c r="T5" s="344"/>
      <c r="U5" s="345"/>
      <c r="V5" s="343" t="s">
        <v>79</v>
      </c>
      <c r="W5" s="344"/>
      <c r="X5" s="345"/>
      <c r="Y5" s="422" t="s">
        <v>80</v>
      </c>
      <c r="Z5" s="423"/>
      <c r="AA5" s="424"/>
      <c r="AB5" s="422" t="s">
        <v>79</v>
      </c>
      <c r="AC5" s="423"/>
      <c r="AD5" s="424"/>
      <c r="AE5" s="343" t="s">
        <v>80</v>
      </c>
      <c r="AF5" s="344"/>
      <c r="AG5" s="345"/>
      <c r="AH5" s="339" t="s">
        <v>79</v>
      </c>
      <c r="AI5" s="339"/>
      <c r="AJ5" s="340"/>
      <c r="AK5" s="376"/>
      <c r="AL5" s="368"/>
      <c r="AM5" s="379"/>
      <c r="AN5" s="434"/>
      <c r="AO5" s="365"/>
      <c r="AP5" s="349" t="s">
        <v>80</v>
      </c>
      <c r="AQ5" s="344"/>
      <c r="AR5" s="345"/>
      <c r="AS5" s="343" t="s">
        <v>79</v>
      </c>
      <c r="AT5" s="344"/>
      <c r="AU5" s="345"/>
      <c r="AV5" s="346" t="s">
        <v>80</v>
      </c>
      <c r="AW5" s="347"/>
      <c r="AX5" s="348"/>
      <c r="AY5" s="346" t="s">
        <v>79</v>
      </c>
      <c r="AZ5" s="347"/>
      <c r="BA5" s="348"/>
      <c r="BB5" s="343" t="s">
        <v>80</v>
      </c>
      <c r="BC5" s="344"/>
      <c r="BD5" s="345"/>
      <c r="BE5" s="343" t="s">
        <v>79</v>
      </c>
      <c r="BF5" s="344"/>
      <c r="BG5" s="345"/>
      <c r="BH5" s="346" t="s">
        <v>80</v>
      </c>
      <c r="BI5" s="347"/>
      <c r="BJ5" s="348"/>
      <c r="BK5" s="346" t="s">
        <v>79</v>
      </c>
      <c r="BL5" s="347"/>
      <c r="BM5" s="348"/>
      <c r="BN5" s="343" t="s">
        <v>80</v>
      </c>
      <c r="BO5" s="344"/>
      <c r="BP5" s="345"/>
      <c r="BQ5" s="339" t="s">
        <v>79</v>
      </c>
      <c r="BR5" s="339"/>
      <c r="BS5" s="340"/>
      <c r="BT5" s="429"/>
      <c r="BU5" s="371"/>
      <c r="BV5" s="371"/>
      <c r="BW5" s="371"/>
      <c r="BX5" s="371"/>
      <c r="BY5" s="371"/>
      <c r="BZ5" s="371"/>
      <c r="CA5" s="371"/>
      <c r="CB5" s="371"/>
      <c r="CC5" s="371"/>
      <c r="CD5" s="371"/>
      <c r="CE5" s="371"/>
      <c r="CF5" s="371"/>
      <c r="CG5" s="371"/>
      <c r="CH5" s="371"/>
      <c r="CI5" s="371"/>
      <c r="CJ5" s="371"/>
      <c r="CK5" s="371"/>
      <c r="CL5" s="371"/>
      <c r="CM5" s="371"/>
      <c r="CN5" s="371"/>
      <c r="CO5" s="371"/>
      <c r="CP5" s="371"/>
      <c r="CQ5" s="371"/>
      <c r="CR5" s="371"/>
      <c r="CS5" s="371"/>
      <c r="CT5" s="371"/>
      <c r="CU5" s="371"/>
      <c r="CV5" s="371"/>
      <c r="CW5" s="371"/>
      <c r="CX5" s="371"/>
      <c r="CY5" s="371"/>
      <c r="CZ5" s="371"/>
      <c r="DA5" s="371"/>
      <c r="DB5" s="371"/>
      <c r="DC5" s="371"/>
      <c r="DD5" s="371"/>
      <c r="DE5" s="336"/>
      <c r="DF5" s="337"/>
      <c r="DG5" s="338"/>
      <c r="DH5" s="427"/>
    </row>
    <row r="6" spans="1:117" ht="30.75" customHeight="1">
      <c r="A6" s="407"/>
      <c r="B6" s="404"/>
      <c r="C6" s="410"/>
      <c r="D6" s="413"/>
      <c r="E6" s="439"/>
      <c r="F6" s="416"/>
      <c r="G6" s="139" t="s">
        <v>77</v>
      </c>
      <c r="H6" s="140" t="s">
        <v>78</v>
      </c>
      <c r="I6" s="140" t="s">
        <v>105</v>
      </c>
      <c r="J6" s="140" t="s">
        <v>77</v>
      </c>
      <c r="K6" s="140" t="s">
        <v>78</v>
      </c>
      <c r="L6" s="140" t="s">
        <v>105</v>
      </c>
      <c r="M6" s="141" t="s">
        <v>77</v>
      </c>
      <c r="N6" s="141" t="s">
        <v>78</v>
      </c>
      <c r="O6" s="141" t="s">
        <v>105</v>
      </c>
      <c r="P6" s="141" t="s">
        <v>77</v>
      </c>
      <c r="Q6" s="141" t="s">
        <v>78</v>
      </c>
      <c r="R6" s="141" t="s">
        <v>105</v>
      </c>
      <c r="S6" s="140" t="s">
        <v>77</v>
      </c>
      <c r="T6" s="140" t="s">
        <v>78</v>
      </c>
      <c r="U6" s="140" t="s">
        <v>105</v>
      </c>
      <c r="V6" s="140" t="s">
        <v>77</v>
      </c>
      <c r="W6" s="140" t="s">
        <v>78</v>
      </c>
      <c r="X6" s="140" t="s">
        <v>105</v>
      </c>
      <c r="Y6" s="141" t="s">
        <v>77</v>
      </c>
      <c r="Z6" s="141" t="s">
        <v>78</v>
      </c>
      <c r="AA6" s="141" t="s">
        <v>105</v>
      </c>
      <c r="AB6" s="141" t="s">
        <v>77</v>
      </c>
      <c r="AC6" s="141" t="s">
        <v>78</v>
      </c>
      <c r="AD6" s="141" t="s">
        <v>105</v>
      </c>
      <c r="AE6" s="140" t="s">
        <v>77</v>
      </c>
      <c r="AF6" s="140" t="s">
        <v>78</v>
      </c>
      <c r="AG6" s="140" t="s">
        <v>105</v>
      </c>
      <c r="AH6" s="140" t="s">
        <v>77</v>
      </c>
      <c r="AI6" s="140" t="s">
        <v>78</v>
      </c>
      <c r="AJ6" s="140" t="s">
        <v>105</v>
      </c>
      <c r="AK6" s="377"/>
      <c r="AL6" s="369"/>
      <c r="AM6" s="380"/>
      <c r="AN6" s="435"/>
      <c r="AO6" s="366"/>
      <c r="AP6" s="135" t="s">
        <v>77</v>
      </c>
      <c r="AQ6" s="136" t="s">
        <v>78</v>
      </c>
      <c r="AR6" s="136" t="s">
        <v>105</v>
      </c>
      <c r="AS6" s="136" t="s">
        <v>77</v>
      </c>
      <c r="AT6" s="136" t="s">
        <v>78</v>
      </c>
      <c r="AU6" s="136" t="s">
        <v>105</v>
      </c>
      <c r="AV6" s="137" t="s">
        <v>77</v>
      </c>
      <c r="AW6" s="137" t="s">
        <v>78</v>
      </c>
      <c r="AX6" s="137" t="s">
        <v>105</v>
      </c>
      <c r="AY6" s="137" t="s">
        <v>77</v>
      </c>
      <c r="AZ6" s="137" t="s">
        <v>78</v>
      </c>
      <c r="BA6" s="137" t="s">
        <v>105</v>
      </c>
      <c r="BB6" s="136" t="s">
        <v>77</v>
      </c>
      <c r="BC6" s="136" t="s">
        <v>78</v>
      </c>
      <c r="BD6" s="136" t="s">
        <v>105</v>
      </c>
      <c r="BE6" s="136" t="s">
        <v>77</v>
      </c>
      <c r="BF6" s="136" t="s">
        <v>78</v>
      </c>
      <c r="BG6" s="136" t="s">
        <v>105</v>
      </c>
      <c r="BH6" s="137" t="s">
        <v>77</v>
      </c>
      <c r="BI6" s="137" t="s">
        <v>78</v>
      </c>
      <c r="BJ6" s="137" t="s">
        <v>105</v>
      </c>
      <c r="BK6" s="137" t="s">
        <v>77</v>
      </c>
      <c r="BL6" s="137" t="s">
        <v>78</v>
      </c>
      <c r="BM6" s="137" t="s">
        <v>105</v>
      </c>
      <c r="BN6" s="136" t="s">
        <v>77</v>
      </c>
      <c r="BO6" s="136" t="s">
        <v>78</v>
      </c>
      <c r="BP6" s="136" t="s">
        <v>105</v>
      </c>
      <c r="BQ6" s="136" t="s">
        <v>77</v>
      </c>
      <c r="BR6" s="136" t="s">
        <v>78</v>
      </c>
      <c r="BS6" s="136" t="s">
        <v>105</v>
      </c>
      <c r="BT6" s="430"/>
      <c r="BU6" s="142" t="s">
        <v>77</v>
      </c>
      <c r="BV6" s="142" t="s">
        <v>78</v>
      </c>
      <c r="BW6" s="142" t="s">
        <v>105</v>
      </c>
      <c r="BX6" s="143" t="s">
        <v>77</v>
      </c>
      <c r="BY6" s="143" t="s">
        <v>78</v>
      </c>
      <c r="BZ6" s="143" t="s">
        <v>105</v>
      </c>
      <c r="CA6" s="142" t="s">
        <v>77</v>
      </c>
      <c r="CB6" s="142" t="s">
        <v>78</v>
      </c>
      <c r="CC6" s="142" t="s">
        <v>105</v>
      </c>
      <c r="CD6" s="143" t="s">
        <v>77</v>
      </c>
      <c r="CE6" s="143" t="s">
        <v>78</v>
      </c>
      <c r="CF6" s="143" t="s">
        <v>105</v>
      </c>
      <c r="CG6" s="142" t="s">
        <v>77</v>
      </c>
      <c r="CH6" s="142" t="s">
        <v>78</v>
      </c>
      <c r="CI6" s="142" t="s">
        <v>105</v>
      </c>
      <c r="CJ6" s="143" t="s">
        <v>77</v>
      </c>
      <c r="CK6" s="143" t="s">
        <v>78</v>
      </c>
      <c r="CL6" s="143" t="s">
        <v>105</v>
      </c>
      <c r="CM6" s="142" t="s">
        <v>77</v>
      </c>
      <c r="CN6" s="142" t="s">
        <v>78</v>
      </c>
      <c r="CO6" s="142" t="s">
        <v>105</v>
      </c>
      <c r="CP6" s="143" t="s">
        <v>77</v>
      </c>
      <c r="CQ6" s="143" t="s">
        <v>78</v>
      </c>
      <c r="CR6" s="143" t="s">
        <v>105</v>
      </c>
      <c r="CS6" s="142" t="s">
        <v>77</v>
      </c>
      <c r="CT6" s="142" t="s">
        <v>78</v>
      </c>
      <c r="CU6" s="142" t="s">
        <v>105</v>
      </c>
      <c r="CV6" s="143" t="s">
        <v>77</v>
      </c>
      <c r="CW6" s="143" t="s">
        <v>78</v>
      </c>
      <c r="CX6" s="143" t="s">
        <v>105</v>
      </c>
      <c r="CY6" s="142" t="s">
        <v>77</v>
      </c>
      <c r="CZ6" s="142" t="s">
        <v>78</v>
      </c>
      <c r="DA6" s="142" t="s">
        <v>105</v>
      </c>
      <c r="DB6" s="143" t="s">
        <v>77</v>
      </c>
      <c r="DC6" s="143" t="s">
        <v>78</v>
      </c>
      <c r="DD6" s="144" t="s">
        <v>105</v>
      </c>
      <c r="DE6" s="145" t="s">
        <v>77</v>
      </c>
      <c r="DF6" s="146" t="s">
        <v>78</v>
      </c>
      <c r="DG6" s="147" t="s">
        <v>105</v>
      </c>
      <c r="DH6" s="427"/>
    </row>
    <row r="7" spans="1:117" ht="8.25" customHeight="1">
      <c r="A7" s="105"/>
      <c r="B7" s="106"/>
      <c r="C7" s="134"/>
      <c r="D7" s="106"/>
      <c r="E7" s="107"/>
      <c r="F7" s="128"/>
      <c r="G7" s="106"/>
      <c r="H7" s="106"/>
      <c r="I7" s="106"/>
      <c r="J7" s="134"/>
      <c r="K7" s="106"/>
      <c r="L7" s="106"/>
      <c r="M7" s="134"/>
      <c r="N7" s="106"/>
      <c r="O7" s="106"/>
      <c r="P7" s="134"/>
      <c r="Q7" s="106"/>
      <c r="R7" s="107"/>
      <c r="S7" s="134"/>
      <c r="T7" s="106"/>
      <c r="U7" s="106"/>
      <c r="V7" s="134"/>
      <c r="W7" s="106"/>
      <c r="X7" s="107"/>
      <c r="Y7" s="134"/>
      <c r="Z7" s="106"/>
      <c r="AA7" s="106"/>
      <c r="AB7" s="134"/>
      <c r="AC7" s="106"/>
      <c r="AD7" s="107"/>
      <c r="AE7" s="134"/>
      <c r="AF7" s="106"/>
      <c r="AG7" s="106"/>
      <c r="AH7" s="134"/>
      <c r="AI7" s="106"/>
      <c r="AJ7" s="107"/>
      <c r="AK7" s="106"/>
      <c r="AL7" s="121"/>
      <c r="AM7" s="97"/>
      <c r="AN7" s="98"/>
      <c r="AO7" s="96"/>
      <c r="AP7" s="96"/>
      <c r="AQ7" s="97"/>
      <c r="AR7" s="97"/>
      <c r="AS7" s="96"/>
      <c r="AT7" s="97"/>
      <c r="AU7" s="98"/>
      <c r="AV7" s="96"/>
      <c r="AW7" s="97"/>
      <c r="AX7" s="97"/>
      <c r="AY7" s="96"/>
      <c r="AZ7" s="97"/>
      <c r="BA7" s="98"/>
      <c r="BB7" s="96"/>
      <c r="BC7" s="97"/>
      <c r="BD7" s="97"/>
      <c r="BE7" s="96"/>
      <c r="BF7" s="97"/>
      <c r="BG7" s="98"/>
      <c r="BH7" s="97"/>
      <c r="BI7" s="97"/>
      <c r="BJ7" s="97"/>
      <c r="BK7" s="96"/>
      <c r="BL7" s="97"/>
      <c r="BM7" s="97"/>
      <c r="BN7" s="96"/>
      <c r="BO7" s="97"/>
      <c r="BP7" s="97"/>
      <c r="BQ7" s="96"/>
      <c r="BR7" s="97"/>
      <c r="BS7" s="98"/>
      <c r="BT7" s="151"/>
      <c r="BU7" s="148"/>
      <c r="BV7" s="149"/>
      <c r="BW7" s="150"/>
      <c r="BX7" s="148"/>
      <c r="BY7" s="149"/>
      <c r="BZ7" s="150"/>
      <c r="CA7" s="148"/>
      <c r="CB7" s="149"/>
      <c r="CC7" s="150"/>
      <c r="CD7" s="148"/>
      <c r="CE7" s="149"/>
      <c r="CF7" s="150"/>
      <c r="CG7" s="149"/>
      <c r="CH7" s="149"/>
      <c r="CI7" s="149"/>
      <c r="CJ7" s="148"/>
      <c r="CK7" s="149"/>
      <c r="CL7" s="150"/>
      <c r="CM7" s="149"/>
      <c r="CN7" s="149"/>
      <c r="CO7" s="149"/>
      <c r="CP7" s="148"/>
      <c r="CQ7" s="149"/>
      <c r="CR7" s="150"/>
      <c r="CS7" s="149"/>
      <c r="CT7" s="149"/>
      <c r="CU7" s="149"/>
      <c r="CV7" s="148"/>
      <c r="CW7" s="149"/>
      <c r="CX7" s="150"/>
      <c r="CY7" s="149"/>
      <c r="CZ7" s="148"/>
      <c r="DA7" s="150"/>
      <c r="DB7" s="149"/>
      <c r="DC7" s="149"/>
      <c r="DD7" s="149"/>
      <c r="DE7" s="154"/>
      <c r="DF7" s="149"/>
      <c r="DG7" s="155"/>
      <c r="DH7" s="108"/>
    </row>
    <row r="8" spans="1:117" s="7" customFormat="1" ht="19.5" customHeight="1">
      <c r="A8" s="186" t="s">
        <v>6</v>
      </c>
      <c r="B8" s="187">
        <v>43313</v>
      </c>
      <c r="C8" s="122">
        <f>G8+J8+M8+P8+S8+V8+Y8+AB8+AE8+AH8</f>
        <v>0</v>
      </c>
      <c r="D8" s="58">
        <f>H8+K8+N8+Q8+T8+W8+Z8+AC8+AF8+AI8</f>
        <v>0</v>
      </c>
      <c r="E8" s="133">
        <f>I8+L8+O8+R8+U8+X8+AA8+AD8+AG8+AJ8</f>
        <v>0</v>
      </c>
      <c r="F8" s="129">
        <f>C8+D8+E8</f>
        <v>0</v>
      </c>
      <c r="G8" s="1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23"/>
      <c r="AG8" s="23"/>
      <c r="AH8" s="23"/>
      <c r="AI8" s="23"/>
      <c r="AJ8" s="23"/>
      <c r="AK8" s="116">
        <f t="shared" ref="AK8:AK16" si="0">SUM(G8:AE8)</f>
        <v>0</v>
      </c>
      <c r="AL8" s="122">
        <f>AP8+AS8+AV8+AY8+BB8+BE8+BH8+BK8+BN8+BQ8</f>
        <v>0</v>
      </c>
      <c r="AM8" s="58">
        <f>AQ8+AT8+AW8+AZ8+BC8+BF8+BI8+BL8+BO8+BR8</f>
        <v>0</v>
      </c>
      <c r="AN8" s="58">
        <f>AR8+AU8+AX8+BA8+BD8+BG8+BJ8+BM8+BP8+BS8</f>
        <v>0</v>
      </c>
      <c r="AO8" s="112">
        <f>AN8+AM8+AL8</f>
        <v>0</v>
      </c>
      <c r="AP8" s="118"/>
      <c r="AQ8" s="61"/>
      <c r="AR8" s="61"/>
      <c r="AS8" s="61"/>
      <c r="AT8" s="61"/>
      <c r="AU8" s="61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152">
        <f>SUM(AP8:BS8)</f>
        <v>0</v>
      </c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2"/>
      <c r="CQ8" s="62"/>
      <c r="CR8" s="62"/>
      <c r="CS8" s="62"/>
      <c r="CT8" s="64"/>
      <c r="CU8" s="64"/>
      <c r="CV8" s="64"/>
      <c r="CW8" s="64"/>
      <c r="CX8" s="64"/>
      <c r="CY8" s="64"/>
      <c r="CZ8" s="64"/>
      <c r="DA8" s="64"/>
      <c r="DB8" s="62"/>
      <c r="DC8" s="62"/>
      <c r="DD8" s="63"/>
      <c r="DE8" s="160">
        <f>DB8+CY8+CV8+CS8+CP8+CM8+CJ8+CG8+CD8+CA8+BX8+BU8</f>
        <v>0</v>
      </c>
      <c r="DF8" s="161">
        <f>DC8+CZ8+CW8+CT8+CQ8+CN8+CK8+CH8+CE8+CB8+BY8+BV8</f>
        <v>0</v>
      </c>
      <c r="DG8" s="156">
        <f>DD8+DA8+CX8+CU8+CR8+CO8+CL8+CI8+CF8+CC8+BZ8+BW8</f>
        <v>0</v>
      </c>
      <c r="DH8" s="109"/>
    </row>
    <row r="9" spans="1:117" s="7" customFormat="1" ht="19.5" customHeight="1">
      <c r="A9" s="186" t="s">
        <v>7</v>
      </c>
      <c r="B9" s="187">
        <v>43314</v>
      </c>
      <c r="C9" s="122">
        <f t="shared" ref="C9:E38" si="1">G9+J9+M9+P9+S9+V9+Y9+AB9+AE9+AH9</f>
        <v>0</v>
      </c>
      <c r="D9" s="58">
        <f t="shared" si="1"/>
        <v>0</v>
      </c>
      <c r="E9" s="133">
        <f t="shared" si="1"/>
        <v>0</v>
      </c>
      <c r="F9" s="129">
        <f t="shared" ref="F9:F38" si="2">C9+D9+E9</f>
        <v>0</v>
      </c>
      <c r="G9" s="12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117">
        <f t="shared" si="0"/>
        <v>0</v>
      </c>
      <c r="AL9" s="122">
        <f t="shared" ref="AL9:AN38" si="3">AP9+AS9+AV9+AY9+BB9+BE9+BH9+BK9+BN9+BQ9</f>
        <v>0</v>
      </c>
      <c r="AM9" s="58">
        <f t="shared" si="3"/>
        <v>0</v>
      </c>
      <c r="AN9" s="58">
        <f t="shared" si="3"/>
        <v>0</v>
      </c>
      <c r="AO9" s="112">
        <f t="shared" ref="AO9:AO38" si="4">AN9+AM9+AL9</f>
        <v>0</v>
      </c>
      <c r="AP9" s="11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153">
        <f t="shared" ref="BT9:BT16" si="5">SUM(AP9:BS9)</f>
        <v>0</v>
      </c>
      <c r="BU9" s="203"/>
      <c r="BV9" s="203"/>
      <c r="BW9" s="203"/>
      <c r="BX9" s="203"/>
      <c r="BY9" s="203"/>
      <c r="BZ9" s="203"/>
      <c r="CA9" s="203"/>
      <c r="CB9" s="203"/>
      <c r="CC9" s="203"/>
      <c r="CD9" s="203"/>
      <c r="CE9" s="203"/>
      <c r="CF9" s="203"/>
      <c r="CG9" s="203"/>
      <c r="CH9" s="203"/>
      <c r="CI9" s="203"/>
      <c r="CJ9" s="203"/>
      <c r="CK9" s="203"/>
      <c r="CL9" s="203"/>
      <c r="CM9" s="203"/>
      <c r="CN9" s="203"/>
      <c r="CO9" s="203"/>
      <c r="CP9" s="203"/>
      <c r="CQ9" s="203"/>
      <c r="CR9" s="203"/>
      <c r="CS9" s="203"/>
      <c r="CT9" s="203"/>
      <c r="CU9" s="203"/>
      <c r="CV9" s="203"/>
      <c r="CW9" s="203"/>
      <c r="CX9" s="203"/>
      <c r="CY9" s="203"/>
      <c r="CZ9" s="203"/>
      <c r="DA9" s="203"/>
      <c r="DB9" s="203"/>
      <c r="DC9" s="203"/>
      <c r="DD9" s="204"/>
      <c r="DE9" s="160">
        <f t="shared" ref="DE9:DG38" si="6">DB9+CY9+CV9+CS9+CP9+CM9+CJ9+CG9+CD9+CA9+BX9+BU9</f>
        <v>0</v>
      </c>
      <c r="DF9" s="161">
        <f t="shared" si="6"/>
        <v>0</v>
      </c>
      <c r="DG9" s="156">
        <f t="shared" si="6"/>
        <v>0</v>
      </c>
      <c r="DH9" s="110"/>
      <c r="DM9" s="7" t="s">
        <v>22</v>
      </c>
    </row>
    <row r="10" spans="1:117" s="7" customFormat="1" ht="19.5" customHeight="1">
      <c r="A10" s="186" t="s">
        <v>8</v>
      </c>
      <c r="B10" s="187">
        <v>43315</v>
      </c>
      <c r="C10" s="122">
        <f t="shared" si="1"/>
        <v>0</v>
      </c>
      <c r="D10" s="58">
        <f t="shared" si="1"/>
        <v>0</v>
      </c>
      <c r="E10" s="133">
        <f t="shared" si="1"/>
        <v>0</v>
      </c>
      <c r="F10" s="129">
        <f t="shared" si="2"/>
        <v>0</v>
      </c>
      <c r="G10" s="125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3"/>
      <c r="AG10" s="23"/>
      <c r="AH10" s="23"/>
      <c r="AI10" s="23"/>
      <c r="AJ10" s="23"/>
      <c r="AK10" s="116">
        <f t="shared" si="0"/>
        <v>0</v>
      </c>
      <c r="AL10" s="122">
        <f t="shared" si="3"/>
        <v>0</v>
      </c>
      <c r="AM10" s="58">
        <f t="shared" si="3"/>
        <v>0</v>
      </c>
      <c r="AN10" s="58">
        <f t="shared" si="3"/>
        <v>0</v>
      </c>
      <c r="AO10" s="112">
        <f t="shared" si="4"/>
        <v>0</v>
      </c>
      <c r="AP10" s="120"/>
      <c r="AQ10" s="48"/>
      <c r="AR10" s="48"/>
      <c r="AS10" s="48"/>
      <c r="AT10" s="48"/>
      <c r="AU10" s="48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153">
        <f t="shared" si="5"/>
        <v>0</v>
      </c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49"/>
      <c r="CQ10" s="49"/>
      <c r="CR10" s="49"/>
      <c r="CS10" s="49"/>
      <c r="CT10" s="51"/>
      <c r="CU10" s="51"/>
      <c r="CV10" s="51"/>
      <c r="CW10" s="51"/>
      <c r="CX10" s="51"/>
      <c r="CY10" s="51"/>
      <c r="CZ10" s="51"/>
      <c r="DA10" s="51"/>
      <c r="DB10" s="49"/>
      <c r="DC10" s="49"/>
      <c r="DD10" s="50"/>
      <c r="DE10" s="160">
        <f t="shared" si="6"/>
        <v>0</v>
      </c>
      <c r="DF10" s="161">
        <f t="shared" si="6"/>
        <v>0</v>
      </c>
      <c r="DG10" s="156">
        <f t="shared" si="6"/>
        <v>0</v>
      </c>
      <c r="DH10" s="109"/>
    </row>
    <row r="11" spans="1:117" s="7" customFormat="1" ht="19.5" customHeight="1">
      <c r="A11" s="186" t="s">
        <v>9</v>
      </c>
      <c r="B11" s="187">
        <v>43316</v>
      </c>
      <c r="C11" s="122">
        <f t="shared" si="1"/>
        <v>0</v>
      </c>
      <c r="D11" s="58">
        <f t="shared" si="1"/>
        <v>0</v>
      </c>
      <c r="E11" s="133">
        <f t="shared" si="1"/>
        <v>0</v>
      </c>
      <c r="F11" s="129">
        <f t="shared" si="2"/>
        <v>0</v>
      </c>
      <c r="G11" s="12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117">
        <f t="shared" si="0"/>
        <v>0</v>
      </c>
      <c r="AL11" s="122">
        <f t="shared" si="3"/>
        <v>0</v>
      </c>
      <c r="AM11" s="58">
        <f t="shared" si="3"/>
        <v>0</v>
      </c>
      <c r="AN11" s="58">
        <f t="shared" si="3"/>
        <v>0</v>
      </c>
      <c r="AO11" s="112">
        <f t="shared" si="4"/>
        <v>0</v>
      </c>
      <c r="AP11" s="11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153">
        <f t="shared" si="5"/>
        <v>0</v>
      </c>
      <c r="BU11" s="203"/>
      <c r="BV11" s="203"/>
      <c r="BW11" s="203"/>
      <c r="BX11" s="203"/>
      <c r="BY11" s="203"/>
      <c r="BZ11" s="203"/>
      <c r="CA11" s="203"/>
      <c r="CB11" s="203"/>
      <c r="CC11" s="203"/>
      <c r="CD11" s="203"/>
      <c r="CE11" s="203"/>
      <c r="CF11" s="203"/>
      <c r="CG11" s="203"/>
      <c r="CH11" s="203"/>
      <c r="CI11" s="203"/>
      <c r="CJ11" s="203"/>
      <c r="CK11" s="203"/>
      <c r="CL11" s="203"/>
      <c r="CM11" s="203"/>
      <c r="CN11" s="203"/>
      <c r="CO11" s="203"/>
      <c r="CP11" s="203"/>
      <c r="CQ11" s="203"/>
      <c r="CR11" s="203"/>
      <c r="CS11" s="203"/>
      <c r="CT11" s="203"/>
      <c r="CU11" s="203"/>
      <c r="CV11" s="203"/>
      <c r="CW11" s="203"/>
      <c r="CX11" s="203"/>
      <c r="CY11" s="203"/>
      <c r="CZ11" s="203"/>
      <c r="DA11" s="203"/>
      <c r="DB11" s="203"/>
      <c r="DC11" s="203"/>
      <c r="DD11" s="204"/>
      <c r="DE11" s="160">
        <f t="shared" si="6"/>
        <v>0</v>
      </c>
      <c r="DF11" s="161">
        <f t="shared" si="6"/>
        <v>0</v>
      </c>
      <c r="DG11" s="156">
        <f t="shared" si="6"/>
        <v>0</v>
      </c>
      <c r="DH11" s="110"/>
    </row>
    <row r="12" spans="1:117" s="7" customFormat="1" ht="19.5" customHeight="1">
      <c r="A12" s="186" t="s">
        <v>10</v>
      </c>
      <c r="B12" s="187">
        <v>43317</v>
      </c>
      <c r="C12" s="122">
        <f t="shared" si="1"/>
        <v>0</v>
      </c>
      <c r="D12" s="58">
        <f t="shared" si="1"/>
        <v>0</v>
      </c>
      <c r="E12" s="133">
        <f t="shared" si="1"/>
        <v>0</v>
      </c>
      <c r="F12" s="129">
        <f t="shared" si="2"/>
        <v>0</v>
      </c>
      <c r="G12" s="125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3"/>
      <c r="AG12" s="23"/>
      <c r="AH12" s="23"/>
      <c r="AI12" s="23"/>
      <c r="AJ12" s="23"/>
      <c r="AK12" s="116">
        <f t="shared" si="0"/>
        <v>0</v>
      </c>
      <c r="AL12" s="122">
        <f t="shared" si="3"/>
        <v>0</v>
      </c>
      <c r="AM12" s="58">
        <f t="shared" si="3"/>
        <v>0</v>
      </c>
      <c r="AN12" s="58">
        <f t="shared" si="3"/>
        <v>0</v>
      </c>
      <c r="AO12" s="112">
        <f t="shared" si="4"/>
        <v>0</v>
      </c>
      <c r="AP12" s="120"/>
      <c r="AQ12" s="48"/>
      <c r="AR12" s="48"/>
      <c r="AS12" s="48"/>
      <c r="AT12" s="48"/>
      <c r="AU12" s="48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153">
        <f t="shared" si="5"/>
        <v>0</v>
      </c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49"/>
      <c r="CQ12" s="49"/>
      <c r="CR12" s="49"/>
      <c r="CS12" s="49"/>
      <c r="CT12" s="51"/>
      <c r="CU12" s="51"/>
      <c r="CV12" s="51"/>
      <c r="CW12" s="51"/>
      <c r="CX12" s="51"/>
      <c r="CY12" s="51"/>
      <c r="CZ12" s="51"/>
      <c r="DA12" s="51"/>
      <c r="DB12" s="49"/>
      <c r="DC12" s="49"/>
      <c r="DD12" s="50"/>
      <c r="DE12" s="160">
        <f t="shared" si="6"/>
        <v>0</v>
      </c>
      <c r="DF12" s="161">
        <f t="shared" si="6"/>
        <v>0</v>
      </c>
      <c r="DG12" s="156">
        <f t="shared" si="6"/>
        <v>0</v>
      </c>
      <c r="DH12" s="109"/>
    </row>
    <row r="13" spans="1:117" s="7" customFormat="1" ht="19.5" customHeight="1">
      <c r="A13" s="186" t="s">
        <v>11</v>
      </c>
      <c r="B13" s="187">
        <v>43318</v>
      </c>
      <c r="C13" s="122">
        <f t="shared" si="1"/>
        <v>0</v>
      </c>
      <c r="D13" s="58">
        <f t="shared" si="1"/>
        <v>0</v>
      </c>
      <c r="E13" s="133">
        <f t="shared" si="1"/>
        <v>0</v>
      </c>
      <c r="F13" s="129">
        <f t="shared" si="2"/>
        <v>0</v>
      </c>
      <c r="G13" s="12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117">
        <f t="shared" si="0"/>
        <v>0</v>
      </c>
      <c r="AL13" s="122">
        <f t="shared" si="3"/>
        <v>0</v>
      </c>
      <c r="AM13" s="58">
        <f t="shared" si="3"/>
        <v>0</v>
      </c>
      <c r="AN13" s="58">
        <f t="shared" si="3"/>
        <v>0</v>
      </c>
      <c r="AO13" s="112">
        <f t="shared" si="4"/>
        <v>0</v>
      </c>
      <c r="AP13" s="11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153">
        <f t="shared" si="5"/>
        <v>0</v>
      </c>
      <c r="BU13" s="203"/>
      <c r="BV13" s="203"/>
      <c r="BW13" s="203"/>
      <c r="BX13" s="203"/>
      <c r="BY13" s="203"/>
      <c r="BZ13" s="203"/>
      <c r="CA13" s="203"/>
      <c r="CB13" s="203"/>
      <c r="CC13" s="203"/>
      <c r="CD13" s="203"/>
      <c r="CE13" s="203"/>
      <c r="CF13" s="203"/>
      <c r="CG13" s="203"/>
      <c r="CH13" s="203"/>
      <c r="CI13" s="203"/>
      <c r="CJ13" s="203"/>
      <c r="CK13" s="203"/>
      <c r="CL13" s="203"/>
      <c r="CM13" s="203"/>
      <c r="CN13" s="203"/>
      <c r="CO13" s="203"/>
      <c r="CP13" s="203"/>
      <c r="CQ13" s="203"/>
      <c r="CR13" s="203"/>
      <c r="CS13" s="203"/>
      <c r="CT13" s="203"/>
      <c r="CU13" s="203"/>
      <c r="CV13" s="203"/>
      <c r="CW13" s="203"/>
      <c r="CX13" s="203"/>
      <c r="CY13" s="203"/>
      <c r="CZ13" s="203"/>
      <c r="DA13" s="203"/>
      <c r="DB13" s="203"/>
      <c r="DC13" s="203"/>
      <c r="DD13" s="204"/>
      <c r="DE13" s="160">
        <f t="shared" si="6"/>
        <v>0</v>
      </c>
      <c r="DF13" s="161">
        <f t="shared" si="6"/>
        <v>0</v>
      </c>
      <c r="DG13" s="156">
        <f t="shared" si="6"/>
        <v>0</v>
      </c>
      <c r="DH13" s="110"/>
    </row>
    <row r="14" spans="1:117" s="7" customFormat="1" ht="19.5" customHeight="1">
      <c r="A14" s="186" t="s">
        <v>12</v>
      </c>
      <c r="B14" s="187">
        <v>43319</v>
      </c>
      <c r="C14" s="122">
        <f t="shared" si="1"/>
        <v>0</v>
      </c>
      <c r="D14" s="58">
        <f t="shared" si="1"/>
        <v>0</v>
      </c>
      <c r="E14" s="133">
        <f t="shared" si="1"/>
        <v>0</v>
      </c>
      <c r="F14" s="129">
        <f t="shared" si="2"/>
        <v>0</v>
      </c>
      <c r="G14" s="125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3"/>
      <c r="AG14" s="23"/>
      <c r="AH14" s="23"/>
      <c r="AI14" s="23"/>
      <c r="AJ14" s="23"/>
      <c r="AK14" s="116">
        <f t="shared" si="0"/>
        <v>0</v>
      </c>
      <c r="AL14" s="122">
        <f t="shared" si="3"/>
        <v>0</v>
      </c>
      <c r="AM14" s="58">
        <f t="shared" si="3"/>
        <v>0</v>
      </c>
      <c r="AN14" s="58">
        <f t="shared" si="3"/>
        <v>0</v>
      </c>
      <c r="AO14" s="112">
        <f t="shared" si="4"/>
        <v>0</v>
      </c>
      <c r="AP14" s="120"/>
      <c r="AQ14" s="48"/>
      <c r="AR14" s="48"/>
      <c r="AS14" s="48"/>
      <c r="AT14" s="48"/>
      <c r="AU14" s="48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153">
        <f t="shared" si="5"/>
        <v>0</v>
      </c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49"/>
      <c r="CQ14" s="49"/>
      <c r="CR14" s="49"/>
      <c r="CS14" s="49"/>
      <c r="CT14" s="51"/>
      <c r="CU14" s="51"/>
      <c r="CV14" s="51"/>
      <c r="CW14" s="51"/>
      <c r="CX14" s="51"/>
      <c r="CY14" s="51"/>
      <c r="CZ14" s="51"/>
      <c r="DA14" s="51"/>
      <c r="DB14" s="49"/>
      <c r="DC14" s="49"/>
      <c r="DD14" s="50"/>
      <c r="DE14" s="160">
        <f t="shared" si="6"/>
        <v>0</v>
      </c>
      <c r="DF14" s="161">
        <f t="shared" si="6"/>
        <v>0</v>
      </c>
      <c r="DG14" s="156">
        <f t="shared" si="6"/>
        <v>0</v>
      </c>
      <c r="DH14" s="109"/>
    </row>
    <row r="15" spans="1:117" s="7" customFormat="1" ht="19.5" customHeight="1">
      <c r="A15" s="186" t="s">
        <v>6</v>
      </c>
      <c r="B15" s="187">
        <v>43320</v>
      </c>
      <c r="C15" s="122">
        <f t="shared" si="1"/>
        <v>0</v>
      </c>
      <c r="D15" s="58">
        <f t="shared" si="1"/>
        <v>0</v>
      </c>
      <c r="E15" s="133">
        <f t="shared" si="1"/>
        <v>0</v>
      </c>
      <c r="F15" s="129">
        <f t="shared" si="2"/>
        <v>0</v>
      </c>
      <c r="G15" s="12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117">
        <f t="shared" si="0"/>
        <v>0</v>
      </c>
      <c r="AL15" s="122">
        <f t="shared" si="3"/>
        <v>0</v>
      </c>
      <c r="AM15" s="58">
        <f t="shared" si="3"/>
        <v>0</v>
      </c>
      <c r="AN15" s="58">
        <f t="shared" si="3"/>
        <v>0</v>
      </c>
      <c r="AO15" s="112">
        <f t="shared" si="4"/>
        <v>0</v>
      </c>
      <c r="AP15" s="11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153">
        <f t="shared" si="5"/>
        <v>0</v>
      </c>
      <c r="BU15" s="203"/>
      <c r="BV15" s="203"/>
      <c r="BW15" s="203"/>
      <c r="BX15" s="203"/>
      <c r="BY15" s="203"/>
      <c r="BZ15" s="203"/>
      <c r="CA15" s="203"/>
      <c r="CB15" s="203"/>
      <c r="CC15" s="203"/>
      <c r="CD15" s="203"/>
      <c r="CE15" s="203"/>
      <c r="CF15" s="203"/>
      <c r="CG15" s="203"/>
      <c r="CH15" s="203"/>
      <c r="CI15" s="203"/>
      <c r="CJ15" s="203"/>
      <c r="CK15" s="203"/>
      <c r="CL15" s="203"/>
      <c r="CM15" s="203"/>
      <c r="CN15" s="203"/>
      <c r="CO15" s="203"/>
      <c r="CP15" s="203"/>
      <c r="CQ15" s="203"/>
      <c r="CR15" s="203"/>
      <c r="CS15" s="203"/>
      <c r="CT15" s="203"/>
      <c r="CU15" s="203"/>
      <c r="CV15" s="203"/>
      <c r="CW15" s="203"/>
      <c r="CX15" s="203"/>
      <c r="CY15" s="203"/>
      <c r="CZ15" s="203"/>
      <c r="DA15" s="203"/>
      <c r="DB15" s="203"/>
      <c r="DC15" s="203"/>
      <c r="DD15" s="204"/>
      <c r="DE15" s="160">
        <f t="shared" si="6"/>
        <v>0</v>
      </c>
      <c r="DF15" s="161">
        <f t="shared" si="6"/>
        <v>0</v>
      </c>
      <c r="DG15" s="156">
        <f t="shared" si="6"/>
        <v>0</v>
      </c>
      <c r="DH15" s="110"/>
    </row>
    <row r="16" spans="1:117" s="7" customFormat="1" ht="19.5" customHeight="1">
      <c r="A16" s="186" t="s">
        <v>7</v>
      </c>
      <c r="B16" s="187">
        <v>43321</v>
      </c>
      <c r="C16" s="122">
        <f t="shared" si="1"/>
        <v>0</v>
      </c>
      <c r="D16" s="58">
        <f t="shared" si="1"/>
        <v>0</v>
      </c>
      <c r="E16" s="133">
        <f t="shared" si="1"/>
        <v>0</v>
      </c>
      <c r="F16" s="129">
        <f t="shared" si="2"/>
        <v>0</v>
      </c>
      <c r="G16" s="125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3"/>
      <c r="AG16" s="23"/>
      <c r="AH16" s="23"/>
      <c r="AI16" s="23"/>
      <c r="AJ16" s="23"/>
      <c r="AK16" s="116">
        <f t="shared" si="0"/>
        <v>0</v>
      </c>
      <c r="AL16" s="122">
        <f t="shared" si="3"/>
        <v>0</v>
      </c>
      <c r="AM16" s="58">
        <f t="shared" si="3"/>
        <v>0</v>
      </c>
      <c r="AN16" s="58">
        <f t="shared" si="3"/>
        <v>0</v>
      </c>
      <c r="AO16" s="112">
        <f t="shared" si="4"/>
        <v>0</v>
      </c>
      <c r="AP16" s="120"/>
      <c r="AQ16" s="48"/>
      <c r="AR16" s="48"/>
      <c r="AS16" s="48"/>
      <c r="AT16" s="48"/>
      <c r="AU16" s="48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153">
        <f t="shared" si="5"/>
        <v>0</v>
      </c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49"/>
      <c r="CQ16" s="49"/>
      <c r="CR16" s="49"/>
      <c r="CS16" s="49"/>
      <c r="CT16" s="51"/>
      <c r="CU16" s="51"/>
      <c r="CV16" s="51"/>
      <c r="CW16" s="51"/>
      <c r="CX16" s="51"/>
      <c r="CY16" s="51"/>
      <c r="CZ16" s="51"/>
      <c r="DA16" s="51"/>
      <c r="DB16" s="49"/>
      <c r="DC16" s="49"/>
      <c r="DD16" s="50"/>
      <c r="DE16" s="160">
        <f t="shared" si="6"/>
        <v>0</v>
      </c>
      <c r="DF16" s="161">
        <f t="shared" si="6"/>
        <v>0</v>
      </c>
      <c r="DG16" s="156">
        <f t="shared" si="6"/>
        <v>0</v>
      </c>
      <c r="DH16" s="109"/>
    </row>
    <row r="17" spans="1:112" s="7" customFormat="1" ht="19.5" customHeight="1">
      <c r="A17" s="186" t="s">
        <v>8</v>
      </c>
      <c r="B17" s="187">
        <v>43322</v>
      </c>
      <c r="C17" s="122">
        <f t="shared" si="1"/>
        <v>0</v>
      </c>
      <c r="D17" s="58">
        <f t="shared" si="1"/>
        <v>0</v>
      </c>
      <c r="E17" s="133">
        <f t="shared" si="1"/>
        <v>0</v>
      </c>
      <c r="F17" s="129">
        <f t="shared" si="2"/>
        <v>0</v>
      </c>
      <c r="G17" s="12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419"/>
      <c r="AL17" s="122">
        <f t="shared" si="3"/>
        <v>0</v>
      </c>
      <c r="AM17" s="58">
        <f t="shared" si="3"/>
        <v>0</v>
      </c>
      <c r="AN17" s="58">
        <f t="shared" si="3"/>
        <v>0</v>
      </c>
      <c r="AO17" s="112">
        <f t="shared" si="4"/>
        <v>0</v>
      </c>
      <c r="AP17" s="11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372"/>
      <c r="BU17" s="203"/>
      <c r="BV17" s="203"/>
      <c r="BW17" s="203"/>
      <c r="BX17" s="203"/>
      <c r="BY17" s="203"/>
      <c r="BZ17" s="203"/>
      <c r="CA17" s="203"/>
      <c r="CB17" s="203"/>
      <c r="CC17" s="203"/>
      <c r="CD17" s="203"/>
      <c r="CE17" s="203"/>
      <c r="CF17" s="203"/>
      <c r="CG17" s="203"/>
      <c r="CH17" s="203"/>
      <c r="CI17" s="203"/>
      <c r="CJ17" s="203"/>
      <c r="CK17" s="203"/>
      <c r="CL17" s="203"/>
      <c r="CM17" s="203"/>
      <c r="CN17" s="203"/>
      <c r="CO17" s="203"/>
      <c r="CP17" s="203"/>
      <c r="CQ17" s="203"/>
      <c r="CR17" s="203"/>
      <c r="CS17" s="203"/>
      <c r="CT17" s="203"/>
      <c r="CU17" s="203"/>
      <c r="CV17" s="203"/>
      <c r="CW17" s="203"/>
      <c r="CX17" s="203"/>
      <c r="CY17" s="203"/>
      <c r="CZ17" s="203"/>
      <c r="DA17" s="203"/>
      <c r="DB17" s="203"/>
      <c r="DC17" s="203"/>
      <c r="DD17" s="204"/>
      <c r="DE17" s="160">
        <f t="shared" si="6"/>
        <v>0</v>
      </c>
      <c r="DF17" s="161">
        <f t="shared" si="6"/>
        <v>0</v>
      </c>
      <c r="DG17" s="156">
        <f t="shared" si="6"/>
        <v>0</v>
      </c>
      <c r="DH17" s="110"/>
    </row>
    <row r="18" spans="1:112" s="7" customFormat="1" ht="19.5" customHeight="1">
      <c r="A18" s="186" t="s">
        <v>9</v>
      </c>
      <c r="B18" s="187">
        <v>43323</v>
      </c>
      <c r="C18" s="122">
        <f t="shared" si="1"/>
        <v>0</v>
      </c>
      <c r="D18" s="58">
        <f t="shared" si="1"/>
        <v>0</v>
      </c>
      <c r="E18" s="133">
        <f t="shared" si="1"/>
        <v>0</v>
      </c>
      <c r="F18" s="129">
        <f t="shared" si="2"/>
        <v>0</v>
      </c>
      <c r="G18" s="125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3"/>
      <c r="AG18" s="23"/>
      <c r="AH18" s="23"/>
      <c r="AI18" s="23"/>
      <c r="AJ18" s="23"/>
      <c r="AK18" s="420"/>
      <c r="AL18" s="122">
        <f t="shared" si="3"/>
        <v>0</v>
      </c>
      <c r="AM18" s="58">
        <f t="shared" si="3"/>
        <v>0</v>
      </c>
      <c r="AN18" s="58">
        <f t="shared" si="3"/>
        <v>0</v>
      </c>
      <c r="AO18" s="112">
        <f t="shared" si="4"/>
        <v>0</v>
      </c>
      <c r="AP18" s="120"/>
      <c r="AQ18" s="48"/>
      <c r="AR18" s="48"/>
      <c r="AS18" s="48"/>
      <c r="AT18" s="48"/>
      <c r="AU18" s="48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373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49"/>
      <c r="CQ18" s="49"/>
      <c r="CR18" s="49"/>
      <c r="CS18" s="49"/>
      <c r="CT18" s="51"/>
      <c r="CU18" s="51"/>
      <c r="CV18" s="51"/>
      <c r="CW18" s="51"/>
      <c r="CX18" s="51"/>
      <c r="CY18" s="51"/>
      <c r="CZ18" s="51"/>
      <c r="DA18" s="51"/>
      <c r="DB18" s="49"/>
      <c r="DC18" s="49"/>
      <c r="DD18" s="50"/>
      <c r="DE18" s="160">
        <f t="shared" si="6"/>
        <v>0</v>
      </c>
      <c r="DF18" s="161">
        <f t="shared" si="6"/>
        <v>0</v>
      </c>
      <c r="DG18" s="156">
        <f t="shared" si="6"/>
        <v>0</v>
      </c>
      <c r="DH18" s="109"/>
    </row>
    <row r="19" spans="1:112" s="7" customFormat="1" ht="19.5" customHeight="1">
      <c r="A19" s="186" t="s">
        <v>10</v>
      </c>
      <c r="B19" s="187">
        <v>43324</v>
      </c>
      <c r="C19" s="122">
        <f t="shared" si="1"/>
        <v>0</v>
      </c>
      <c r="D19" s="58">
        <f t="shared" si="1"/>
        <v>0</v>
      </c>
      <c r="E19" s="133">
        <f t="shared" si="1"/>
        <v>0</v>
      </c>
      <c r="F19" s="129">
        <f t="shared" si="2"/>
        <v>0</v>
      </c>
      <c r="G19" s="12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420"/>
      <c r="AL19" s="122">
        <f t="shared" si="3"/>
        <v>0</v>
      </c>
      <c r="AM19" s="58">
        <f t="shared" si="3"/>
        <v>0</v>
      </c>
      <c r="AN19" s="58">
        <f t="shared" si="3"/>
        <v>0</v>
      </c>
      <c r="AO19" s="112">
        <f t="shared" si="4"/>
        <v>0</v>
      </c>
      <c r="AP19" s="11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373"/>
      <c r="BU19" s="203"/>
      <c r="BV19" s="203"/>
      <c r="BW19" s="203"/>
      <c r="BX19" s="203"/>
      <c r="BY19" s="203"/>
      <c r="BZ19" s="203"/>
      <c r="CA19" s="203"/>
      <c r="CB19" s="203"/>
      <c r="CC19" s="203"/>
      <c r="CD19" s="203"/>
      <c r="CE19" s="203"/>
      <c r="CF19" s="203"/>
      <c r="CG19" s="203"/>
      <c r="CH19" s="203"/>
      <c r="CI19" s="203"/>
      <c r="CJ19" s="203"/>
      <c r="CK19" s="203"/>
      <c r="CL19" s="203"/>
      <c r="CM19" s="203"/>
      <c r="CN19" s="203"/>
      <c r="CO19" s="203"/>
      <c r="CP19" s="203"/>
      <c r="CQ19" s="203"/>
      <c r="CR19" s="203"/>
      <c r="CS19" s="203"/>
      <c r="CT19" s="203"/>
      <c r="CU19" s="203"/>
      <c r="CV19" s="203"/>
      <c r="CW19" s="203"/>
      <c r="CX19" s="203"/>
      <c r="CY19" s="203"/>
      <c r="CZ19" s="203"/>
      <c r="DA19" s="203"/>
      <c r="DB19" s="203"/>
      <c r="DC19" s="203"/>
      <c r="DD19" s="204"/>
      <c r="DE19" s="160">
        <f t="shared" si="6"/>
        <v>0</v>
      </c>
      <c r="DF19" s="161">
        <f t="shared" si="6"/>
        <v>0</v>
      </c>
      <c r="DG19" s="156">
        <f t="shared" si="6"/>
        <v>0</v>
      </c>
      <c r="DH19" s="110"/>
    </row>
    <row r="20" spans="1:112" s="7" customFormat="1" ht="19.5" customHeight="1">
      <c r="A20" s="186" t="s">
        <v>11</v>
      </c>
      <c r="B20" s="187">
        <v>43325</v>
      </c>
      <c r="C20" s="122">
        <f t="shared" si="1"/>
        <v>0</v>
      </c>
      <c r="D20" s="58">
        <f t="shared" si="1"/>
        <v>0</v>
      </c>
      <c r="E20" s="133">
        <f t="shared" si="1"/>
        <v>0</v>
      </c>
      <c r="F20" s="129">
        <f t="shared" si="2"/>
        <v>0</v>
      </c>
      <c r="G20" s="125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3"/>
      <c r="AG20" s="23"/>
      <c r="AH20" s="23"/>
      <c r="AI20" s="23"/>
      <c r="AJ20" s="23"/>
      <c r="AK20" s="420"/>
      <c r="AL20" s="122">
        <f t="shared" si="3"/>
        <v>0</v>
      </c>
      <c r="AM20" s="58">
        <f t="shared" si="3"/>
        <v>0</v>
      </c>
      <c r="AN20" s="58">
        <f t="shared" si="3"/>
        <v>0</v>
      </c>
      <c r="AO20" s="112">
        <f t="shared" si="4"/>
        <v>0</v>
      </c>
      <c r="AP20" s="120"/>
      <c r="AQ20" s="48"/>
      <c r="AR20" s="48"/>
      <c r="AS20" s="48"/>
      <c r="AT20" s="48"/>
      <c r="AU20" s="48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373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49"/>
      <c r="CQ20" s="49"/>
      <c r="CR20" s="49"/>
      <c r="CS20" s="49"/>
      <c r="CT20" s="51"/>
      <c r="CU20" s="51"/>
      <c r="CV20" s="51"/>
      <c r="CW20" s="51"/>
      <c r="CX20" s="51"/>
      <c r="CY20" s="51"/>
      <c r="CZ20" s="51"/>
      <c r="DA20" s="51"/>
      <c r="DB20" s="49"/>
      <c r="DC20" s="49"/>
      <c r="DD20" s="50"/>
      <c r="DE20" s="160">
        <f t="shared" si="6"/>
        <v>0</v>
      </c>
      <c r="DF20" s="161">
        <f t="shared" si="6"/>
        <v>0</v>
      </c>
      <c r="DG20" s="156">
        <f t="shared" si="6"/>
        <v>0</v>
      </c>
      <c r="DH20" s="109"/>
    </row>
    <row r="21" spans="1:112" s="7" customFormat="1" ht="19.5" customHeight="1">
      <c r="A21" s="186" t="s">
        <v>12</v>
      </c>
      <c r="B21" s="187">
        <v>43326</v>
      </c>
      <c r="C21" s="122">
        <f t="shared" si="1"/>
        <v>0</v>
      </c>
      <c r="D21" s="58">
        <f t="shared" si="1"/>
        <v>0</v>
      </c>
      <c r="E21" s="133">
        <f t="shared" si="1"/>
        <v>0</v>
      </c>
      <c r="F21" s="129">
        <f t="shared" si="2"/>
        <v>0</v>
      </c>
      <c r="G21" s="12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420"/>
      <c r="AL21" s="122">
        <f t="shared" si="3"/>
        <v>0</v>
      </c>
      <c r="AM21" s="58">
        <f t="shared" si="3"/>
        <v>0</v>
      </c>
      <c r="AN21" s="58">
        <f t="shared" si="3"/>
        <v>0</v>
      </c>
      <c r="AO21" s="112">
        <f t="shared" si="4"/>
        <v>0</v>
      </c>
      <c r="AP21" s="11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373"/>
      <c r="BU21" s="203"/>
      <c r="BV21" s="203"/>
      <c r="BW21" s="203"/>
      <c r="BX21" s="203"/>
      <c r="BY21" s="203"/>
      <c r="BZ21" s="203"/>
      <c r="CA21" s="203"/>
      <c r="CB21" s="203"/>
      <c r="CC21" s="203"/>
      <c r="CD21" s="203"/>
      <c r="CE21" s="203"/>
      <c r="CF21" s="203"/>
      <c r="CG21" s="203"/>
      <c r="CH21" s="203"/>
      <c r="CI21" s="203"/>
      <c r="CJ21" s="203"/>
      <c r="CK21" s="203"/>
      <c r="CL21" s="203"/>
      <c r="CM21" s="203"/>
      <c r="CN21" s="203"/>
      <c r="CO21" s="203"/>
      <c r="CP21" s="203"/>
      <c r="CQ21" s="203"/>
      <c r="CR21" s="203"/>
      <c r="CS21" s="203"/>
      <c r="CT21" s="203"/>
      <c r="CU21" s="203"/>
      <c r="CV21" s="203"/>
      <c r="CW21" s="203"/>
      <c r="CX21" s="203"/>
      <c r="CY21" s="203"/>
      <c r="CZ21" s="203"/>
      <c r="DA21" s="203"/>
      <c r="DB21" s="203"/>
      <c r="DC21" s="203"/>
      <c r="DD21" s="204"/>
      <c r="DE21" s="160">
        <f t="shared" si="6"/>
        <v>0</v>
      </c>
      <c r="DF21" s="161">
        <f t="shared" si="6"/>
        <v>0</v>
      </c>
      <c r="DG21" s="156">
        <f t="shared" si="6"/>
        <v>0</v>
      </c>
      <c r="DH21" s="110"/>
    </row>
    <row r="22" spans="1:112" s="7" customFormat="1" ht="19.5" customHeight="1">
      <c r="A22" s="186" t="s">
        <v>6</v>
      </c>
      <c r="B22" s="187">
        <v>43327</v>
      </c>
      <c r="C22" s="122">
        <f t="shared" si="1"/>
        <v>0</v>
      </c>
      <c r="D22" s="58">
        <f t="shared" si="1"/>
        <v>0</v>
      </c>
      <c r="E22" s="133">
        <f t="shared" si="1"/>
        <v>0</v>
      </c>
      <c r="F22" s="129">
        <f t="shared" si="2"/>
        <v>0</v>
      </c>
      <c r="G22" s="125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3"/>
      <c r="AG22" s="23"/>
      <c r="AH22" s="23"/>
      <c r="AI22" s="23"/>
      <c r="AJ22" s="23"/>
      <c r="AK22" s="420"/>
      <c r="AL22" s="122">
        <f t="shared" si="3"/>
        <v>0</v>
      </c>
      <c r="AM22" s="58">
        <f t="shared" si="3"/>
        <v>0</v>
      </c>
      <c r="AN22" s="58">
        <f t="shared" si="3"/>
        <v>0</v>
      </c>
      <c r="AO22" s="112">
        <f t="shared" si="4"/>
        <v>0</v>
      </c>
      <c r="AP22" s="120"/>
      <c r="AQ22" s="48"/>
      <c r="AR22" s="48"/>
      <c r="AS22" s="48"/>
      <c r="AT22" s="48"/>
      <c r="AU22" s="48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373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49"/>
      <c r="CQ22" s="49"/>
      <c r="CR22" s="49"/>
      <c r="CS22" s="49"/>
      <c r="CT22" s="51"/>
      <c r="CU22" s="51"/>
      <c r="CV22" s="51"/>
      <c r="CW22" s="51"/>
      <c r="CX22" s="51"/>
      <c r="CY22" s="51"/>
      <c r="CZ22" s="51"/>
      <c r="DA22" s="51"/>
      <c r="DB22" s="49"/>
      <c r="DC22" s="49"/>
      <c r="DD22" s="50"/>
      <c r="DE22" s="160">
        <f t="shared" si="6"/>
        <v>0</v>
      </c>
      <c r="DF22" s="161">
        <f t="shared" si="6"/>
        <v>0</v>
      </c>
      <c r="DG22" s="156">
        <f t="shared" si="6"/>
        <v>0</v>
      </c>
      <c r="DH22" s="109"/>
    </row>
    <row r="23" spans="1:112" s="7" customFormat="1" ht="19.5" customHeight="1">
      <c r="A23" s="186" t="s">
        <v>7</v>
      </c>
      <c r="B23" s="187">
        <v>43328</v>
      </c>
      <c r="C23" s="122">
        <f t="shared" si="1"/>
        <v>0</v>
      </c>
      <c r="D23" s="58">
        <f t="shared" si="1"/>
        <v>0</v>
      </c>
      <c r="E23" s="133">
        <f t="shared" si="1"/>
        <v>0</v>
      </c>
      <c r="F23" s="129">
        <f t="shared" si="2"/>
        <v>0</v>
      </c>
      <c r="G23" s="12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420"/>
      <c r="AL23" s="122">
        <f t="shared" si="3"/>
        <v>0</v>
      </c>
      <c r="AM23" s="58">
        <f t="shared" si="3"/>
        <v>0</v>
      </c>
      <c r="AN23" s="58">
        <f t="shared" si="3"/>
        <v>0</v>
      </c>
      <c r="AO23" s="112">
        <f t="shared" si="4"/>
        <v>0</v>
      </c>
      <c r="AP23" s="11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373"/>
      <c r="BU23" s="203"/>
      <c r="BV23" s="203"/>
      <c r="BW23" s="203"/>
      <c r="BX23" s="203"/>
      <c r="BY23" s="203"/>
      <c r="BZ23" s="203"/>
      <c r="CA23" s="203"/>
      <c r="CB23" s="203"/>
      <c r="CC23" s="203"/>
      <c r="CD23" s="203"/>
      <c r="CE23" s="203"/>
      <c r="CF23" s="203"/>
      <c r="CG23" s="203"/>
      <c r="CH23" s="203"/>
      <c r="CI23" s="203"/>
      <c r="CJ23" s="203"/>
      <c r="CK23" s="203"/>
      <c r="CL23" s="203"/>
      <c r="CM23" s="203"/>
      <c r="CN23" s="203"/>
      <c r="CO23" s="203"/>
      <c r="CP23" s="203"/>
      <c r="CQ23" s="203"/>
      <c r="CR23" s="203"/>
      <c r="CS23" s="203"/>
      <c r="CT23" s="203"/>
      <c r="CU23" s="203"/>
      <c r="CV23" s="203"/>
      <c r="CW23" s="203"/>
      <c r="CX23" s="203"/>
      <c r="CY23" s="203"/>
      <c r="CZ23" s="203"/>
      <c r="DA23" s="203"/>
      <c r="DB23" s="203"/>
      <c r="DC23" s="203"/>
      <c r="DD23" s="204"/>
      <c r="DE23" s="160">
        <f t="shared" si="6"/>
        <v>0</v>
      </c>
      <c r="DF23" s="161">
        <f t="shared" si="6"/>
        <v>0</v>
      </c>
      <c r="DG23" s="156">
        <f t="shared" si="6"/>
        <v>0</v>
      </c>
      <c r="DH23" s="110"/>
    </row>
    <row r="24" spans="1:112" s="7" customFormat="1" ht="19.5" customHeight="1">
      <c r="A24" s="186" t="s">
        <v>8</v>
      </c>
      <c r="B24" s="187">
        <v>43329</v>
      </c>
      <c r="C24" s="122">
        <f t="shared" si="1"/>
        <v>0</v>
      </c>
      <c r="D24" s="58">
        <f t="shared" si="1"/>
        <v>0</v>
      </c>
      <c r="E24" s="133">
        <f t="shared" si="1"/>
        <v>0</v>
      </c>
      <c r="F24" s="129">
        <f t="shared" si="2"/>
        <v>0</v>
      </c>
      <c r="G24" s="125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3"/>
      <c r="AG24" s="23"/>
      <c r="AH24" s="23"/>
      <c r="AI24" s="23"/>
      <c r="AJ24" s="23"/>
      <c r="AK24" s="420"/>
      <c r="AL24" s="122">
        <f t="shared" si="3"/>
        <v>0</v>
      </c>
      <c r="AM24" s="58">
        <f t="shared" si="3"/>
        <v>0</v>
      </c>
      <c r="AN24" s="58">
        <f t="shared" si="3"/>
        <v>0</v>
      </c>
      <c r="AO24" s="112">
        <f t="shared" si="4"/>
        <v>0</v>
      </c>
      <c r="AP24" s="120"/>
      <c r="AQ24" s="48"/>
      <c r="AR24" s="48"/>
      <c r="AS24" s="48"/>
      <c r="AT24" s="48"/>
      <c r="AU24" s="48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373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49"/>
      <c r="CQ24" s="49"/>
      <c r="CR24" s="49"/>
      <c r="CS24" s="49"/>
      <c r="CT24" s="51"/>
      <c r="CU24" s="51"/>
      <c r="CV24" s="51"/>
      <c r="CW24" s="51"/>
      <c r="CX24" s="51"/>
      <c r="CY24" s="51"/>
      <c r="CZ24" s="51"/>
      <c r="DA24" s="51"/>
      <c r="DB24" s="49"/>
      <c r="DC24" s="49"/>
      <c r="DD24" s="50"/>
      <c r="DE24" s="160">
        <f t="shared" si="6"/>
        <v>0</v>
      </c>
      <c r="DF24" s="161">
        <f t="shared" si="6"/>
        <v>0</v>
      </c>
      <c r="DG24" s="156">
        <f t="shared" si="6"/>
        <v>0</v>
      </c>
      <c r="DH24" s="109"/>
    </row>
    <row r="25" spans="1:112" s="7" customFormat="1" ht="19.5" customHeight="1">
      <c r="A25" s="186" t="s">
        <v>9</v>
      </c>
      <c r="B25" s="187">
        <v>43330</v>
      </c>
      <c r="C25" s="122">
        <f t="shared" si="1"/>
        <v>0</v>
      </c>
      <c r="D25" s="58">
        <f t="shared" si="1"/>
        <v>0</v>
      </c>
      <c r="E25" s="133">
        <f t="shared" si="1"/>
        <v>0</v>
      </c>
      <c r="F25" s="129">
        <f t="shared" si="2"/>
        <v>0</v>
      </c>
      <c r="G25" s="12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420"/>
      <c r="AL25" s="122">
        <f t="shared" si="3"/>
        <v>0</v>
      </c>
      <c r="AM25" s="58">
        <f t="shared" si="3"/>
        <v>0</v>
      </c>
      <c r="AN25" s="58">
        <f t="shared" si="3"/>
        <v>0</v>
      </c>
      <c r="AO25" s="112">
        <f t="shared" si="4"/>
        <v>0</v>
      </c>
      <c r="AP25" s="11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373"/>
      <c r="BU25" s="203"/>
      <c r="BV25" s="203"/>
      <c r="BW25" s="203"/>
      <c r="BX25" s="203"/>
      <c r="BY25" s="203"/>
      <c r="BZ25" s="203"/>
      <c r="CA25" s="203"/>
      <c r="CB25" s="203"/>
      <c r="CC25" s="203"/>
      <c r="CD25" s="203"/>
      <c r="CE25" s="203"/>
      <c r="CF25" s="203"/>
      <c r="CG25" s="203"/>
      <c r="CH25" s="203"/>
      <c r="CI25" s="203"/>
      <c r="CJ25" s="203"/>
      <c r="CK25" s="203"/>
      <c r="CL25" s="203"/>
      <c r="CM25" s="203"/>
      <c r="CN25" s="203"/>
      <c r="CO25" s="203"/>
      <c r="CP25" s="203"/>
      <c r="CQ25" s="203"/>
      <c r="CR25" s="203"/>
      <c r="CS25" s="203"/>
      <c r="CT25" s="203"/>
      <c r="CU25" s="203"/>
      <c r="CV25" s="203"/>
      <c r="CW25" s="203"/>
      <c r="CX25" s="203"/>
      <c r="CY25" s="203"/>
      <c r="CZ25" s="203"/>
      <c r="DA25" s="203"/>
      <c r="DB25" s="203"/>
      <c r="DC25" s="203"/>
      <c r="DD25" s="204"/>
      <c r="DE25" s="160">
        <f t="shared" si="6"/>
        <v>0</v>
      </c>
      <c r="DF25" s="161">
        <f t="shared" si="6"/>
        <v>0</v>
      </c>
      <c r="DG25" s="156">
        <f t="shared" si="6"/>
        <v>0</v>
      </c>
      <c r="DH25" s="110"/>
    </row>
    <row r="26" spans="1:112" s="7" customFormat="1" ht="19.5" customHeight="1">
      <c r="A26" s="186" t="s">
        <v>10</v>
      </c>
      <c r="B26" s="187">
        <v>43331</v>
      </c>
      <c r="C26" s="122">
        <f t="shared" si="1"/>
        <v>0</v>
      </c>
      <c r="D26" s="58">
        <f t="shared" si="1"/>
        <v>0</v>
      </c>
      <c r="E26" s="133">
        <f t="shared" si="1"/>
        <v>0</v>
      </c>
      <c r="F26" s="129">
        <f t="shared" si="2"/>
        <v>0</v>
      </c>
      <c r="G26" s="125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3"/>
      <c r="AG26" s="23"/>
      <c r="AH26" s="23"/>
      <c r="AI26" s="23"/>
      <c r="AJ26" s="23"/>
      <c r="AK26" s="420"/>
      <c r="AL26" s="122">
        <f t="shared" si="3"/>
        <v>0</v>
      </c>
      <c r="AM26" s="58">
        <f t="shared" si="3"/>
        <v>0</v>
      </c>
      <c r="AN26" s="58">
        <f t="shared" si="3"/>
        <v>0</v>
      </c>
      <c r="AO26" s="112">
        <f t="shared" si="4"/>
        <v>0</v>
      </c>
      <c r="AP26" s="120"/>
      <c r="AQ26" s="48"/>
      <c r="AR26" s="48"/>
      <c r="AS26" s="48"/>
      <c r="AT26" s="48"/>
      <c r="AU26" s="48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373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49"/>
      <c r="CQ26" s="49"/>
      <c r="CR26" s="49"/>
      <c r="CS26" s="49"/>
      <c r="CT26" s="51"/>
      <c r="CU26" s="51"/>
      <c r="CV26" s="51"/>
      <c r="CW26" s="51"/>
      <c r="CX26" s="51"/>
      <c r="CY26" s="51"/>
      <c r="CZ26" s="51"/>
      <c r="DA26" s="51"/>
      <c r="DB26" s="49"/>
      <c r="DC26" s="49"/>
      <c r="DD26" s="50"/>
      <c r="DE26" s="160">
        <f t="shared" si="6"/>
        <v>0</v>
      </c>
      <c r="DF26" s="161">
        <f t="shared" si="6"/>
        <v>0</v>
      </c>
      <c r="DG26" s="156">
        <f t="shared" si="6"/>
        <v>0</v>
      </c>
      <c r="DH26" s="109"/>
    </row>
    <row r="27" spans="1:112" s="7" customFormat="1" ht="19.5" customHeight="1">
      <c r="A27" s="186" t="s">
        <v>11</v>
      </c>
      <c r="B27" s="187">
        <v>43332</v>
      </c>
      <c r="C27" s="122">
        <f t="shared" si="1"/>
        <v>0</v>
      </c>
      <c r="D27" s="58">
        <f t="shared" si="1"/>
        <v>0</v>
      </c>
      <c r="E27" s="133">
        <f t="shared" si="1"/>
        <v>0</v>
      </c>
      <c r="F27" s="129">
        <f t="shared" si="2"/>
        <v>0</v>
      </c>
      <c r="G27" s="12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420"/>
      <c r="AL27" s="122">
        <f t="shared" si="3"/>
        <v>0</v>
      </c>
      <c r="AM27" s="58">
        <f t="shared" si="3"/>
        <v>0</v>
      </c>
      <c r="AN27" s="58">
        <f t="shared" si="3"/>
        <v>0</v>
      </c>
      <c r="AO27" s="112">
        <f t="shared" si="4"/>
        <v>0</v>
      </c>
      <c r="AP27" s="11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373"/>
      <c r="BU27" s="203"/>
      <c r="BV27" s="203"/>
      <c r="BW27" s="203"/>
      <c r="BX27" s="203"/>
      <c r="BY27" s="203"/>
      <c r="BZ27" s="203"/>
      <c r="CA27" s="203"/>
      <c r="CB27" s="203"/>
      <c r="CC27" s="203"/>
      <c r="CD27" s="203"/>
      <c r="CE27" s="203"/>
      <c r="CF27" s="203"/>
      <c r="CG27" s="203"/>
      <c r="CH27" s="203"/>
      <c r="CI27" s="203"/>
      <c r="CJ27" s="203"/>
      <c r="CK27" s="203"/>
      <c r="CL27" s="203"/>
      <c r="CM27" s="203"/>
      <c r="CN27" s="203"/>
      <c r="CO27" s="203"/>
      <c r="CP27" s="203"/>
      <c r="CQ27" s="203"/>
      <c r="CR27" s="203"/>
      <c r="CS27" s="203"/>
      <c r="CT27" s="203"/>
      <c r="CU27" s="203"/>
      <c r="CV27" s="203"/>
      <c r="CW27" s="203"/>
      <c r="CX27" s="203"/>
      <c r="CY27" s="203"/>
      <c r="CZ27" s="203"/>
      <c r="DA27" s="203"/>
      <c r="DB27" s="203"/>
      <c r="DC27" s="203"/>
      <c r="DD27" s="204"/>
      <c r="DE27" s="160">
        <f t="shared" si="6"/>
        <v>0</v>
      </c>
      <c r="DF27" s="161">
        <f t="shared" si="6"/>
        <v>0</v>
      </c>
      <c r="DG27" s="156">
        <f t="shared" si="6"/>
        <v>0</v>
      </c>
      <c r="DH27" s="110"/>
    </row>
    <row r="28" spans="1:112" s="7" customFormat="1" ht="19.5" customHeight="1">
      <c r="A28" s="186" t="s">
        <v>12</v>
      </c>
      <c r="B28" s="187">
        <v>43333</v>
      </c>
      <c r="C28" s="122">
        <f t="shared" si="1"/>
        <v>0</v>
      </c>
      <c r="D28" s="58">
        <f t="shared" si="1"/>
        <v>0</v>
      </c>
      <c r="E28" s="133">
        <f t="shared" si="1"/>
        <v>0</v>
      </c>
      <c r="F28" s="129">
        <f t="shared" si="2"/>
        <v>0</v>
      </c>
      <c r="G28" s="125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3"/>
      <c r="AG28" s="23"/>
      <c r="AH28" s="23"/>
      <c r="AI28" s="23"/>
      <c r="AJ28" s="23"/>
      <c r="AK28" s="420"/>
      <c r="AL28" s="122">
        <f t="shared" si="3"/>
        <v>0</v>
      </c>
      <c r="AM28" s="58">
        <f t="shared" si="3"/>
        <v>0</v>
      </c>
      <c r="AN28" s="58">
        <f t="shared" si="3"/>
        <v>0</v>
      </c>
      <c r="AO28" s="112">
        <f t="shared" si="4"/>
        <v>0</v>
      </c>
      <c r="AP28" s="120"/>
      <c r="AQ28" s="48"/>
      <c r="AR28" s="48"/>
      <c r="AS28" s="48"/>
      <c r="AT28" s="48"/>
      <c r="AU28" s="48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373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49"/>
      <c r="CQ28" s="49"/>
      <c r="CR28" s="49"/>
      <c r="CS28" s="49"/>
      <c r="CT28" s="51"/>
      <c r="CU28" s="51"/>
      <c r="CV28" s="51"/>
      <c r="CW28" s="51"/>
      <c r="CX28" s="51"/>
      <c r="CY28" s="51"/>
      <c r="CZ28" s="51"/>
      <c r="DA28" s="51"/>
      <c r="DB28" s="49"/>
      <c r="DC28" s="49"/>
      <c r="DD28" s="50"/>
      <c r="DE28" s="160">
        <f t="shared" si="6"/>
        <v>0</v>
      </c>
      <c r="DF28" s="161">
        <f t="shared" si="6"/>
        <v>0</v>
      </c>
      <c r="DG28" s="156">
        <f t="shared" si="6"/>
        <v>0</v>
      </c>
      <c r="DH28" s="109"/>
    </row>
    <row r="29" spans="1:112" s="7" customFormat="1" ht="19.5" customHeight="1">
      <c r="A29" s="186" t="s">
        <v>6</v>
      </c>
      <c r="B29" s="187">
        <v>43334</v>
      </c>
      <c r="C29" s="122">
        <f t="shared" si="1"/>
        <v>0</v>
      </c>
      <c r="D29" s="58">
        <f t="shared" si="1"/>
        <v>0</v>
      </c>
      <c r="E29" s="133">
        <f t="shared" si="1"/>
        <v>0</v>
      </c>
      <c r="F29" s="129">
        <f t="shared" si="2"/>
        <v>0</v>
      </c>
      <c r="G29" s="12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420"/>
      <c r="AL29" s="122">
        <f t="shared" si="3"/>
        <v>0</v>
      </c>
      <c r="AM29" s="58">
        <f t="shared" si="3"/>
        <v>0</v>
      </c>
      <c r="AN29" s="58">
        <f t="shared" si="3"/>
        <v>0</v>
      </c>
      <c r="AO29" s="112">
        <f t="shared" si="4"/>
        <v>0</v>
      </c>
      <c r="AP29" s="11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373"/>
      <c r="BU29" s="203"/>
      <c r="BV29" s="203"/>
      <c r="BW29" s="203"/>
      <c r="BX29" s="203"/>
      <c r="BY29" s="203"/>
      <c r="BZ29" s="203"/>
      <c r="CA29" s="203"/>
      <c r="CB29" s="203"/>
      <c r="CC29" s="203"/>
      <c r="CD29" s="203"/>
      <c r="CE29" s="203"/>
      <c r="CF29" s="203"/>
      <c r="CG29" s="203"/>
      <c r="CH29" s="203"/>
      <c r="CI29" s="203"/>
      <c r="CJ29" s="203"/>
      <c r="CK29" s="203"/>
      <c r="CL29" s="203"/>
      <c r="CM29" s="203"/>
      <c r="CN29" s="203"/>
      <c r="CO29" s="203"/>
      <c r="CP29" s="203"/>
      <c r="CQ29" s="203"/>
      <c r="CR29" s="203"/>
      <c r="CS29" s="203"/>
      <c r="CT29" s="203"/>
      <c r="CU29" s="203"/>
      <c r="CV29" s="203"/>
      <c r="CW29" s="203"/>
      <c r="CX29" s="203"/>
      <c r="CY29" s="203"/>
      <c r="CZ29" s="203"/>
      <c r="DA29" s="203"/>
      <c r="DB29" s="203"/>
      <c r="DC29" s="203"/>
      <c r="DD29" s="204"/>
      <c r="DE29" s="160">
        <f t="shared" si="6"/>
        <v>0</v>
      </c>
      <c r="DF29" s="161">
        <f t="shared" si="6"/>
        <v>0</v>
      </c>
      <c r="DG29" s="156">
        <f t="shared" si="6"/>
        <v>0</v>
      </c>
      <c r="DH29" s="110"/>
    </row>
    <row r="30" spans="1:112" s="7" customFormat="1" ht="19.5" customHeight="1">
      <c r="A30" s="186" t="s">
        <v>7</v>
      </c>
      <c r="B30" s="187">
        <v>43335</v>
      </c>
      <c r="C30" s="122">
        <f t="shared" si="1"/>
        <v>0</v>
      </c>
      <c r="D30" s="58">
        <f t="shared" si="1"/>
        <v>0</v>
      </c>
      <c r="E30" s="133">
        <f t="shared" si="1"/>
        <v>0</v>
      </c>
      <c r="F30" s="129">
        <f t="shared" si="2"/>
        <v>0</v>
      </c>
      <c r="G30" s="125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3"/>
      <c r="AG30" s="23"/>
      <c r="AH30" s="23"/>
      <c r="AI30" s="23"/>
      <c r="AJ30" s="23"/>
      <c r="AK30" s="420"/>
      <c r="AL30" s="122">
        <f t="shared" si="3"/>
        <v>0</v>
      </c>
      <c r="AM30" s="58">
        <f t="shared" si="3"/>
        <v>0</v>
      </c>
      <c r="AN30" s="58">
        <f t="shared" si="3"/>
        <v>0</v>
      </c>
      <c r="AO30" s="112">
        <f t="shared" si="4"/>
        <v>0</v>
      </c>
      <c r="AP30" s="120"/>
      <c r="AQ30" s="48"/>
      <c r="AR30" s="48"/>
      <c r="AS30" s="48"/>
      <c r="AT30" s="48"/>
      <c r="AU30" s="48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373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49"/>
      <c r="CQ30" s="49"/>
      <c r="CR30" s="49"/>
      <c r="CS30" s="49"/>
      <c r="CT30" s="51"/>
      <c r="CU30" s="51"/>
      <c r="CV30" s="51"/>
      <c r="CW30" s="51"/>
      <c r="CX30" s="51"/>
      <c r="CY30" s="51"/>
      <c r="CZ30" s="51"/>
      <c r="DA30" s="51"/>
      <c r="DB30" s="49"/>
      <c r="DC30" s="49"/>
      <c r="DD30" s="50"/>
      <c r="DE30" s="160">
        <f t="shared" si="6"/>
        <v>0</v>
      </c>
      <c r="DF30" s="161">
        <f t="shared" si="6"/>
        <v>0</v>
      </c>
      <c r="DG30" s="156">
        <f t="shared" si="6"/>
        <v>0</v>
      </c>
      <c r="DH30" s="109"/>
    </row>
    <row r="31" spans="1:112" s="7" customFormat="1" ht="19.5" customHeight="1">
      <c r="A31" s="186" t="s">
        <v>8</v>
      </c>
      <c r="B31" s="187">
        <v>43336</v>
      </c>
      <c r="C31" s="122">
        <f t="shared" si="1"/>
        <v>0</v>
      </c>
      <c r="D31" s="58">
        <f t="shared" si="1"/>
        <v>0</v>
      </c>
      <c r="E31" s="133">
        <f t="shared" si="1"/>
        <v>0</v>
      </c>
      <c r="F31" s="129">
        <f t="shared" si="2"/>
        <v>0</v>
      </c>
      <c r="G31" s="12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420"/>
      <c r="AL31" s="122">
        <f t="shared" si="3"/>
        <v>0</v>
      </c>
      <c r="AM31" s="58">
        <f t="shared" si="3"/>
        <v>0</v>
      </c>
      <c r="AN31" s="58">
        <f t="shared" si="3"/>
        <v>0</v>
      </c>
      <c r="AO31" s="112">
        <f t="shared" si="4"/>
        <v>0</v>
      </c>
      <c r="AP31" s="11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373"/>
      <c r="BU31" s="203"/>
      <c r="BV31" s="203"/>
      <c r="BW31" s="203"/>
      <c r="BX31" s="203"/>
      <c r="BY31" s="203"/>
      <c r="BZ31" s="203"/>
      <c r="CA31" s="203"/>
      <c r="CB31" s="203"/>
      <c r="CC31" s="203"/>
      <c r="CD31" s="203"/>
      <c r="CE31" s="203"/>
      <c r="CF31" s="203"/>
      <c r="CG31" s="203"/>
      <c r="CH31" s="203"/>
      <c r="CI31" s="203"/>
      <c r="CJ31" s="203"/>
      <c r="CK31" s="203"/>
      <c r="CL31" s="203"/>
      <c r="CM31" s="203"/>
      <c r="CN31" s="203"/>
      <c r="CO31" s="203"/>
      <c r="CP31" s="203"/>
      <c r="CQ31" s="203"/>
      <c r="CR31" s="203"/>
      <c r="CS31" s="203"/>
      <c r="CT31" s="203"/>
      <c r="CU31" s="203"/>
      <c r="CV31" s="203"/>
      <c r="CW31" s="203"/>
      <c r="CX31" s="203"/>
      <c r="CY31" s="203"/>
      <c r="CZ31" s="203"/>
      <c r="DA31" s="203"/>
      <c r="DB31" s="203"/>
      <c r="DC31" s="203"/>
      <c r="DD31" s="204"/>
      <c r="DE31" s="160">
        <f t="shared" si="6"/>
        <v>0</v>
      </c>
      <c r="DF31" s="161">
        <f t="shared" si="6"/>
        <v>0</v>
      </c>
      <c r="DG31" s="156">
        <f t="shared" si="6"/>
        <v>0</v>
      </c>
      <c r="DH31" s="110"/>
    </row>
    <row r="32" spans="1:112" s="7" customFormat="1" ht="19.5" customHeight="1">
      <c r="A32" s="186" t="s">
        <v>9</v>
      </c>
      <c r="B32" s="187">
        <v>43337</v>
      </c>
      <c r="C32" s="122">
        <f t="shared" si="1"/>
        <v>0</v>
      </c>
      <c r="D32" s="58">
        <f t="shared" si="1"/>
        <v>0</v>
      </c>
      <c r="E32" s="133">
        <f t="shared" si="1"/>
        <v>0</v>
      </c>
      <c r="F32" s="129">
        <f t="shared" si="2"/>
        <v>0</v>
      </c>
      <c r="G32" s="125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3"/>
      <c r="AG32" s="23"/>
      <c r="AH32" s="23"/>
      <c r="AI32" s="23"/>
      <c r="AJ32" s="23"/>
      <c r="AK32" s="420"/>
      <c r="AL32" s="122">
        <f t="shared" si="3"/>
        <v>0</v>
      </c>
      <c r="AM32" s="58">
        <f t="shared" si="3"/>
        <v>0</v>
      </c>
      <c r="AN32" s="58">
        <f t="shared" si="3"/>
        <v>0</v>
      </c>
      <c r="AO32" s="112">
        <f t="shared" si="4"/>
        <v>0</v>
      </c>
      <c r="AP32" s="120"/>
      <c r="AQ32" s="48"/>
      <c r="AR32" s="48"/>
      <c r="AS32" s="48"/>
      <c r="AT32" s="48"/>
      <c r="AU32" s="48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373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49"/>
      <c r="CQ32" s="49"/>
      <c r="CR32" s="49"/>
      <c r="CS32" s="49"/>
      <c r="CT32" s="51"/>
      <c r="CU32" s="51"/>
      <c r="CV32" s="51"/>
      <c r="CW32" s="51"/>
      <c r="CX32" s="51"/>
      <c r="CY32" s="51"/>
      <c r="CZ32" s="51"/>
      <c r="DA32" s="51"/>
      <c r="DB32" s="49"/>
      <c r="DC32" s="49"/>
      <c r="DD32" s="50"/>
      <c r="DE32" s="160">
        <f t="shared" si="6"/>
        <v>0</v>
      </c>
      <c r="DF32" s="161">
        <f t="shared" si="6"/>
        <v>0</v>
      </c>
      <c r="DG32" s="156">
        <f t="shared" si="6"/>
        <v>0</v>
      </c>
      <c r="DH32" s="109"/>
    </row>
    <row r="33" spans="1:117" s="7" customFormat="1" ht="19.5" customHeight="1">
      <c r="A33" s="186" t="s">
        <v>10</v>
      </c>
      <c r="B33" s="187">
        <v>43338</v>
      </c>
      <c r="C33" s="122">
        <f t="shared" si="1"/>
        <v>0</v>
      </c>
      <c r="D33" s="58">
        <f t="shared" si="1"/>
        <v>0</v>
      </c>
      <c r="E33" s="133">
        <f t="shared" si="1"/>
        <v>0</v>
      </c>
      <c r="F33" s="129">
        <f t="shared" si="2"/>
        <v>0</v>
      </c>
      <c r="G33" s="12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420"/>
      <c r="AL33" s="122">
        <f t="shared" si="3"/>
        <v>0</v>
      </c>
      <c r="AM33" s="58">
        <f t="shared" si="3"/>
        <v>0</v>
      </c>
      <c r="AN33" s="58">
        <f t="shared" si="3"/>
        <v>0</v>
      </c>
      <c r="AO33" s="112">
        <f t="shared" si="4"/>
        <v>0</v>
      </c>
      <c r="AP33" s="11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373"/>
      <c r="BU33" s="203"/>
      <c r="BV33" s="203"/>
      <c r="BW33" s="203"/>
      <c r="BX33" s="203"/>
      <c r="BY33" s="203"/>
      <c r="BZ33" s="203"/>
      <c r="CA33" s="203"/>
      <c r="CB33" s="203"/>
      <c r="CC33" s="203"/>
      <c r="CD33" s="203"/>
      <c r="CE33" s="203"/>
      <c r="CF33" s="203"/>
      <c r="CG33" s="203"/>
      <c r="CH33" s="203"/>
      <c r="CI33" s="203"/>
      <c r="CJ33" s="203"/>
      <c r="CK33" s="203"/>
      <c r="CL33" s="203"/>
      <c r="CM33" s="203"/>
      <c r="CN33" s="203"/>
      <c r="CO33" s="203"/>
      <c r="CP33" s="203"/>
      <c r="CQ33" s="203"/>
      <c r="CR33" s="203"/>
      <c r="CS33" s="203"/>
      <c r="CT33" s="203"/>
      <c r="CU33" s="203"/>
      <c r="CV33" s="203"/>
      <c r="CW33" s="203"/>
      <c r="CX33" s="203"/>
      <c r="CY33" s="203"/>
      <c r="CZ33" s="203"/>
      <c r="DA33" s="203"/>
      <c r="DB33" s="203"/>
      <c r="DC33" s="203"/>
      <c r="DD33" s="204"/>
      <c r="DE33" s="160">
        <f t="shared" si="6"/>
        <v>0</v>
      </c>
      <c r="DF33" s="161">
        <f t="shared" si="6"/>
        <v>0</v>
      </c>
      <c r="DG33" s="156">
        <f t="shared" si="6"/>
        <v>0</v>
      </c>
      <c r="DH33" s="110"/>
    </row>
    <row r="34" spans="1:117" s="7" customFormat="1" ht="19.5" customHeight="1">
      <c r="A34" s="186" t="s">
        <v>11</v>
      </c>
      <c r="B34" s="187">
        <v>43339</v>
      </c>
      <c r="C34" s="122">
        <f t="shared" si="1"/>
        <v>0</v>
      </c>
      <c r="D34" s="58">
        <f t="shared" si="1"/>
        <v>0</v>
      </c>
      <c r="E34" s="133">
        <f t="shared" si="1"/>
        <v>0</v>
      </c>
      <c r="F34" s="129">
        <f t="shared" si="2"/>
        <v>0</v>
      </c>
      <c r="G34" s="125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3"/>
      <c r="AG34" s="23"/>
      <c r="AH34" s="23"/>
      <c r="AI34" s="23"/>
      <c r="AJ34" s="23"/>
      <c r="AK34" s="420"/>
      <c r="AL34" s="122">
        <f t="shared" si="3"/>
        <v>0</v>
      </c>
      <c r="AM34" s="58">
        <f t="shared" si="3"/>
        <v>0</v>
      </c>
      <c r="AN34" s="58">
        <f t="shared" si="3"/>
        <v>0</v>
      </c>
      <c r="AO34" s="112">
        <f t="shared" si="4"/>
        <v>0</v>
      </c>
      <c r="AP34" s="120"/>
      <c r="AQ34" s="48"/>
      <c r="AR34" s="48"/>
      <c r="AS34" s="48"/>
      <c r="AT34" s="48"/>
      <c r="AU34" s="48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373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49"/>
      <c r="CQ34" s="49"/>
      <c r="CR34" s="49"/>
      <c r="CS34" s="49"/>
      <c r="CT34" s="51"/>
      <c r="CU34" s="51"/>
      <c r="CV34" s="51"/>
      <c r="CW34" s="51"/>
      <c r="CX34" s="51"/>
      <c r="CY34" s="51"/>
      <c r="CZ34" s="51"/>
      <c r="DA34" s="51"/>
      <c r="DB34" s="49"/>
      <c r="DC34" s="49"/>
      <c r="DD34" s="50"/>
      <c r="DE34" s="160">
        <f t="shared" si="6"/>
        <v>0</v>
      </c>
      <c r="DF34" s="161">
        <f t="shared" si="6"/>
        <v>0</v>
      </c>
      <c r="DG34" s="156">
        <f t="shared" si="6"/>
        <v>0</v>
      </c>
      <c r="DH34" s="109"/>
    </row>
    <row r="35" spans="1:117" s="7" customFormat="1" ht="19.5" customHeight="1">
      <c r="A35" s="186" t="s">
        <v>12</v>
      </c>
      <c r="B35" s="187">
        <v>43340</v>
      </c>
      <c r="C35" s="122">
        <f t="shared" si="1"/>
        <v>0</v>
      </c>
      <c r="D35" s="58">
        <f t="shared" si="1"/>
        <v>0</v>
      </c>
      <c r="E35" s="133">
        <f t="shared" si="1"/>
        <v>0</v>
      </c>
      <c r="F35" s="129">
        <f t="shared" si="2"/>
        <v>0</v>
      </c>
      <c r="G35" s="12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420"/>
      <c r="AL35" s="122">
        <f t="shared" si="3"/>
        <v>0</v>
      </c>
      <c r="AM35" s="58">
        <f t="shared" si="3"/>
        <v>0</v>
      </c>
      <c r="AN35" s="58">
        <f t="shared" si="3"/>
        <v>0</v>
      </c>
      <c r="AO35" s="112">
        <f t="shared" si="4"/>
        <v>0</v>
      </c>
      <c r="AP35" s="11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373"/>
      <c r="BU35" s="203"/>
      <c r="BV35" s="203"/>
      <c r="BW35" s="203"/>
      <c r="BX35" s="203"/>
      <c r="BY35" s="203"/>
      <c r="BZ35" s="203"/>
      <c r="CA35" s="203"/>
      <c r="CB35" s="203"/>
      <c r="CC35" s="203"/>
      <c r="CD35" s="203"/>
      <c r="CE35" s="203"/>
      <c r="CF35" s="203"/>
      <c r="CG35" s="203"/>
      <c r="CH35" s="203"/>
      <c r="CI35" s="203"/>
      <c r="CJ35" s="203"/>
      <c r="CK35" s="203"/>
      <c r="CL35" s="203"/>
      <c r="CM35" s="203"/>
      <c r="CN35" s="203"/>
      <c r="CO35" s="203"/>
      <c r="CP35" s="203"/>
      <c r="CQ35" s="203"/>
      <c r="CR35" s="203"/>
      <c r="CS35" s="203"/>
      <c r="CT35" s="203"/>
      <c r="CU35" s="203"/>
      <c r="CV35" s="203"/>
      <c r="CW35" s="203"/>
      <c r="CX35" s="203"/>
      <c r="CY35" s="203"/>
      <c r="CZ35" s="203"/>
      <c r="DA35" s="203"/>
      <c r="DB35" s="203"/>
      <c r="DC35" s="203"/>
      <c r="DD35" s="204"/>
      <c r="DE35" s="160">
        <f t="shared" si="6"/>
        <v>0</v>
      </c>
      <c r="DF35" s="161">
        <f t="shared" si="6"/>
        <v>0</v>
      </c>
      <c r="DG35" s="156">
        <f t="shared" si="6"/>
        <v>0</v>
      </c>
      <c r="DH35" s="110"/>
    </row>
    <row r="36" spans="1:117" s="7" customFormat="1" ht="19.5" customHeight="1">
      <c r="A36" s="186" t="s">
        <v>6</v>
      </c>
      <c r="B36" s="187">
        <v>43341</v>
      </c>
      <c r="C36" s="122">
        <f t="shared" si="1"/>
        <v>0</v>
      </c>
      <c r="D36" s="58">
        <f t="shared" si="1"/>
        <v>0</v>
      </c>
      <c r="E36" s="133">
        <f t="shared" si="1"/>
        <v>0</v>
      </c>
      <c r="F36" s="129">
        <f t="shared" si="2"/>
        <v>0</v>
      </c>
      <c r="G36" s="126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420"/>
      <c r="AL36" s="122">
        <f t="shared" si="3"/>
        <v>0</v>
      </c>
      <c r="AM36" s="58">
        <f t="shared" si="3"/>
        <v>0</v>
      </c>
      <c r="AN36" s="58">
        <f t="shared" si="3"/>
        <v>0</v>
      </c>
      <c r="AO36" s="112">
        <f t="shared" si="4"/>
        <v>0</v>
      </c>
      <c r="AP36" s="120"/>
      <c r="AQ36" s="48"/>
      <c r="AR36" s="48"/>
      <c r="AS36" s="48"/>
      <c r="AT36" s="48"/>
      <c r="AU36" s="48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373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49"/>
      <c r="CQ36" s="49"/>
      <c r="CR36" s="49"/>
      <c r="CS36" s="49"/>
      <c r="CT36" s="51"/>
      <c r="CU36" s="51"/>
      <c r="CV36" s="51"/>
      <c r="CW36" s="51"/>
      <c r="CX36" s="51"/>
      <c r="CY36" s="51"/>
      <c r="CZ36" s="51"/>
      <c r="DA36" s="51"/>
      <c r="DB36" s="49"/>
      <c r="DC36" s="49"/>
      <c r="DD36" s="50"/>
      <c r="DE36" s="160">
        <f t="shared" si="6"/>
        <v>0</v>
      </c>
      <c r="DF36" s="161">
        <f t="shared" si="6"/>
        <v>0</v>
      </c>
      <c r="DG36" s="156">
        <f t="shared" si="6"/>
        <v>0</v>
      </c>
      <c r="DH36" s="109"/>
    </row>
    <row r="37" spans="1:117" s="7" customFormat="1" ht="19.5" customHeight="1">
      <c r="A37" s="186" t="s">
        <v>7</v>
      </c>
      <c r="B37" s="187">
        <v>43342</v>
      </c>
      <c r="C37" s="122">
        <f t="shared" si="1"/>
        <v>0</v>
      </c>
      <c r="D37" s="58">
        <f t="shared" si="1"/>
        <v>0</v>
      </c>
      <c r="E37" s="133">
        <f t="shared" si="1"/>
        <v>0</v>
      </c>
      <c r="F37" s="129">
        <f t="shared" si="2"/>
        <v>0</v>
      </c>
      <c r="G37" s="12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420"/>
      <c r="AL37" s="122">
        <f t="shared" si="3"/>
        <v>0</v>
      </c>
      <c r="AM37" s="58">
        <f t="shared" si="3"/>
        <v>0</v>
      </c>
      <c r="AN37" s="58">
        <f t="shared" si="3"/>
        <v>0</v>
      </c>
      <c r="AO37" s="112">
        <f t="shared" si="4"/>
        <v>0</v>
      </c>
      <c r="AP37" s="11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373"/>
      <c r="BU37" s="203"/>
      <c r="BV37" s="203"/>
      <c r="BW37" s="203"/>
      <c r="BX37" s="203"/>
      <c r="BY37" s="203"/>
      <c r="BZ37" s="203"/>
      <c r="CA37" s="203"/>
      <c r="CB37" s="203"/>
      <c r="CC37" s="203"/>
      <c r="CD37" s="203"/>
      <c r="CE37" s="203"/>
      <c r="CF37" s="203"/>
      <c r="CG37" s="203"/>
      <c r="CH37" s="203"/>
      <c r="CI37" s="203"/>
      <c r="CJ37" s="203"/>
      <c r="CK37" s="203"/>
      <c r="CL37" s="203"/>
      <c r="CM37" s="203"/>
      <c r="CN37" s="203"/>
      <c r="CO37" s="203"/>
      <c r="CP37" s="203"/>
      <c r="CQ37" s="203"/>
      <c r="CR37" s="203"/>
      <c r="CS37" s="203"/>
      <c r="CT37" s="203"/>
      <c r="CU37" s="203"/>
      <c r="CV37" s="203"/>
      <c r="CW37" s="203"/>
      <c r="CX37" s="203"/>
      <c r="CY37" s="203"/>
      <c r="CZ37" s="203"/>
      <c r="DA37" s="203"/>
      <c r="DB37" s="203"/>
      <c r="DC37" s="203"/>
      <c r="DD37" s="204"/>
      <c r="DE37" s="160">
        <f t="shared" si="6"/>
        <v>0</v>
      </c>
      <c r="DF37" s="161">
        <f t="shared" si="6"/>
        <v>0</v>
      </c>
      <c r="DG37" s="156">
        <f t="shared" si="6"/>
        <v>0</v>
      </c>
      <c r="DH37" s="110"/>
      <c r="DM37" s="7" t="s">
        <v>22</v>
      </c>
    </row>
    <row r="38" spans="1:117" s="7" customFormat="1" ht="19.5" customHeight="1">
      <c r="A38" s="186" t="s">
        <v>8</v>
      </c>
      <c r="B38" s="187">
        <v>43343</v>
      </c>
      <c r="C38" s="122">
        <f t="shared" si="1"/>
        <v>0</v>
      </c>
      <c r="D38" s="58">
        <f t="shared" si="1"/>
        <v>0</v>
      </c>
      <c r="E38" s="133">
        <f t="shared" si="1"/>
        <v>0</v>
      </c>
      <c r="F38" s="129">
        <f t="shared" si="2"/>
        <v>0</v>
      </c>
      <c r="G38" s="126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420"/>
      <c r="AL38" s="122">
        <f t="shared" si="3"/>
        <v>0</v>
      </c>
      <c r="AM38" s="58">
        <f t="shared" si="3"/>
        <v>0</v>
      </c>
      <c r="AN38" s="58">
        <f t="shared" si="3"/>
        <v>0</v>
      </c>
      <c r="AO38" s="112">
        <f t="shared" si="4"/>
        <v>0</v>
      </c>
      <c r="AP38" s="120"/>
      <c r="AQ38" s="48"/>
      <c r="AR38" s="48"/>
      <c r="AS38" s="48"/>
      <c r="AT38" s="48"/>
      <c r="AU38" s="48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373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49"/>
      <c r="CQ38" s="49"/>
      <c r="CR38" s="49"/>
      <c r="CS38" s="49"/>
      <c r="CT38" s="51"/>
      <c r="CU38" s="51"/>
      <c r="CV38" s="51"/>
      <c r="CW38" s="51"/>
      <c r="CX38" s="51"/>
      <c r="CY38" s="51"/>
      <c r="CZ38" s="51"/>
      <c r="DA38" s="51"/>
      <c r="DB38" s="49"/>
      <c r="DC38" s="49"/>
      <c r="DD38" s="50"/>
      <c r="DE38" s="160">
        <f t="shared" si="6"/>
        <v>0</v>
      </c>
      <c r="DF38" s="161">
        <f t="shared" si="6"/>
        <v>0</v>
      </c>
      <c r="DG38" s="156">
        <f t="shared" si="6"/>
        <v>0</v>
      </c>
      <c r="DH38" s="109"/>
    </row>
    <row r="39" spans="1:117" s="55" customFormat="1" ht="19.5" customHeight="1" thickBot="1">
      <c r="A39" s="399" t="s">
        <v>0</v>
      </c>
      <c r="B39" s="442"/>
      <c r="C39" s="130">
        <f t="shared" ref="C39:AJ39" si="7">SUM(C8:C38)</f>
        <v>0</v>
      </c>
      <c r="D39" s="131">
        <f t="shared" si="7"/>
        <v>0</v>
      </c>
      <c r="E39" s="131">
        <f>SUM(E8:E38)</f>
        <v>0</v>
      </c>
      <c r="F39" s="132">
        <f t="shared" si="7"/>
        <v>0</v>
      </c>
      <c r="G39" s="127">
        <f t="shared" si="7"/>
        <v>0</v>
      </c>
      <c r="H39" s="93">
        <f t="shared" si="7"/>
        <v>0</v>
      </c>
      <c r="I39" s="127">
        <f t="shared" si="7"/>
        <v>0</v>
      </c>
      <c r="J39" s="127">
        <f t="shared" si="7"/>
        <v>0</v>
      </c>
      <c r="K39" s="127">
        <f t="shared" si="7"/>
        <v>0</v>
      </c>
      <c r="L39" s="127">
        <f t="shared" si="7"/>
        <v>0</v>
      </c>
      <c r="M39" s="127">
        <f t="shared" si="7"/>
        <v>0</v>
      </c>
      <c r="N39" s="127">
        <f t="shared" si="7"/>
        <v>0</v>
      </c>
      <c r="O39" s="127">
        <f t="shared" si="7"/>
        <v>0</v>
      </c>
      <c r="P39" s="127">
        <f t="shared" si="7"/>
        <v>0</v>
      </c>
      <c r="Q39" s="127">
        <f t="shared" si="7"/>
        <v>0</v>
      </c>
      <c r="R39" s="127">
        <f t="shared" si="7"/>
        <v>0</v>
      </c>
      <c r="S39" s="127">
        <f t="shared" si="7"/>
        <v>0</v>
      </c>
      <c r="T39" s="127">
        <f t="shared" si="7"/>
        <v>0</v>
      </c>
      <c r="U39" s="127">
        <f t="shared" si="7"/>
        <v>0</v>
      </c>
      <c r="V39" s="127">
        <f t="shared" si="7"/>
        <v>0</v>
      </c>
      <c r="W39" s="127">
        <f t="shared" si="7"/>
        <v>0</v>
      </c>
      <c r="X39" s="127">
        <f t="shared" si="7"/>
        <v>0</v>
      </c>
      <c r="Y39" s="127">
        <f t="shared" si="7"/>
        <v>0</v>
      </c>
      <c r="Z39" s="127">
        <f t="shared" si="7"/>
        <v>0</v>
      </c>
      <c r="AA39" s="127">
        <f t="shared" si="7"/>
        <v>0</v>
      </c>
      <c r="AB39" s="127">
        <f t="shared" si="7"/>
        <v>0</v>
      </c>
      <c r="AC39" s="127">
        <f t="shared" si="7"/>
        <v>0</v>
      </c>
      <c r="AD39" s="127">
        <f t="shared" si="7"/>
        <v>0</v>
      </c>
      <c r="AE39" s="127">
        <f t="shared" si="7"/>
        <v>0</v>
      </c>
      <c r="AF39" s="127">
        <f t="shared" si="7"/>
        <v>0</v>
      </c>
      <c r="AG39" s="127">
        <f t="shared" si="7"/>
        <v>0</v>
      </c>
      <c r="AH39" s="127">
        <f t="shared" si="7"/>
        <v>0</v>
      </c>
      <c r="AI39" s="127">
        <f t="shared" si="7"/>
        <v>0</v>
      </c>
      <c r="AJ39" s="127">
        <f t="shared" si="7"/>
        <v>0</v>
      </c>
      <c r="AK39" s="421"/>
      <c r="AL39" s="113">
        <f>SUM(AL8:AL38)</f>
        <v>0</v>
      </c>
      <c r="AM39" s="114">
        <f>SUM(AM8:AM38)</f>
        <v>0</v>
      </c>
      <c r="AN39" s="114">
        <f>SUM(AN8:AN38)</f>
        <v>0</v>
      </c>
      <c r="AO39" s="115">
        <f>SUM(AO8:AO38)</f>
        <v>0</v>
      </c>
      <c r="AP39" s="111">
        <f t="shared" ref="AP39:BE39" si="8">SUM(AP8:AP38)</f>
        <v>0</v>
      </c>
      <c r="AQ39" s="52">
        <f t="shared" si="8"/>
        <v>0</v>
      </c>
      <c r="AR39" s="52">
        <f>SUM(AR8:AR38)</f>
        <v>0</v>
      </c>
      <c r="AS39" s="52">
        <f t="shared" si="8"/>
        <v>0</v>
      </c>
      <c r="AT39" s="52">
        <f t="shared" si="8"/>
        <v>0</v>
      </c>
      <c r="AU39" s="52">
        <f>SUM(AU8:AU38)</f>
        <v>0</v>
      </c>
      <c r="AV39" s="52">
        <f t="shared" ref="AV39:BS39" si="9">SUM(AV8:AV38)</f>
        <v>0</v>
      </c>
      <c r="AW39" s="52">
        <f t="shared" si="8"/>
        <v>0</v>
      </c>
      <c r="AX39" s="52">
        <f>SUM(AX8:AX38)</f>
        <v>0</v>
      </c>
      <c r="AY39" s="52">
        <f t="shared" si="8"/>
        <v>0</v>
      </c>
      <c r="AZ39" s="52">
        <f t="shared" si="8"/>
        <v>0</v>
      </c>
      <c r="BA39" s="52">
        <f>SUM(BA8:BA38)</f>
        <v>0</v>
      </c>
      <c r="BB39" s="52">
        <f t="shared" si="8"/>
        <v>0</v>
      </c>
      <c r="BC39" s="52">
        <f t="shared" si="8"/>
        <v>0</v>
      </c>
      <c r="BD39" s="52">
        <f>SUM(BD8:BD38)</f>
        <v>0</v>
      </c>
      <c r="BE39" s="52">
        <f t="shared" si="8"/>
        <v>0</v>
      </c>
      <c r="BF39" s="52">
        <f t="shared" si="9"/>
        <v>0</v>
      </c>
      <c r="BG39" s="52">
        <f>SUM(BG8:BG38)</f>
        <v>0</v>
      </c>
      <c r="BH39" s="52">
        <f t="shared" si="9"/>
        <v>0</v>
      </c>
      <c r="BI39" s="52">
        <f t="shared" si="9"/>
        <v>0</v>
      </c>
      <c r="BJ39" s="52">
        <f>SUM(BJ8:BJ38)</f>
        <v>0</v>
      </c>
      <c r="BK39" s="52">
        <f t="shared" si="9"/>
        <v>0</v>
      </c>
      <c r="BL39" s="52">
        <f t="shared" si="9"/>
        <v>0</v>
      </c>
      <c r="BM39" s="52">
        <f>SUM(BM8:BM38)</f>
        <v>0</v>
      </c>
      <c r="BN39" s="52">
        <f t="shared" si="9"/>
        <v>0</v>
      </c>
      <c r="BO39" s="52">
        <f t="shared" si="9"/>
        <v>0</v>
      </c>
      <c r="BP39" s="52">
        <f>SUM(BP8:BP38)</f>
        <v>0</v>
      </c>
      <c r="BQ39" s="52">
        <f t="shared" si="9"/>
        <v>0</v>
      </c>
      <c r="BR39" s="52">
        <f>SUM(BR8:BR38)</f>
        <v>0</v>
      </c>
      <c r="BS39" s="52">
        <f t="shared" si="9"/>
        <v>0</v>
      </c>
      <c r="BT39" s="374"/>
      <c r="BU39" s="202">
        <f>SUM(BU8:BU38)</f>
        <v>0</v>
      </c>
      <c r="BV39" s="202">
        <f t="shared" ref="BV39:DD39" si="10">SUM(BV8:BV38)</f>
        <v>0</v>
      </c>
      <c r="BW39" s="202">
        <f t="shared" si="10"/>
        <v>0</v>
      </c>
      <c r="BX39" s="202">
        <f t="shared" si="10"/>
        <v>0</v>
      </c>
      <c r="BY39" s="202">
        <f t="shared" si="10"/>
        <v>0</v>
      </c>
      <c r="BZ39" s="202">
        <f t="shared" si="10"/>
        <v>0</v>
      </c>
      <c r="CA39" s="202">
        <f t="shared" si="10"/>
        <v>0</v>
      </c>
      <c r="CB39" s="202">
        <f t="shared" si="10"/>
        <v>0</v>
      </c>
      <c r="CC39" s="202">
        <f t="shared" si="10"/>
        <v>0</v>
      </c>
      <c r="CD39" s="202">
        <f t="shared" si="10"/>
        <v>0</v>
      </c>
      <c r="CE39" s="202">
        <f t="shared" si="10"/>
        <v>0</v>
      </c>
      <c r="CF39" s="202">
        <f t="shared" si="10"/>
        <v>0</v>
      </c>
      <c r="CG39" s="202">
        <f t="shared" si="10"/>
        <v>0</v>
      </c>
      <c r="CH39" s="202">
        <f t="shared" si="10"/>
        <v>0</v>
      </c>
      <c r="CI39" s="202">
        <f t="shared" si="10"/>
        <v>0</v>
      </c>
      <c r="CJ39" s="202">
        <f t="shared" si="10"/>
        <v>0</v>
      </c>
      <c r="CK39" s="202">
        <f t="shared" si="10"/>
        <v>0</v>
      </c>
      <c r="CL39" s="202">
        <f t="shared" si="10"/>
        <v>0</v>
      </c>
      <c r="CM39" s="202">
        <f t="shared" si="10"/>
        <v>0</v>
      </c>
      <c r="CN39" s="202">
        <f t="shared" si="10"/>
        <v>0</v>
      </c>
      <c r="CO39" s="202">
        <f t="shared" si="10"/>
        <v>0</v>
      </c>
      <c r="CP39" s="202">
        <f t="shared" si="10"/>
        <v>0</v>
      </c>
      <c r="CQ39" s="202">
        <f t="shared" si="10"/>
        <v>0</v>
      </c>
      <c r="CR39" s="202">
        <f t="shared" si="10"/>
        <v>0</v>
      </c>
      <c r="CS39" s="202">
        <f t="shared" si="10"/>
        <v>0</v>
      </c>
      <c r="CT39" s="202">
        <f t="shared" si="10"/>
        <v>0</v>
      </c>
      <c r="CU39" s="202">
        <f t="shared" si="10"/>
        <v>0</v>
      </c>
      <c r="CV39" s="202">
        <f t="shared" si="10"/>
        <v>0</v>
      </c>
      <c r="CW39" s="202">
        <f t="shared" si="10"/>
        <v>0</v>
      </c>
      <c r="CX39" s="202">
        <f t="shared" si="10"/>
        <v>0</v>
      </c>
      <c r="CY39" s="202">
        <f t="shared" si="10"/>
        <v>0</v>
      </c>
      <c r="CZ39" s="202">
        <f t="shared" si="10"/>
        <v>0</v>
      </c>
      <c r="DA39" s="202">
        <f t="shared" si="10"/>
        <v>0</v>
      </c>
      <c r="DB39" s="202">
        <f t="shared" si="10"/>
        <v>0</v>
      </c>
      <c r="DC39" s="202">
        <f t="shared" si="10"/>
        <v>0</v>
      </c>
      <c r="DD39" s="202">
        <f t="shared" si="10"/>
        <v>0</v>
      </c>
      <c r="DE39" s="157">
        <f>SUM(DE8:DE38)</f>
        <v>0</v>
      </c>
      <c r="DF39" s="158">
        <f>SUM(DF8:DF38)</f>
        <v>0</v>
      </c>
      <c r="DG39" s="159">
        <f>SUM(DG8:DG38)</f>
        <v>0</v>
      </c>
      <c r="DH39" s="111">
        <f t="shared" ref="DH39" si="11">SUM(DH8:DH38)</f>
        <v>0</v>
      </c>
    </row>
    <row r="40" spans="1:117" s="7" customFormat="1" ht="19.5" customHeight="1">
      <c r="A40" s="27"/>
      <c r="B40" s="65"/>
      <c r="C40" s="28"/>
      <c r="D40" s="28" t="s">
        <v>22</v>
      </c>
      <c r="E40" s="28"/>
      <c r="F40" s="29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9"/>
      <c r="AL40" s="26"/>
    </row>
    <row r="41" spans="1:117" s="8" customFormat="1" ht="19.5" customHeight="1">
      <c r="A41" s="30"/>
      <c r="B41" s="383" t="s">
        <v>5</v>
      </c>
      <c r="C41" s="384"/>
      <c r="D41" s="387"/>
      <c r="E41" s="388"/>
      <c r="F41" s="388"/>
      <c r="G41" s="388"/>
      <c r="H41" s="388"/>
      <c r="I41" s="388"/>
      <c r="J41" s="388"/>
      <c r="K41" s="388"/>
      <c r="L41" s="388"/>
      <c r="M41" s="388"/>
      <c r="N41" s="388"/>
      <c r="O41" s="388"/>
      <c r="P41" s="388"/>
      <c r="Q41" s="388"/>
      <c r="R41" s="388"/>
      <c r="S41" s="388"/>
      <c r="T41" s="388"/>
      <c r="U41" s="388"/>
      <c r="V41" s="388"/>
      <c r="W41" s="388"/>
      <c r="X41" s="388"/>
      <c r="Y41" s="388"/>
      <c r="Z41" s="388"/>
      <c r="AA41" s="388"/>
      <c r="AB41" s="388"/>
      <c r="AC41" s="388"/>
      <c r="AD41" s="388"/>
      <c r="AE41" s="388"/>
      <c r="AF41" s="388"/>
      <c r="AG41" s="388"/>
      <c r="AH41" s="388"/>
      <c r="AI41" s="388"/>
      <c r="AJ41" s="388"/>
      <c r="AK41" s="389"/>
      <c r="AL41" s="358"/>
      <c r="AM41" s="359"/>
      <c r="AN41" s="359"/>
      <c r="AO41" s="359"/>
      <c r="AP41" s="359"/>
      <c r="AQ41" s="359"/>
      <c r="AR41" s="359"/>
      <c r="AS41" s="359"/>
      <c r="AT41" s="359"/>
      <c r="AU41" s="359"/>
      <c r="AV41" s="359"/>
      <c r="AW41" s="359"/>
      <c r="AX41" s="359"/>
      <c r="AY41" s="359"/>
      <c r="AZ41" s="359"/>
      <c r="BA41" s="359"/>
      <c r="BB41" s="359"/>
      <c r="BC41" s="359"/>
      <c r="BD41" s="359"/>
      <c r="BE41" s="359"/>
      <c r="BF41" s="359"/>
      <c r="BG41" s="359"/>
      <c r="BH41" s="359"/>
      <c r="BI41" s="359"/>
      <c r="BJ41" s="359"/>
      <c r="BK41" s="359"/>
      <c r="BL41" s="359"/>
      <c r="BM41" s="359"/>
      <c r="BN41" s="359"/>
      <c r="BO41" s="359"/>
      <c r="BP41" s="359"/>
      <c r="BQ41" s="359"/>
      <c r="BR41" s="359"/>
      <c r="BS41" s="359"/>
      <c r="BT41" s="359"/>
      <c r="BU41" s="359"/>
      <c r="BV41" s="359"/>
      <c r="BW41" s="359"/>
      <c r="BX41" s="359"/>
      <c r="BY41" s="359"/>
      <c r="BZ41" s="359"/>
      <c r="CA41" s="359"/>
      <c r="CB41" s="359"/>
      <c r="CC41" s="359"/>
      <c r="CD41" s="359"/>
      <c r="CE41" s="359"/>
      <c r="CF41" s="359"/>
      <c r="CG41" s="359"/>
      <c r="CH41" s="359"/>
      <c r="CI41" s="359"/>
      <c r="CJ41" s="359"/>
      <c r="CK41" s="359"/>
      <c r="CL41" s="359"/>
      <c r="CM41" s="359"/>
      <c r="CN41" s="359"/>
      <c r="CO41" s="359"/>
      <c r="CP41" s="359"/>
      <c r="CQ41" s="359"/>
      <c r="CR41" s="359"/>
      <c r="CS41" s="359"/>
      <c r="CT41" s="359"/>
      <c r="CU41" s="359"/>
      <c r="CV41" s="359"/>
      <c r="CW41" s="359"/>
      <c r="CX41" s="359"/>
      <c r="CY41" s="359"/>
      <c r="CZ41" s="359"/>
      <c r="DA41" s="359"/>
      <c r="DB41" s="359"/>
      <c r="DC41" s="359"/>
      <c r="DD41" s="359"/>
      <c r="DE41" s="359"/>
      <c r="DF41" s="359"/>
      <c r="DG41" s="360"/>
    </row>
    <row r="42" spans="1:117" s="8" customFormat="1">
      <c r="A42" s="30"/>
      <c r="B42" s="385"/>
      <c r="C42" s="386"/>
      <c r="D42" s="390"/>
      <c r="E42" s="391"/>
      <c r="F42" s="391"/>
      <c r="G42" s="391"/>
      <c r="H42" s="391"/>
      <c r="I42" s="391"/>
      <c r="J42" s="391"/>
      <c r="K42" s="391"/>
      <c r="L42" s="391"/>
      <c r="M42" s="391"/>
      <c r="N42" s="391"/>
      <c r="O42" s="391"/>
      <c r="P42" s="391"/>
      <c r="Q42" s="391"/>
      <c r="R42" s="391"/>
      <c r="S42" s="391"/>
      <c r="T42" s="391"/>
      <c r="U42" s="391"/>
      <c r="V42" s="391"/>
      <c r="W42" s="391"/>
      <c r="X42" s="391"/>
      <c r="Y42" s="391"/>
      <c r="Z42" s="391"/>
      <c r="AA42" s="391"/>
      <c r="AB42" s="391"/>
      <c r="AC42" s="391"/>
      <c r="AD42" s="391"/>
      <c r="AE42" s="391"/>
      <c r="AF42" s="391"/>
      <c r="AG42" s="391"/>
      <c r="AH42" s="391"/>
      <c r="AI42" s="391"/>
      <c r="AJ42" s="391"/>
      <c r="AK42" s="392"/>
      <c r="AL42" s="361"/>
      <c r="AM42" s="362"/>
      <c r="AN42" s="362"/>
      <c r="AO42" s="362"/>
      <c r="AP42" s="362"/>
      <c r="AQ42" s="362"/>
      <c r="AR42" s="362"/>
      <c r="AS42" s="362"/>
      <c r="AT42" s="362"/>
      <c r="AU42" s="362"/>
      <c r="AV42" s="362"/>
      <c r="AW42" s="362"/>
      <c r="AX42" s="362"/>
      <c r="AY42" s="362"/>
      <c r="AZ42" s="362"/>
      <c r="BA42" s="362"/>
      <c r="BB42" s="362"/>
      <c r="BC42" s="362"/>
      <c r="BD42" s="362"/>
      <c r="BE42" s="362"/>
      <c r="BF42" s="362"/>
      <c r="BG42" s="362"/>
      <c r="BH42" s="362"/>
      <c r="BI42" s="362"/>
      <c r="BJ42" s="362"/>
      <c r="BK42" s="362"/>
      <c r="BL42" s="362"/>
      <c r="BM42" s="362"/>
      <c r="BN42" s="362"/>
      <c r="BO42" s="362"/>
      <c r="BP42" s="362"/>
      <c r="BQ42" s="362"/>
      <c r="BR42" s="362"/>
      <c r="BS42" s="362"/>
      <c r="BT42" s="362"/>
      <c r="BU42" s="362"/>
      <c r="BV42" s="362"/>
      <c r="BW42" s="362"/>
      <c r="BX42" s="362"/>
      <c r="BY42" s="362"/>
      <c r="BZ42" s="362"/>
      <c r="CA42" s="362"/>
      <c r="CB42" s="362"/>
      <c r="CC42" s="362"/>
      <c r="CD42" s="362"/>
      <c r="CE42" s="362"/>
      <c r="CF42" s="362"/>
      <c r="CG42" s="362"/>
      <c r="CH42" s="362"/>
      <c r="CI42" s="362"/>
      <c r="CJ42" s="362"/>
      <c r="CK42" s="362"/>
      <c r="CL42" s="362"/>
      <c r="CM42" s="362"/>
      <c r="CN42" s="362"/>
      <c r="CO42" s="362"/>
      <c r="CP42" s="362"/>
      <c r="CQ42" s="362"/>
      <c r="CR42" s="362"/>
      <c r="CS42" s="362"/>
      <c r="CT42" s="362"/>
      <c r="CU42" s="362"/>
      <c r="CV42" s="362"/>
      <c r="CW42" s="362"/>
      <c r="CX42" s="362"/>
      <c r="CY42" s="362"/>
      <c r="CZ42" s="362"/>
      <c r="DA42" s="362"/>
      <c r="DB42" s="362"/>
      <c r="DC42" s="362"/>
      <c r="DD42" s="362"/>
      <c r="DE42" s="362"/>
      <c r="DF42" s="362"/>
      <c r="DG42" s="363"/>
    </row>
    <row r="43" spans="1:117">
      <c r="A43" s="20"/>
      <c r="B43" s="21"/>
      <c r="C43" s="2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0"/>
    </row>
    <row r="44" spans="1:117">
      <c r="A44" s="20"/>
      <c r="B44" s="21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CA44" s="6" t="s">
        <v>22</v>
      </c>
    </row>
  </sheetData>
  <sheetProtection sheet="1" objects="1" scenarios="1" selectLockedCells="1"/>
  <mergeCells count="73">
    <mergeCell ref="C1:D1"/>
    <mergeCell ref="P1:Z1"/>
    <mergeCell ref="A2:AK2"/>
    <mergeCell ref="AL2:DG2"/>
    <mergeCell ref="DH2:DH3"/>
    <mergeCell ref="A3:B3"/>
    <mergeCell ref="C3:F3"/>
    <mergeCell ref="G3:AK3"/>
    <mergeCell ref="AL3:AO3"/>
    <mergeCell ref="AP3:BT3"/>
    <mergeCell ref="DE3:DG5"/>
    <mergeCell ref="A4:A6"/>
    <mergeCell ref="B4:B6"/>
    <mergeCell ref="C4:C6"/>
    <mergeCell ref="D4:D6"/>
    <mergeCell ref="E4:E6"/>
    <mergeCell ref="F4:F6"/>
    <mergeCell ref="G4:L4"/>
    <mergeCell ref="M4:R4"/>
    <mergeCell ref="AM4:AM6"/>
    <mergeCell ref="AB5:AD5"/>
    <mergeCell ref="AE5:AG5"/>
    <mergeCell ref="AH5:AJ5"/>
    <mergeCell ref="BU3:DD3"/>
    <mergeCell ref="S4:X4"/>
    <mergeCell ref="Y4:AD4"/>
    <mergeCell ref="AE4:AJ4"/>
    <mergeCell ref="AK4:AK6"/>
    <mergeCell ref="AL4:AL6"/>
    <mergeCell ref="BH4:BM4"/>
    <mergeCell ref="AP5:AR5"/>
    <mergeCell ref="AS5:AU5"/>
    <mergeCell ref="AV5:AX5"/>
    <mergeCell ref="AY5:BA5"/>
    <mergeCell ref="AN4:AN6"/>
    <mergeCell ref="AO4:AO6"/>
    <mergeCell ref="AP4:AU4"/>
    <mergeCell ref="AV4:BA4"/>
    <mergeCell ref="BB4:BG4"/>
    <mergeCell ref="CV4:CX5"/>
    <mergeCell ref="BN4:BS4"/>
    <mergeCell ref="BT4:BT6"/>
    <mergeCell ref="BU4:BW5"/>
    <mergeCell ref="BX4:BZ5"/>
    <mergeCell ref="CA4:CC5"/>
    <mergeCell ref="CD4:CF5"/>
    <mergeCell ref="BQ5:BS5"/>
    <mergeCell ref="CY4:DA5"/>
    <mergeCell ref="DB4:DD5"/>
    <mergeCell ref="DH4:DH6"/>
    <mergeCell ref="G5:I5"/>
    <mergeCell ref="J5:L5"/>
    <mergeCell ref="M5:O5"/>
    <mergeCell ref="P5:R5"/>
    <mergeCell ref="S5:U5"/>
    <mergeCell ref="V5:X5"/>
    <mergeCell ref="Y5:AA5"/>
    <mergeCell ref="CG4:CI5"/>
    <mergeCell ref="CJ4:CL5"/>
    <mergeCell ref="CM4:CO5"/>
    <mergeCell ref="CP4:CR5"/>
    <mergeCell ref="CS4:CU5"/>
    <mergeCell ref="BB5:BD5"/>
    <mergeCell ref="BE5:BG5"/>
    <mergeCell ref="BH5:BJ5"/>
    <mergeCell ref="BK5:BM5"/>
    <mergeCell ref="BN5:BP5"/>
    <mergeCell ref="AK17:AK39"/>
    <mergeCell ref="BT17:BT39"/>
    <mergeCell ref="A39:B39"/>
    <mergeCell ref="B41:C42"/>
    <mergeCell ref="D41:AK42"/>
    <mergeCell ref="AL41:DG42"/>
  </mergeCells>
  <dataValidations count="4">
    <dataValidation type="whole" errorStyle="information" operator="greaterThanOrEqual" allowBlank="1" showInputMessage="1" showErrorMessage="1" errorTitle="Achtung!" error="Sie dürfen nur ganze Zahlen eingeben!" sqref="C8:E38 AL8:AN38">
      <formula1>0</formula1>
    </dataValidation>
    <dataValidation type="whole" errorStyle="information" operator="greaterThanOrEqual" allowBlank="1" showInputMessage="1" showErrorMessage="1" errorTitle="Achtung" error="Sie dürfen nur ganze Zahlen eingeben!" sqref="BT8:BT17 G8:AJ34 G36:AJ38">
      <formula1>0</formula1>
    </dataValidation>
    <dataValidation type="whole" operator="greaterThanOrEqual" allowBlank="1" showInputMessage="1" showErrorMessage="1" errorTitle="Achtung!" error="Nur ganze Zahlen eintragen!" sqref="DG8:DG38">
      <formula1>0</formula1>
    </dataValidation>
    <dataValidation type="whole" errorStyle="information" operator="equal" allowBlank="1" showInputMessage="1" showErrorMessage="1" errorTitle="Achtung!" error="Die Nutzerzahl muss mit der &quot;Alters-Anzahl&quot; übereinstimmen! Bitte noch mal prüfen!" sqref="AK8:AK17">
      <formula1>F8</formula1>
    </dataValidation>
  </dataValidations>
  <pageMargins left="0.27559055118110237" right="0.23622047244094491" top="0.39370078740157483" bottom="0.43307086614173229" header="0.31496062992125984" footer="0.31496062992125984"/>
  <pageSetup paperSize="9" scale="40" orientation="landscape" r:id="rId1"/>
  <colBreaks count="1" manualBreakCount="1">
    <brk id="115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DM44"/>
  <sheetViews>
    <sheetView zoomScale="90" zoomScaleNormal="90" workbookViewId="0">
      <pane xSplit="2" ySplit="7" topLeftCell="C8" activePane="bottomRight" state="frozen"/>
      <selection pane="topRight" activeCell="C1" sqref="C1"/>
      <selection pane="bottomLeft" activeCell="A9" sqref="A9"/>
      <selection pane="bottomRight" activeCell="AL41" sqref="AL41:DG42"/>
    </sheetView>
  </sheetViews>
  <sheetFormatPr baseColWidth="10" defaultRowHeight="12.75"/>
  <cols>
    <col min="1" max="1" width="3.7109375" style="6" bestFit="1" customWidth="1"/>
    <col min="2" max="2" width="9.85546875" style="9" bestFit="1" customWidth="1"/>
    <col min="3" max="3" width="7.42578125" style="6" bestFit="1" customWidth="1"/>
    <col min="4" max="4" width="8" style="6" bestFit="1" customWidth="1"/>
    <col min="5" max="5" width="8" style="6" customWidth="1"/>
    <col min="6" max="36" width="4.7109375" style="6" customWidth="1"/>
    <col min="37" max="37" width="1" style="6" customWidth="1"/>
    <col min="38" max="38" width="7.42578125" style="6" bestFit="1" customWidth="1"/>
    <col min="39" max="39" width="8" style="6" bestFit="1" customWidth="1"/>
    <col min="40" max="40" width="8" style="6" customWidth="1"/>
    <col min="41" max="71" width="4.7109375" style="6" customWidth="1"/>
    <col min="72" max="72" width="1" style="6" customWidth="1"/>
    <col min="73" max="111" width="4.7109375" style="6" customWidth="1"/>
    <col min="112" max="112" width="7.5703125" style="6" customWidth="1"/>
    <col min="113" max="114" width="8.7109375" style="6" customWidth="1"/>
    <col min="115" max="115" width="4.7109375" style="6" customWidth="1"/>
    <col min="116" max="16384" width="11.42578125" style="6"/>
  </cols>
  <sheetData>
    <row r="1" spans="1:117" s="69" customFormat="1" ht="15.75">
      <c r="A1" s="66" t="s">
        <v>3</v>
      </c>
      <c r="B1" s="68"/>
      <c r="C1" s="381">
        <v>43344</v>
      </c>
      <c r="D1" s="382"/>
      <c r="E1" s="91"/>
      <c r="F1" s="66"/>
      <c r="G1" s="67"/>
      <c r="H1" s="67" t="s">
        <v>22</v>
      </c>
      <c r="I1" s="67"/>
      <c r="J1" s="67"/>
      <c r="K1" s="67"/>
      <c r="L1" s="67"/>
      <c r="M1" s="67" t="s">
        <v>2</v>
      </c>
      <c r="N1" s="67"/>
      <c r="O1" s="67"/>
      <c r="P1" s="417" t="str">
        <f>Deckblatt!C17</f>
        <v>Lebenshilfe Ortsverband Dresden e. V.</v>
      </c>
      <c r="Q1" s="418"/>
      <c r="R1" s="418"/>
      <c r="S1" s="418"/>
      <c r="T1" s="418"/>
      <c r="U1" s="418"/>
      <c r="V1" s="418"/>
      <c r="W1" s="418"/>
      <c r="X1" s="418"/>
      <c r="Y1" s="418"/>
      <c r="Z1" s="418"/>
      <c r="AA1" s="95"/>
      <c r="AH1" s="69" t="s">
        <v>13</v>
      </c>
      <c r="AL1" s="69" t="str">
        <f>Deckblatt!C19</f>
        <v>KJH InterWall</v>
      </c>
    </row>
    <row r="2" spans="1:117" s="34" customFormat="1" ht="18.75" thickBot="1">
      <c r="A2" s="393" t="s">
        <v>67</v>
      </c>
      <c r="B2" s="394"/>
      <c r="C2" s="395"/>
      <c r="D2" s="395"/>
      <c r="E2" s="395"/>
      <c r="F2" s="395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W2" s="394"/>
      <c r="X2" s="394"/>
      <c r="Y2" s="394"/>
      <c r="Z2" s="394"/>
      <c r="AA2" s="394"/>
      <c r="AB2" s="394"/>
      <c r="AC2" s="394"/>
      <c r="AD2" s="394"/>
      <c r="AE2" s="394"/>
      <c r="AF2" s="394"/>
      <c r="AG2" s="394"/>
      <c r="AH2" s="394"/>
      <c r="AI2" s="394"/>
      <c r="AJ2" s="394"/>
      <c r="AK2" s="394"/>
      <c r="AL2" s="431" t="s">
        <v>64</v>
      </c>
      <c r="AM2" s="432"/>
      <c r="AN2" s="432"/>
      <c r="AO2" s="432"/>
      <c r="AP2" s="400"/>
      <c r="AQ2" s="400"/>
      <c r="AR2" s="400"/>
      <c r="AS2" s="400"/>
      <c r="AT2" s="400"/>
      <c r="AU2" s="400"/>
      <c r="AV2" s="400"/>
      <c r="AW2" s="400"/>
      <c r="AX2" s="400"/>
      <c r="AY2" s="400"/>
      <c r="AZ2" s="400"/>
      <c r="BA2" s="400"/>
      <c r="BB2" s="400"/>
      <c r="BC2" s="400"/>
      <c r="BD2" s="400"/>
      <c r="BE2" s="400"/>
      <c r="BF2" s="400"/>
      <c r="BG2" s="400"/>
      <c r="BH2" s="400"/>
      <c r="BI2" s="400"/>
      <c r="BJ2" s="400"/>
      <c r="BK2" s="400"/>
      <c r="BL2" s="400"/>
      <c r="BM2" s="400"/>
      <c r="BN2" s="400"/>
      <c r="BO2" s="400"/>
      <c r="BP2" s="400"/>
      <c r="BQ2" s="400"/>
      <c r="BR2" s="400"/>
      <c r="BS2" s="400"/>
      <c r="BT2" s="400"/>
      <c r="BU2" s="400"/>
      <c r="BV2" s="400"/>
      <c r="BW2" s="400"/>
      <c r="BX2" s="400"/>
      <c r="BY2" s="400"/>
      <c r="BZ2" s="400"/>
      <c r="CA2" s="400"/>
      <c r="CB2" s="400"/>
      <c r="CC2" s="400"/>
      <c r="CD2" s="400"/>
      <c r="CE2" s="400"/>
      <c r="CF2" s="400"/>
      <c r="CG2" s="400"/>
      <c r="CH2" s="400"/>
      <c r="CI2" s="400"/>
      <c r="CJ2" s="400"/>
      <c r="CK2" s="400"/>
      <c r="CL2" s="400"/>
      <c r="CM2" s="400"/>
      <c r="CN2" s="400"/>
      <c r="CO2" s="400"/>
      <c r="CP2" s="400"/>
      <c r="CQ2" s="400"/>
      <c r="CR2" s="400"/>
      <c r="CS2" s="400"/>
      <c r="CT2" s="400"/>
      <c r="CU2" s="400"/>
      <c r="CV2" s="400"/>
      <c r="CW2" s="400"/>
      <c r="CX2" s="400"/>
      <c r="CY2" s="400"/>
      <c r="CZ2" s="400"/>
      <c r="DA2" s="400"/>
      <c r="DB2" s="400"/>
      <c r="DC2" s="400"/>
      <c r="DD2" s="400"/>
      <c r="DE2" s="432"/>
      <c r="DF2" s="432"/>
      <c r="DG2" s="433"/>
      <c r="DH2" s="425" t="s">
        <v>17</v>
      </c>
    </row>
    <row r="3" spans="1:117" s="188" customFormat="1" ht="27" customHeight="1">
      <c r="A3" s="401"/>
      <c r="B3" s="356"/>
      <c r="C3" s="397" t="s">
        <v>61</v>
      </c>
      <c r="D3" s="398"/>
      <c r="E3" s="398"/>
      <c r="F3" s="355"/>
      <c r="G3" s="356" t="s">
        <v>30</v>
      </c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6"/>
      <c r="V3" s="356"/>
      <c r="W3" s="356"/>
      <c r="X3" s="356"/>
      <c r="Y3" s="356"/>
      <c r="Z3" s="356"/>
      <c r="AA3" s="356"/>
      <c r="AB3" s="356"/>
      <c r="AC3" s="356"/>
      <c r="AD3" s="356"/>
      <c r="AE3" s="356"/>
      <c r="AF3" s="357"/>
      <c r="AG3" s="357"/>
      <c r="AH3" s="357"/>
      <c r="AI3" s="357"/>
      <c r="AJ3" s="357"/>
      <c r="AK3" s="357"/>
      <c r="AL3" s="353" t="s">
        <v>62</v>
      </c>
      <c r="AM3" s="354"/>
      <c r="AN3" s="354"/>
      <c r="AO3" s="355"/>
      <c r="AP3" s="341" t="s">
        <v>66</v>
      </c>
      <c r="AQ3" s="341"/>
      <c r="AR3" s="341"/>
      <c r="AS3" s="341"/>
      <c r="AT3" s="341"/>
      <c r="AU3" s="341"/>
      <c r="AV3" s="341"/>
      <c r="AW3" s="341"/>
      <c r="AX3" s="341"/>
      <c r="AY3" s="341"/>
      <c r="AZ3" s="341"/>
      <c r="BA3" s="341"/>
      <c r="BB3" s="341"/>
      <c r="BC3" s="341"/>
      <c r="BD3" s="341"/>
      <c r="BE3" s="341"/>
      <c r="BF3" s="341"/>
      <c r="BG3" s="341"/>
      <c r="BH3" s="341"/>
      <c r="BI3" s="341"/>
      <c r="BJ3" s="341"/>
      <c r="BK3" s="341"/>
      <c r="BL3" s="341"/>
      <c r="BM3" s="341"/>
      <c r="BN3" s="341"/>
      <c r="BO3" s="341"/>
      <c r="BP3" s="341"/>
      <c r="BQ3" s="341"/>
      <c r="BR3" s="341"/>
      <c r="BS3" s="341"/>
      <c r="BT3" s="342"/>
      <c r="BU3" s="328" t="s">
        <v>81</v>
      </c>
      <c r="BV3" s="329"/>
      <c r="BW3" s="329"/>
      <c r="BX3" s="329"/>
      <c r="BY3" s="329"/>
      <c r="BZ3" s="329"/>
      <c r="CA3" s="329"/>
      <c r="CB3" s="329"/>
      <c r="CC3" s="329"/>
      <c r="CD3" s="329"/>
      <c r="CE3" s="329"/>
      <c r="CF3" s="329"/>
      <c r="CG3" s="329"/>
      <c r="CH3" s="329"/>
      <c r="CI3" s="329"/>
      <c r="CJ3" s="329"/>
      <c r="CK3" s="329"/>
      <c r="CL3" s="329"/>
      <c r="CM3" s="329"/>
      <c r="CN3" s="329"/>
      <c r="CO3" s="329"/>
      <c r="CP3" s="329"/>
      <c r="CQ3" s="329"/>
      <c r="CR3" s="329"/>
      <c r="CS3" s="329"/>
      <c r="CT3" s="329"/>
      <c r="CU3" s="329"/>
      <c r="CV3" s="329"/>
      <c r="CW3" s="329"/>
      <c r="CX3" s="329"/>
      <c r="CY3" s="329"/>
      <c r="CZ3" s="329"/>
      <c r="DA3" s="329"/>
      <c r="DB3" s="329"/>
      <c r="DC3" s="329"/>
      <c r="DD3" s="329"/>
      <c r="DE3" s="330" t="s">
        <v>0</v>
      </c>
      <c r="DF3" s="331"/>
      <c r="DG3" s="332"/>
      <c r="DH3" s="426"/>
    </row>
    <row r="4" spans="1:117" ht="64.5" customHeight="1">
      <c r="A4" s="405" t="s">
        <v>24</v>
      </c>
      <c r="B4" s="402" t="s">
        <v>25</v>
      </c>
      <c r="C4" s="408" t="s">
        <v>16</v>
      </c>
      <c r="D4" s="411" t="s">
        <v>15</v>
      </c>
      <c r="E4" s="437" t="s">
        <v>104</v>
      </c>
      <c r="F4" s="414" t="s">
        <v>0</v>
      </c>
      <c r="G4" s="349" t="s">
        <v>72</v>
      </c>
      <c r="H4" s="350"/>
      <c r="I4" s="350"/>
      <c r="J4" s="350"/>
      <c r="K4" s="350"/>
      <c r="L4" s="345"/>
      <c r="M4" s="440" t="s">
        <v>73</v>
      </c>
      <c r="N4" s="441"/>
      <c r="O4" s="441"/>
      <c r="P4" s="441"/>
      <c r="Q4" s="441"/>
      <c r="R4" s="424"/>
      <c r="S4" s="343" t="s">
        <v>74</v>
      </c>
      <c r="T4" s="350"/>
      <c r="U4" s="350"/>
      <c r="V4" s="350"/>
      <c r="W4" s="350"/>
      <c r="X4" s="345"/>
      <c r="Y4" s="422" t="s">
        <v>75</v>
      </c>
      <c r="Z4" s="436"/>
      <c r="AA4" s="436"/>
      <c r="AB4" s="436"/>
      <c r="AC4" s="436"/>
      <c r="AD4" s="424"/>
      <c r="AE4" s="343" t="s">
        <v>76</v>
      </c>
      <c r="AF4" s="349"/>
      <c r="AG4" s="349"/>
      <c r="AH4" s="349"/>
      <c r="AI4" s="349"/>
      <c r="AJ4" s="396"/>
      <c r="AK4" s="375"/>
      <c r="AL4" s="367" t="s">
        <v>16</v>
      </c>
      <c r="AM4" s="378" t="s">
        <v>15</v>
      </c>
      <c r="AN4" s="378" t="s">
        <v>104</v>
      </c>
      <c r="AO4" s="364" t="s">
        <v>0</v>
      </c>
      <c r="AP4" s="349" t="s">
        <v>72</v>
      </c>
      <c r="AQ4" s="350"/>
      <c r="AR4" s="350"/>
      <c r="AS4" s="350"/>
      <c r="AT4" s="350"/>
      <c r="AU4" s="345"/>
      <c r="AV4" s="351" t="s">
        <v>73</v>
      </c>
      <c r="AW4" s="352"/>
      <c r="AX4" s="352"/>
      <c r="AY4" s="352"/>
      <c r="AZ4" s="352"/>
      <c r="BA4" s="348"/>
      <c r="BB4" s="343" t="s">
        <v>74</v>
      </c>
      <c r="BC4" s="350"/>
      <c r="BD4" s="350"/>
      <c r="BE4" s="350"/>
      <c r="BF4" s="350"/>
      <c r="BG4" s="345"/>
      <c r="BH4" s="351" t="s">
        <v>75</v>
      </c>
      <c r="BI4" s="352"/>
      <c r="BJ4" s="352"/>
      <c r="BK4" s="352"/>
      <c r="BL4" s="352"/>
      <c r="BM4" s="348"/>
      <c r="BN4" s="339" t="s">
        <v>76</v>
      </c>
      <c r="BO4" s="339"/>
      <c r="BP4" s="339"/>
      <c r="BQ4" s="339"/>
      <c r="BR4" s="339"/>
      <c r="BS4" s="339"/>
      <c r="BT4" s="428"/>
      <c r="BU4" s="370" t="s">
        <v>31</v>
      </c>
      <c r="BV4" s="370"/>
      <c r="BW4" s="371"/>
      <c r="BX4" s="370" t="s">
        <v>110</v>
      </c>
      <c r="BY4" s="370"/>
      <c r="BZ4" s="371"/>
      <c r="CA4" s="370" t="s">
        <v>69</v>
      </c>
      <c r="CB4" s="370"/>
      <c r="CC4" s="371"/>
      <c r="CD4" s="370" t="s">
        <v>70</v>
      </c>
      <c r="CE4" s="370"/>
      <c r="CF4" s="371"/>
      <c r="CG4" s="370" t="s">
        <v>71</v>
      </c>
      <c r="CH4" s="370"/>
      <c r="CI4" s="371"/>
      <c r="CJ4" s="370" t="s">
        <v>116</v>
      </c>
      <c r="CK4" s="370"/>
      <c r="CL4" s="371"/>
      <c r="CM4" s="370" t="s">
        <v>113</v>
      </c>
      <c r="CN4" s="370"/>
      <c r="CO4" s="371"/>
      <c r="CP4" s="370" t="s">
        <v>115</v>
      </c>
      <c r="CQ4" s="370"/>
      <c r="CR4" s="371"/>
      <c r="CS4" s="370" t="s">
        <v>114</v>
      </c>
      <c r="CT4" s="370"/>
      <c r="CU4" s="371"/>
      <c r="CV4" s="370" t="s">
        <v>111</v>
      </c>
      <c r="CW4" s="370"/>
      <c r="CX4" s="371"/>
      <c r="CY4" s="370" t="s">
        <v>85</v>
      </c>
      <c r="CZ4" s="370"/>
      <c r="DA4" s="371"/>
      <c r="DB4" s="370" t="s">
        <v>21</v>
      </c>
      <c r="DC4" s="370"/>
      <c r="DD4" s="371"/>
      <c r="DE4" s="333"/>
      <c r="DF4" s="334"/>
      <c r="DG4" s="335"/>
      <c r="DH4" s="427" t="s">
        <v>29</v>
      </c>
      <c r="DL4" s="6" t="s">
        <v>22</v>
      </c>
    </row>
    <row r="5" spans="1:117" ht="24.75" customHeight="1" thickBot="1">
      <c r="A5" s="406"/>
      <c r="B5" s="403"/>
      <c r="C5" s="409"/>
      <c r="D5" s="412"/>
      <c r="E5" s="438"/>
      <c r="F5" s="415"/>
      <c r="G5" s="349" t="s">
        <v>80</v>
      </c>
      <c r="H5" s="344"/>
      <c r="I5" s="345"/>
      <c r="J5" s="343" t="s">
        <v>79</v>
      </c>
      <c r="K5" s="344"/>
      <c r="L5" s="345"/>
      <c r="M5" s="422" t="s">
        <v>80</v>
      </c>
      <c r="N5" s="423"/>
      <c r="O5" s="424"/>
      <c r="P5" s="422" t="s">
        <v>79</v>
      </c>
      <c r="Q5" s="423"/>
      <c r="R5" s="424"/>
      <c r="S5" s="343" t="s">
        <v>80</v>
      </c>
      <c r="T5" s="344"/>
      <c r="U5" s="345"/>
      <c r="V5" s="343" t="s">
        <v>79</v>
      </c>
      <c r="W5" s="344"/>
      <c r="X5" s="345"/>
      <c r="Y5" s="422" t="s">
        <v>80</v>
      </c>
      <c r="Z5" s="423"/>
      <c r="AA5" s="424"/>
      <c r="AB5" s="422" t="s">
        <v>79</v>
      </c>
      <c r="AC5" s="423"/>
      <c r="AD5" s="424"/>
      <c r="AE5" s="343" t="s">
        <v>80</v>
      </c>
      <c r="AF5" s="344"/>
      <c r="AG5" s="345"/>
      <c r="AH5" s="339" t="s">
        <v>79</v>
      </c>
      <c r="AI5" s="339"/>
      <c r="AJ5" s="340"/>
      <c r="AK5" s="376"/>
      <c r="AL5" s="368"/>
      <c r="AM5" s="379"/>
      <c r="AN5" s="434"/>
      <c r="AO5" s="365"/>
      <c r="AP5" s="349" t="s">
        <v>80</v>
      </c>
      <c r="AQ5" s="344"/>
      <c r="AR5" s="345"/>
      <c r="AS5" s="343" t="s">
        <v>79</v>
      </c>
      <c r="AT5" s="344"/>
      <c r="AU5" s="345"/>
      <c r="AV5" s="346" t="s">
        <v>80</v>
      </c>
      <c r="AW5" s="347"/>
      <c r="AX5" s="348"/>
      <c r="AY5" s="346" t="s">
        <v>79</v>
      </c>
      <c r="AZ5" s="347"/>
      <c r="BA5" s="348"/>
      <c r="BB5" s="343" t="s">
        <v>80</v>
      </c>
      <c r="BC5" s="344"/>
      <c r="BD5" s="345"/>
      <c r="BE5" s="343" t="s">
        <v>79</v>
      </c>
      <c r="BF5" s="344"/>
      <c r="BG5" s="345"/>
      <c r="BH5" s="346" t="s">
        <v>80</v>
      </c>
      <c r="BI5" s="347"/>
      <c r="BJ5" s="348"/>
      <c r="BK5" s="346" t="s">
        <v>79</v>
      </c>
      <c r="BL5" s="347"/>
      <c r="BM5" s="348"/>
      <c r="BN5" s="343" t="s">
        <v>80</v>
      </c>
      <c r="BO5" s="344"/>
      <c r="BP5" s="345"/>
      <c r="BQ5" s="339" t="s">
        <v>79</v>
      </c>
      <c r="BR5" s="339"/>
      <c r="BS5" s="340"/>
      <c r="BT5" s="429"/>
      <c r="BU5" s="371"/>
      <c r="BV5" s="371"/>
      <c r="BW5" s="371"/>
      <c r="BX5" s="371"/>
      <c r="BY5" s="371"/>
      <c r="BZ5" s="371"/>
      <c r="CA5" s="371"/>
      <c r="CB5" s="371"/>
      <c r="CC5" s="371"/>
      <c r="CD5" s="371"/>
      <c r="CE5" s="371"/>
      <c r="CF5" s="371"/>
      <c r="CG5" s="371"/>
      <c r="CH5" s="371"/>
      <c r="CI5" s="371"/>
      <c r="CJ5" s="371"/>
      <c r="CK5" s="371"/>
      <c r="CL5" s="371"/>
      <c r="CM5" s="371"/>
      <c r="CN5" s="371"/>
      <c r="CO5" s="371"/>
      <c r="CP5" s="371"/>
      <c r="CQ5" s="371"/>
      <c r="CR5" s="371"/>
      <c r="CS5" s="371"/>
      <c r="CT5" s="371"/>
      <c r="CU5" s="371"/>
      <c r="CV5" s="371"/>
      <c r="CW5" s="371"/>
      <c r="CX5" s="371"/>
      <c r="CY5" s="371"/>
      <c r="CZ5" s="371"/>
      <c r="DA5" s="371"/>
      <c r="DB5" s="371"/>
      <c r="DC5" s="371"/>
      <c r="DD5" s="371"/>
      <c r="DE5" s="336"/>
      <c r="DF5" s="337"/>
      <c r="DG5" s="338"/>
      <c r="DH5" s="427"/>
    </row>
    <row r="6" spans="1:117" ht="30.75" customHeight="1">
      <c r="A6" s="407"/>
      <c r="B6" s="404"/>
      <c r="C6" s="410"/>
      <c r="D6" s="413"/>
      <c r="E6" s="439"/>
      <c r="F6" s="416"/>
      <c r="G6" s="139" t="s">
        <v>77</v>
      </c>
      <c r="H6" s="140" t="s">
        <v>78</v>
      </c>
      <c r="I6" s="140" t="s">
        <v>105</v>
      </c>
      <c r="J6" s="140" t="s">
        <v>77</v>
      </c>
      <c r="K6" s="140" t="s">
        <v>78</v>
      </c>
      <c r="L6" s="140" t="s">
        <v>105</v>
      </c>
      <c r="M6" s="141" t="s">
        <v>77</v>
      </c>
      <c r="N6" s="141" t="s">
        <v>78</v>
      </c>
      <c r="O6" s="141" t="s">
        <v>105</v>
      </c>
      <c r="P6" s="141" t="s">
        <v>77</v>
      </c>
      <c r="Q6" s="141" t="s">
        <v>78</v>
      </c>
      <c r="R6" s="141" t="s">
        <v>105</v>
      </c>
      <c r="S6" s="140" t="s">
        <v>77</v>
      </c>
      <c r="T6" s="140" t="s">
        <v>78</v>
      </c>
      <c r="U6" s="140" t="s">
        <v>105</v>
      </c>
      <c r="V6" s="140" t="s">
        <v>77</v>
      </c>
      <c r="W6" s="140" t="s">
        <v>78</v>
      </c>
      <c r="X6" s="140" t="s">
        <v>105</v>
      </c>
      <c r="Y6" s="141" t="s">
        <v>77</v>
      </c>
      <c r="Z6" s="141" t="s">
        <v>78</v>
      </c>
      <c r="AA6" s="141" t="s">
        <v>105</v>
      </c>
      <c r="AB6" s="141" t="s">
        <v>77</v>
      </c>
      <c r="AC6" s="141" t="s">
        <v>78</v>
      </c>
      <c r="AD6" s="141" t="s">
        <v>105</v>
      </c>
      <c r="AE6" s="140" t="s">
        <v>77</v>
      </c>
      <c r="AF6" s="140" t="s">
        <v>78</v>
      </c>
      <c r="AG6" s="140" t="s">
        <v>105</v>
      </c>
      <c r="AH6" s="140" t="s">
        <v>77</v>
      </c>
      <c r="AI6" s="140" t="s">
        <v>78</v>
      </c>
      <c r="AJ6" s="140" t="s">
        <v>105</v>
      </c>
      <c r="AK6" s="377"/>
      <c r="AL6" s="369"/>
      <c r="AM6" s="380"/>
      <c r="AN6" s="435"/>
      <c r="AO6" s="366"/>
      <c r="AP6" s="135" t="s">
        <v>77</v>
      </c>
      <c r="AQ6" s="136" t="s">
        <v>78</v>
      </c>
      <c r="AR6" s="136" t="s">
        <v>105</v>
      </c>
      <c r="AS6" s="136" t="s">
        <v>77</v>
      </c>
      <c r="AT6" s="136" t="s">
        <v>78</v>
      </c>
      <c r="AU6" s="136" t="s">
        <v>105</v>
      </c>
      <c r="AV6" s="137" t="s">
        <v>77</v>
      </c>
      <c r="AW6" s="137" t="s">
        <v>78</v>
      </c>
      <c r="AX6" s="137" t="s">
        <v>105</v>
      </c>
      <c r="AY6" s="137" t="s">
        <v>77</v>
      </c>
      <c r="AZ6" s="137" t="s">
        <v>78</v>
      </c>
      <c r="BA6" s="137" t="s">
        <v>105</v>
      </c>
      <c r="BB6" s="136" t="s">
        <v>77</v>
      </c>
      <c r="BC6" s="136" t="s">
        <v>78</v>
      </c>
      <c r="BD6" s="136" t="s">
        <v>105</v>
      </c>
      <c r="BE6" s="136" t="s">
        <v>77</v>
      </c>
      <c r="BF6" s="136" t="s">
        <v>78</v>
      </c>
      <c r="BG6" s="136" t="s">
        <v>105</v>
      </c>
      <c r="BH6" s="137" t="s">
        <v>77</v>
      </c>
      <c r="BI6" s="137" t="s">
        <v>78</v>
      </c>
      <c r="BJ6" s="137" t="s">
        <v>105</v>
      </c>
      <c r="BK6" s="137" t="s">
        <v>77</v>
      </c>
      <c r="BL6" s="137" t="s">
        <v>78</v>
      </c>
      <c r="BM6" s="137" t="s">
        <v>105</v>
      </c>
      <c r="BN6" s="136" t="s">
        <v>77</v>
      </c>
      <c r="BO6" s="136" t="s">
        <v>78</v>
      </c>
      <c r="BP6" s="136" t="s">
        <v>105</v>
      </c>
      <c r="BQ6" s="136" t="s">
        <v>77</v>
      </c>
      <c r="BR6" s="136" t="s">
        <v>78</v>
      </c>
      <c r="BS6" s="136" t="s">
        <v>105</v>
      </c>
      <c r="BT6" s="430"/>
      <c r="BU6" s="142" t="s">
        <v>77</v>
      </c>
      <c r="BV6" s="142" t="s">
        <v>78</v>
      </c>
      <c r="BW6" s="142" t="s">
        <v>105</v>
      </c>
      <c r="BX6" s="143" t="s">
        <v>77</v>
      </c>
      <c r="BY6" s="143" t="s">
        <v>78</v>
      </c>
      <c r="BZ6" s="143" t="s">
        <v>105</v>
      </c>
      <c r="CA6" s="142" t="s">
        <v>77</v>
      </c>
      <c r="CB6" s="142" t="s">
        <v>78</v>
      </c>
      <c r="CC6" s="142" t="s">
        <v>105</v>
      </c>
      <c r="CD6" s="143" t="s">
        <v>77</v>
      </c>
      <c r="CE6" s="143" t="s">
        <v>78</v>
      </c>
      <c r="CF6" s="143" t="s">
        <v>105</v>
      </c>
      <c r="CG6" s="142" t="s">
        <v>77</v>
      </c>
      <c r="CH6" s="142" t="s">
        <v>78</v>
      </c>
      <c r="CI6" s="142" t="s">
        <v>105</v>
      </c>
      <c r="CJ6" s="143" t="s">
        <v>77</v>
      </c>
      <c r="CK6" s="143" t="s">
        <v>78</v>
      </c>
      <c r="CL6" s="143" t="s">
        <v>105</v>
      </c>
      <c r="CM6" s="142" t="s">
        <v>77</v>
      </c>
      <c r="CN6" s="142" t="s">
        <v>78</v>
      </c>
      <c r="CO6" s="142" t="s">
        <v>105</v>
      </c>
      <c r="CP6" s="143" t="s">
        <v>77</v>
      </c>
      <c r="CQ6" s="143" t="s">
        <v>78</v>
      </c>
      <c r="CR6" s="143" t="s">
        <v>105</v>
      </c>
      <c r="CS6" s="142" t="s">
        <v>77</v>
      </c>
      <c r="CT6" s="142" t="s">
        <v>78</v>
      </c>
      <c r="CU6" s="142" t="s">
        <v>105</v>
      </c>
      <c r="CV6" s="143" t="s">
        <v>77</v>
      </c>
      <c r="CW6" s="143" t="s">
        <v>78</v>
      </c>
      <c r="CX6" s="143" t="s">
        <v>105</v>
      </c>
      <c r="CY6" s="142" t="s">
        <v>77</v>
      </c>
      <c r="CZ6" s="142" t="s">
        <v>78</v>
      </c>
      <c r="DA6" s="142" t="s">
        <v>105</v>
      </c>
      <c r="DB6" s="143" t="s">
        <v>77</v>
      </c>
      <c r="DC6" s="143" t="s">
        <v>78</v>
      </c>
      <c r="DD6" s="144" t="s">
        <v>105</v>
      </c>
      <c r="DE6" s="145" t="s">
        <v>77</v>
      </c>
      <c r="DF6" s="146" t="s">
        <v>78</v>
      </c>
      <c r="DG6" s="147" t="s">
        <v>105</v>
      </c>
      <c r="DH6" s="427"/>
    </row>
    <row r="7" spans="1:117" ht="8.25" customHeight="1">
      <c r="A7" s="105"/>
      <c r="B7" s="106"/>
      <c r="C7" s="134"/>
      <c r="D7" s="106"/>
      <c r="E7" s="107"/>
      <c r="F7" s="128"/>
      <c r="G7" s="106"/>
      <c r="H7" s="106"/>
      <c r="I7" s="106"/>
      <c r="J7" s="134"/>
      <c r="K7" s="106"/>
      <c r="L7" s="106"/>
      <c r="M7" s="134"/>
      <c r="N7" s="106"/>
      <c r="O7" s="106"/>
      <c r="P7" s="134"/>
      <c r="Q7" s="106"/>
      <c r="R7" s="107"/>
      <c r="S7" s="134"/>
      <c r="T7" s="106"/>
      <c r="U7" s="106"/>
      <c r="V7" s="134"/>
      <c r="W7" s="106"/>
      <c r="X7" s="107"/>
      <c r="Y7" s="134"/>
      <c r="Z7" s="106"/>
      <c r="AA7" s="106"/>
      <c r="AB7" s="134"/>
      <c r="AC7" s="106"/>
      <c r="AD7" s="107"/>
      <c r="AE7" s="134"/>
      <c r="AF7" s="106"/>
      <c r="AG7" s="106"/>
      <c r="AH7" s="134"/>
      <c r="AI7" s="106"/>
      <c r="AJ7" s="107"/>
      <c r="AK7" s="106"/>
      <c r="AL7" s="121"/>
      <c r="AM7" s="97"/>
      <c r="AN7" s="98"/>
      <c r="AO7" s="96"/>
      <c r="AP7" s="96"/>
      <c r="AQ7" s="97"/>
      <c r="AR7" s="97"/>
      <c r="AS7" s="96"/>
      <c r="AT7" s="97"/>
      <c r="AU7" s="98"/>
      <c r="AV7" s="96"/>
      <c r="AW7" s="97"/>
      <c r="AX7" s="97"/>
      <c r="AY7" s="96"/>
      <c r="AZ7" s="97"/>
      <c r="BA7" s="98"/>
      <c r="BB7" s="96"/>
      <c r="BC7" s="97"/>
      <c r="BD7" s="97"/>
      <c r="BE7" s="96"/>
      <c r="BF7" s="97"/>
      <c r="BG7" s="98"/>
      <c r="BH7" s="97"/>
      <c r="BI7" s="97"/>
      <c r="BJ7" s="97"/>
      <c r="BK7" s="96"/>
      <c r="BL7" s="97"/>
      <c r="BM7" s="97"/>
      <c r="BN7" s="96"/>
      <c r="BO7" s="97"/>
      <c r="BP7" s="97"/>
      <c r="BQ7" s="96"/>
      <c r="BR7" s="97"/>
      <c r="BS7" s="98"/>
      <c r="BT7" s="151"/>
      <c r="BU7" s="148"/>
      <c r="BV7" s="149"/>
      <c r="BW7" s="150"/>
      <c r="BX7" s="148"/>
      <c r="BY7" s="149"/>
      <c r="BZ7" s="150"/>
      <c r="CA7" s="148"/>
      <c r="CB7" s="149"/>
      <c r="CC7" s="150"/>
      <c r="CD7" s="148"/>
      <c r="CE7" s="149"/>
      <c r="CF7" s="150"/>
      <c r="CG7" s="149"/>
      <c r="CH7" s="149"/>
      <c r="CI7" s="149"/>
      <c r="CJ7" s="148"/>
      <c r="CK7" s="149"/>
      <c r="CL7" s="150"/>
      <c r="CM7" s="149"/>
      <c r="CN7" s="149"/>
      <c r="CO7" s="149"/>
      <c r="CP7" s="148"/>
      <c r="CQ7" s="149"/>
      <c r="CR7" s="150"/>
      <c r="CS7" s="149"/>
      <c r="CT7" s="149"/>
      <c r="CU7" s="149"/>
      <c r="CV7" s="148"/>
      <c r="CW7" s="149"/>
      <c r="CX7" s="150"/>
      <c r="CY7" s="149"/>
      <c r="CZ7" s="148"/>
      <c r="DA7" s="150"/>
      <c r="DB7" s="149"/>
      <c r="DC7" s="149"/>
      <c r="DD7" s="149"/>
      <c r="DE7" s="154"/>
      <c r="DF7" s="149"/>
      <c r="DG7" s="155"/>
      <c r="DH7" s="108"/>
    </row>
    <row r="8" spans="1:117" s="7" customFormat="1" ht="19.5" customHeight="1">
      <c r="A8" s="186" t="s">
        <v>9</v>
      </c>
      <c r="B8" s="187">
        <v>43344</v>
      </c>
      <c r="C8" s="122">
        <f>G8+J8+M8+P8+S8+V8+Y8+AB8+AE8+AH8</f>
        <v>0</v>
      </c>
      <c r="D8" s="58">
        <f>H8+K8+N8+Q8+T8+W8+Z8+AC8+AF8+AI8</f>
        <v>0</v>
      </c>
      <c r="E8" s="133">
        <f>I8+L8+O8+R8+U8+X8+AA8+AD8+AG8+AJ8</f>
        <v>0</v>
      </c>
      <c r="F8" s="129">
        <f>C8+D8+E8</f>
        <v>0</v>
      </c>
      <c r="G8" s="1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23"/>
      <c r="AG8" s="23"/>
      <c r="AH8" s="23"/>
      <c r="AI8" s="23"/>
      <c r="AJ8" s="23"/>
      <c r="AK8" s="116">
        <f t="shared" ref="AK8:AK16" si="0">SUM(G8:AE8)</f>
        <v>0</v>
      </c>
      <c r="AL8" s="122">
        <f>AP8+AS8+AV8+AY8+BB8+BE8+BH8+BK8+BN8+BQ8</f>
        <v>0</v>
      </c>
      <c r="AM8" s="58">
        <f>AQ8+AT8+AW8+AZ8+BC8+BF8+BI8+BL8+BO8+BR8</f>
        <v>0</v>
      </c>
      <c r="AN8" s="58">
        <f>AR8+AU8+AX8+BA8+BD8+BG8+BJ8+BM8+BP8+BS8</f>
        <v>0</v>
      </c>
      <c r="AO8" s="112">
        <f>AN8+AM8+AL8</f>
        <v>0</v>
      </c>
      <c r="AP8" s="118"/>
      <c r="AQ8" s="61"/>
      <c r="AR8" s="61"/>
      <c r="AS8" s="61"/>
      <c r="AT8" s="61"/>
      <c r="AU8" s="61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152">
        <f>SUM(AP8:BS8)</f>
        <v>0</v>
      </c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2"/>
      <c r="CQ8" s="62"/>
      <c r="CR8" s="62"/>
      <c r="CS8" s="62"/>
      <c r="CT8" s="64"/>
      <c r="CU8" s="64"/>
      <c r="CV8" s="64"/>
      <c r="CW8" s="64"/>
      <c r="CX8" s="64"/>
      <c r="CY8" s="64"/>
      <c r="CZ8" s="64"/>
      <c r="DA8" s="64"/>
      <c r="DB8" s="62"/>
      <c r="DC8" s="62"/>
      <c r="DD8" s="63"/>
      <c r="DE8" s="160">
        <f>DB8+CY8+CV8+CS8+CP8+CM8+CJ8+CG8+CD8+CA8+BX8+BU8</f>
        <v>0</v>
      </c>
      <c r="DF8" s="161">
        <f>DC8+CZ8+CW8+CT8+CQ8+CN8+CK8+CH8+CE8+CB8+BY8+BV8</f>
        <v>0</v>
      </c>
      <c r="DG8" s="156">
        <f>DD8+DA8+CX8+CU8+CR8+CO8+CL8+CI8+CF8+CC8+BZ8+BW8</f>
        <v>0</v>
      </c>
      <c r="DH8" s="109"/>
    </row>
    <row r="9" spans="1:117" s="7" customFormat="1" ht="19.5" customHeight="1">
      <c r="A9" s="186" t="s">
        <v>10</v>
      </c>
      <c r="B9" s="187">
        <v>43345</v>
      </c>
      <c r="C9" s="122">
        <f t="shared" ref="C9:E38" si="1">G9+J9+M9+P9+S9+V9+Y9+AB9+AE9+AH9</f>
        <v>0</v>
      </c>
      <c r="D9" s="58">
        <f t="shared" si="1"/>
        <v>0</v>
      </c>
      <c r="E9" s="133">
        <f t="shared" si="1"/>
        <v>0</v>
      </c>
      <c r="F9" s="129">
        <f t="shared" ref="F9:F38" si="2">C9+D9+E9</f>
        <v>0</v>
      </c>
      <c r="G9" s="12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117">
        <f t="shared" si="0"/>
        <v>0</v>
      </c>
      <c r="AL9" s="122">
        <f t="shared" ref="AL9:AN38" si="3">AP9+AS9+AV9+AY9+BB9+BE9+BH9+BK9+BN9+BQ9</f>
        <v>0</v>
      </c>
      <c r="AM9" s="58">
        <f t="shared" si="3"/>
        <v>0</v>
      </c>
      <c r="AN9" s="58">
        <f t="shared" si="3"/>
        <v>0</v>
      </c>
      <c r="AO9" s="112">
        <f t="shared" ref="AO9:AO38" si="4">AN9+AM9+AL9</f>
        <v>0</v>
      </c>
      <c r="AP9" s="11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153">
        <f t="shared" ref="BT9:BT16" si="5">SUM(AP9:BS9)</f>
        <v>0</v>
      </c>
      <c r="BU9" s="203"/>
      <c r="BV9" s="203"/>
      <c r="BW9" s="203"/>
      <c r="BX9" s="203"/>
      <c r="BY9" s="203"/>
      <c r="BZ9" s="203"/>
      <c r="CA9" s="203"/>
      <c r="CB9" s="203"/>
      <c r="CC9" s="203"/>
      <c r="CD9" s="203"/>
      <c r="CE9" s="203"/>
      <c r="CF9" s="203"/>
      <c r="CG9" s="203"/>
      <c r="CH9" s="203"/>
      <c r="CI9" s="203"/>
      <c r="CJ9" s="203"/>
      <c r="CK9" s="203"/>
      <c r="CL9" s="203"/>
      <c r="CM9" s="203"/>
      <c r="CN9" s="203"/>
      <c r="CO9" s="203"/>
      <c r="CP9" s="203"/>
      <c r="CQ9" s="203"/>
      <c r="CR9" s="203"/>
      <c r="CS9" s="203"/>
      <c r="CT9" s="203"/>
      <c r="CU9" s="203"/>
      <c r="CV9" s="203"/>
      <c r="CW9" s="203"/>
      <c r="CX9" s="203"/>
      <c r="CY9" s="203"/>
      <c r="CZ9" s="203"/>
      <c r="DA9" s="203"/>
      <c r="DB9" s="203"/>
      <c r="DC9" s="203"/>
      <c r="DD9" s="204"/>
      <c r="DE9" s="160">
        <f t="shared" ref="DE9:DG38" si="6">DB9+CY9+CV9+CS9+CP9+CM9+CJ9+CG9+CD9+CA9+BX9+BU9</f>
        <v>0</v>
      </c>
      <c r="DF9" s="161">
        <f t="shared" si="6"/>
        <v>0</v>
      </c>
      <c r="DG9" s="156">
        <f t="shared" si="6"/>
        <v>0</v>
      </c>
      <c r="DH9" s="110"/>
      <c r="DM9" s="7" t="s">
        <v>22</v>
      </c>
    </row>
    <row r="10" spans="1:117" s="7" customFormat="1" ht="19.5" customHeight="1">
      <c r="A10" s="186" t="s">
        <v>11</v>
      </c>
      <c r="B10" s="187">
        <v>43346</v>
      </c>
      <c r="C10" s="122">
        <f t="shared" si="1"/>
        <v>0</v>
      </c>
      <c r="D10" s="58">
        <f t="shared" si="1"/>
        <v>0</v>
      </c>
      <c r="E10" s="133">
        <f t="shared" si="1"/>
        <v>0</v>
      </c>
      <c r="F10" s="129">
        <f t="shared" si="2"/>
        <v>0</v>
      </c>
      <c r="G10" s="125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3"/>
      <c r="AG10" s="23"/>
      <c r="AH10" s="23"/>
      <c r="AI10" s="23"/>
      <c r="AJ10" s="23"/>
      <c r="AK10" s="116">
        <f t="shared" si="0"/>
        <v>0</v>
      </c>
      <c r="AL10" s="122">
        <f t="shared" si="3"/>
        <v>0</v>
      </c>
      <c r="AM10" s="58">
        <f t="shared" si="3"/>
        <v>0</v>
      </c>
      <c r="AN10" s="58">
        <f t="shared" si="3"/>
        <v>0</v>
      </c>
      <c r="AO10" s="112">
        <f t="shared" si="4"/>
        <v>0</v>
      </c>
      <c r="AP10" s="120"/>
      <c r="AQ10" s="48"/>
      <c r="AR10" s="48"/>
      <c r="AS10" s="48"/>
      <c r="AT10" s="48"/>
      <c r="AU10" s="48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153">
        <f t="shared" si="5"/>
        <v>0</v>
      </c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49"/>
      <c r="CQ10" s="49"/>
      <c r="CR10" s="49"/>
      <c r="CS10" s="49"/>
      <c r="CT10" s="51"/>
      <c r="CU10" s="51"/>
      <c r="CV10" s="51"/>
      <c r="CW10" s="51"/>
      <c r="CX10" s="51"/>
      <c r="CY10" s="51"/>
      <c r="CZ10" s="51"/>
      <c r="DA10" s="51"/>
      <c r="DB10" s="49"/>
      <c r="DC10" s="49"/>
      <c r="DD10" s="50"/>
      <c r="DE10" s="160">
        <f t="shared" si="6"/>
        <v>0</v>
      </c>
      <c r="DF10" s="161">
        <f t="shared" si="6"/>
        <v>0</v>
      </c>
      <c r="DG10" s="156">
        <f t="shared" si="6"/>
        <v>0</v>
      </c>
      <c r="DH10" s="109"/>
    </row>
    <row r="11" spans="1:117" s="7" customFormat="1" ht="19.5" customHeight="1">
      <c r="A11" s="186" t="s">
        <v>12</v>
      </c>
      <c r="B11" s="187">
        <v>43347</v>
      </c>
      <c r="C11" s="122">
        <f t="shared" si="1"/>
        <v>0</v>
      </c>
      <c r="D11" s="58">
        <f t="shared" si="1"/>
        <v>0</v>
      </c>
      <c r="E11" s="133">
        <f t="shared" si="1"/>
        <v>0</v>
      </c>
      <c r="F11" s="129">
        <f t="shared" si="2"/>
        <v>0</v>
      </c>
      <c r="G11" s="12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117">
        <f t="shared" si="0"/>
        <v>0</v>
      </c>
      <c r="AL11" s="122">
        <f t="shared" si="3"/>
        <v>0</v>
      </c>
      <c r="AM11" s="58">
        <f t="shared" si="3"/>
        <v>0</v>
      </c>
      <c r="AN11" s="58">
        <f t="shared" si="3"/>
        <v>0</v>
      </c>
      <c r="AO11" s="112">
        <f t="shared" si="4"/>
        <v>0</v>
      </c>
      <c r="AP11" s="11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153">
        <f t="shared" si="5"/>
        <v>0</v>
      </c>
      <c r="BU11" s="203"/>
      <c r="BV11" s="203"/>
      <c r="BW11" s="203"/>
      <c r="BX11" s="203"/>
      <c r="BY11" s="203"/>
      <c r="BZ11" s="203"/>
      <c r="CA11" s="203"/>
      <c r="CB11" s="203"/>
      <c r="CC11" s="203"/>
      <c r="CD11" s="203"/>
      <c r="CE11" s="203"/>
      <c r="CF11" s="203"/>
      <c r="CG11" s="203"/>
      <c r="CH11" s="203"/>
      <c r="CI11" s="203"/>
      <c r="CJ11" s="203"/>
      <c r="CK11" s="203"/>
      <c r="CL11" s="203"/>
      <c r="CM11" s="203"/>
      <c r="CN11" s="203"/>
      <c r="CO11" s="203"/>
      <c r="CP11" s="203"/>
      <c r="CQ11" s="203"/>
      <c r="CR11" s="203"/>
      <c r="CS11" s="203"/>
      <c r="CT11" s="203"/>
      <c r="CU11" s="203"/>
      <c r="CV11" s="203"/>
      <c r="CW11" s="203"/>
      <c r="CX11" s="203"/>
      <c r="CY11" s="203"/>
      <c r="CZ11" s="203"/>
      <c r="DA11" s="203"/>
      <c r="DB11" s="203"/>
      <c r="DC11" s="203"/>
      <c r="DD11" s="204"/>
      <c r="DE11" s="160">
        <f t="shared" si="6"/>
        <v>0</v>
      </c>
      <c r="DF11" s="161">
        <f t="shared" si="6"/>
        <v>0</v>
      </c>
      <c r="DG11" s="156">
        <f t="shared" si="6"/>
        <v>0</v>
      </c>
      <c r="DH11" s="110"/>
    </row>
    <row r="12" spans="1:117" s="7" customFormat="1" ht="19.5" customHeight="1">
      <c r="A12" s="186" t="s">
        <v>6</v>
      </c>
      <c r="B12" s="187">
        <v>43348</v>
      </c>
      <c r="C12" s="122">
        <f t="shared" si="1"/>
        <v>0</v>
      </c>
      <c r="D12" s="58">
        <f t="shared" si="1"/>
        <v>0</v>
      </c>
      <c r="E12" s="133">
        <f t="shared" si="1"/>
        <v>0</v>
      </c>
      <c r="F12" s="129">
        <f t="shared" si="2"/>
        <v>0</v>
      </c>
      <c r="G12" s="125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3"/>
      <c r="AG12" s="23"/>
      <c r="AH12" s="23"/>
      <c r="AI12" s="23"/>
      <c r="AJ12" s="23"/>
      <c r="AK12" s="116">
        <f t="shared" si="0"/>
        <v>0</v>
      </c>
      <c r="AL12" s="122">
        <f t="shared" si="3"/>
        <v>0</v>
      </c>
      <c r="AM12" s="58">
        <f t="shared" si="3"/>
        <v>0</v>
      </c>
      <c r="AN12" s="58">
        <f t="shared" si="3"/>
        <v>0</v>
      </c>
      <c r="AO12" s="112">
        <f t="shared" si="4"/>
        <v>0</v>
      </c>
      <c r="AP12" s="120"/>
      <c r="AQ12" s="48"/>
      <c r="AR12" s="48"/>
      <c r="AS12" s="48"/>
      <c r="AT12" s="48"/>
      <c r="AU12" s="48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153">
        <f t="shared" si="5"/>
        <v>0</v>
      </c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49"/>
      <c r="CQ12" s="49"/>
      <c r="CR12" s="49"/>
      <c r="CS12" s="49"/>
      <c r="CT12" s="51"/>
      <c r="CU12" s="51"/>
      <c r="CV12" s="51"/>
      <c r="CW12" s="51"/>
      <c r="CX12" s="51"/>
      <c r="CY12" s="51"/>
      <c r="CZ12" s="51"/>
      <c r="DA12" s="51"/>
      <c r="DB12" s="49"/>
      <c r="DC12" s="49"/>
      <c r="DD12" s="50"/>
      <c r="DE12" s="160">
        <f t="shared" si="6"/>
        <v>0</v>
      </c>
      <c r="DF12" s="161">
        <f t="shared" si="6"/>
        <v>0</v>
      </c>
      <c r="DG12" s="156">
        <f t="shared" si="6"/>
        <v>0</v>
      </c>
      <c r="DH12" s="109"/>
    </row>
    <row r="13" spans="1:117" s="7" customFormat="1" ht="19.5" customHeight="1">
      <c r="A13" s="186" t="s">
        <v>7</v>
      </c>
      <c r="B13" s="187">
        <v>43349</v>
      </c>
      <c r="C13" s="122">
        <f t="shared" si="1"/>
        <v>0</v>
      </c>
      <c r="D13" s="58">
        <f t="shared" si="1"/>
        <v>0</v>
      </c>
      <c r="E13" s="133">
        <f t="shared" si="1"/>
        <v>0</v>
      </c>
      <c r="F13" s="129">
        <f t="shared" si="2"/>
        <v>0</v>
      </c>
      <c r="G13" s="12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117">
        <f t="shared" si="0"/>
        <v>0</v>
      </c>
      <c r="AL13" s="122">
        <f t="shared" si="3"/>
        <v>0</v>
      </c>
      <c r="AM13" s="58">
        <f t="shared" si="3"/>
        <v>0</v>
      </c>
      <c r="AN13" s="58">
        <f t="shared" si="3"/>
        <v>0</v>
      </c>
      <c r="AO13" s="112">
        <f t="shared" si="4"/>
        <v>0</v>
      </c>
      <c r="AP13" s="11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153">
        <f t="shared" si="5"/>
        <v>0</v>
      </c>
      <c r="BU13" s="203"/>
      <c r="BV13" s="203"/>
      <c r="BW13" s="203"/>
      <c r="BX13" s="203"/>
      <c r="BY13" s="203"/>
      <c r="BZ13" s="203"/>
      <c r="CA13" s="203"/>
      <c r="CB13" s="203"/>
      <c r="CC13" s="203"/>
      <c r="CD13" s="203"/>
      <c r="CE13" s="203"/>
      <c r="CF13" s="203"/>
      <c r="CG13" s="203"/>
      <c r="CH13" s="203"/>
      <c r="CI13" s="203"/>
      <c r="CJ13" s="203"/>
      <c r="CK13" s="203"/>
      <c r="CL13" s="203"/>
      <c r="CM13" s="203"/>
      <c r="CN13" s="203"/>
      <c r="CO13" s="203"/>
      <c r="CP13" s="203"/>
      <c r="CQ13" s="203"/>
      <c r="CR13" s="203"/>
      <c r="CS13" s="203"/>
      <c r="CT13" s="203"/>
      <c r="CU13" s="203"/>
      <c r="CV13" s="203"/>
      <c r="CW13" s="203"/>
      <c r="CX13" s="203"/>
      <c r="CY13" s="203"/>
      <c r="CZ13" s="203"/>
      <c r="DA13" s="203"/>
      <c r="DB13" s="203"/>
      <c r="DC13" s="203"/>
      <c r="DD13" s="204"/>
      <c r="DE13" s="160">
        <f t="shared" si="6"/>
        <v>0</v>
      </c>
      <c r="DF13" s="161">
        <f t="shared" si="6"/>
        <v>0</v>
      </c>
      <c r="DG13" s="156">
        <f t="shared" si="6"/>
        <v>0</v>
      </c>
      <c r="DH13" s="110"/>
    </row>
    <row r="14" spans="1:117" s="7" customFormat="1" ht="19.5" customHeight="1">
      <c r="A14" s="186" t="s">
        <v>8</v>
      </c>
      <c r="B14" s="187">
        <v>43350</v>
      </c>
      <c r="C14" s="122">
        <f t="shared" si="1"/>
        <v>0</v>
      </c>
      <c r="D14" s="58">
        <f t="shared" si="1"/>
        <v>0</v>
      </c>
      <c r="E14" s="133">
        <f t="shared" si="1"/>
        <v>0</v>
      </c>
      <c r="F14" s="129">
        <f t="shared" si="2"/>
        <v>0</v>
      </c>
      <c r="G14" s="125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3"/>
      <c r="AG14" s="23"/>
      <c r="AH14" s="23"/>
      <c r="AI14" s="23"/>
      <c r="AJ14" s="23"/>
      <c r="AK14" s="116">
        <f t="shared" si="0"/>
        <v>0</v>
      </c>
      <c r="AL14" s="122">
        <f t="shared" si="3"/>
        <v>0</v>
      </c>
      <c r="AM14" s="58">
        <f t="shared" si="3"/>
        <v>0</v>
      </c>
      <c r="AN14" s="58">
        <f t="shared" si="3"/>
        <v>0</v>
      </c>
      <c r="AO14" s="112">
        <f t="shared" si="4"/>
        <v>0</v>
      </c>
      <c r="AP14" s="120"/>
      <c r="AQ14" s="48"/>
      <c r="AR14" s="48"/>
      <c r="AS14" s="48"/>
      <c r="AT14" s="48"/>
      <c r="AU14" s="48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153">
        <f t="shared" si="5"/>
        <v>0</v>
      </c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49"/>
      <c r="CQ14" s="49"/>
      <c r="CR14" s="49"/>
      <c r="CS14" s="49"/>
      <c r="CT14" s="51"/>
      <c r="CU14" s="51"/>
      <c r="CV14" s="51"/>
      <c r="CW14" s="51"/>
      <c r="CX14" s="51"/>
      <c r="CY14" s="51"/>
      <c r="CZ14" s="51"/>
      <c r="DA14" s="51"/>
      <c r="DB14" s="49"/>
      <c r="DC14" s="49"/>
      <c r="DD14" s="50"/>
      <c r="DE14" s="160">
        <f t="shared" si="6"/>
        <v>0</v>
      </c>
      <c r="DF14" s="161">
        <f t="shared" si="6"/>
        <v>0</v>
      </c>
      <c r="DG14" s="156">
        <f t="shared" si="6"/>
        <v>0</v>
      </c>
      <c r="DH14" s="109"/>
    </row>
    <row r="15" spans="1:117" s="7" customFormat="1" ht="19.5" customHeight="1">
      <c r="A15" s="186" t="s">
        <v>9</v>
      </c>
      <c r="B15" s="187">
        <v>43351</v>
      </c>
      <c r="C15" s="122">
        <f t="shared" si="1"/>
        <v>0</v>
      </c>
      <c r="D15" s="58">
        <f t="shared" si="1"/>
        <v>0</v>
      </c>
      <c r="E15" s="133">
        <f t="shared" si="1"/>
        <v>0</v>
      </c>
      <c r="F15" s="129">
        <f t="shared" si="2"/>
        <v>0</v>
      </c>
      <c r="G15" s="12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117">
        <f t="shared" si="0"/>
        <v>0</v>
      </c>
      <c r="AL15" s="122">
        <f t="shared" si="3"/>
        <v>0</v>
      </c>
      <c r="AM15" s="58">
        <f t="shared" si="3"/>
        <v>0</v>
      </c>
      <c r="AN15" s="58">
        <f t="shared" si="3"/>
        <v>0</v>
      </c>
      <c r="AO15" s="112">
        <f t="shared" si="4"/>
        <v>0</v>
      </c>
      <c r="AP15" s="11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153">
        <f t="shared" si="5"/>
        <v>0</v>
      </c>
      <c r="BU15" s="203"/>
      <c r="BV15" s="203"/>
      <c r="BW15" s="203"/>
      <c r="BX15" s="203"/>
      <c r="BY15" s="203"/>
      <c r="BZ15" s="203"/>
      <c r="CA15" s="203"/>
      <c r="CB15" s="203"/>
      <c r="CC15" s="203"/>
      <c r="CD15" s="203"/>
      <c r="CE15" s="203"/>
      <c r="CF15" s="203"/>
      <c r="CG15" s="203"/>
      <c r="CH15" s="203"/>
      <c r="CI15" s="203"/>
      <c r="CJ15" s="203"/>
      <c r="CK15" s="203"/>
      <c r="CL15" s="203"/>
      <c r="CM15" s="203"/>
      <c r="CN15" s="203"/>
      <c r="CO15" s="203"/>
      <c r="CP15" s="203"/>
      <c r="CQ15" s="203"/>
      <c r="CR15" s="203"/>
      <c r="CS15" s="203"/>
      <c r="CT15" s="203"/>
      <c r="CU15" s="203"/>
      <c r="CV15" s="203"/>
      <c r="CW15" s="203"/>
      <c r="CX15" s="203"/>
      <c r="CY15" s="203"/>
      <c r="CZ15" s="203"/>
      <c r="DA15" s="203"/>
      <c r="DB15" s="203"/>
      <c r="DC15" s="203"/>
      <c r="DD15" s="204"/>
      <c r="DE15" s="160">
        <f t="shared" si="6"/>
        <v>0</v>
      </c>
      <c r="DF15" s="161">
        <f t="shared" si="6"/>
        <v>0</v>
      </c>
      <c r="DG15" s="156">
        <f t="shared" si="6"/>
        <v>0</v>
      </c>
      <c r="DH15" s="110"/>
    </row>
    <row r="16" spans="1:117" s="7" customFormat="1" ht="19.5" customHeight="1">
      <c r="A16" s="186" t="s">
        <v>10</v>
      </c>
      <c r="B16" s="187">
        <v>43352</v>
      </c>
      <c r="C16" s="122">
        <f t="shared" si="1"/>
        <v>0</v>
      </c>
      <c r="D16" s="58">
        <f t="shared" si="1"/>
        <v>0</v>
      </c>
      <c r="E16" s="133">
        <f t="shared" si="1"/>
        <v>0</v>
      </c>
      <c r="F16" s="129">
        <f t="shared" si="2"/>
        <v>0</v>
      </c>
      <c r="G16" s="125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3"/>
      <c r="AG16" s="23"/>
      <c r="AH16" s="23"/>
      <c r="AI16" s="23"/>
      <c r="AJ16" s="23"/>
      <c r="AK16" s="116">
        <f t="shared" si="0"/>
        <v>0</v>
      </c>
      <c r="AL16" s="122">
        <f t="shared" si="3"/>
        <v>0</v>
      </c>
      <c r="AM16" s="58">
        <f t="shared" si="3"/>
        <v>0</v>
      </c>
      <c r="AN16" s="58">
        <f t="shared" si="3"/>
        <v>0</v>
      </c>
      <c r="AO16" s="112">
        <f t="shared" si="4"/>
        <v>0</v>
      </c>
      <c r="AP16" s="120"/>
      <c r="AQ16" s="48"/>
      <c r="AR16" s="48"/>
      <c r="AS16" s="48"/>
      <c r="AT16" s="48"/>
      <c r="AU16" s="48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153">
        <f t="shared" si="5"/>
        <v>0</v>
      </c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49"/>
      <c r="CQ16" s="49"/>
      <c r="CR16" s="49"/>
      <c r="CS16" s="49"/>
      <c r="CT16" s="51"/>
      <c r="CU16" s="51"/>
      <c r="CV16" s="51"/>
      <c r="CW16" s="51"/>
      <c r="CX16" s="51"/>
      <c r="CY16" s="51"/>
      <c r="CZ16" s="51"/>
      <c r="DA16" s="51"/>
      <c r="DB16" s="49"/>
      <c r="DC16" s="49"/>
      <c r="DD16" s="50"/>
      <c r="DE16" s="160">
        <f t="shared" si="6"/>
        <v>0</v>
      </c>
      <c r="DF16" s="161">
        <f t="shared" si="6"/>
        <v>0</v>
      </c>
      <c r="DG16" s="156">
        <f t="shared" si="6"/>
        <v>0</v>
      </c>
      <c r="DH16" s="109"/>
    </row>
    <row r="17" spans="1:112" s="7" customFormat="1" ht="19.5" customHeight="1">
      <c r="A17" s="186" t="s">
        <v>11</v>
      </c>
      <c r="B17" s="187">
        <v>43353</v>
      </c>
      <c r="C17" s="122">
        <f t="shared" si="1"/>
        <v>0</v>
      </c>
      <c r="D17" s="58">
        <f t="shared" si="1"/>
        <v>0</v>
      </c>
      <c r="E17" s="133">
        <f t="shared" si="1"/>
        <v>0</v>
      </c>
      <c r="F17" s="129">
        <f t="shared" si="2"/>
        <v>0</v>
      </c>
      <c r="G17" s="12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419"/>
      <c r="AL17" s="122">
        <f t="shared" si="3"/>
        <v>0</v>
      </c>
      <c r="AM17" s="58">
        <f t="shared" si="3"/>
        <v>0</v>
      </c>
      <c r="AN17" s="58">
        <f t="shared" si="3"/>
        <v>0</v>
      </c>
      <c r="AO17" s="112">
        <f t="shared" si="4"/>
        <v>0</v>
      </c>
      <c r="AP17" s="11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372"/>
      <c r="BU17" s="203"/>
      <c r="BV17" s="203"/>
      <c r="BW17" s="203"/>
      <c r="BX17" s="203"/>
      <c r="BY17" s="203"/>
      <c r="BZ17" s="203"/>
      <c r="CA17" s="203"/>
      <c r="CB17" s="203"/>
      <c r="CC17" s="203"/>
      <c r="CD17" s="203"/>
      <c r="CE17" s="203"/>
      <c r="CF17" s="203"/>
      <c r="CG17" s="203"/>
      <c r="CH17" s="203"/>
      <c r="CI17" s="203"/>
      <c r="CJ17" s="203"/>
      <c r="CK17" s="203"/>
      <c r="CL17" s="203"/>
      <c r="CM17" s="203"/>
      <c r="CN17" s="203"/>
      <c r="CO17" s="203"/>
      <c r="CP17" s="203"/>
      <c r="CQ17" s="203"/>
      <c r="CR17" s="203"/>
      <c r="CS17" s="203"/>
      <c r="CT17" s="203"/>
      <c r="CU17" s="203"/>
      <c r="CV17" s="203"/>
      <c r="CW17" s="203"/>
      <c r="CX17" s="203"/>
      <c r="CY17" s="203"/>
      <c r="CZ17" s="203"/>
      <c r="DA17" s="203"/>
      <c r="DB17" s="203"/>
      <c r="DC17" s="203"/>
      <c r="DD17" s="204"/>
      <c r="DE17" s="160">
        <f t="shared" si="6"/>
        <v>0</v>
      </c>
      <c r="DF17" s="161">
        <f t="shared" si="6"/>
        <v>0</v>
      </c>
      <c r="DG17" s="156">
        <f t="shared" si="6"/>
        <v>0</v>
      </c>
      <c r="DH17" s="110"/>
    </row>
    <row r="18" spans="1:112" s="7" customFormat="1" ht="19.5" customHeight="1">
      <c r="A18" s="186" t="s">
        <v>12</v>
      </c>
      <c r="B18" s="187">
        <v>43354</v>
      </c>
      <c r="C18" s="122">
        <f t="shared" si="1"/>
        <v>0</v>
      </c>
      <c r="D18" s="58">
        <f t="shared" si="1"/>
        <v>0</v>
      </c>
      <c r="E18" s="133">
        <f t="shared" si="1"/>
        <v>0</v>
      </c>
      <c r="F18" s="129">
        <f t="shared" si="2"/>
        <v>0</v>
      </c>
      <c r="G18" s="125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3"/>
      <c r="AG18" s="23"/>
      <c r="AH18" s="23"/>
      <c r="AI18" s="23"/>
      <c r="AJ18" s="23"/>
      <c r="AK18" s="420"/>
      <c r="AL18" s="122">
        <f t="shared" si="3"/>
        <v>0</v>
      </c>
      <c r="AM18" s="58">
        <f t="shared" si="3"/>
        <v>0</v>
      </c>
      <c r="AN18" s="58">
        <f t="shared" si="3"/>
        <v>0</v>
      </c>
      <c r="AO18" s="112">
        <f t="shared" si="4"/>
        <v>0</v>
      </c>
      <c r="AP18" s="120"/>
      <c r="AQ18" s="48"/>
      <c r="AR18" s="48"/>
      <c r="AS18" s="48"/>
      <c r="AT18" s="48"/>
      <c r="AU18" s="48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373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49"/>
      <c r="CQ18" s="49"/>
      <c r="CR18" s="49"/>
      <c r="CS18" s="49"/>
      <c r="CT18" s="51"/>
      <c r="CU18" s="51"/>
      <c r="CV18" s="51"/>
      <c r="CW18" s="51"/>
      <c r="CX18" s="51"/>
      <c r="CY18" s="51"/>
      <c r="CZ18" s="51"/>
      <c r="DA18" s="51"/>
      <c r="DB18" s="49"/>
      <c r="DC18" s="49"/>
      <c r="DD18" s="50"/>
      <c r="DE18" s="160">
        <f t="shared" si="6"/>
        <v>0</v>
      </c>
      <c r="DF18" s="161">
        <f t="shared" si="6"/>
        <v>0</v>
      </c>
      <c r="DG18" s="156">
        <f t="shared" si="6"/>
        <v>0</v>
      </c>
      <c r="DH18" s="109"/>
    </row>
    <row r="19" spans="1:112" s="7" customFormat="1" ht="19.5" customHeight="1">
      <c r="A19" s="186" t="s">
        <v>6</v>
      </c>
      <c r="B19" s="187">
        <v>43355</v>
      </c>
      <c r="C19" s="122">
        <f t="shared" si="1"/>
        <v>0</v>
      </c>
      <c r="D19" s="58">
        <f t="shared" si="1"/>
        <v>0</v>
      </c>
      <c r="E19" s="133">
        <f t="shared" si="1"/>
        <v>0</v>
      </c>
      <c r="F19" s="129">
        <f t="shared" si="2"/>
        <v>0</v>
      </c>
      <c r="G19" s="12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420"/>
      <c r="AL19" s="122">
        <f t="shared" si="3"/>
        <v>0</v>
      </c>
      <c r="AM19" s="58">
        <f t="shared" si="3"/>
        <v>0</v>
      </c>
      <c r="AN19" s="58">
        <f t="shared" si="3"/>
        <v>0</v>
      </c>
      <c r="AO19" s="112">
        <f t="shared" si="4"/>
        <v>0</v>
      </c>
      <c r="AP19" s="11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373"/>
      <c r="BU19" s="203"/>
      <c r="BV19" s="203"/>
      <c r="BW19" s="203"/>
      <c r="BX19" s="203"/>
      <c r="BY19" s="203"/>
      <c r="BZ19" s="203"/>
      <c r="CA19" s="203"/>
      <c r="CB19" s="203"/>
      <c r="CC19" s="203"/>
      <c r="CD19" s="203"/>
      <c r="CE19" s="203"/>
      <c r="CF19" s="203"/>
      <c r="CG19" s="203"/>
      <c r="CH19" s="203"/>
      <c r="CI19" s="203"/>
      <c r="CJ19" s="203"/>
      <c r="CK19" s="203"/>
      <c r="CL19" s="203"/>
      <c r="CM19" s="203"/>
      <c r="CN19" s="203"/>
      <c r="CO19" s="203"/>
      <c r="CP19" s="203"/>
      <c r="CQ19" s="203"/>
      <c r="CR19" s="203"/>
      <c r="CS19" s="203"/>
      <c r="CT19" s="203"/>
      <c r="CU19" s="203"/>
      <c r="CV19" s="203"/>
      <c r="CW19" s="203"/>
      <c r="CX19" s="203"/>
      <c r="CY19" s="203"/>
      <c r="CZ19" s="203"/>
      <c r="DA19" s="203"/>
      <c r="DB19" s="203"/>
      <c r="DC19" s="203"/>
      <c r="DD19" s="204"/>
      <c r="DE19" s="160">
        <f t="shared" si="6"/>
        <v>0</v>
      </c>
      <c r="DF19" s="161">
        <f t="shared" si="6"/>
        <v>0</v>
      </c>
      <c r="DG19" s="156">
        <f t="shared" si="6"/>
        <v>0</v>
      </c>
      <c r="DH19" s="110"/>
    </row>
    <row r="20" spans="1:112" s="7" customFormat="1" ht="19.5" customHeight="1">
      <c r="A20" s="186" t="s">
        <v>7</v>
      </c>
      <c r="B20" s="187">
        <v>43356</v>
      </c>
      <c r="C20" s="122">
        <f t="shared" si="1"/>
        <v>0</v>
      </c>
      <c r="D20" s="58">
        <f t="shared" si="1"/>
        <v>0</v>
      </c>
      <c r="E20" s="133">
        <f t="shared" si="1"/>
        <v>0</v>
      </c>
      <c r="F20" s="129">
        <f t="shared" si="2"/>
        <v>0</v>
      </c>
      <c r="G20" s="125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3"/>
      <c r="AG20" s="23"/>
      <c r="AH20" s="23"/>
      <c r="AI20" s="23"/>
      <c r="AJ20" s="23"/>
      <c r="AK20" s="420"/>
      <c r="AL20" s="122">
        <f t="shared" si="3"/>
        <v>0</v>
      </c>
      <c r="AM20" s="58">
        <f t="shared" si="3"/>
        <v>0</v>
      </c>
      <c r="AN20" s="58">
        <f t="shared" si="3"/>
        <v>0</v>
      </c>
      <c r="AO20" s="112">
        <f t="shared" si="4"/>
        <v>0</v>
      </c>
      <c r="AP20" s="120"/>
      <c r="AQ20" s="48"/>
      <c r="AR20" s="48"/>
      <c r="AS20" s="48"/>
      <c r="AT20" s="48"/>
      <c r="AU20" s="48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373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49"/>
      <c r="CQ20" s="49"/>
      <c r="CR20" s="49"/>
      <c r="CS20" s="49"/>
      <c r="CT20" s="51"/>
      <c r="CU20" s="51"/>
      <c r="CV20" s="51"/>
      <c r="CW20" s="51"/>
      <c r="CX20" s="51"/>
      <c r="CY20" s="51"/>
      <c r="CZ20" s="51"/>
      <c r="DA20" s="51"/>
      <c r="DB20" s="49"/>
      <c r="DC20" s="49"/>
      <c r="DD20" s="50"/>
      <c r="DE20" s="160">
        <f t="shared" si="6"/>
        <v>0</v>
      </c>
      <c r="DF20" s="161">
        <f t="shared" si="6"/>
        <v>0</v>
      </c>
      <c r="DG20" s="156">
        <f t="shared" si="6"/>
        <v>0</v>
      </c>
      <c r="DH20" s="109"/>
    </row>
    <row r="21" spans="1:112" s="7" customFormat="1" ht="19.5" customHeight="1">
      <c r="A21" s="186" t="s">
        <v>8</v>
      </c>
      <c r="B21" s="187">
        <v>43357</v>
      </c>
      <c r="C21" s="122">
        <f t="shared" si="1"/>
        <v>0</v>
      </c>
      <c r="D21" s="58">
        <f t="shared" si="1"/>
        <v>0</v>
      </c>
      <c r="E21" s="133">
        <f t="shared" si="1"/>
        <v>0</v>
      </c>
      <c r="F21" s="129">
        <f t="shared" si="2"/>
        <v>0</v>
      </c>
      <c r="G21" s="12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420"/>
      <c r="AL21" s="122">
        <f t="shared" si="3"/>
        <v>0</v>
      </c>
      <c r="AM21" s="58">
        <f t="shared" si="3"/>
        <v>0</v>
      </c>
      <c r="AN21" s="58">
        <f t="shared" si="3"/>
        <v>0</v>
      </c>
      <c r="AO21" s="112">
        <f t="shared" si="4"/>
        <v>0</v>
      </c>
      <c r="AP21" s="11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373"/>
      <c r="BU21" s="203"/>
      <c r="BV21" s="203"/>
      <c r="BW21" s="203"/>
      <c r="BX21" s="203"/>
      <c r="BY21" s="203"/>
      <c r="BZ21" s="203"/>
      <c r="CA21" s="203"/>
      <c r="CB21" s="203"/>
      <c r="CC21" s="203"/>
      <c r="CD21" s="203"/>
      <c r="CE21" s="203"/>
      <c r="CF21" s="203"/>
      <c r="CG21" s="203"/>
      <c r="CH21" s="203"/>
      <c r="CI21" s="203"/>
      <c r="CJ21" s="203"/>
      <c r="CK21" s="203"/>
      <c r="CL21" s="203"/>
      <c r="CM21" s="203"/>
      <c r="CN21" s="203"/>
      <c r="CO21" s="203"/>
      <c r="CP21" s="203"/>
      <c r="CQ21" s="203"/>
      <c r="CR21" s="203"/>
      <c r="CS21" s="203"/>
      <c r="CT21" s="203"/>
      <c r="CU21" s="203"/>
      <c r="CV21" s="203"/>
      <c r="CW21" s="203"/>
      <c r="CX21" s="203"/>
      <c r="CY21" s="203"/>
      <c r="CZ21" s="203"/>
      <c r="DA21" s="203"/>
      <c r="DB21" s="203"/>
      <c r="DC21" s="203"/>
      <c r="DD21" s="204"/>
      <c r="DE21" s="160">
        <f t="shared" si="6"/>
        <v>0</v>
      </c>
      <c r="DF21" s="161">
        <f t="shared" si="6"/>
        <v>0</v>
      </c>
      <c r="DG21" s="156">
        <f t="shared" si="6"/>
        <v>0</v>
      </c>
      <c r="DH21" s="110"/>
    </row>
    <row r="22" spans="1:112" s="7" customFormat="1" ht="19.5" customHeight="1">
      <c r="A22" s="186" t="s">
        <v>9</v>
      </c>
      <c r="B22" s="187">
        <v>43358</v>
      </c>
      <c r="C22" s="122">
        <f t="shared" si="1"/>
        <v>0</v>
      </c>
      <c r="D22" s="58">
        <f t="shared" si="1"/>
        <v>0</v>
      </c>
      <c r="E22" s="133">
        <f t="shared" si="1"/>
        <v>0</v>
      </c>
      <c r="F22" s="129">
        <f t="shared" si="2"/>
        <v>0</v>
      </c>
      <c r="G22" s="125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3"/>
      <c r="AG22" s="23"/>
      <c r="AH22" s="23"/>
      <c r="AI22" s="23"/>
      <c r="AJ22" s="23"/>
      <c r="AK22" s="420"/>
      <c r="AL22" s="122">
        <f t="shared" si="3"/>
        <v>0</v>
      </c>
      <c r="AM22" s="58">
        <f t="shared" si="3"/>
        <v>0</v>
      </c>
      <c r="AN22" s="58">
        <f t="shared" si="3"/>
        <v>0</v>
      </c>
      <c r="AO22" s="112">
        <f t="shared" si="4"/>
        <v>0</v>
      </c>
      <c r="AP22" s="120"/>
      <c r="AQ22" s="48"/>
      <c r="AR22" s="48"/>
      <c r="AS22" s="48"/>
      <c r="AT22" s="48"/>
      <c r="AU22" s="48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373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49"/>
      <c r="CQ22" s="49"/>
      <c r="CR22" s="49"/>
      <c r="CS22" s="49"/>
      <c r="CT22" s="51"/>
      <c r="CU22" s="51"/>
      <c r="CV22" s="51"/>
      <c r="CW22" s="51"/>
      <c r="CX22" s="51"/>
      <c r="CY22" s="51"/>
      <c r="CZ22" s="51"/>
      <c r="DA22" s="51"/>
      <c r="DB22" s="49"/>
      <c r="DC22" s="49"/>
      <c r="DD22" s="50"/>
      <c r="DE22" s="160">
        <f t="shared" si="6"/>
        <v>0</v>
      </c>
      <c r="DF22" s="161">
        <f t="shared" si="6"/>
        <v>0</v>
      </c>
      <c r="DG22" s="156">
        <f t="shared" si="6"/>
        <v>0</v>
      </c>
      <c r="DH22" s="109"/>
    </row>
    <row r="23" spans="1:112" s="7" customFormat="1" ht="19.5" customHeight="1">
      <c r="A23" s="186" t="s">
        <v>10</v>
      </c>
      <c r="B23" s="187">
        <v>43359</v>
      </c>
      <c r="C23" s="122">
        <f t="shared" si="1"/>
        <v>0</v>
      </c>
      <c r="D23" s="58">
        <f t="shared" si="1"/>
        <v>0</v>
      </c>
      <c r="E23" s="133">
        <f t="shared" si="1"/>
        <v>0</v>
      </c>
      <c r="F23" s="129">
        <f t="shared" si="2"/>
        <v>0</v>
      </c>
      <c r="G23" s="12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420"/>
      <c r="AL23" s="122">
        <f t="shared" si="3"/>
        <v>0</v>
      </c>
      <c r="AM23" s="58">
        <f t="shared" si="3"/>
        <v>0</v>
      </c>
      <c r="AN23" s="58">
        <f t="shared" si="3"/>
        <v>0</v>
      </c>
      <c r="AO23" s="112">
        <f t="shared" si="4"/>
        <v>0</v>
      </c>
      <c r="AP23" s="11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373"/>
      <c r="BU23" s="203"/>
      <c r="BV23" s="203"/>
      <c r="BW23" s="203"/>
      <c r="BX23" s="203"/>
      <c r="BY23" s="203"/>
      <c r="BZ23" s="203"/>
      <c r="CA23" s="203"/>
      <c r="CB23" s="203"/>
      <c r="CC23" s="203"/>
      <c r="CD23" s="203"/>
      <c r="CE23" s="203"/>
      <c r="CF23" s="203"/>
      <c r="CG23" s="203"/>
      <c r="CH23" s="203"/>
      <c r="CI23" s="203"/>
      <c r="CJ23" s="203"/>
      <c r="CK23" s="203"/>
      <c r="CL23" s="203"/>
      <c r="CM23" s="203"/>
      <c r="CN23" s="203"/>
      <c r="CO23" s="203"/>
      <c r="CP23" s="203"/>
      <c r="CQ23" s="203"/>
      <c r="CR23" s="203"/>
      <c r="CS23" s="203"/>
      <c r="CT23" s="203"/>
      <c r="CU23" s="203"/>
      <c r="CV23" s="203"/>
      <c r="CW23" s="203"/>
      <c r="CX23" s="203"/>
      <c r="CY23" s="203"/>
      <c r="CZ23" s="203"/>
      <c r="DA23" s="203"/>
      <c r="DB23" s="203"/>
      <c r="DC23" s="203"/>
      <c r="DD23" s="204"/>
      <c r="DE23" s="160">
        <f t="shared" si="6"/>
        <v>0</v>
      </c>
      <c r="DF23" s="161">
        <f t="shared" si="6"/>
        <v>0</v>
      </c>
      <c r="DG23" s="156">
        <f t="shared" si="6"/>
        <v>0</v>
      </c>
      <c r="DH23" s="110"/>
    </row>
    <row r="24" spans="1:112" s="7" customFormat="1" ht="19.5" customHeight="1">
      <c r="A24" s="186" t="s">
        <v>11</v>
      </c>
      <c r="B24" s="187">
        <v>43360</v>
      </c>
      <c r="C24" s="122">
        <f t="shared" si="1"/>
        <v>0</v>
      </c>
      <c r="D24" s="58">
        <f t="shared" si="1"/>
        <v>0</v>
      </c>
      <c r="E24" s="133">
        <f t="shared" si="1"/>
        <v>0</v>
      </c>
      <c r="F24" s="129">
        <f t="shared" si="2"/>
        <v>0</v>
      </c>
      <c r="G24" s="125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3"/>
      <c r="AG24" s="23"/>
      <c r="AH24" s="23"/>
      <c r="AI24" s="23"/>
      <c r="AJ24" s="23"/>
      <c r="AK24" s="420"/>
      <c r="AL24" s="122">
        <f t="shared" si="3"/>
        <v>0</v>
      </c>
      <c r="AM24" s="58">
        <f t="shared" si="3"/>
        <v>0</v>
      </c>
      <c r="AN24" s="58">
        <f t="shared" si="3"/>
        <v>0</v>
      </c>
      <c r="AO24" s="112">
        <f t="shared" si="4"/>
        <v>0</v>
      </c>
      <c r="AP24" s="120"/>
      <c r="AQ24" s="48"/>
      <c r="AR24" s="48"/>
      <c r="AS24" s="48"/>
      <c r="AT24" s="48"/>
      <c r="AU24" s="48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373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49"/>
      <c r="CQ24" s="49"/>
      <c r="CR24" s="49"/>
      <c r="CS24" s="49"/>
      <c r="CT24" s="51"/>
      <c r="CU24" s="51"/>
      <c r="CV24" s="51"/>
      <c r="CW24" s="51"/>
      <c r="CX24" s="51"/>
      <c r="CY24" s="51"/>
      <c r="CZ24" s="51"/>
      <c r="DA24" s="51"/>
      <c r="DB24" s="49"/>
      <c r="DC24" s="49"/>
      <c r="DD24" s="50"/>
      <c r="DE24" s="160">
        <f t="shared" si="6"/>
        <v>0</v>
      </c>
      <c r="DF24" s="161">
        <f t="shared" si="6"/>
        <v>0</v>
      </c>
      <c r="DG24" s="156">
        <f t="shared" si="6"/>
        <v>0</v>
      </c>
      <c r="DH24" s="109"/>
    </row>
    <row r="25" spans="1:112" s="7" customFormat="1" ht="19.5" customHeight="1">
      <c r="A25" s="186" t="s">
        <v>12</v>
      </c>
      <c r="B25" s="187">
        <v>43361</v>
      </c>
      <c r="C25" s="122">
        <f t="shared" si="1"/>
        <v>0</v>
      </c>
      <c r="D25" s="58">
        <f t="shared" si="1"/>
        <v>0</v>
      </c>
      <c r="E25" s="133">
        <f t="shared" si="1"/>
        <v>0</v>
      </c>
      <c r="F25" s="129">
        <f t="shared" si="2"/>
        <v>0</v>
      </c>
      <c r="G25" s="12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420"/>
      <c r="AL25" s="122">
        <f t="shared" si="3"/>
        <v>0</v>
      </c>
      <c r="AM25" s="58">
        <f t="shared" si="3"/>
        <v>0</v>
      </c>
      <c r="AN25" s="58">
        <f t="shared" si="3"/>
        <v>0</v>
      </c>
      <c r="AO25" s="112">
        <f t="shared" si="4"/>
        <v>0</v>
      </c>
      <c r="AP25" s="11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373"/>
      <c r="BU25" s="203"/>
      <c r="BV25" s="203"/>
      <c r="BW25" s="203"/>
      <c r="BX25" s="203"/>
      <c r="BY25" s="203"/>
      <c r="BZ25" s="203"/>
      <c r="CA25" s="203"/>
      <c r="CB25" s="203"/>
      <c r="CC25" s="203"/>
      <c r="CD25" s="203"/>
      <c r="CE25" s="203"/>
      <c r="CF25" s="203"/>
      <c r="CG25" s="203"/>
      <c r="CH25" s="203"/>
      <c r="CI25" s="203"/>
      <c r="CJ25" s="203"/>
      <c r="CK25" s="203"/>
      <c r="CL25" s="203"/>
      <c r="CM25" s="203"/>
      <c r="CN25" s="203"/>
      <c r="CO25" s="203"/>
      <c r="CP25" s="203"/>
      <c r="CQ25" s="203"/>
      <c r="CR25" s="203"/>
      <c r="CS25" s="203"/>
      <c r="CT25" s="203"/>
      <c r="CU25" s="203"/>
      <c r="CV25" s="203"/>
      <c r="CW25" s="203"/>
      <c r="CX25" s="203"/>
      <c r="CY25" s="203"/>
      <c r="CZ25" s="203"/>
      <c r="DA25" s="203"/>
      <c r="DB25" s="203"/>
      <c r="DC25" s="203"/>
      <c r="DD25" s="204"/>
      <c r="DE25" s="160">
        <f t="shared" si="6"/>
        <v>0</v>
      </c>
      <c r="DF25" s="161">
        <f t="shared" si="6"/>
        <v>0</v>
      </c>
      <c r="DG25" s="156">
        <f t="shared" si="6"/>
        <v>0</v>
      </c>
      <c r="DH25" s="110"/>
    </row>
    <row r="26" spans="1:112" s="7" customFormat="1" ht="19.5" customHeight="1">
      <c r="A26" s="186" t="s">
        <v>6</v>
      </c>
      <c r="B26" s="187">
        <v>43362</v>
      </c>
      <c r="C26" s="122">
        <f t="shared" si="1"/>
        <v>0</v>
      </c>
      <c r="D26" s="58">
        <f t="shared" si="1"/>
        <v>0</v>
      </c>
      <c r="E26" s="133">
        <f t="shared" si="1"/>
        <v>0</v>
      </c>
      <c r="F26" s="129">
        <f t="shared" si="2"/>
        <v>0</v>
      </c>
      <c r="G26" s="125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3"/>
      <c r="AG26" s="23"/>
      <c r="AH26" s="23"/>
      <c r="AI26" s="23"/>
      <c r="AJ26" s="23"/>
      <c r="AK26" s="420"/>
      <c r="AL26" s="122">
        <f t="shared" si="3"/>
        <v>0</v>
      </c>
      <c r="AM26" s="58">
        <f t="shared" si="3"/>
        <v>0</v>
      </c>
      <c r="AN26" s="58">
        <f t="shared" si="3"/>
        <v>0</v>
      </c>
      <c r="AO26" s="112">
        <f t="shared" si="4"/>
        <v>0</v>
      </c>
      <c r="AP26" s="120"/>
      <c r="AQ26" s="48"/>
      <c r="AR26" s="48"/>
      <c r="AS26" s="48"/>
      <c r="AT26" s="48"/>
      <c r="AU26" s="48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373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49"/>
      <c r="CQ26" s="49"/>
      <c r="CR26" s="49"/>
      <c r="CS26" s="49"/>
      <c r="CT26" s="51"/>
      <c r="CU26" s="51"/>
      <c r="CV26" s="51"/>
      <c r="CW26" s="51"/>
      <c r="CX26" s="51"/>
      <c r="CY26" s="51"/>
      <c r="CZ26" s="51"/>
      <c r="DA26" s="51"/>
      <c r="DB26" s="49"/>
      <c r="DC26" s="49"/>
      <c r="DD26" s="50"/>
      <c r="DE26" s="160">
        <f t="shared" si="6"/>
        <v>0</v>
      </c>
      <c r="DF26" s="161">
        <f t="shared" si="6"/>
        <v>0</v>
      </c>
      <c r="DG26" s="156">
        <f t="shared" si="6"/>
        <v>0</v>
      </c>
      <c r="DH26" s="109"/>
    </row>
    <row r="27" spans="1:112" s="7" customFormat="1" ht="19.5" customHeight="1">
      <c r="A27" s="186" t="s">
        <v>7</v>
      </c>
      <c r="B27" s="187">
        <v>43363</v>
      </c>
      <c r="C27" s="122">
        <f t="shared" si="1"/>
        <v>0</v>
      </c>
      <c r="D27" s="58">
        <f t="shared" si="1"/>
        <v>0</v>
      </c>
      <c r="E27" s="133">
        <f t="shared" si="1"/>
        <v>0</v>
      </c>
      <c r="F27" s="129">
        <f t="shared" si="2"/>
        <v>0</v>
      </c>
      <c r="G27" s="12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420"/>
      <c r="AL27" s="122">
        <f t="shared" si="3"/>
        <v>0</v>
      </c>
      <c r="AM27" s="58">
        <f t="shared" si="3"/>
        <v>0</v>
      </c>
      <c r="AN27" s="58">
        <f t="shared" si="3"/>
        <v>0</v>
      </c>
      <c r="AO27" s="112">
        <f t="shared" si="4"/>
        <v>0</v>
      </c>
      <c r="AP27" s="11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373"/>
      <c r="BU27" s="203"/>
      <c r="BV27" s="203"/>
      <c r="BW27" s="203"/>
      <c r="BX27" s="203"/>
      <c r="BY27" s="203"/>
      <c r="BZ27" s="203"/>
      <c r="CA27" s="203"/>
      <c r="CB27" s="203"/>
      <c r="CC27" s="203"/>
      <c r="CD27" s="203"/>
      <c r="CE27" s="203"/>
      <c r="CF27" s="203"/>
      <c r="CG27" s="203"/>
      <c r="CH27" s="203"/>
      <c r="CI27" s="203"/>
      <c r="CJ27" s="203"/>
      <c r="CK27" s="203"/>
      <c r="CL27" s="203"/>
      <c r="CM27" s="203"/>
      <c r="CN27" s="203"/>
      <c r="CO27" s="203"/>
      <c r="CP27" s="203"/>
      <c r="CQ27" s="203"/>
      <c r="CR27" s="203"/>
      <c r="CS27" s="203"/>
      <c r="CT27" s="203"/>
      <c r="CU27" s="203"/>
      <c r="CV27" s="203"/>
      <c r="CW27" s="203"/>
      <c r="CX27" s="203"/>
      <c r="CY27" s="203"/>
      <c r="CZ27" s="203"/>
      <c r="DA27" s="203"/>
      <c r="DB27" s="203"/>
      <c r="DC27" s="203"/>
      <c r="DD27" s="204"/>
      <c r="DE27" s="160">
        <f t="shared" si="6"/>
        <v>0</v>
      </c>
      <c r="DF27" s="161">
        <f t="shared" si="6"/>
        <v>0</v>
      </c>
      <c r="DG27" s="156">
        <f t="shared" si="6"/>
        <v>0</v>
      </c>
      <c r="DH27" s="110"/>
    </row>
    <row r="28" spans="1:112" s="7" customFormat="1" ht="19.5" customHeight="1">
      <c r="A28" s="186" t="s">
        <v>8</v>
      </c>
      <c r="B28" s="187">
        <v>43364</v>
      </c>
      <c r="C28" s="122">
        <f t="shared" si="1"/>
        <v>0</v>
      </c>
      <c r="D28" s="58">
        <f t="shared" si="1"/>
        <v>0</v>
      </c>
      <c r="E28" s="133">
        <f t="shared" si="1"/>
        <v>0</v>
      </c>
      <c r="F28" s="129">
        <f t="shared" si="2"/>
        <v>0</v>
      </c>
      <c r="G28" s="125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3"/>
      <c r="AG28" s="23"/>
      <c r="AH28" s="23"/>
      <c r="AI28" s="23"/>
      <c r="AJ28" s="23"/>
      <c r="AK28" s="420"/>
      <c r="AL28" s="122">
        <f t="shared" si="3"/>
        <v>0</v>
      </c>
      <c r="AM28" s="58">
        <f t="shared" si="3"/>
        <v>0</v>
      </c>
      <c r="AN28" s="58">
        <f t="shared" si="3"/>
        <v>0</v>
      </c>
      <c r="AO28" s="112">
        <f t="shared" si="4"/>
        <v>0</v>
      </c>
      <c r="AP28" s="120"/>
      <c r="AQ28" s="48"/>
      <c r="AR28" s="48"/>
      <c r="AS28" s="48"/>
      <c r="AT28" s="48"/>
      <c r="AU28" s="48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373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49"/>
      <c r="CQ28" s="49"/>
      <c r="CR28" s="49"/>
      <c r="CS28" s="49"/>
      <c r="CT28" s="51"/>
      <c r="CU28" s="51"/>
      <c r="CV28" s="51"/>
      <c r="CW28" s="51"/>
      <c r="CX28" s="51"/>
      <c r="CY28" s="51"/>
      <c r="CZ28" s="51"/>
      <c r="DA28" s="51"/>
      <c r="DB28" s="49"/>
      <c r="DC28" s="49"/>
      <c r="DD28" s="50"/>
      <c r="DE28" s="160">
        <f t="shared" si="6"/>
        <v>0</v>
      </c>
      <c r="DF28" s="161">
        <f t="shared" si="6"/>
        <v>0</v>
      </c>
      <c r="DG28" s="156">
        <f t="shared" si="6"/>
        <v>0</v>
      </c>
      <c r="DH28" s="109"/>
    </row>
    <row r="29" spans="1:112" s="7" customFormat="1" ht="19.5" customHeight="1">
      <c r="A29" s="186" t="s">
        <v>9</v>
      </c>
      <c r="B29" s="187">
        <v>43365</v>
      </c>
      <c r="C29" s="122">
        <f t="shared" si="1"/>
        <v>0</v>
      </c>
      <c r="D29" s="58">
        <f t="shared" si="1"/>
        <v>0</v>
      </c>
      <c r="E29" s="133">
        <f t="shared" si="1"/>
        <v>0</v>
      </c>
      <c r="F29" s="129">
        <f t="shared" si="2"/>
        <v>0</v>
      </c>
      <c r="G29" s="12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420"/>
      <c r="AL29" s="122">
        <f t="shared" si="3"/>
        <v>0</v>
      </c>
      <c r="AM29" s="58">
        <f t="shared" si="3"/>
        <v>0</v>
      </c>
      <c r="AN29" s="58">
        <f t="shared" si="3"/>
        <v>0</v>
      </c>
      <c r="AO29" s="112">
        <f t="shared" si="4"/>
        <v>0</v>
      </c>
      <c r="AP29" s="11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373"/>
      <c r="BU29" s="203"/>
      <c r="BV29" s="203"/>
      <c r="BW29" s="203"/>
      <c r="BX29" s="203"/>
      <c r="BY29" s="203"/>
      <c r="BZ29" s="203"/>
      <c r="CA29" s="203"/>
      <c r="CB29" s="203"/>
      <c r="CC29" s="203"/>
      <c r="CD29" s="203"/>
      <c r="CE29" s="203"/>
      <c r="CF29" s="203"/>
      <c r="CG29" s="203"/>
      <c r="CH29" s="203"/>
      <c r="CI29" s="203"/>
      <c r="CJ29" s="203"/>
      <c r="CK29" s="203"/>
      <c r="CL29" s="203"/>
      <c r="CM29" s="203"/>
      <c r="CN29" s="203"/>
      <c r="CO29" s="203"/>
      <c r="CP29" s="203"/>
      <c r="CQ29" s="203"/>
      <c r="CR29" s="203"/>
      <c r="CS29" s="203"/>
      <c r="CT29" s="203"/>
      <c r="CU29" s="203"/>
      <c r="CV29" s="203"/>
      <c r="CW29" s="203"/>
      <c r="CX29" s="203"/>
      <c r="CY29" s="203"/>
      <c r="CZ29" s="203"/>
      <c r="DA29" s="203"/>
      <c r="DB29" s="203"/>
      <c r="DC29" s="203"/>
      <c r="DD29" s="204"/>
      <c r="DE29" s="160">
        <f t="shared" si="6"/>
        <v>0</v>
      </c>
      <c r="DF29" s="161">
        <f t="shared" si="6"/>
        <v>0</v>
      </c>
      <c r="DG29" s="156">
        <f t="shared" si="6"/>
        <v>0</v>
      </c>
      <c r="DH29" s="110"/>
    </row>
    <row r="30" spans="1:112" s="7" customFormat="1" ht="19.5" customHeight="1">
      <c r="A30" s="186" t="s">
        <v>10</v>
      </c>
      <c r="B30" s="187">
        <v>43366</v>
      </c>
      <c r="C30" s="122">
        <f t="shared" si="1"/>
        <v>0</v>
      </c>
      <c r="D30" s="58">
        <f t="shared" si="1"/>
        <v>0</v>
      </c>
      <c r="E30" s="133">
        <f t="shared" si="1"/>
        <v>0</v>
      </c>
      <c r="F30" s="129">
        <f t="shared" si="2"/>
        <v>0</v>
      </c>
      <c r="G30" s="125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3"/>
      <c r="AG30" s="23"/>
      <c r="AH30" s="23"/>
      <c r="AI30" s="23"/>
      <c r="AJ30" s="23"/>
      <c r="AK30" s="420"/>
      <c r="AL30" s="122">
        <f t="shared" si="3"/>
        <v>0</v>
      </c>
      <c r="AM30" s="58">
        <f t="shared" si="3"/>
        <v>0</v>
      </c>
      <c r="AN30" s="58">
        <f t="shared" si="3"/>
        <v>0</v>
      </c>
      <c r="AO30" s="112">
        <f t="shared" si="4"/>
        <v>0</v>
      </c>
      <c r="AP30" s="120"/>
      <c r="AQ30" s="48"/>
      <c r="AR30" s="48"/>
      <c r="AS30" s="48"/>
      <c r="AT30" s="48"/>
      <c r="AU30" s="48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373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49"/>
      <c r="CQ30" s="49"/>
      <c r="CR30" s="49"/>
      <c r="CS30" s="49"/>
      <c r="CT30" s="51"/>
      <c r="CU30" s="51"/>
      <c r="CV30" s="51"/>
      <c r="CW30" s="51"/>
      <c r="CX30" s="51"/>
      <c r="CY30" s="51"/>
      <c r="CZ30" s="51"/>
      <c r="DA30" s="51"/>
      <c r="DB30" s="49"/>
      <c r="DC30" s="49"/>
      <c r="DD30" s="50"/>
      <c r="DE30" s="160">
        <f t="shared" si="6"/>
        <v>0</v>
      </c>
      <c r="DF30" s="161">
        <f t="shared" si="6"/>
        <v>0</v>
      </c>
      <c r="DG30" s="156">
        <f t="shared" si="6"/>
        <v>0</v>
      </c>
      <c r="DH30" s="109"/>
    </row>
    <row r="31" spans="1:112" s="7" customFormat="1" ht="19.5" customHeight="1">
      <c r="A31" s="186" t="s">
        <v>11</v>
      </c>
      <c r="B31" s="187">
        <v>43367</v>
      </c>
      <c r="C31" s="122">
        <f t="shared" si="1"/>
        <v>0</v>
      </c>
      <c r="D31" s="58">
        <f t="shared" si="1"/>
        <v>0</v>
      </c>
      <c r="E31" s="133">
        <f t="shared" si="1"/>
        <v>0</v>
      </c>
      <c r="F31" s="129">
        <f t="shared" si="2"/>
        <v>0</v>
      </c>
      <c r="G31" s="12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420"/>
      <c r="AL31" s="122">
        <f t="shared" si="3"/>
        <v>0</v>
      </c>
      <c r="AM31" s="58">
        <f t="shared" si="3"/>
        <v>0</v>
      </c>
      <c r="AN31" s="58">
        <f t="shared" si="3"/>
        <v>0</v>
      </c>
      <c r="AO31" s="112">
        <f t="shared" si="4"/>
        <v>0</v>
      </c>
      <c r="AP31" s="11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373"/>
      <c r="BU31" s="203"/>
      <c r="BV31" s="203"/>
      <c r="BW31" s="203"/>
      <c r="BX31" s="203"/>
      <c r="BY31" s="203"/>
      <c r="BZ31" s="203"/>
      <c r="CA31" s="203"/>
      <c r="CB31" s="203"/>
      <c r="CC31" s="203"/>
      <c r="CD31" s="203"/>
      <c r="CE31" s="203"/>
      <c r="CF31" s="203"/>
      <c r="CG31" s="203"/>
      <c r="CH31" s="203"/>
      <c r="CI31" s="203"/>
      <c r="CJ31" s="203"/>
      <c r="CK31" s="203"/>
      <c r="CL31" s="203"/>
      <c r="CM31" s="203"/>
      <c r="CN31" s="203"/>
      <c r="CO31" s="203"/>
      <c r="CP31" s="203"/>
      <c r="CQ31" s="203"/>
      <c r="CR31" s="203"/>
      <c r="CS31" s="203"/>
      <c r="CT31" s="203"/>
      <c r="CU31" s="203"/>
      <c r="CV31" s="203"/>
      <c r="CW31" s="203"/>
      <c r="CX31" s="203"/>
      <c r="CY31" s="203"/>
      <c r="CZ31" s="203"/>
      <c r="DA31" s="203"/>
      <c r="DB31" s="203"/>
      <c r="DC31" s="203"/>
      <c r="DD31" s="204"/>
      <c r="DE31" s="160">
        <f t="shared" si="6"/>
        <v>0</v>
      </c>
      <c r="DF31" s="161">
        <f t="shared" si="6"/>
        <v>0</v>
      </c>
      <c r="DG31" s="156">
        <f t="shared" si="6"/>
        <v>0</v>
      </c>
      <c r="DH31" s="110"/>
    </row>
    <row r="32" spans="1:112" s="7" customFormat="1" ht="19.5" customHeight="1">
      <c r="A32" s="186" t="s">
        <v>12</v>
      </c>
      <c r="B32" s="187">
        <v>43368</v>
      </c>
      <c r="C32" s="122">
        <f t="shared" si="1"/>
        <v>0</v>
      </c>
      <c r="D32" s="58">
        <f t="shared" si="1"/>
        <v>0</v>
      </c>
      <c r="E32" s="133">
        <f t="shared" si="1"/>
        <v>0</v>
      </c>
      <c r="F32" s="129">
        <f t="shared" si="2"/>
        <v>0</v>
      </c>
      <c r="G32" s="125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3"/>
      <c r="AG32" s="23"/>
      <c r="AH32" s="23"/>
      <c r="AI32" s="23"/>
      <c r="AJ32" s="23"/>
      <c r="AK32" s="420"/>
      <c r="AL32" s="122">
        <f t="shared" si="3"/>
        <v>0</v>
      </c>
      <c r="AM32" s="58">
        <f t="shared" si="3"/>
        <v>0</v>
      </c>
      <c r="AN32" s="58">
        <f t="shared" si="3"/>
        <v>0</v>
      </c>
      <c r="AO32" s="112">
        <f t="shared" si="4"/>
        <v>0</v>
      </c>
      <c r="AP32" s="120"/>
      <c r="AQ32" s="48"/>
      <c r="AR32" s="48"/>
      <c r="AS32" s="48"/>
      <c r="AT32" s="48"/>
      <c r="AU32" s="48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373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49"/>
      <c r="CQ32" s="49"/>
      <c r="CR32" s="49"/>
      <c r="CS32" s="49"/>
      <c r="CT32" s="51"/>
      <c r="CU32" s="51"/>
      <c r="CV32" s="51"/>
      <c r="CW32" s="51"/>
      <c r="CX32" s="51"/>
      <c r="CY32" s="51"/>
      <c r="CZ32" s="51"/>
      <c r="DA32" s="51"/>
      <c r="DB32" s="49"/>
      <c r="DC32" s="49"/>
      <c r="DD32" s="50"/>
      <c r="DE32" s="160">
        <f t="shared" si="6"/>
        <v>0</v>
      </c>
      <c r="DF32" s="161">
        <f t="shared" si="6"/>
        <v>0</v>
      </c>
      <c r="DG32" s="156">
        <f t="shared" si="6"/>
        <v>0</v>
      </c>
      <c r="DH32" s="109"/>
    </row>
    <row r="33" spans="1:117" s="7" customFormat="1" ht="19.5" customHeight="1">
      <c r="A33" s="186" t="s">
        <v>6</v>
      </c>
      <c r="B33" s="187">
        <v>43369</v>
      </c>
      <c r="C33" s="122">
        <f t="shared" si="1"/>
        <v>0</v>
      </c>
      <c r="D33" s="58">
        <f t="shared" si="1"/>
        <v>0</v>
      </c>
      <c r="E33" s="133">
        <f t="shared" si="1"/>
        <v>0</v>
      </c>
      <c r="F33" s="129">
        <f t="shared" si="2"/>
        <v>0</v>
      </c>
      <c r="G33" s="12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420"/>
      <c r="AL33" s="122">
        <f t="shared" si="3"/>
        <v>0</v>
      </c>
      <c r="AM33" s="58">
        <f t="shared" si="3"/>
        <v>0</v>
      </c>
      <c r="AN33" s="58">
        <f t="shared" si="3"/>
        <v>0</v>
      </c>
      <c r="AO33" s="112">
        <f t="shared" si="4"/>
        <v>0</v>
      </c>
      <c r="AP33" s="11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373"/>
      <c r="BU33" s="203"/>
      <c r="BV33" s="203"/>
      <c r="BW33" s="203"/>
      <c r="BX33" s="203"/>
      <c r="BY33" s="203"/>
      <c r="BZ33" s="203"/>
      <c r="CA33" s="203"/>
      <c r="CB33" s="203"/>
      <c r="CC33" s="203"/>
      <c r="CD33" s="203"/>
      <c r="CE33" s="203"/>
      <c r="CF33" s="203"/>
      <c r="CG33" s="203"/>
      <c r="CH33" s="203"/>
      <c r="CI33" s="203"/>
      <c r="CJ33" s="203"/>
      <c r="CK33" s="203"/>
      <c r="CL33" s="203"/>
      <c r="CM33" s="203"/>
      <c r="CN33" s="203"/>
      <c r="CO33" s="203"/>
      <c r="CP33" s="203"/>
      <c r="CQ33" s="203"/>
      <c r="CR33" s="203"/>
      <c r="CS33" s="203"/>
      <c r="CT33" s="203"/>
      <c r="CU33" s="203"/>
      <c r="CV33" s="203"/>
      <c r="CW33" s="203"/>
      <c r="CX33" s="203"/>
      <c r="CY33" s="203"/>
      <c r="CZ33" s="203"/>
      <c r="DA33" s="203"/>
      <c r="DB33" s="203"/>
      <c r="DC33" s="203"/>
      <c r="DD33" s="204"/>
      <c r="DE33" s="160">
        <f t="shared" si="6"/>
        <v>0</v>
      </c>
      <c r="DF33" s="161">
        <f t="shared" si="6"/>
        <v>0</v>
      </c>
      <c r="DG33" s="156">
        <f t="shared" si="6"/>
        <v>0</v>
      </c>
      <c r="DH33" s="110"/>
    </row>
    <row r="34" spans="1:117" s="7" customFormat="1" ht="19.5" customHeight="1">
      <c r="A34" s="186" t="s">
        <v>7</v>
      </c>
      <c r="B34" s="187">
        <v>43370</v>
      </c>
      <c r="C34" s="122">
        <f t="shared" si="1"/>
        <v>0</v>
      </c>
      <c r="D34" s="58">
        <f t="shared" si="1"/>
        <v>0</v>
      </c>
      <c r="E34" s="133">
        <f t="shared" si="1"/>
        <v>0</v>
      </c>
      <c r="F34" s="129">
        <f t="shared" si="2"/>
        <v>0</v>
      </c>
      <c r="G34" s="125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3"/>
      <c r="AG34" s="23"/>
      <c r="AH34" s="23"/>
      <c r="AI34" s="23"/>
      <c r="AJ34" s="23"/>
      <c r="AK34" s="420"/>
      <c r="AL34" s="122">
        <f t="shared" si="3"/>
        <v>0</v>
      </c>
      <c r="AM34" s="58">
        <f t="shared" si="3"/>
        <v>0</v>
      </c>
      <c r="AN34" s="58">
        <f t="shared" si="3"/>
        <v>0</v>
      </c>
      <c r="AO34" s="112">
        <f t="shared" si="4"/>
        <v>0</v>
      </c>
      <c r="AP34" s="120"/>
      <c r="AQ34" s="48"/>
      <c r="AR34" s="48"/>
      <c r="AS34" s="48"/>
      <c r="AT34" s="48"/>
      <c r="AU34" s="48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373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49"/>
      <c r="CQ34" s="49"/>
      <c r="CR34" s="49"/>
      <c r="CS34" s="49"/>
      <c r="CT34" s="51"/>
      <c r="CU34" s="51"/>
      <c r="CV34" s="51"/>
      <c r="CW34" s="51"/>
      <c r="CX34" s="51"/>
      <c r="CY34" s="51"/>
      <c r="CZ34" s="51"/>
      <c r="DA34" s="51"/>
      <c r="DB34" s="49"/>
      <c r="DC34" s="49"/>
      <c r="DD34" s="50"/>
      <c r="DE34" s="160">
        <f t="shared" si="6"/>
        <v>0</v>
      </c>
      <c r="DF34" s="161">
        <f t="shared" si="6"/>
        <v>0</v>
      </c>
      <c r="DG34" s="156">
        <f t="shared" si="6"/>
        <v>0</v>
      </c>
      <c r="DH34" s="109"/>
    </row>
    <row r="35" spans="1:117" s="7" customFormat="1" ht="19.5" customHeight="1">
      <c r="A35" s="186" t="s">
        <v>8</v>
      </c>
      <c r="B35" s="187">
        <v>43371</v>
      </c>
      <c r="C35" s="122">
        <f t="shared" si="1"/>
        <v>0</v>
      </c>
      <c r="D35" s="58">
        <f t="shared" si="1"/>
        <v>0</v>
      </c>
      <c r="E35" s="133">
        <f t="shared" si="1"/>
        <v>0</v>
      </c>
      <c r="F35" s="129">
        <f t="shared" si="2"/>
        <v>0</v>
      </c>
      <c r="G35" s="12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420"/>
      <c r="AL35" s="122">
        <f t="shared" si="3"/>
        <v>0</v>
      </c>
      <c r="AM35" s="58">
        <f t="shared" si="3"/>
        <v>0</v>
      </c>
      <c r="AN35" s="58">
        <f t="shared" si="3"/>
        <v>0</v>
      </c>
      <c r="AO35" s="112">
        <f t="shared" si="4"/>
        <v>0</v>
      </c>
      <c r="AP35" s="11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194"/>
      <c r="BC35" s="194"/>
      <c r="BD35" s="194"/>
      <c r="BE35" s="194"/>
      <c r="BF35" s="194"/>
      <c r="BG35" s="194"/>
      <c r="BH35" s="195"/>
      <c r="BI35" s="195"/>
      <c r="BJ35" s="195"/>
      <c r="BK35" s="195"/>
      <c r="BL35" s="195"/>
      <c r="BM35" s="195"/>
      <c r="BN35" s="195"/>
      <c r="BO35" s="195"/>
      <c r="BP35" s="195"/>
      <c r="BQ35" s="195"/>
      <c r="BR35" s="195"/>
      <c r="BS35" s="195"/>
      <c r="BT35" s="373"/>
      <c r="BU35" s="203"/>
      <c r="BV35" s="203"/>
      <c r="BW35" s="203"/>
      <c r="BX35" s="203"/>
      <c r="BY35" s="203"/>
      <c r="BZ35" s="203"/>
      <c r="CA35" s="203"/>
      <c r="CB35" s="203"/>
      <c r="CC35" s="203"/>
      <c r="CD35" s="203"/>
      <c r="CE35" s="203"/>
      <c r="CF35" s="203"/>
      <c r="CG35" s="203"/>
      <c r="CH35" s="203"/>
      <c r="CI35" s="203"/>
      <c r="CJ35" s="203"/>
      <c r="CK35" s="203"/>
      <c r="CL35" s="203"/>
      <c r="CM35" s="203"/>
      <c r="CN35" s="203"/>
      <c r="CO35" s="203"/>
      <c r="CP35" s="203"/>
      <c r="CQ35" s="203"/>
      <c r="CR35" s="203"/>
      <c r="CS35" s="203"/>
      <c r="CT35" s="203"/>
      <c r="CU35" s="203"/>
      <c r="CV35" s="203"/>
      <c r="CW35" s="203"/>
      <c r="CX35" s="203"/>
      <c r="CY35" s="203"/>
      <c r="CZ35" s="203"/>
      <c r="DA35" s="203"/>
      <c r="DB35" s="203"/>
      <c r="DC35" s="203"/>
      <c r="DD35" s="204"/>
      <c r="DE35" s="160">
        <f t="shared" si="6"/>
        <v>0</v>
      </c>
      <c r="DF35" s="161">
        <f t="shared" si="6"/>
        <v>0</v>
      </c>
      <c r="DG35" s="156">
        <f t="shared" si="6"/>
        <v>0</v>
      </c>
      <c r="DH35" s="110"/>
    </row>
    <row r="36" spans="1:117" s="7" customFormat="1" ht="19.5" customHeight="1">
      <c r="A36" s="186" t="s">
        <v>9</v>
      </c>
      <c r="B36" s="187">
        <v>43372</v>
      </c>
      <c r="C36" s="122">
        <f t="shared" si="1"/>
        <v>0</v>
      </c>
      <c r="D36" s="58">
        <f t="shared" si="1"/>
        <v>0</v>
      </c>
      <c r="E36" s="133">
        <f t="shared" si="1"/>
        <v>0</v>
      </c>
      <c r="F36" s="129">
        <f t="shared" si="2"/>
        <v>0</v>
      </c>
      <c r="G36" s="126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420"/>
      <c r="AL36" s="122">
        <f t="shared" si="3"/>
        <v>0</v>
      </c>
      <c r="AM36" s="58">
        <f t="shared" si="3"/>
        <v>0</v>
      </c>
      <c r="AN36" s="58">
        <f t="shared" si="3"/>
        <v>0</v>
      </c>
      <c r="AO36" s="112">
        <f t="shared" si="4"/>
        <v>0</v>
      </c>
      <c r="AP36" s="120"/>
      <c r="AQ36" s="48"/>
      <c r="AR36" s="48"/>
      <c r="AS36" s="48"/>
      <c r="AT36" s="48"/>
      <c r="AU36" s="48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373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49"/>
      <c r="CQ36" s="49"/>
      <c r="CR36" s="49"/>
      <c r="CS36" s="49"/>
      <c r="CT36" s="51"/>
      <c r="CU36" s="51"/>
      <c r="CV36" s="51"/>
      <c r="CW36" s="51"/>
      <c r="CX36" s="51"/>
      <c r="CY36" s="51"/>
      <c r="CZ36" s="51"/>
      <c r="DA36" s="51"/>
      <c r="DB36" s="49"/>
      <c r="DC36" s="49"/>
      <c r="DD36" s="50"/>
      <c r="DE36" s="160">
        <f t="shared" si="6"/>
        <v>0</v>
      </c>
      <c r="DF36" s="161">
        <f t="shared" si="6"/>
        <v>0</v>
      </c>
      <c r="DG36" s="156">
        <f t="shared" si="6"/>
        <v>0</v>
      </c>
      <c r="DH36" s="109"/>
    </row>
    <row r="37" spans="1:117" s="7" customFormat="1" ht="19.5" customHeight="1">
      <c r="A37" s="186" t="s">
        <v>10</v>
      </c>
      <c r="B37" s="187">
        <v>43373</v>
      </c>
      <c r="C37" s="122">
        <f t="shared" si="1"/>
        <v>0</v>
      </c>
      <c r="D37" s="58">
        <f t="shared" si="1"/>
        <v>0</v>
      </c>
      <c r="E37" s="133">
        <f t="shared" si="1"/>
        <v>0</v>
      </c>
      <c r="F37" s="129">
        <f t="shared" si="2"/>
        <v>0</v>
      </c>
      <c r="G37" s="12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420"/>
      <c r="AL37" s="122">
        <f t="shared" si="3"/>
        <v>0</v>
      </c>
      <c r="AM37" s="58">
        <f t="shared" si="3"/>
        <v>0</v>
      </c>
      <c r="AN37" s="58">
        <f t="shared" si="3"/>
        <v>0</v>
      </c>
      <c r="AO37" s="112">
        <f t="shared" si="4"/>
        <v>0</v>
      </c>
      <c r="AP37" s="11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373"/>
      <c r="BU37" s="203"/>
      <c r="BV37" s="203"/>
      <c r="BW37" s="203"/>
      <c r="BX37" s="203"/>
      <c r="BY37" s="203"/>
      <c r="BZ37" s="203"/>
      <c r="CA37" s="203"/>
      <c r="CB37" s="203"/>
      <c r="CC37" s="203"/>
      <c r="CD37" s="203"/>
      <c r="CE37" s="203"/>
      <c r="CF37" s="203"/>
      <c r="CG37" s="203"/>
      <c r="CH37" s="203"/>
      <c r="CI37" s="203"/>
      <c r="CJ37" s="203"/>
      <c r="CK37" s="203"/>
      <c r="CL37" s="203"/>
      <c r="CM37" s="203"/>
      <c r="CN37" s="203"/>
      <c r="CO37" s="203"/>
      <c r="CP37" s="203"/>
      <c r="CQ37" s="203"/>
      <c r="CR37" s="203"/>
      <c r="CS37" s="203"/>
      <c r="CT37" s="203"/>
      <c r="CU37" s="203"/>
      <c r="CV37" s="203"/>
      <c r="CW37" s="203"/>
      <c r="CX37" s="203"/>
      <c r="CY37" s="203"/>
      <c r="CZ37" s="203"/>
      <c r="DA37" s="203"/>
      <c r="DB37" s="203"/>
      <c r="DC37" s="203"/>
      <c r="DD37" s="204"/>
      <c r="DE37" s="160">
        <f t="shared" si="6"/>
        <v>0</v>
      </c>
      <c r="DF37" s="161">
        <f t="shared" si="6"/>
        <v>0</v>
      </c>
      <c r="DG37" s="156">
        <f t="shared" si="6"/>
        <v>0</v>
      </c>
      <c r="DH37" s="110"/>
      <c r="DM37" s="7" t="s">
        <v>22</v>
      </c>
    </row>
    <row r="38" spans="1:117" s="7" customFormat="1" ht="19.5" customHeight="1">
      <c r="A38" s="186"/>
      <c r="B38" s="187"/>
      <c r="C38" s="122">
        <f t="shared" si="1"/>
        <v>0</v>
      </c>
      <c r="D38" s="58">
        <f t="shared" si="1"/>
        <v>0</v>
      </c>
      <c r="E38" s="133">
        <f t="shared" si="1"/>
        <v>0</v>
      </c>
      <c r="F38" s="129">
        <f t="shared" si="2"/>
        <v>0</v>
      </c>
      <c r="G38" s="126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420"/>
      <c r="AL38" s="122">
        <f t="shared" si="3"/>
        <v>0</v>
      </c>
      <c r="AM38" s="58">
        <f t="shared" si="3"/>
        <v>0</v>
      </c>
      <c r="AN38" s="58">
        <f t="shared" si="3"/>
        <v>0</v>
      </c>
      <c r="AO38" s="112">
        <f t="shared" si="4"/>
        <v>0</v>
      </c>
      <c r="AP38" s="120"/>
      <c r="AQ38" s="48"/>
      <c r="AR38" s="48"/>
      <c r="AS38" s="48"/>
      <c r="AT38" s="48"/>
      <c r="AU38" s="48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373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49"/>
      <c r="CQ38" s="49"/>
      <c r="CR38" s="49"/>
      <c r="CS38" s="49"/>
      <c r="CT38" s="51"/>
      <c r="CU38" s="51"/>
      <c r="CV38" s="51"/>
      <c r="CW38" s="51"/>
      <c r="CX38" s="51"/>
      <c r="CY38" s="51"/>
      <c r="CZ38" s="51"/>
      <c r="DA38" s="51"/>
      <c r="DB38" s="49"/>
      <c r="DC38" s="49"/>
      <c r="DD38" s="50"/>
      <c r="DE38" s="160">
        <f t="shared" si="6"/>
        <v>0</v>
      </c>
      <c r="DF38" s="161">
        <f t="shared" si="6"/>
        <v>0</v>
      </c>
      <c r="DG38" s="156">
        <f t="shared" si="6"/>
        <v>0</v>
      </c>
      <c r="DH38" s="109"/>
    </row>
    <row r="39" spans="1:117" s="55" customFormat="1" ht="19.5" customHeight="1" thickBot="1">
      <c r="A39" s="399" t="s">
        <v>0</v>
      </c>
      <c r="B39" s="442"/>
      <c r="C39" s="130">
        <f t="shared" ref="C39:AJ39" si="7">SUM(C8:C38)</f>
        <v>0</v>
      </c>
      <c r="D39" s="131">
        <f t="shared" si="7"/>
        <v>0</v>
      </c>
      <c r="E39" s="131">
        <f>SUM(E8:E38)</f>
        <v>0</v>
      </c>
      <c r="F39" s="132">
        <f t="shared" si="7"/>
        <v>0</v>
      </c>
      <c r="G39" s="127">
        <f t="shared" si="7"/>
        <v>0</v>
      </c>
      <c r="H39" s="93">
        <f t="shared" si="7"/>
        <v>0</v>
      </c>
      <c r="I39" s="127">
        <f t="shared" si="7"/>
        <v>0</v>
      </c>
      <c r="J39" s="127">
        <f t="shared" si="7"/>
        <v>0</v>
      </c>
      <c r="K39" s="127">
        <f t="shared" si="7"/>
        <v>0</v>
      </c>
      <c r="L39" s="127">
        <f t="shared" si="7"/>
        <v>0</v>
      </c>
      <c r="M39" s="127">
        <f t="shared" si="7"/>
        <v>0</v>
      </c>
      <c r="N39" s="127">
        <f t="shared" si="7"/>
        <v>0</v>
      </c>
      <c r="O39" s="127">
        <f t="shared" si="7"/>
        <v>0</v>
      </c>
      <c r="P39" s="127">
        <f t="shared" si="7"/>
        <v>0</v>
      </c>
      <c r="Q39" s="127">
        <f t="shared" si="7"/>
        <v>0</v>
      </c>
      <c r="R39" s="127">
        <f t="shared" si="7"/>
        <v>0</v>
      </c>
      <c r="S39" s="127">
        <f t="shared" si="7"/>
        <v>0</v>
      </c>
      <c r="T39" s="127">
        <f t="shared" si="7"/>
        <v>0</v>
      </c>
      <c r="U39" s="127">
        <f t="shared" si="7"/>
        <v>0</v>
      </c>
      <c r="V39" s="127">
        <f t="shared" si="7"/>
        <v>0</v>
      </c>
      <c r="W39" s="127">
        <f t="shared" si="7"/>
        <v>0</v>
      </c>
      <c r="X39" s="127">
        <f t="shared" si="7"/>
        <v>0</v>
      </c>
      <c r="Y39" s="127">
        <f t="shared" si="7"/>
        <v>0</v>
      </c>
      <c r="Z39" s="127">
        <f t="shared" si="7"/>
        <v>0</v>
      </c>
      <c r="AA39" s="127">
        <f t="shared" si="7"/>
        <v>0</v>
      </c>
      <c r="AB39" s="127">
        <f t="shared" si="7"/>
        <v>0</v>
      </c>
      <c r="AC39" s="127">
        <f t="shared" si="7"/>
        <v>0</v>
      </c>
      <c r="AD39" s="127">
        <f t="shared" si="7"/>
        <v>0</v>
      </c>
      <c r="AE39" s="127">
        <f t="shared" si="7"/>
        <v>0</v>
      </c>
      <c r="AF39" s="127">
        <f t="shared" si="7"/>
        <v>0</v>
      </c>
      <c r="AG39" s="127">
        <f t="shared" si="7"/>
        <v>0</v>
      </c>
      <c r="AH39" s="127">
        <f t="shared" si="7"/>
        <v>0</v>
      </c>
      <c r="AI39" s="127">
        <f t="shared" si="7"/>
        <v>0</v>
      </c>
      <c r="AJ39" s="127">
        <f t="shared" si="7"/>
        <v>0</v>
      </c>
      <c r="AK39" s="421"/>
      <c r="AL39" s="113">
        <f>SUM(AL8:AL38)</f>
        <v>0</v>
      </c>
      <c r="AM39" s="114">
        <f>SUM(AM8:AM38)</f>
        <v>0</v>
      </c>
      <c r="AN39" s="114">
        <f>SUM(AN8:AN38)</f>
        <v>0</v>
      </c>
      <c r="AO39" s="115">
        <f>SUM(AO8:AO38)</f>
        <v>0</v>
      </c>
      <c r="AP39" s="111">
        <f t="shared" ref="AP39:BE39" si="8">SUM(AP8:AP38)</f>
        <v>0</v>
      </c>
      <c r="AQ39" s="52">
        <f t="shared" si="8"/>
        <v>0</v>
      </c>
      <c r="AR39" s="52">
        <f>SUM(AR8:AR38)</f>
        <v>0</v>
      </c>
      <c r="AS39" s="52">
        <f t="shared" si="8"/>
        <v>0</v>
      </c>
      <c r="AT39" s="52">
        <f t="shared" si="8"/>
        <v>0</v>
      </c>
      <c r="AU39" s="52">
        <f>SUM(AU8:AU38)</f>
        <v>0</v>
      </c>
      <c r="AV39" s="52">
        <f t="shared" ref="AV39:BS39" si="9">SUM(AV8:AV38)</f>
        <v>0</v>
      </c>
      <c r="AW39" s="52">
        <f t="shared" si="8"/>
        <v>0</v>
      </c>
      <c r="AX39" s="52">
        <f>SUM(AX8:AX38)</f>
        <v>0</v>
      </c>
      <c r="AY39" s="52">
        <f t="shared" si="8"/>
        <v>0</v>
      </c>
      <c r="AZ39" s="52">
        <f t="shared" si="8"/>
        <v>0</v>
      </c>
      <c r="BA39" s="52">
        <f>SUM(BA8:BA38)</f>
        <v>0</v>
      </c>
      <c r="BB39" s="52">
        <f t="shared" si="8"/>
        <v>0</v>
      </c>
      <c r="BC39" s="52">
        <f t="shared" si="8"/>
        <v>0</v>
      </c>
      <c r="BD39" s="52">
        <f>SUM(BD8:BD38)</f>
        <v>0</v>
      </c>
      <c r="BE39" s="52">
        <f t="shared" si="8"/>
        <v>0</v>
      </c>
      <c r="BF39" s="52">
        <f t="shared" si="9"/>
        <v>0</v>
      </c>
      <c r="BG39" s="52">
        <f>SUM(BG8:BG38)</f>
        <v>0</v>
      </c>
      <c r="BH39" s="52">
        <f t="shared" si="9"/>
        <v>0</v>
      </c>
      <c r="BI39" s="52">
        <f t="shared" si="9"/>
        <v>0</v>
      </c>
      <c r="BJ39" s="52">
        <f>SUM(BJ8:BJ38)</f>
        <v>0</v>
      </c>
      <c r="BK39" s="52">
        <f t="shared" si="9"/>
        <v>0</v>
      </c>
      <c r="BL39" s="52">
        <f t="shared" si="9"/>
        <v>0</v>
      </c>
      <c r="BM39" s="52">
        <f>SUM(BM8:BM38)</f>
        <v>0</v>
      </c>
      <c r="BN39" s="52">
        <f t="shared" si="9"/>
        <v>0</v>
      </c>
      <c r="BO39" s="52">
        <f t="shared" si="9"/>
        <v>0</v>
      </c>
      <c r="BP39" s="52">
        <f>SUM(BP8:BP38)</f>
        <v>0</v>
      </c>
      <c r="BQ39" s="52">
        <f t="shared" si="9"/>
        <v>0</v>
      </c>
      <c r="BR39" s="52">
        <f>SUM(BR8:BR38)</f>
        <v>0</v>
      </c>
      <c r="BS39" s="52">
        <f t="shared" si="9"/>
        <v>0</v>
      </c>
      <c r="BT39" s="374"/>
      <c r="BU39" s="202">
        <f>SUM(BU8:BU38)</f>
        <v>0</v>
      </c>
      <c r="BV39" s="202">
        <f t="shared" ref="BV39:DD39" si="10">SUM(BV8:BV38)</f>
        <v>0</v>
      </c>
      <c r="BW39" s="202">
        <f t="shared" si="10"/>
        <v>0</v>
      </c>
      <c r="BX39" s="202">
        <f t="shared" si="10"/>
        <v>0</v>
      </c>
      <c r="BY39" s="202">
        <f t="shared" si="10"/>
        <v>0</v>
      </c>
      <c r="BZ39" s="202">
        <f t="shared" si="10"/>
        <v>0</v>
      </c>
      <c r="CA39" s="202">
        <f t="shared" si="10"/>
        <v>0</v>
      </c>
      <c r="CB39" s="202">
        <f t="shared" si="10"/>
        <v>0</v>
      </c>
      <c r="CC39" s="202">
        <f t="shared" si="10"/>
        <v>0</v>
      </c>
      <c r="CD39" s="202">
        <f t="shared" si="10"/>
        <v>0</v>
      </c>
      <c r="CE39" s="202">
        <f t="shared" si="10"/>
        <v>0</v>
      </c>
      <c r="CF39" s="202">
        <f t="shared" si="10"/>
        <v>0</v>
      </c>
      <c r="CG39" s="202">
        <f t="shared" si="10"/>
        <v>0</v>
      </c>
      <c r="CH39" s="202">
        <f t="shared" si="10"/>
        <v>0</v>
      </c>
      <c r="CI39" s="202">
        <f t="shared" si="10"/>
        <v>0</v>
      </c>
      <c r="CJ39" s="202">
        <f t="shared" si="10"/>
        <v>0</v>
      </c>
      <c r="CK39" s="202">
        <f t="shared" si="10"/>
        <v>0</v>
      </c>
      <c r="CL39" s="202">
        <f t="shared" si="10"/>
        <v>0</v>
      </c>
      <c r="CM39" s="202">
        <f t="shared" si="10"/>
        <v>0</v>
      </c>
      <c r="CN39" s="202">
        <f t="shared" si="10"/>
        <v>0</v>
      </c>
      <c r="CO39" s="202">
        <f t="shared" si="10"/>
        <v>0</v>
      </c>
      <c r="CP39" s="202">
        <f t="shared" si="10"/>
        <v>0</v>
      </c>
      <c r="CQ39" s="202">
        <f t="shared" si="10"/>
        <v>0</v>
      </c>
      <c r="CR39" s="202">
        <f t="shared" si="10"/>
        <v>0</v>
      </c>
      <c r="CS39" s="202">
        <f t="shared" si="10"/>
        <v>0</v>
      </c>
      <c r="CT39" s="202">
        <f t="shared" si="10"/>
        <v>0</v>
      </c>
      <c r="CU39" s="202">
        <f t="shared" si="10"/>
        <v>0</v>
      </c>
      <c r="CV39" s="202">
        <f t="shared" si="10"/>
        <v>0</v>
      </c>
      <c r="CW39" s="202">
        <f t="shared" si="10"/>
        <v>0</v>
      </c>
      <c r="CX39" s="202">
        <f t="shared" si="10"/>
        <v>0</v>
      </c>
      <c r="CY39" s="202">
        <f t="shared" si="10"/>
        <v>0</v>
      </c>
      <c r="CZ39" s="202">
        <f t="shared" si="10"/>
        <v>0</v>
      </c>
      <c r="DA39" s="202">
        <f t="shared" si="10"/>
        <v>0</v>
      </c>
      <c r="DB39" s="202">
        <f t="shared" si="10"/>
        <v>0</v>
      </c>
      <c r="DC39" s="202">
        <f t="shared" si="10"/>
        <v>0</v>
      </c>
      <c r="DD39" s="202">
        <f t="shared" si="10"/>
        <v>0</v>
      </c>
      <c r="DE39" s="157">
        <f>SUM(DE8:DE38)</f>
        <v>0</v>
      </c>
      <c r="DF39" s="158">
        <f>SUM(DF8:DF38)</f>
        <v>0</v>
      </c>
      <c r="DG39" s="159">
        <f>SUM(DG8:DG38)</f>
        <v>0</v>
      </c>
      <c r="DH39" s="111">
        <f t="shared" ref="DH39" si="11">SUM(DH8:DH38)</f>
        <v>0</v>
      </c>
    </row>
    <row r="40" spans="1:117" s="7" customFormat="1" ht="19.5" customHeight="1">
      <c r="A40" s="27"/>
      <c r="B40" s="65"/>
      <c r="C40" s="28"/>
      <c r="D40" s="28" t="s">
        <v>22</v>
      </c>
      <c r="E40" s="28"/>
      <c r="F40" s="29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9"/>
      <c r="AL40" s="26"/>
    </row>
    <row r="41" spans="1:117" s="8" customFormat="1" ht="19.5" customHeight="1">
      <c r="A41" s="30"/>
      <c r="B41" s="383" t="s">
        <v>5</v>
      </c>
      <c r="C41" s="384"/>
      <c r="D41" s="387"/>
      <c r="E41" s="388"/>
      <c r="F41" s="388"/>
      <c r="G41" s="388"/>
      <c r="H41" s="388"/>
      <c r="I41" s="388"/>
      <c r="J41" s="388"/>
      <c r="K41" s="388"/>
      <c r="L41" s="388"/>
      <c r="M41" s="388"/>
      <c r="N41" s="388"/>
      <c r="O41" s="388"/>
      <c r="P41" s="388"/>
      <c r="Q41" s="388"/>
      <c r="R41" s="388"/>
      <c r="S41" s="388"/>
      <c r="T41" s="388"/>
      <c r="U41" s="388"/>
      <c r="V41" s="388"/>
      <c r="W41" s="388"/>
      <c r="X41" s="388"/>
      <c r="Y41" s="388"/>
      <c r="Z41" s="388"/>
      <c r="AA41" s="388"/>
      <c r="AB41" s="388"/>
      <c r="AC41" s="388"/>
      <c r="AD41" s="388"/>
      <c r="AE41" s="388"/>
      <c r="AF41" s="388"/>
      <c r="AG41" s="388"/>
      <c r="AH41" s="388"/>
      <c r="AI41" s="388"/>
      <c r="AJ41" s="388"/>
      <c r="AK41" s="389"/>
      <c r="AL41" s="358"/>
      <c r="AM41" s="359"/>
      <c r="AN41" s="359"/>
      <c r="AO41" s="359"/>
      <c r="AP41" s="359"/>
      <c r="AQ41" s="359"/>
      <c r="AR41" s="359"/>
      <c r="AS41" s="359"/>
      <c r="AT41" s="359"/>
      <c r="AU41" s="359"/>
      <c r="AV41" s="359"/>
      <c r="AW41" s="359"/>
      <c r="AX41" s="359"/>
      <c r="AY41" s="359"/>
      <c r="AZ41" s="359"/>
      <c r="BA41" s="359"/>
      <c r="BB41" s="359"/>
      <c r="BC41" s="359"/>
      <c r="BD41" s="359"/>
      <c r="BE41" s="359"/>
      <c r="BF41" s="359"/>
      <c r="BG41" s="359"/>
      <c r="BH41" s="359"/>
      <c r="BI41" s="359"/>
      <c r="BJ41" s="359"/>
      <c r="BK41" s="359"/>
      <c r="BL41" s="359"/>
      <c r="BM41" s="359"/>
      <c r="BN41" s="359"/>
      <c r="BO41" s="359"/>
      <c r="BP41" s="359"/>
      <c r="BQ41" s="359"/>
      <c r="BR41" s="359"/>
      <c r="BS41" s="359"/>
      <c r="BT41" s="359"/>
      <c r="BU41" s="359"/>
      <c r="BV41" s="359"/>
      <c r="BW41" s="359"/>
      <c r="BX41" s="359"/>
      <c r="BY41" s="359"/>
      <c r="BZ41" s="359"/>
      <c r="CA41" s="359"/>
      <c r="CB41" s="359"/>
      <c r="CC41" s="359"/>
      <c r="CD41" s="359"/>
      <c r="CE41" s="359"/>
      <c r="CF41" s="359"/>
      <c r="CG41" s="359"/>
      <c r="CH41" s="359"/>
      <c r="CI41" s="359"/>
      <c r="CJ41" s="359"/>
      <c r="CK41" s="359"/>
      <c r="CL41" s="359"/>
      <c r="CM41" s="359"/>
      <c r="CN41" s="359"/>
      <c r="CO41" s="359"/>
      <c r="CP41" s="359"/>
      <c r="CQ41" s="359"/>
      <c r="CR41" s="359"/>
      <c r="CS41" s="359"/>
      <c r="CT41" s="359"/>
      <c r="CU41" s="359"/>
      <c r="CV41" s="359"/>
      <c r="CW41" s="359"/>
      <c r="CX41" s="359"/>
      <c r="CY41" s="359"/>
      <c r="CZ41" s="359"/>
      <c r="DA41" s="359"/>
      <c r="DB41" s="359"/>
      <c r="DC41" s="359"/>
      <c r="DD41" s="359"/>
      <c r="DE41" s="359"/>
      <c r="DF41" s="359"/>
      <c r="DG41" s="360"/>
    </row>
    <row r="42" spans="1:117" s="8" customFormat="1">
      <c r="A42" s="30"/>
      <c r="B42" s="385"/>
      <c r="C42" s="386"/>
      <c r="D42" s="390"/>
      <c r="E42" s="391"/>
      <c r="F42" s="391"/>
      <c r="G42" s="391"/>
      <c r="H42" s="391"/>
      <c r="I42" s="391"/>
      <c r="J42" s="391"/>
      <c r="K42" s="391"/>
      <c r="L42" s="391"/>
      <c r="M42" s="391"/>
      <c r="N42" s="391"/>
      <c r="O42" s="391"/>
      <c r="P42" s="391"/>
      <c r="Q42" s="391"/>
      <c r="R42" s="391"/>
      <c r="S42" s="391"/>
      <c r="T42" s="391"/>
      <c r="U42" s="391"/>
      <c r="V42" s="391"/>
      <c r="W42" s="391"/>
      <c r="X42" s="391"/>
      <c r="Y42" s="391"/>
      <c r="Z42" s="391"/>
      <c r="AA42" s="391"/>
      <c r="AB42" s="391"/>
      <c r="AC42" s="391"/>
      <c r="AD42" s="391"/>
      <c r="AE42" s="391"/>
      <c r="AF42" s="391"/>
      <c r="AG42" s="391"/>
      <c r="AH42" s="391"/>
      <c r="AI42" s="391"/>
      <c r="AJ42" s="391"/>
      <c r="AK42" s="392"/>
      <c r="AL42" s="361"/>
      <c r="AM42" s="362"/>
      <c r="AN42" s="362"/>
      <c r="AO42" s="362"/>
      <c r="AP42" s="362"/>
      <c r="AQ42" s="362"/>
      <c r="AR42" s="362"/>
      <c r="AS42" s="362"/>
      <c r="AT42" s="362"/>
      <c r="AU42" s="362"/>
      <c r="AV42" s="362"/>
      <c r="AW42" s="362"/>
      <c r="AX42" s="362"/>
      <c r="AY42" s="362"/>
      <c r="AZ42" s="362"/>
      <c r="BA42" s="362"/>
      <c r="BB42" s="362"/>
      <c r="BC42" s="362"/>
      <c r="BD42" s="362"/>
      <c r="BE42" s="362"/>
      <c r="BF42" s="362"/>
      <c r="BG42" s="362"/>
      <c r="BH42" s="362"/>
      <c r="BI42" s="362"/>
      <c r="BJ42" s="362"/>
      <c r="BK42" s="362"/>
      <c r="BL42" s="362"/>
      <c r="BM42" s="362"/>
      <c r="BN42" s="362"/>
      <c r="BO42" s="362"/>
      <c r="BP42" s="362"/>
      <c r="BQ42" s="362"/>
      <c r="BR42" s="362"/>
      <c r="BS42" s="362"/>
      <c r="BT42" s="362"/>
      <c r="BU42" s="362"/>
      <c r="BV42" s="362"/>
      <c r="BW42" s="362"/>
      <c r="BX42" s="362"/>
      <c r="BY42" s="362"/>
      <c r="BZ42" s="362"/>
      <c r="CA42" s="362"/>
      <c r="CB42" s="362"/>
      <c r="CC42" s="362"/>
      <c r="CD42" s="362"/>
      <c r="CE42" s="362"/>
      <c r="CF42" s="362"/>
      <c r="CG42" s="362"/>
      <c r="CH42" s="362"/>
      <c r="CI42" s="362"/>
      <c r="CJ42" s="362"/>
      <c r="CK42" s="362"/>
      <c r="CL42" s="362"/>
      <c r="CM42" s="362"/>
      <c r="CN42" s="362"/>
      <c r="CO42" s="362"/>
      <c r="CP42" s="362"/>
      <c r="CQ42" s="362"/>
      <c r="CR42" s="362"/>
      <c r="CS42" s="362"/>
      <c r="CT42" s="362"/>
      <c r="CU42" s="362"/>
      <c r="CV42" s="362"/>
      <c r="CW42" s="362"/>
      <c r="CX42" s="362"/>
      <c r="CY42" s="362"/>
      <c r="CZ42" s="362"/>
      <c r="DA42" s="362"/>
      <c r="DB42" s="362"/>
      <c r="DC42" s="362"/>
      <c r="DD42" s="362"/>
      <c r="DE42" s="362"/>
      <c r="DF42" s="362"/>
      <c r="DG42" s="363"/>
    </row>
    <row r="43" spans="1:117">
      <c r="A43" s="20"/>
      <c r="B43" s="21"/>
      <c r="C43" s="2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0"/>
    </row>
    <row r="44" spans="1:117">
      <c r="A44" s="20"/>
      <c r="B44" s="21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CA44" s="6" t="s">
        <v>22</v>
      </c>
    </row>
  </sheetData>
  <sheetProtection sheet="1" objects="1" scenarios="1" selectLockedCells="1"/>
  <mergeCells count="73">
    <mergeCell ref="C1:D1"/>
    <mergeCell ref="P1:Z1"/>
    <mergeCell ref="A2:AK2"/>
    <mergeCell ref="AL2:DG2"/>
    <mergeCell ref="DH2:DH3"/>
    <mergeCell ref="A3:B3"/>
    <mergeCell ref="C3:F3"/>
    <mergeCell ref="G3:AK3"/>
    <mergeCell ref="AL3:AO3"/>
    <mergeCell ref="AP3:BT3"/>
    <mergeCell ref="DE3:DG5"/>
    <mergeCell ref="A4:A6"/>
    <mergeCell ref="B4:B6"/>
    <mergeCell ref="C4:C6"/>
    <mergeCell ref="D4:D6"/>
    <mergeCell ref="E4:E6"/>
    <mergeCell ref="F4:F6"/>
    <mergeCell ref="G4:L4"/>
    <mergeCell ref="M4:R4"/>
    <mergeCell ref="AM4:AM6"/>
    <mergeCell ref="AB5:AD5"/>
    <mergeCell ref="AE5:AG5"/>
    <mergeCell ref="AH5:AJ5"/>
    <mergeCell ref="BU3:DD3"/>
    <mergeCell ref="S4:X4"/>
    <mergeCell ref="Y4:AD4"/>
    <mergeCell ref="AE4:AJ4"/>
    <mergeCell ref="AK4:AK6"/>
    <mergeCell ref="AL4:AL6"/>
    <mergeCell ref="BH4:BM4"/>
    <mergeCell ref="AP5:AR5"/>
    <mergeCell ref="AS5:AU5"/>
    <mergeCell ref="AV5:AX5"/>
    <mergeCell ref="AY5:BA5"/>
    <mergeCell ref="AN4:AN6"/>
    <mergeCell ref="AO4:AO6"/>
    <mergeCell ref="AP4:AU4"/>
    <mergeCell ref="AV4:BA4"/>
    <mergeCell ref="BB4:BG4"/>
    <mergeCell ref="CV4:CX5"/>
    <mergeCell ref="BN4:BS4"/>
    <mergeCell ref="BT4:BT6"/>
    <mergeCell ref="BU4:BW5"/>
    <mergeCell ref="BX4:BZ5"/>
    <mergeCell ref="CA4:CC5"/>
    <mergeCell ref="CD4:CF5"/>
    <mergeCell ref="BQ5:BS5"/>
    <mergeCell ref="CY4:DA5"/>
    <mergeCell ref="DB4:DD5"/>
    <mergeCell ref="DH4:DH6"/>
    <mergeCell ref="G5:I5"/>
    <mergeCell ref="J5:L5"/>
    <mergeCell ref="M5:O5"/>
    <mergeCell ref="P5:R5"/>
    <mergeCell ref="S5:U5"/>
    <mergeCell ref="V5:X5"/>
    <mergeCell ref="Y5:AA5"/>
    <mergeCell ref="CG4:CI5"/>
    <mergeCell ref="CJ4:CL5"/>
    <mergeCell ref="CM4:CO5"/>
    <mergeCell ref="CP4:CR5"/>
    <mergeCell ref="CS4:CU5"/>
    <mergeCell ref="BB5:BD5"/>
    <mergeCell ref="BE5:BG5"/>
    <mergeCell ref="BH5:BJ5"/>
    <mergeCell ref="BK5:BM5"/>
    <mergeCell ref="BN5:BP5"/>
    <mergeCell ref="AK17:AK39"/>
    <mergeCell ref="BT17:BT39"/>
    <mergeCell ref="A39:B39"/>
    <mergeCell ref="B41:C42"/>
    <mergeCell ref="D41:AK42"/>
    <mergeCell ref="AL41:DG42"/>
  </mergeCells>
  <dataValidations count="4">
    <dataValidation type="whole" errorStyle="information" operator="equal" allowBlank="1" showInputMessage="1" showErrorMessage="1" errorTitle="Achtung!" error="Die Nutzerzahl muss mit der &quot;Alters-Anzahl&quot; übereinstimmen! Bitte noch mal prüfen!" sqref="AK8:AK17">
      <formula1>F8</formula1>
    </dataValidation>
    <dataValidation type="whole" operator="greaterThanOrEqual" allowBlank="1" showInputMessage="1" showErrorMessage="1" errorTitle="Achtung!" error="Nur ganze Zahlen eintragen!" sqref="DG8:DG38">
      <formula1>0</formula1>
    </dataValidation>
    <dataValidation type="whole" errorStyle="information" operator="greaterThanOrEqual" allowBlank="1" showInputMessage="1" showErrorMessage="1" errorTitle="Achtung" error="Sie dürfen nur ganze Zahlen eingeben!" sqref="BT8:BT17 G8:AJ34 G36:AJ38">
      <formula1>0</formula1>
    </dataValidation>
    <dataValidation type="whole" errorStyle="information" operator="greaterThanOrEqual" allowBlank="1" showInputMessage="1" showErrorMessage="1" errorTitle="Achtung!" error="Sie dürfen nur ganze Zahlen eingeben!" sqref="C8:E38 AL8:AN38">
      <formula1>0</formula1>
    </dataValidation>
  </dataValidations>
  <pageMargins left="0.19685039370078741" right="0.19685039370078741" top="0.39370078740157483" bottom="0.39370078740157483" header="0.31496062992125984" footer="0.31496062992125984"/>
  <pageSetup paperSize="9" scale="40" orientation="landscape" r:id="rId1"/>
  <colBreaks count="1" manualBreakCount="1">
    <brk id="115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DM44"/>
  <sheetViews>
    <sheetView zoomScale="90" zoomScaleNormal="90" workbookViewId="0">
      <pane xSplit="2" ySplit="7" topLeftCell="C8" activePane="bottomRight" state="frozen"/>
      <selection pane="topRight" activeCell="C1" sqref="C1"/>
      <selection pane="bottomLeft" activeCell="A9" sqref="A9"/>
      <selection pane="bottomRight" activeCell="AL41" sqref="AL41:DG42"/>
    </sheetView>
  </sheetViews>
  <sheetFormatPr baseColWidth="10" defaultRowHeight="12.75"/>
  <cols>
    <col min="1" max="1" width="3.7109375" style="6" bestFit="1" customWidth="1"/>
    <col min="2" max="2" width="9.85546875" style="9" bestFit="1" customWidth="1"/>
    <col min="3" max="3" width="7.42578125" style="6" bestFit="1" customWidth="1"/>
    <col min="4" max="4" width="8" style="6" bestFit="1" customWidth="1"/>
    <col min="5" max="5" width="8" style="6" customWidth="1"/>
    <col min="6" max="36" width="4.7109375" style="6" customWidth="1"/>
    <col min="37" max="37" width="1" style="6" customWidth="1"/>
    <col min="38" max="38" width="7.42578125" style="6" bestFit="1" customWidth="1"/>
    <col min="39" max="39" width="8" style="6" bestFit="1" customWidth="1"/>
    <col min="40" max="40" width="8" style="6" customWidth="1"/>
    <col min="41" max="71" width="4.7109375" style="6" customWidth="1"/>
    <col min="72" max="72" width="1" style="6" customWidth="1"/>
    <col min="73" max="111" width="4.7109375" style="6" customWidth="1"/>
    <col min="112" max="112" width="7.5703125" style="6" customWidth="1"/>
    <col min="113" max="114" width="8.7109375" style="6" customWidth="1"/>
    <col min="115" max="115" width="4.7109375" style="6" customWidth="1"/>
    <col min="116" max="16384" width="11.42578125" style="6"/>
  </cols>
  <sheetData>
    <row r="1" spans="1:117" s="69" customFormat="1" ht="15.75">
      <c r="A1" s="66" t="s">
        <v>3</v>
      </c>
      <c r="B1" s="68"/>
      <c r="C1" s="381">
        <v>43374</v>
      </c>
      <c r="D1" s="382"/>
      <c r="E1" s="91"/>
      <c r="F1" s="66"/>
      <c r="G1" s="67"/>
      <c r="H1" s="67" t="s">
        <v>22</v>
      </c>
      <c r="I1" s="67"/>
      <c r="J1" s="67"/>
      <c r="K1" s="67"/>
      <c r="L1" s="67"/>
      <c r="M1" s="67" t="s">
        <v>2</v>
      </c>
      <c r="N1" s="67"/>
      <c r="O1" s="67"/>
      <c r="P1" s="417" t="str">
        <f>Deckblatt!C17</f>
        <v>Lebenshilfe Ortsverband Dresden e. V.</v>
      </c>
      <c r="Q1" s="418"/>
      <c r="R1" s="418"/>
      <c r="S1" s="418"/>
      <c r="T1" s="418"/>
      <c r="U1" s="418"/>
      <c r="V1" s="418"/>
      <c r="W1" s="418"/>
      <c r="X1" s="418"/>
      <c r="Y1" s="418"/>
      <c r="Z1" s="418"/>
      <c r="AA1" s="95"/>
      <c r="AH1" s="69" t="s">
        <v>13</v>
      </c>
      <c r="AL1" s="69" t="str">
        <f>Deckblatt!C19</f>
        <v>KJH InterWall</v>
      </c>
    </row>
    <row r="2" spans="1:117" s="34" customFormat="1" ht="18.75" thickBot="1">
      <c r="A2" s="393" t="s">
        <v>67</v>
      </c>
      <c r="B2" s="394"/>
      <c r="C2" s="395"/>
      <c r="D2" s="395"/>
      <c r="E2" s="395"/>
      <c r="F2" s="395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W2" s="394"/>
      <c r="X2" s="394"/>
      <c r="Y2" s="394"/>
      <c r="Z2" s="394"/>
      <c r="AA2" s="394"/>
      <c r="AB2" s="394"/>
      <c r="AC2" s="394"/>
      <c r="AD2" s="394"/>
      <c r="AE2" s="394"/>
      <c r="AF2" s="394"/>
      <c r="AG2" s="394"/>
      <c r="AH2" s="394"/>
      <c r="AI2" s="394"/>
      <c r="AJ2" s="394"/>
      <c r="AK2" s="394"/>
      <c r="AL2" s="431" t="s">
        <v>64</v>
      </c>
      <c r="AM2" s="432"/>
      <c r="AN2" s="432"/>
      <c r="AO2" s="432"/>
      <c r="AP2" s="400"/>
      <c r="AQ2" s="400"/>
      <c r="AR2" s="400"/>
      <c r="AS2" s="400"/>
      <c r="AT2" s="400"/>
      <c r="AU2" s="400"/>
      <c r="AV2" s="400"/>
      <c r="AW2" s="400"/>
      <c r="AX2" s="400"/>
      <c r="AY2" s="400"/>
      <c r="AZ2" s="400"/>
      <c r="BA2" s="400"/>
      <c r="BB2" s="400"/>
      <c r="BC2" s="400"/>
      <c r="BD2" s="400"/>
      <c r="BE2" s="400"/>
      <c r="BF2" s="400"/>
      <c r="BG2" s="400"/>
      <c r="BH2" s="400"/>
      <c r="BI2" s="400"/>
      <c r="BJ2" s="400"/>
      <c r="BK2" s="400"/>
      <c r="BL2" s="400"/>
      <c r="BM2" s="400"/>
      <c r="BN2" s="400"/>
      <c r="BO2" s="400"/>
      <c r="BP2" s="400"/>
      <c r="BQ2" s="400"/>
      <c r="BR2" s="400"/>
      <c r="BS2" s="400"/>
      <c r="BT2" s="400"/>
      <c r="BU2" s="400"/>
      <c r="BV2" s="400"/>
      <c r="BW2" s="400"/>
      <c r="BX2" s="400"/>
      <c r="BY2" s="400"/>
      <c r="BZ2" s="400"/>
      <c r="CA2" s="400"/>
      <c r="CB2" s="400"/>
      <c r="CC2" s="400"/>
      <c r="CD2" s="400"/>
      <c r="CE2" s="400"/>
      <c r="CF2" s="400"/>
      <c r="CG2" s="400"/>
      <c r="CH2" s="400"/>
      <c r="CI2" s="400"/>
      <c r="CJ2" s="400"/>
      <c r="CK2" s="400"/>
      <c r="CL2" s="400"/>
      <c r="CM2" s="400"/>
      <c r="CN2" s="400"/>
      <c r="CO2" s="400"/>
      <c r="CP2" s="400"/>
      <c r="CQ2" s="400"/>
      <c r="CR2" s="400"/>
      <c r="CS2" s="400"/>
      <c r="CT2" s="400"/>
      <c r="CU2" s="400"/>
      <c r="CV2" s="400"/>
      <c r="CW2" s="400"/>
      <c r="CX2" s="400"/>
      <c r="CY2" s="400"/>
      <c r="CZ2" s="400"/>
      <c r="DA2" s="400"/>
      <c r="DB2" s="400"/>
      <c r="DC2" s="400"/>
      <c r="DD2" s="400"/>
      <c r="DE2" s="432"/>
      <c r="DF2" s="432"/>
      <c r="DG2" s="433"/>
      <c r="DH2" s="425" t="s">
        <v>17</v>
      </c>
    </row>
    <row r="3" spans="1:117" s="188" customFormat="1" ht="27" customHeight="1">
      <c r="A3" s="401"/>
      <c r="B3" s="356"/>
      <c r="C3" s="397" t="s">
        <v>61</v>
      </c>
      <c r="D3" s="398"/>
      <c r="E3" s="398"/>
      <c r="F3" s="355"/>
      <c r="G3" s="356" t="s">
        <v>30</v>
      </c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6"/>
      <c r="V3" s="356"/>
      <c r="W3" s="356"/>
      <c r="X3" s="356"/>
      <c r="Y3" s="356"/>
      <c r="Z3" s="356"/>
      <c r="AA3" s="356"/>
      <c r="AB3" s="356"/>
      <c r="AC3" s="356"/>
      <c r="AD3" s="356"/>
      <c r="AE3" s="356"/>
      <c r="AF3" s="357"/>
      <c r="AG3" s="357"/>
      <c r="AH3" s="357"/>
      <c r="AI3" s="357"/>
      <c r="AJ3" s="357"/>
      <c r="AK3" s="357"/>
      <c r="AL3" s="353" t="s">
        <v>62</v>
      </c>
      <c r="AM3" s="354"/>
      <c r="AN3" s="354"/>
      <c r="AO3" s="355"/>
      <c r="AP3" s="341" t="s">
        <v>66</v>
      </c>
      <c r="AQ3" s="341"/>
      <c r="AR3" s="341"/>
      <c r="AS3" s="341"/>
      <c r="AT3" s="341"/>
      <c r="AU3" s="341"/>
      <c r="AV3" s="341"/>
      <c r="AW3" s="341"/>
      <c r="AX3" s="341"/>
      <c r="AY3" s="341"/>
      <c r="AZ3" s="341"/>
      <c r="BA3" s="341"/>
      <c r="BB3" s="341"/>
      <c r="BC3" s="341"/>
      <c r="BD3" s="341"/>
      <c r="BE3" s="341"/>
      <c r="BF3" s="341"/>
      <c r="BG3" s="341"/>
      <c r="BH3" s="341"/>
      <c r="BI3" s="341"/>
      <c r="BJ3" s="341"/>
      <c r="BK3" s="341"/>
      <c r="BL3" s="341"/>
      <c r="BM3" s="341"/>
      <c r="BN3" s="341"/>
      <c r="BO3" s="341"/>
      <c r="BP3" s="341"/>
      <c r="BQ3" s="341"/>
      <c r="BR3" s="341"/>
      <c r="BS3" s="341"/>
      <c r="BT3" s="342"/>
      <c r="BU3" s="328" t="s">
        <v>81</v>
      </c>
      <c r="BV3" s="329"/>
      <c r="BW3" s="329"/>
      <c r="BX3" s="329"/>
      <c r="BY3" s="329"/>
      <c r="BZ3" s="329"/>
      <c r="CA3" s="329"/>
      <c r="CB3" s="329"/>
      <c r="CC3" s="329"/>
      <c r="CD3" s="329"/>
      <c r="CE3" s="329"/>
      <c r="CF3" s="329"/>
      <c r="CG3" s="329"/>
      <c r="CH3" s="329"/>
      <c r="CI3" s="329"/>
      <c r="CJ3" s="329"/>
      <c r="CK3" s="329"/>
      <c r="CL3" s="329"/>
      <c r="CM3" s="329"/>
      <c r="CN3" s="329"/>
      <c r="CO3" s="329"/>
      <c r="CP3" s="329"/>
      <c r="CQ3" s="329"/>
      <c r="CR3" s="329"/>
      <c r="CS3" s="329"/>
      <c r="CT3" s="329"/>
      <c r="CU3" s="329"/>
      <c r="CV3" s="329"/>
      <c r="CW3" s="329"/>
      <c r="CX3" s="329"/>
      <c r="CY3" s="329"/>
      <c r="CZ3" s="329"/>
      <c r="DA3" s="329"/>
      <c r="DB3" s="329"/>
      <c r="DC3" s="329"/>
      <c r="DD3" s="329"/>
      <c r="DE3" s="330" t="s">
        <v>0</v>
      </c>
      <c r="DF3" s="331"/>
      <c r="DG3" s="332"/>
      <c r="DH3" s="426"/>
    </row>
    <row r="4" spans="1:117" ht="64.5" customHeight="1">
      <c r="A4" s="405" t="s">
        <v>24</v>
      </c>
      <c r="B4" s="402" t="s">
        <v>25</v>
      </c>
      <c r="C4" s="408" t="s">
        <v>16</v>
      </c>
      <c r="D4" s="411" t="s">
        <v>15</v>
      </c>
      <c r="E4" s="437" t="s">
        <v>104</v>
      </c>
      <c r="F4" s="414" t="s">
        <v>0</v>
      </c>
      <c r="G4" s="349" t="s">
        <v>72</v>
      </c>
      <c r="H4" s="350"/>
      <c r="I4" s="350"/>
      <c r="J4" s="350"/>
      <c r="K4" s="350"/>
      <c r="L4" s="345"/>
      <c r="M4" s="440" t="s">
        <v>73</v>
      </c>
      <c r="N4" s="441"/>
      <c r="O4" s="441"/>
      <c r="P4" s="441"/>
      <c r="Q4" s="441"/>
      <c r="R4" s="424"/>
      <c r="S4" s="343" t="s">
        <v>74</v>
      </c>
      <c r="T4" s="350"/>
      <c r="U4" s="350"/>
      <c r="V4" s="350"/>
      <c r="W4" s="350"/>
      <c r="X4" s="345"/>
      <c r="Y4" s="422" t="s">
        <v>75</v>
      </c>
      <c r="Z4" s="436"/>
      <c r="AA4" s="436"/>
      <c r="AB4" s="436"/>
      <c r="AC4" s="436"/>
      <c r="AD4" s="424"/>
      <c r="AE4" s="343" t="s">
        <v>76</v>
      </c>
      <c r="AF4" s="349"/>
      <c r="AG4" s="349"/>
      <c r="AH4" s="349"/>
      <c r="AI4" s="349"/>
      <c r="AJ4" s="396"/>
      <c r="AK4" s="375"/>
      <c r="AL4" s="367" t="s">
        <v>16</v>
      </c>
      <c r="AM4" s="378" t="s">
        <v>15</v>
      </c>
      <c r="AN4" s="378" t="s">
        <v>104</v>
      </c>
      <c r="AO4" s="364" t="s">
        <v>0</v>
      </c>
      <c r="AP4" s="349" t="s">
        <v>72</v>
      </c>
      <c r="AQ4" s="350"/>
      <c r="AR4" s="350"/>
      <c r="AS4" s="350"/>
      <c r="AT4" s="350"/>
      <c r="AU4" s="345"/>
      <c r="AV4" s="351" t="s">
        <v>73</v>
      </c>
      <c r="AW4" s="352"/>
      <c r="AX4" s="352"/>
      <c r="AY4" s="352"/>
      <c r="AZ4" s="352"/>
      <c r="BA4" s="348"/>
      <c r="BB4" s="343" t="s">
        <v>74</v>
      </c>
      <c r="BC4" s="350"/>
      <c r="BD4" s="350"/>
      <c r="BE4" s="350"/>
      <c r="BF4" s="350"/>
      <c r="BG4" s="345"/>
      <c r="BH4" s="351" t="s">
        <v>75</v>
      </c>
      <c r="BI4" s="352"/>
      <c r="BJ4" s="352"/>
      <c r="BK4" s="352"/>
      <c r="BL4" s="352"/>
      <c r="BM4" s="348"/>
      <c r="BN4" s="339" t="s">
        <v>76</v>
      </c>
      <c r="BO4" s="339"/>
      <c r="BP4" s="339"/>
      <c r="BQ4" s="339"/>
      <c r="BR4" s="339"/>
      <c r="BS4" s="339"/>
      <c r="BT4" s="428"/>
      <c r="BU4" s="370" t="s">
        <v>31</v>
      </c>
      <c r="BV4" s="370"/>
      <c r="BW4" s="371"/>
      <c r="BX4" s="370" t="s">
        <v>110</v>
      </c>
      <c r="BY4" s="370"/>
      <c r="BZ4" s="371"/>
      <c r="CA4" s="370" t="s">
        <v>69</v>
      </c>
      <c r="CB4" s="370"/>
      <c r="CC4" s="371"/>
      <c r="CD4" s="370" t="s">
        <v>70</v>
      </c>
      <c r="CE4" s="370"/>
      <c r="CF4" s="371"/>
      <c r="CG4" s="370" t="s">
        <v>71</v>
      </c>
      <c r="CH4" s="370"/>
      <c r="CI4" s="371"/>
      <c r="CJ4" s="370" t="s">
        <v>116</v>
      </c>
      <c r="CK4" s="370"/>
      <c r="CL4" s="371"/>
      <c r="CM4" s="370" t="s">
        <v>113</v>
      </c>
      <c r="CN4" s="370"/>
      <c r="CO4" s="371"/>
      <c r="CP4" s="370" t="s">
        <v>115</v>
      </c>
      <c r="CQ4" s="370"/>
      <c r="CR4" s="371"/>
      <c r="CS4" s="370" t="s">
        <v>114</v>
      </c>
      <c r="CT4" s="370"/>
      <c r="CU4" s="371"/>
      <c r="CV4" s="370" t="s">
        <v>111</v>
      </c>
      <c r="CW4" s="370"/>
      <c r="CX4" s="371"/>
      <c r="CY4" s="370" t="s">
        <v>85</v>
      </c>
      <c r="CZ4" s="370"/>
      <c r="DA4" s="371"/>
      <c r="DB4" s="370" t="s">
        <v>21</v>
      </c>
      <c r="DC4" s="370"/>
      <c r="DD4" s="371"/>
      <c r="DE4" s="333"/>
      <c r="DF4" s="334"/>
      <c r="DG4" s="335"/>
      <c r="DH4" s="427" t="s">
        <v>29</v>
      </c>
      <c r="DL4" s="6" t="s">
        <v>22</v>
      </c>
    </row>
    <row r="5" spans="1:117" ht="24.75" customHeight="1" thickBot="1">
      <c r="A5" s="406"/>
      <c r="B5" s="403"/>
      <c r="C5" s="409"/>
      <c r="D5" s="412"/>
      <c r="E5" s="438"/>
      <c r="F5" s="415"/>
      <c r="G5" s="349" t="s">
        <v>80</v>
      </c>
      <c r="H5" s="344"/>
      <c r="I5" s="345"/>
      <c r="J5" s="343" t="s">
        <v>79</v>
      </c>
      <c r="K5" s="344"/>
      <c r="L5" s="345"/>
      <c r="M5" s="422" t="s">
        <v>80</v>
      </c>
      <c r="N5" s="423"/>
      <c r="O5" s="424"/>
      <c r="P5" s="422" t="s">
        <v>79</v>
      </c>
      <c r="Q5" s="423"/>
      <c r="R5" s="424"/>
      <c r="S5" s="343" t="s">
        <v>80</v>
      </c>
      <c r="T5" s="344"/>
      <c r="U5" s="345"/>
      <c r="V5" s="343" t="s">
        <v>79</v>
      </c>
      <c r="W5" s="344"/>
      <c r="X5" s="345"/>
      <c r="Y5" s="422" t="s">
        <v>80</v>
      </c>
      <c r="Z5" s="423"/>
      <c r="AA5" s="424"/>
      <c r="AB5" s="422" t="s">
        <v>79</v>
      </c>
      <c r="AC5" s="423"/>
      <c r="AD5" s="424"/>
      <c r="AE5" s="343" t="s">
        <v>80</v>
      </c>
      <c r="AF5" s="344"/>
      <c r="AG5" s="345"/>
      <c r="AH5" s="339" t="s">
        <v>79</v>
      </c>
      <c r="AI5" s="339"/>
      <c r="AJ5" s="340"/>
      <c r="AK5" s="376"/>
      <c r="AL5" s="368"/>
      <c r="AM5" s="379"/>
      <c r="AN5" s="434"/>
      <c r="AO5" s="365"/>
      <c r="AP5" s="349" t="s">
        <v>80</v>
      </c>
      <c r="AQ5" s="344"/>
      <c r="AR5" s="345"/>
      <c r="AS5" s="343" t="s">
        <v>79</v>
      </c>
      <c r="AT5" s="344"/>
      <c r="AU5" s="345"/>
      <c r="AV5" s="346" t="s">
        <v>80</v>
      </c>
      <c r="AW5" s="347"/>
      <c r="AX5" s="348"/>
      <c r="AY5" s="346" t="s">
        <v>79</v>
      </c>
      <c r="AZ5" s="347"/>
      <c r="BA5" s="348"/>
      <c r="BB5" s="343" t="s">
        <v>80</v>
      </c>
      <c r="BC5" s="344"/>
      <c r="BD5" s="345"/>
      <c r="BE5" s="343" t="s">
        <v>79</v>
      </c>
      <c r="BF5" s="344"/>
      <c r="BG5" s="345"/>
      <c r="BH5" s="346" t="s">
        <v>80</v>
      </c>
      <c r="BI5" s="347"/>
      <c r="BJ5" s="348"/>
      <c r="BK5" s="346" t="s">
        <v>79</v>
      </c>
      <c r="BL5" s="347"/>
      <c r="BM5" s="348"/>
      <c r="BN5" s="343" t="s">
        <v>80</v>
      </c>
      <c r="BO5" s="344"/>
      <c r="BP5" s="345"/>
      <c r="BQ5" s="339" t="s">
        <v>79</v>
      </c>
      <c r="BR5" s="339"/>
      <c r="BS5" s="340"/>
      <c r="BT5" s="429"/>
      <c r="BU5" s="371"/>
      <c r="BV5" s="371"/>
      <c r="BW5" s="371"/>
      <c r="BX5" s="371"/>
      <c r="BY5" s="371"/>
      <c r="BZ5" s="371"/>
      <c r="CA5" s="371"/>
      <c r="CB5" s="371"/>
      <c r="CC5" s="371"/>
      <c r="CD5" s="371"/>
      <c r="CE5" s="371"/>
      <c r="CF5" s="371"/>
      <c r="CG5" s="371"/>
      <c r="CH5" s="371"/>
      <c r="CI5" s="371"/>
      <c r="CJ5" s="371"/>
      <c r="CK5" s="371"/>
      <c r="CL5" s="371"/>
      <c r="CM5" s="371"/>
      <c r="CN5" s="371"/>
      <c r="CO5" s="371"/>
      <c r="CP5" s="371"/>
      <c r="CQ5" s="371"/>
      <c r="CR5" s="371"/>
      <c r="CS5" s="371"/>
      <c r="CT5" s="371"/>
      <c r="CU5" s="371"/>
      <c r="CV5" s="371"/>
      <c r="CW5" s="371"/>
      <c r="CX5" s="371"/>
      <c r="CY5" s="371"/>
      <c r="CZ5" s="371"/>
      <c r="DA5" s="371"/>
      <c r="DB5" s="371"/>
      <c r="DC5" s="371"/>
      <c r="DD5" s="371"/>
      <c r="DE5" s="336"/>
      <c r="DF5" s="337"/>
      <c r="DG5" s="338"/>
      <c r="DH5" s="427"/>
    </row>
    <row r="6" spans="1:117" ht="30.75" customHeight="1">
      <c r="A6" s="407"/>
      <c r="B6" s="404"/>
      <c r="C6" s="410"/>
      <c r="D6" s="413"/>
      <c r="E6" s="439"/>
      <c r="F6" s="416"/>
      <c r="G6" s="139" t="s">
        <v>77</v>
      </c>
      <c r="H6" s="140" t="s">
        <v>78</v>
      </c>
      <c r="I6" s="140" t="s">
        <v>105</v>
      </c>
      <c r="J6" s="140" t="s">
        <v>77</v>
      </c>
      <c r="K6" s="140" t="s">
        <v>78</v>
      </c>
      <c r="L6" s="140" t="s">
        <v>105</v>
      </c>
      <c r="M6" s="141" t="s">
        <v>77</v>
      </c>
      <c r="N6" s="141" t="s">
        <v>78</v>
      </c>
      <c r="O6" s="141" t="s">
        <v>105</v>
      </c>
      <c r="P6" s="141" t="s">
        <v>77</v>
      </c>
      <c r="Q6" s="141" t="s">
        <v>78</v>
      </c>
      <c r="R6" s="141" t="s">
        <v>105</v>
      </c>
      <c r="S6" s="140" t="s">
        <v>77</v>
      </c>
      <c r="T6" s="140" t="s">
        <v>78</v>
      </c>
      <c r="U6" s="140" t="s">
        <v>105</v>
      </c>
      <c r="V6" s="140" t="s">
        <v>77</v>
      </c>
      <c r="W6" s="140" t="s">
        <v>78</v>
      </c>
      <c r="X6" s="140" t="s">
        <v>105</v>
      </c>
      <c r="Y6" s="141" t="s">
        <v>77</v>
      </c>
      <c r="Z6" s="141" t="s">
        <v>78</v>
      </c>
      <c r="AA6" s="141" t="s">
        <v>105</v>
      </c>
      <c r="AB6" s="141" t="s">
        <v>77</v>
      </c>
      <c r="AC6" s="141" t="s">
        <v>78</v>
      </c>
      <c r="AD6" s="141" t="s">
        <v>105</v>
      </c>
      <c r="AE6" s="140" t="s">
        <v>77</v>
      </c>
      <c r="AF6" s="140" t="s">
        <v>78</v>
      </c>
      <c r="AG6" s="140" t="s">
        <v>105</v>
      </c>
      <c r="AH6" s="140" t="s">
        <v>77</v>
      </c>
      <c r="AI6" s="140" t="s">
        <v>78</v>
      </c>
      <c r="AJ6" s="140" t="s">
        <v>105</v>
      </c>
      <c r="AK6" s="377"/>
      <c r="AL6" s="369"/>
      <c r="AM6" s="380"/>
      <c r="AN6" s="435"/>
      <c r="AO6" s="366"/>
      <c r="AP6" s="135" t="s">
        <v>77</v>
      </c>
      <c r="AQ6" s="136" t="s">
        <v>78</v>
      </c>
      <c r="AR6" s="136" t="s">
        <v>105</v>
      </c>
      <c r="AS6" s="136" t="s">
        <v>77</v>
      </c>
      <c r="AT6" s="136" t="s">
        <v>78</v>
      </c>
      <c r="AU6" s="136" t="s">
        <v>105</v>
      </c>
      <c r="AV6" s="137" t="s">
        <v>77</v>
      </c>
      <c r="AW6" s="137" t="s">
        <v>78</v>
      </c>
      <c r="AX6" s="137" t="s">
        <v>105</v>
      </c>
      <c r="AY6" s="137" t="s">
        <v>77</v>
      </c>
      <c r="AZ6" s="137" t="s">
        <v>78</v>
      </c>
      <c r="BA6" s="137" t="s">
        <v>105</v>
      </c>
      <c r="BB6" s="136" t="s">
        <v>77</v>
      </c>
      <c r="BC6" s="136" t="s">
        <v>78</v>
      </c>
      <c r="BD6" s="136" t="s">
        <v>105</v>
      </c>
      <c r="BE6" s="136" t="s">
        <v>77</v>
      </c>
      <c r="BF6" s="136" t="s">
        <v>78</v>
      </c>
      <c r="BG6" s="136" t="s">
        <v>105</v>
      </c>
      <c r="BH6" s="137" t="s">
        <v>77</v>
      </c>
      <c r="BI6" s="137" t="s">
        <v>78</v>
      </c>
      <c r="BJ6" s="137" t="s">
        <v>105</v>
      </c>
      <c r="BK6" s="137" t="s">
        <v>77</v>
      </c>
      <c r="BL6" s="137" t="s">
        <v>78</v>
      </c>
      <c r="BM6" s="137" t="s">
        <v>105</v>
      </c>
      <c r="BN6" s="136" t="s">
        <v>77</v>
      </c>
      <c r="BO6" s="136" t="s">
        <v>78</v>
      </c>
      <c r="BP6" s="136" t="s">
        <v>105</v>
      </c>
      <c r="BQ6" s="136" t="s">
        <v>77</v>
      </c>
      <c r="BR6" s="136" t="s">
        <v>78</v>
      </c>
      <c r="BS6" s="136" t="s">
        <v>105</v>
      </c>
      <c r="BT6" s="430"/>
      <c r="BU6" s="142" t="s">
        <v>77</v>
      </c>
      <c r="BV6" s="142" t="s">
        <v>78</v>
      </c>
      <c r="BW6" s="142" t="s">
        <v>105</v>
      </c>
      <c r="BX6" s="143" t="s">
        <v>77</v>
      </c>
      <c r="BY6" s="143" t="s">
        <v>78</v>
      </c>
      <c r="BZ6" s="143" t="s">
        <v>105</v>
      </c>
      <c r="CA6" s="142" t="s">
        <v>77</v>
      </c>
      <c r="CB6" s="142" t="s">
        <v>78</v>
      </c>
      <c r="CC6" s="142" t="s">
        <v>105</v>
      </c>
      <c r="CD6" s="143" t="s">
        <v>77</v>
      </c>
      <c r="CE6" s="143" t="s">
        <v>78</v>
      </c>
      <c r="CF6" s="143" t="s">
        <v>105</v>
      </c>
      <c r="CG6" s="142" t="s">
        <v>77</v>
      </c>
      <c r="CH6" s="142" t="s">
        <v>78</v>
      </c>
      <c r="CI6" s="142" t="s">
        <v>105</v>
      </c>
      <c r="CJ6" s="143" t="s">
        <v>77</v>
      </c>
      <c r="CK6" s="143" t="s">
        <v>78</v>
      </c>
      <c r="CL6" s="143" t="s">
        <v>105</v>
      </c>
      <c r="CM6" s="142" t="s">
        <v>77</v>
      </c>
      <c r="CN6" s="142" t="s">
        <v>78</v>
      </c>
      <c r="CO6" s="142" t="s">
        <v>105</v>
      </c>
      <c r="CP6" s="143" t="s">
        <v>77</v>
      </c>
      <c r="CQ6" s="143" t="s">
        <v>78</v>
      </c>
      <c r="CR6" s="143" t="s">
        <v>105</v>
      </c>
      <c r="CS6" s="142" t="s">
        <v>77</v>
      </c>
      <c r="CT6" s="142" t="s">
        <v>78</v>
      </c>
      <c r="CU6" s="142" t="s">
        <v>105</v>
      </c>
      <c r="CV6" s="143" t="s">
        <v>77</v>
      </c>
      <c r="CW6" s="143" t="s">
        <v>78</v>
      </c>
      <c r="CX6" s="143" t="s">
        <v>105</v>
      </c>
      <c r="CY6" s="142" t="s">
        <v>77</v>
      </c>
      <c r="CZ6" s="142" t="s">
        <v>78</v>
      </c>
      <c r="DA6" s="142" t="s">
        <v>105</v>
      </c>
      <c r="DB6" s="143" t="s">
        <v>77</v>
      </c>
      <c r="DC6" s="143" t="s">
        <v>78</v>
      </c>
      <c r="DD6" s="144" t="s">
        <v>105</v>
      </c>
      <c r="DE6" s="145" t="s">
        <v>77</v>
      </c>
      <c r="DF6" s="146" t="s">
        <v>78</v>
      </c>
      <c r="DG6" s="147" t="s">
        <v>105</v>
      </c>
      <c r="DH6" s="427"/>
    </row>
    <row r="7" spans="1:117" ht="8.25" customHeight="1">
      <c r="A7" s="105"/>
      <c r="B7" s="106"/>
      <c r="C7" s="134"/>
      <c r="D7" s="106"/>
      <c r="E7" s="107"/>
      <c r="F7" s="128"/>
      <c r="G7" s="106"/>
      <c r="H7" s="106"/>
      <c r="I7" s="106"/>
      <c r="J7" s="134"/>
      <c r="K7" s="106"/>
      <c r="L7" s="106"/>
      <c r="M7" s="134"/>
      <c r="N7" s="106"/>
      <c r="O7" s="106"/>
      <c r="P7" s="134"/>
      <c r="Q7" s="106"/>
      <c r="R7" s="107"/>
      <c r="S7" s="134"/>
      <c r="T7" s="106"/>
      <c r="U7" s="106"/>
      <c r="V7" s="134"/>
      <c r="W7" s="106"/>
      <c r="X7" s="107"/>
      <c r="Y7" s="134"/>
      <c r="Z7" s="106"/>
      <c r="AA7" s="106"/>
      <c r="AB7" s="134"/>
      <c r="AC7" s="106"/>
      <c r="AD7" s="107"/>
      <c r="AE7" s="134"/>
      <c r="AF7" s="106"/>
      <c r="AG7" s="106"/>
      <c r="AH7" s="134"/>
      <c r="AI7" s="106"/>
      <c r="AJ7" s="107"/>
      <c r="AK7" s="106"/>
      <c r="AL7" s="121"/>
      <c r="AM7" s="97"/>
      <c r="AN7" s="98"/>
      <c r="AO7" s="96"/>
      <c r="AP7" s="96"/>
      <c r="AQ7" s="97"/>
      <c r="AR7" s="97"/>
      <c r="AS7" s="96"/>
      <c r="AT7" s="97"/>
      <c r="AU7" s="98"/>
      <c r="AV7" s="96"/>
      <c r="AW7" s="97"/>
      <c r="AX7" s="97"/>
      <c r="AY7" s="96"/>
      <c r="AZ7" s="97"/>
      <c r="BA7" s="98"/>
      <c r="BB7" s="96"/>
      <c r="BC7" s="97"/>
      <c r="BD7" s="97"/>
      <c r="BE7" s="96"/>
      <c r="BF7" s="97"/>
      <c r="BG7" s="98"/>
      <c r="BH7" s="97"/>
      <c r="BI7" s="97"/>
      <c r="BJ7" s="97"/>
      <c r="BK7" s="96"/>
      <c r="BL7" s="97"/>
      <c r="BM7" s="97"/>
      <c r="BN7" s="96"/>
      <c r="BO7" s="97"/>
      <c r="BP7" s="97"/>
      <c r="BQ7" s="96"/>
      <c r="BR7" s="97"/>
      <c r="BS7" s="98"/>
      <c r="BT7" s="151"/>
      <c r="BU7" s="148"/>
      <c r="BV7" s="149"/>
      <c r="BW7" s="150"/>
      <c r="BX7" s="148"/>
      <c r="BY7" s="149"/>
      <c r="BZ7" s="150"/>
      <c r="CA7" s="148"/>
      <c r="CB7" s="149"/>
      <c r="CC7" s="150"/>
      <c r="CD7" s="148"/>
      <c r="CE7" s="149"/>
      <c r="CF7" s="150"/>
      <c r="CG7" s="149"/>
      <c r="CH7" s="149"/>
      <c r="CI7" s="149"/>
      <c r="CJ7" s="148"/>
      <c r="CK7" s="149"/>
      <c r="CL7" s="150"/>
      <c r="CM7" s="149"/>
      <c r="CN7" s="149"/>
      <c r="CO7" s="149"/>
      <c r="CP7" s="148"/>
      <c r="CQ7" s="149"/>
      <c r="CR7" s="150"/>
      <c r="CS7" s="149"/>
      <c r="CT7" s="149"/>
      <c r="CU7" s="149"/>
      <c r="CV7" s="148"/>
      <c r="CW7" s="149"/>
      <c r="CX7" s="150"/>
      <c r="CY7" s="149"/>
      <c r="CZ7" s="148"/>
      <c r="DA7" s="150"/>
      <c r="DB7" s="149"/>
      <c r="DC7" s="149"/>
      <c r="DD7" s="149"/>
      <c r="DE7" s="154"/>
      <c r="DF7" s="149"/>
      <c r="DG7" s="155"/>
      <c r="DH7" s="108"/>
    </row>
    <row r="8" spans="1:117" s="7" customFormat="1" ht="19.5" customHeight="1">
      <c r="A8" s="186" t="s">
        <v>11</v>
      </c>
      <c r="B8" s="187">
        <v>43374</v>
      </c>
      <c r="C8" s="122">
        <f>G8+J8+M8+P8+S8+V8+Y8+AB8+AE8+AH8</f>
        <v>0</v>
      </c>
      <c r="D8" s="58">
        <f>H8+K8+N8+Q8+T8+W8+Z8+AC8+AF8+AI8</f>
        <v>0</v>
      </c>
      <c r="E8" s="133">
        <f>I8+L8+O8+R8+U8+X8+AA8+AD8+AG8+AJ8</f>
        <v>0</v>
      </c>
      <c r="F8" s="129">
        <f>C8+D8+E8</f>
        <v>0</v>
      </c>
      <c r="G8" s="1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23"/>
      <c r="AG8" s="23"/>
      <c r="AH8" s="23"/>
      <c r="AI8" s="23"/>
      <c r="AJ8" s="23"/>
      <c r="AK8" s="116">
        <f t="shared" ref="AK8:AK16" si="0">SUM(G8:AE8)</f>
        <v>0</v>
      </c>
      <c r="AL8" s="122">
        <f>AP8+AS8+AV8+AY8+BB8+BE8+BH8+BK8+BN8+BQ8</f>
        <v>0</v>
      </c>
      <c r="AM8" s="58">
        <f>AQ8+AT8+AW8+AZ8+BC8+BF8+BI8+BL8+BO8+BR8</f>
        <v>0</v>
      </c>
      <c r="AN8" s="58">
        <f>AR8+AU8+AX8+BA8+BD8+BG8+BJ8+BM8+BP8+BS8</f>
        <v>0</v>
      </c>
      <c r="AO8" s="112">
        <f>AN8+AM8+AL8</f>
        <v>0</v>
      </c>
      <c r="AP8" s="118"/>
      <c r="AQ8" s="61"/>
      <c r="AR8" s="61"/>
      <c r="AS8" s="61"/>
      <c r="AT8" s="61"/>
      <c r="AU8" s="61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152">
        <f>SUM(AP8:BS8)</f>
        <v>0</v>
      </c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2"/>
      <c r="CQ8" s="62"/>
      <c r="CR8" s="62"/>
      <c r="CS8" s="62"/>
      <c r="CT8" s="64"/>
      <c r="CU8" s="64"/>
      <c r="CV8" s="64"/>
      <c r="CW8" s="64"/>
      <c r="CX8" s="64"/>
      <c r="CY8" s="64"/>
      <c r="CZ8" s="64"/>
      <c r="DA8" s="64"/>
      <c r="DB8" s="62"/>
      <c r="DC8" s="62"/>
      <c r="DD8" s="63"/>
      <c r="DE8" s="160">
        <f>DB8+CY8+CV8+CS8+CP8+CM8+CJ8+CG8+CD8+CA8+BX8+BU8</f>
        <v>0</v>
      </c>
      <c r="DF8" s="161">
        <f>DC8+CZ8+CW8+CT8+CQ8+CN8+CK8+CH8+CE8+CB8+BY8+BV8</f>
        <v>0</v>
      </c>
      <c r="DG8" s="156">
        <f>DD8+DA8+CX8+CU8+CR8+CO8+CL8+CI8+CF8+CC8+BZ8+BW8</f>
        <v>0</v>
      </c>
      <c r="DH8" s="109"/>
    </row>
    <row r="9" spans="1:117" s="7" customFormat="1" ht="19.5" customHeight="1">
      <c r="A9" s="186" t="s">
        <v>12</v>
      </c>
      <c r="B9" s="187">
        <v>43375</v>
      </c>
      <c r="C9" s="122">
        <f t="shared" ref="C9:E38" si="1">G9+J9+M9+P9+S9+V9+Y9+AB9+AE9+AH9</f>
        <v>0</v>
      </c>
      <c r="D9" s="58">
        <f t="shared" si="1"/>
        <v>0</v>
      </c>
      <c r="E9" s="133">
        <f t="shared" si="1"/>
        <v>0</v>
      </c>
      <c r="F9" s="129">
        <f t="shared" ref="F9:F38" si="2">C9+D9+E9</f>
        <v>0</v>
      </c>
      <c r="G9" s="12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117">
        <f t="shared" si="0"/>
        <v>0</v>
      </c>
      <c r="AL9" s="122">
        <f t="shared" ref="AL9:AN38" si="3">AP9+AS9+AV9+AY9+BB9+BE9+BH9+BK9+BN9+BQ9</f>
        <v>0</v>
      </c>
      <c r="AM9" s="58">
        <f t="shared" si="3"/>
        <v>0</v>
      </c>
      <c r="AN9" s="58">
        <f t="shared" si="3"/>
        <v>0</v>
      </c>
      <c r="AO9" s="112">
        <f t="shared" ref="AO9:AO38" si="4">AN9+AM9+AL9</f>
        <v>0</v>
      </c>
      <c r="AP9" s="11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153">
        <f t="shared" ref="BT9:BT16" si="5">SUM(AP9:BS9)</f>
        <v>0</v>
      </c>
      <c r="BU9" s="203"/>
      <c r="BV9" s="203"/>
      <c r="BW9" s="203"/>
      <c r="BX9" s="203"/>
      <c r="BY9" s="203"/>
      <c r="BZ9" s="203"/>
      <c r="CA9" s="203"/>
      <c r="CB9" s="203"/>
      <c r="CC9" s="203"/>
      <c r="CD9" s="203"/>
      <c r="CE9" s="203"/>
      <c r="CF9" s="203"/>
      <c r="CG9" s="203"/>
      <c r="CH9" s="203"/>
      <c r="CI9" s="203"/>
      <c r="CJ9" s="203"/>
      <c r="CK9" s="203"/>
      <c r="CL9" s="203"/>
      <c r="CM9" s="203"/>
      <c r="CN9" s="203"/>
      <c r="CO9" s="203"/>
      <c r="CP9" s="203"/>
      <c r="CQ9" s="203"/>
      <c r="CR9" s="203"/>
      <c r="CS9" s="203"/>
      <c r="CT9" s="203"/>
      <c r="CU9" s="203"/>
      <c r="CV9" s="203"/>
      <c r="CW9" s="203"/>
      <c r="CX9" s="203"/>
      <c r="CY9" s="203"/>
      <c r="CZ9" s="203"/>
      <c r="DA9" s="203"/>
      <c r="DB9" s="203"/>
      <c r="DC9" s="203"/>
      <c r="DD9" s="204"/>
      <c r="DE9" s="160">
        <f t="shared" ref="DE9:DG38" si="6">DB9+CY9+CV9+CS9+CP9+CM9+CJ9+CG9+CD9+CA9+BX9+BU9</f>
        <v>0</v>
      </c>
      <c r="DF9" s="161">
        <f t="shared" si="6"/>
        <v>0</v>
      </c>
      <c r="DG9" s="156">
        <f t="shared" si="6"/>
        <v>0</v>
      </c>
      <c r="DH9" s="110"/>
      <c r="DM9" s="7" t="s">
        <v>22</v>
      </c>
    </row>
    <row r="10" spans="1:117" s="7" customFormat="1" ht="19.5" customHeight="1">
      <c r="A10" s="186" t="s">
        <v>6</v>
      </c>
      <c r="B10" s="187">
        <v>43376</v>
      </c>
      <c r="C10" s="122">
        <f t="shared" si="1"/>
        <v>0</v>
      </c>
      <c r="D10" s="58">
        <f t="shared" si="1"/>
        <v>0</v>
      </c>
      <c r="E10" s="133">
        <f t="shared" si="1"/>
        <v>0</v>
      </c>
      <c r="F10" s="129">
        <f t="shared" si="2"/>
        <v>0</v>
      </c>
      <c r="G10" s="125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3"/>
      <c r="AG10" s="23"/>
      <c r="AH10" s="23"/>
      <c r="AI10" s="23"/>
      <c r="AJ10" s="23"/>
      <c r="AK10" s="116">
        <f t="shared" si="0"/>
        <v>0</v>
      </c>
      <c r="AL10" s="122">
        <f t="shared" si="3"/>
        <v>0</v>
      </c>
      <c r="AM10" s="58">
        <f t="shared" si="3"/>
        <v>0</v>
      </c>
      <c r="AN10" s="58">
        <f t="shared" si="3"/>
        <v>0</v>
      </c>
      <c r="AO10" s="112">
        <f t="shared" si="4"/>
        <v>0</v>
      </c>
      <c r="AP10" s="120"/>
      <c r="AQ10" s="48"/>
      <c r="AR10" s="48"/>
      <c r="AS10" s="48"/>
      <c r="AT10" s="48"/>
      <c r="AU10" s="48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153">
        <f t="shared" si="5"/>
        <v>0</v>
      </c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49"/>
      <c r="CQ10" s="49"/>
      <c r="CR10" s="49"/>
      <c r="CS10" s="49"/>
      <c r="CT10" s="51"/>
      <c r="CU10" s="51"/>
      <c r="CV10" s="51"/>
      <c r="CW10" s="51"/>
      <c r="CX10" s="51"/>
      <c r="CY10" s="51"/>
      <c r="CZ10" s="51"/>
      <c r="DA10" s="51"/>
      <c r="DB10" s="49"/>
      <c r="DC10" s="49"/>
      <c r="DD10" s="50"/>
      <c r="DE10" s="160">
        <f t="shared" si="6"/>
        <v>0</v>
      </c>
      <c r="DF10" s="161">
        <f t="shared" si="6"/>
        <v>0</v>
      </c>
      <c r="DG10" s="156">
        <f t="shared" si="6"/>
        <v>0</v>
      </c>
      <c r="DH10" s="109"/>
    </row>
    <row r="11" spans="1:117" s="7" customFormat="1" ht="19.5" customHeight="1">
      <c r="A11" s="186" t="s">
        <v>7</v>
      </c>
      <c r="B11" s="187">
        <v>43377</v>
      </c>
      <c r="C11" s="122">
        <f t="shared" si="1"/>
        <v>0</v>
      </c>
      <c r="D11" s="58">
        <f t="shared" si="1"/>
        <v>0</v>
      </c>
      <c r="E11" s="133">
        <f t="shared" si="1"/>
        <v>0</v>
      </c>
      <c r="F11" s="129">
        <f t="shared" si="2"/>
        <v>0</v>
      </c>
      <c r="G11" s="12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117">
        <f t="shared" si="0"/>
        <v>0</v>
      </c>
      <c r="AL11" s="122">
        <f t="shared" si="3"/>
        <v>0</v>
      </c>
      <c r="AM11" s="58">
        <f t="shared" si="3"/>
        <v>0</v>
      </c>
      <c r="AN11" s="58">
        <f t="shared" si="3"/>
        <v>0</v>
      </c>
      <c r="AO11" s="112">
        <f t="shared" si="4"/>
        <v>0</v>
      </c>
      <c r="AP11" s="11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153">
        <f t="shared" si="5"/>
        <v>0</v>
      </c>
      <c r="BU11" s="203"/>
      <c r="BV11" s="203"/>
      <c r="BW11" s="203"/>
      <c r="BX11" s="203"/>
      <c r="BY11" s="203"/>
      <c r="BZ11" s="203"/>
      <c r="CA11" s="203"/>
      <c r="CB11" s="203"/>
      <c r="CC11" s="203"/>
      <c r="CD11" s="203"/>
      <c r="CE11" s="203"/>
      <c r="CF11" s="203"/>
      <c r="CG11" s="203"/>
      <c r="CH11" s="203"/>
      <c r="CI11" s="203"/>
      <c r="CJ11" s="203"/>
      <c r="CK11" s="203"/>
      <c r="CL11" s="203"/>
      <c r="CM11" s="203"/>
      <c r="CN11" s="203"/>
      <c r="CO11" s="203"/>
      <c r="CP11" s="203"/>
      <c r="CQ11" s="203"/>
      <c r="CR11" s="203"/>
      <c r="CS11" s="203"/>
      <c r="CT11" s="203"/>
      <c r="CU11" s="203"/>
      <c r="CV11" s="203"/>
      <c r="CW11" s="203"/>
      <c r="CX11" s="203"/>
      <c r="CY11" s="203"/>
      <c r="CZ11" s="203"/>
      <c r="DA11" s="203"/>
      <c r="DB11" s="203"/>
      <c r="DC11" s="203"/>
      <c r="DD11" s="204"/>
      <c r="DE11" s="160">
        <f t="shared" si="6"/>
        <v>0</v>
      </c>
      <c r="DF11" s="161">
        <f t="shared" si="6"/>
        <v>0</v>
      </c>
      <c r="DG11" s="156">
        <f t="shared" si="6"/>
        <v>0</v>
      </c>
      <c r="DH11" s="110"/>
    </row>
    <row r="12" spans="1:117" s="7" customFormat="1" ht="19.5" customHeight="1">
      <c r="A12" s="186" t="s">
        <v>8</v>
      </c>
      <c r="B12" s="187">
        <v>43378</v>
      </c>
      <c r="C12" s="122">
        <f t="shared" si="1"/>
        <v>0</v>
      </c>
      <c r="D12" s="58">
        <f t="shared" si="1"/>
        <v>0</v>
      </c>
      <c r="E12" s="133">
        <f t="shared" si="1"/>
        <v>0</v>
      </c>
      <c r="F12" s="129">
        <f t="shared" si="2"/>
        <v>0</v>
      </c>
      <c r="G12" s="125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3"/>
      <c r="AG12" s="23"/>
      <c r="AH12" s="23"/>
      <c r="AI12" s="23"/>
      <c r="AJ12" s="23"/>
      <c r="AK12" s="116">
        <f t="shared" si="0"/>
        <v>0</v>
      </c>
      <c r="AL12" s="122">
        <f t="shared" si="3"/>
        <v>0</v>
      </c>
      <c r="AM12" s="58">
        <f t="shared" si="3"/>
        <v>0</v>
      </c>
      <c r="AN12" s="58">
        <f t="shared" si="3"/>
        <v>0</v>
      </c>
      <c r="AO12" s="112">
        <f t="shared" si="4"/>
        <v>0</v>
      </c>
      <c r="AP12" s="120"/>
      <c r="AQ12" s="48"/>
      <c r="AR12" s="48"/>
      <c r="AS12" s="48"/>
      <c r="AT12" s="48"/>
      <c r="AU12" s="48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153">
        <f t="shared" si="5"/>
        <v>0</v>
      </c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49"/>
      <c r="CQ12" s="49"/>
      <c r="CR12" s="49"/>
      <c r="CS12" s="49"/>
      <c r="CT12" s="51"/>
      <c r="CU12" s="51"/>
      <c r="CV12" s="51"/>
      <c r="CW12" s="51"/>
      <c r="CX12" s="51"/>
      <c r="CY12" s="51"/>
      <c r="CZ12" s="51"/>
      <c r="DA12" s="51"/>
      <c r="DB12" s="49"/>
      <c r="DC12" s="49"/>
      <c r="DD12" s="50"/>
      <c r="DE12" s="160">
        <f t="shared" si="6"/>
        <v>0</v>
      </c>
      <c r="DF12" s="161">
        <f t="shared" si="6"/>
        <v>0</v>
      </c>
      <c r="DG12" s="156">
        <f t="shared" si="6"/>
        <v>0</v>
      </c>
      <c r="DH12" s="109"/>
    </row>
    <row r="13" spans="1:117" s="7" customFormat="1" ht="19.5" customHeight="1">
      <c r="A13" s="186" t="s">
        <v>9</v>
      </c>
      <c r="B13" s="187">
        <v>43379</v>
      </c>
      <c r="C13" s="122">
        <f t="shared" si="1"/>
        <v>0</v>
      </c>
      <c r="D13" s="58">
        <f t="shared" si="1"/>
        <v>0</v>
      </c>
      <c r="E13" s="133">
        <f t="shared" si="1"/>
        <v>0</v>
      </c>
      <c r="F13" s="129">
        <f t="shared" si="2"/>
        <v>0</v>
      </c>
      <c r="G13" s="12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117">
        <f t="shared" si="0"/>
        <v>0</v>
      </c>
      <c r="AL13" s="122">
        <f t="shared" si="3"/>
        <v>0</v>
      </c>
      <c r="AM13" s="58">
        <f t="shared" si="3"/>
        <v>0</v>
      </c>
      <c r="AN13" s="58">
        <f t="shared" si="3"/>
        <v>0</v>
      </c>
      <c r="AO13" s="112">
        <f t="shared" si="4"/>
        <v>0</v>
      </c>
      <c r="AP13" s="11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153">
        <f t="shared" si="5"/>
        <v>0</v>
      </c>
      <c r="BU13" s="203"/>
      <c r="BV13" s="203"/>
      <c r="BW13" s="203"/>
      <c r="BX13" s="203"/>
      <c r="BY13" s="203"/>
      <c r="BZ13" s="203"/>
      <c r="CA13" s="203"/>
      <c r="CB13" s="203"/>
      <c r="CC13" s="203"/>
      <c r="CD13" s="203"/>
      <c r="CE13" s="203"/>
      <c r="CF13" s="203"/>
      <c r="CG13" s="203"/>
      <c r="CH13" s="203"/>
      <c r="CI13" s="203"/>
      <c r="CJ13" s="203"/>
      <c r="CK13" s="203"/>
      <c r="CL13" s="203"/>
      <c r="CM13" s="203"/>
      <c r="CN13" s="203"/>
      <c r="CO13" s="203"/>
      <c r="CP13" s="203"/>
      <c r="CQ13" s="203"/>
      <c r="CR13" s="203"/>
      <c r="CS13" s="203"/>
      <c r="CT13" s="203"/>
      <c r="CU13" s="203"/>
      <c r="CV13" s="203"/>
      <c r="CW13" s="203"/>
      <c r="CX13" s="203"/>
      <c r="CY13" s="203"/>
      <c r="CZ13" s="203"/>
      <c r="DA13" s="203"/>
      <c r="DB13" s="203"/>
      <c r="DC13" s="203"/>
      <c r="DD13" s="204"/>
      <c r="DE13" s="160">
        <f t="shared" si="6"/>
        <v>0</v>
      </c>
      <c r="DF13" s="161">
        <f t="shared" si="6"/>
        <v>0</v>
      </c>
      <c r="DG13" s="156">
        <f t="shared" si="6"/>
        <v>0</v>
      </c>
      <c r="DH13" s="110"/>
    </row>
    <row r="14" spans="1:117" s="7" customFormat="1" ht="19.5" customHeight="1">
      <c r="A14" s="186" t="s">
        <v>10</v>
      </c>
      <c r="B14" s="187">
        <v>43380</v>
      </c>
      <c r="C14" s="122">
        <f t="shared" si="1"/>
        <v>0</v>
      </c>
      <c r="D14" s="58">
        <f t="shared" si="1"/>
        <v>0</v>
      </c>
      <c r="E14" s="133">
        <f t="shared" si="1"/>
        <v>0</v>
      </c>
      <c r="F14" s="129">
        <f t="shared" si="2"/>
        <v>0</v>
      </c>
      <c r="G14" s="125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3"/>
      <c r="AG14" s="23"/>
      <c r="AH14" s="23"/>
      <c r="AI14" s="23"/>
      <c r="AJ14" s="23"/>
      <c r="AK14" s="116">
        <f t="shared" si="0"/>
        <v>0</v>
      </c>
      <c r="AL14" s="122">
        <f t="shared" si="3"/>
        <v>0</v>
      </c>
      <c r="AM14" s="58">
        <f t="shared" si="3"/>
        <v>0</v>
      </c>
      <c r="AN14" s="58">
        <f t="shared" si="3"/>
        <v>0</v>
      </c>
      <c r="AO14" s="112">
        <f t="shared" si="4"/>
        <v>0</v>
      </c>
      <c r="AP14" s="120"/>
      <c r="AQ14" s="48"/>
      <c r="AR14" s="48"/>
      <c r="AS14" s="48"/>
      <c r="AT14" s="48"/>
      <c r="AU14" s="48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153">
        <f t="shared" si="5"/>
        <v>0</v>
      </c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49"/>
      <c r="CQ14" s="49"/>
      <c r="CR14" s="49"/>
      <c r="CS14" s="49"/>
      <c r="CT14" s="51"/>
      <c r="CU14" s="51"/>
      <c r="CV14" s="51"/>
      <c r="CW14" s="51"/>
      <c r="CX14" s="51"/>
      <c r="CY14" s="51"/>
      <c r="CZ14" s="51"/>
      <c r="DA14" s="51"/>
      <c r="DB14" s="49"/>
      <c r="DC14" s="49"/>
      <c r="DD14" s="50"/>
      <c r="DE14" s="160">
        <f t="shared" si="6"/>
        <v>0</v>
      </c>
      <c r="DF14" s="161">
        <f t="shared" si="6"/>
        <v>0</v>
      </c>
      <c r="DG14" s="156">
        <f t="shared" si="6"/>
        <v>0</v>
      </c>
      <c r="DH14" s="109"/>
    </row>
    <row r="15" spans="1:117" s="7" customFormat="1" ht="19.5" customHeight="1">
      <c r="A15" s="186" t="s">
        <v>11</v>
      </c>
      <c r="B15" s="187">
        <v>43381</v>
      </c>
      <c r="C15" s="122">
        <f t="shared" si="1"/>
        <v>0</v>
      </c>
      <c r="D15" s="58">
        <f t="shared" si="1"/>
        <v>0</v>
      </c>
      <c r="E15" s="133">
        <f t="shared" si="1"/>
        <v>0</v>
      </c>
      <c r="F15" s="129">
        <f t="shared" si="2"/>
        <v>0</v>
      </c>
      <c r="G15" s="12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117">
        <f t="shared" si="0"/>
        <v>0</v>
      </c>
      <c r="AL15" s="122">
        <f t="shared" si="3"/>
        <v>0</v>
      </c>
      <c r="AM15" s="58">
        <f t="shared" si="3"/>
        <v>0</v>
      </c>
      <c r="AN15" s="58">
        <f t="shared" si="3"/>
        <v>0</v>
      </c>
      <c r="AO15" s="112">
        <f t="shared" si="4"/>
        <v>0</v>
      </c>
      <c r="AP15" s="11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153">
        <f t="shared" si="5"/>
        <v>0</v>
      </c>
      <c r="BU15" s="203"/>
      <c r="BV15" s="203"/>
      <c r="BW15" s="203"/>
      <c r="BX15" s="203"/>
      <c r="BY15" s="203"/>
      <c r="BZ15" s="203"/>
      <c r="CA15" s="203"/>
      <c r="CB15" s="203"/>
      <c r="CC15" s="203"/>
      <c r="CD15" s="203"/>
      <c r="CE15" s="203"/>
      <c r="CF15" s="203"/>
      <c r="CG15" s="203"/>
      <c r="CH15" s="203"/>
      <c r="CI15" s="203"/>
      <c r="CJ15" s="203"/>
      <c r="CK15" s="203"/>
      <c r="CL15" s="203"/>
      <c r="CM15" s="203"/>
      <c r="CN15" s="203"/>
      <c r="CO15" s="203"/>
      <c r="CP15" s="203"/>
      <c r="CQ15" s="203"/>
      <c r="CR15" s="203"/>
      <c r="CS15" s="203"/>
      <c r="CT15" s="203"/>
      <c r="CU15" s="203"/>
      <c r="CV15" s="203"/>
      <c r="CW15" s="203"/>
      <c r="CX15" s="203"/>
      <c r="CY15" s="203"/>
      <c r="CZ15" s="203"/>
      <c r="DA15" s="203"/>
      <c r="DB15" s="203"/>
      <c r="DC15" s="203"/>
      <c r="DD15" s="204"/>
      <c r="DE15" s="160">
        <f t="shared" si="6"/>
        <v>0</v>
      </c>
      <c r="DF15" s="161">
        <f t="shared" si="6"/>
        <v>0</v>
      </c>
      <c r="DG15" s="156">
        <f t="shared" si="6"/>
        <v>0</v>
      </c>
      <c r="DH15" s="110"/>
    </row>
    <row r="16" spans="1:117" s="7" customFormat="1" ht="19.5" customHeight="1">
      <c r="A16" s="186" t="s">
        <v>12</v>
      </c>
      <c r="B16" s="187">
        <v>43382</v>
      </c>
      <c r="C16" s="122">
        <f t="shared" si="1"/>
        <v>0</v>
      </c>
      <c r="D16" s="58">
        <f t="shared" si="1"/>
        <v>0</v>
      </c>
      <c r="E16" s="133">
        <f t="shared" si="1"/>
        <v>0</v>
      </c>
      <c r="F16" s="129">
        <f t="shared" si="2"/>
        <v>0</v>
      </c>
      <c r="G16" s="125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3"/>
      <c r="AG16" s="23"/>
      <c r="AH16" s="23"/>
      <c r="AI16" s="23"/>
      <c r="AJ16" s="23"/>
      <c r="AK16" s="116">
        <f t="shared" si="0"/>
        <v>0</v>
      </c>
      <c r="AL16" s="122">
        <f t="shared" si="3"/>
        <v>0</v>
      </c>
      <c r="AM16" s="58">
        <f t="shared" si="3"/>
        <v>0</v>
      </c>
      <c r="AN16" s="58">
        <f t="shared" si="3"/>
        <v>0</v>
      </c>
      <c r="AO16" s="112">
        <f t="shared" si="4"/>
        <v>0</v>
      </c>
      <c r="AP16" s="120"/>
      <c r="AQ16" s="48"/>
      <c r="AR16" s="48"/>
      <c r="AS16" s="48"/>
      <c r="AT16" s="48"/>
      <c r="AU16" s="48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153">
        <f t="shared" si="5"/>
        <v>0</v>
      </c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49"/>
      <c r="CQ16" s="49"/>
      <c r="CR16" s="49"/>
      <c r="CS16" s="49"/>
      <c r="CT16" s="51"/>
      <c r="CU16" s="51"/>
      <c r="CV16" s="51"/>
      <c r="CW16" s="51"/>
      <c r="CX16" s="51"/>
      <c r="CY16" s="51"/>
      <c r="CZ16" s="51"/>
      <c r="DA16" s="51"/>
      <c r="DB16" s="49"/>
      <c r="DC16" s="49"/>
      <c r="DD16" s="50"/>
      <c r="DE16" s="160">
        <f t="shared" si="6"/>
        <v>0</v>
      </c>
      <c r="DF16" s="161">
        <f t="shared" si="6"/>
        <v>0</v>
      </c>
      <c r="DG16" s="156">
        <f t="shared" si="6"/>
        <v>0</v>
      </c>
      <c r="DH16" s="109"/>
    </row>
    <row r="17" spans="1:112" s="7" customFormat="1" ht="19.5" customHeight="1">
      <c r="A17" s="186" t="s">
        <v>6</v>
      </c>
      <c r="B17" s="187">
        <v>43383</v>
      </c>
      <c r="C17" s="122">
        <f t="shared" si="1"/>
        <v>0</v>
      </c>
      <c r="D17" s="58">
        <f t="shared" si="1"/>
        <v>0</v>
      </c>
      <c r="E17" s="133">
        <f t="shared" si="1"/>
        <v>0</v>
      </c>
      <c r="F17" s="129">
        <f t="shared" si="2"/>
        <v>0</v>
      </c>
      <c r="G17" s="12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419"/>
      <c r="AL17" s="122">
        <f t="shared" si="3"/>
        <v>0</v>
      </c>
      <c r="AM17" s="58">
        <f t="shared" si="3"/>
        <v>0</v>
      </c>
      <c r="AN17" s="58">
        <f t="shared" si="3"/>
        <v>0</v>
      </c>
      <c r="AO17" s="112">
        <f t="shared" si="4"/>
        <v>0</v>
      </c>
      <c r="AP17" s="11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372"/>
      <c r="BU17" s="203"/>
      <c r="BV17" s="203"/>
      <c r="BW17" s="203"/>
      <c r="BX17" s="203"/>
      <c r="BY17" s="203"/>
      <c r="BZ17" s="203"/>
      <c r="CA17" s="203"/>
      <c r="CB17" s="203"/>
      <c r="CC17" s="203"/>
      <c r="CD17" s="203"/>
      <c r="CE17" s="203"/>
      <c r="CF17" s="203"/>
      <c r="CG17" s="203"/>
      <c r="CH17" s="203"/>
      <c r="CI17" s="203"/>
      <c r="CJ17" s="203"/>
      <c r="CK17" s="203"/>
      <c r="CL17" s="203"/>
      <c r="CM17" s="203"/>
      <c r="CN17" s="203"/>
      <c r="CO17" s="203"/>
      <c r="CP17" s="203"/>
      <c r="CQ17" s="203"/>
      <c r="CR17" s="203"/>
      <c r="CS17" s="203"/>
      <c r="CT17" s="203"/>
      <c r="CU17" s="203"/>
      <c r="CV17" s="203"/>
      <c r="CW17" s="203"/>
      <c r="CX17" s="203"/>
      <c r="CY17" s="203"/>
      <c r="CZ17" s="203"/>
      <c r="DA17" s="203"/>
      <c r="DB17" s="203"/>
      <c r="DC17" s="203"/>
      <c r="DD17" s="204"/>
      <c r="DE17" s="160">
        <f t="shared" si="6"/>
        <v>0</v>
      </c>
      <c r="DF17" s="161">
        <f t="shared" si="6"/>
        <v>0</v>
      </c>
      <c r="DG17" s="156">
        <f t="shared" si="6"/>
        <v>0</v>
      </c>
      <c r="DH17" s="110"/>
    </row>
    <row r="18" spans="1:112" s="7" customFormat="1" ht="19.5" customHeight="1">
      <c r="A18" s="186" t="s">
        <v>7</v>
      </c>
      <c r="B18" s="187">
        <v>43384</v>
      </c>
      <c r="C18" s="122">
        <f t="shared" si="1"/>
        <v>0</v>
      </c>
      <c r="D18" s="58">
        <f t="shared" si="1"/>
        <v>0</v>
      </c>
      <c r="E18" s="133">
        <f t="shared" si="1"/>
        <v>0</v>
      </c>
      <c r="F18" s="129">
        <f t="shared" si="2"/>
        <v>0</v>
      </c>
      <c r="G18" s="125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3"/>
      <c r="AG18" s="23"/>
      <c r="AH18" s="23"/>
      <c r="AI18" s="23"/>
      <c r="AJ18" s="23"/>
      <c r="AK18" s="420"/>
      <c r="AL18" s="122">
        <f t="shared" si="3"/>
        <v>0</v>
      </c>
      <c r="AM18" s="58">
        <f t="shared" si="3"/>
        <v>0</v>
      </c>
      <c r="AN18" s="58">
        <f t="shared" si="3"/>
        <v>0</v>
      </c>
      <c r="AO18" s="112">
        <f t="shared" si="4"/>
        <v>0</v>
      </c>
      <c r="AP18" s="120"/>
      <c r="AQ18" s="48"/>
      <c r="AR18" s="48"/>
      <c r="AS18" s="48"/>
      <c r="AT18" s="48"/>
      <c r="AU18" s="48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373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49"/>
      <c r="CQ18" s="49"/>
      <c r="CR18" s="49"/>
      <c r="CS18" s="49"/>
      <c r="CT18" s="51"/>
      <c r="CU18" s="51"/>
      <c r="CV18" s="51"/>
      <c r="CW18" s="51"/>
      <c r="CX18" s="51"/>
      <c r="CY18" s="51"/>
      <c r="CZ18" s="51"/>
      <c r="DA18" s="51"/>
      <c r="DB18" s="49"/>
      <c r="DC18" s="49"/>
      <c r="DD18" s="50"/>
      <c r="DE18" s="160">
        <f t="shared" si="6"/>
        <v>0</v>
      </c>
      <c r="DF18" s="161">
        <f t="shared" si="6"/>
        <v>0</v>
      </c>
      <c r="DG18" s="156">
        <f t="shared" si="6"/>
        <v>0</v>
      </c>
      <c r="DH18" s="109"/>
    </row>
    <row r="19" spans="1:112" s="7" customFormat="1" ht="19.5" customHeight="1">
      <c r="A19" s="186" t="s">
        <v>8</v>
      </c>
      <c r="B19" s="187">
        <v>43385</v>
      </c>
      <c r="C19" s="122">
        <f t="shared" si="1"/>
        <v>0</v>
      </c>
      <c r="D19" s="58">
        <f t="shared" si="1"/>
        <v>0</v>
      </c>
      <c r="E19" s="133">
        <f t="shared" si="1"/>
        <v>0</v>
      </c>
      <c r="F19" s="129">
        <f t="shared" si="2"/>
        <v>0</v>
      </c>
      <c r="G19" s="12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420"/>
      <c r="AL19" s="122">
        <f t="shared" si="3"/>
        <v>0</v>
      </c>
      <c r="AM19" s="58">
        <f t="shared" si="3"/>
        <v>0</v>
      </c>
      <c r="AN19" s="58">
        <f t="shared" si="3"/>
        <v>0</v>
      </c>
      <c r="AO19" s="112">
        <f t="shared" si="4"/>
        <v>0</v>
      </c>
      <c r="AP19" s="11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373"/>
      <c r="BU19" s="203"/>
      <c r="BV19" s="203"/>
      <c r="BW19" s="203"/>
      <c r="BX19" s="203"/>
      <c r="BY19" s="203"/>
      <c r="BZ19" s="203"/>
      <c r="CA19" s="203"/>
      <c r="CB19" s="203"/>
      <c r="CC19" s="203"/>
      <c r="CD19" s="203"/>
      <c r="CE19" s="203"/>
      <c r="CF19" s="203"/>
      <c r="CG19" s="203"/>
      <c r="CH19" s="203"/>
      <c r="CI19" s="203"/>
      <c r="CJ19" s="203"/>
      <c r="CK19" s="203"/>
      <c r="CL19" s="203"/>
      <c r="CM19" s="203"/>
      <c r="CN19" s="203"/>
      <c r="CO19" s="203"/>
      <c r="CP19" s="203"/>
      <c r="CQ19" s="203"/>
      <c r="CR19" s="203"/>
      <c r="CS19" s="203"/>
      <c r="CT19" s="203"/>
      <c r="CU19" s="203"/>
      <c r="CV19" s="203"/>
      <c r="CW19" s="203"/>
      <c r="CX19" s="203"/>
      <c r="CY19" s="203"/>
      <c r="CZ19" s="203"/>
      <c r="DA19" s="203"/>
      <c r="DB19" s="203"/>
      <c r="DC19" s="203"/>
      <c r="DD19" s="204"/>
      <c r="DE19" s="160">
        <f t="shared" si="6"/>
        <v>0</v>
      </c>
      <c r="DF19" s="161">
        <f t="shared" si="6"/>
        <v>0</v>
      </c>
      <c r="DG19" s="156">
        <f t="shared" si="6"/>
        <v>0</v>
      </c>
      <c r="DH19" s="110"/>
    </row>
    <row r="20" spans="1:112" s="7" customFormat="1" ht="19.5" customHeight="1">
      <c r="A20" s="186" t="s">
        <v>9</v>
      </c>
      <c r="B20" s="187">
        <v>43386</v>
      </c>
      <c r="C20" s="122">
        <f t="shared" si="1"/>
        <v>0</v>
      </c>
      <c r="D20" s="58">
        <f t="shared" si="1"/>
        <v>0</v>
      </c>
      <c r="E20" s="133">
        <f t="shared" si="1"/>
        <v>0</v>
      </c>
      <c r="F20" s="129">
        <f t="shared" si="2"/>
        <v>0</v>
      </c>
      <c r="G20" s="125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3"/>
      <c r="AG20" s="23"/>
      <c r="AH20" s="23"/>
      <c r="AI20" s="23"/>
      <c r="AJ20" s="23"/>
      <c r="AK20" s="420"/>
      <c r="AL20" s="122">
        <f t="shared" si="3"/>
        <v>0</v>
      </c>
      <c r="AM20" s="58">
        <f t="shared" si="3"/>
        <v>0</v>
      </c>
      <c r="AN20" s="58">
        <f t="shared" si="3"/>
        <v>0</v>
      </c>
      <c r="AO20" s="112">
        <f t="shared" si="4"/>
        <v>0</v>
      </c>
      <c r="AP20" s="120"/>
      <c r="AQ20" s="48"/>
      <c r="AR20" s="48"/>
      <c r="AS20" s="48"/>
      <c r="AT20" s="48"/>
      <c r="AU20" s="48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373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49"/>
      <c r="CQ20" s="49"/>
      <c r="CR20" s="49"/>
      <c r="CS20" s="49"/>
      <c r="CT20" s="51"/>
      <c r="CU20" s="51"/>
      <c r="CV20" s="51"/>
      <c r="CW20" s="51"/>
      <c r="CX20" s="51"/>
      <c r="CY20" s="51"/>
      <c r="CZ20" s="51"/>
      <c r="DA20" s="51"/>
      <c r="DB20" s="49"/>
      <c r="DC20" s="49"/>
      <c r="DD20" s="50"/>
      <c r="DE20" s="160">
        <f t="shared" si="6"/>
        <v>0</v>
      </c>
      <c r="DF20" s="161">
        <f t="shared" si="6"/>
        <v>0</v>
      </c>
      <c r="DG20" s="156">
        <f t="shared" si="6"/>
        <v>0</v>
      </c>
      <c r="DH20" s="109"/>
    </row>
    <row r="21" spans="1:112" s="7" customFormat="1" ht="19.5" customHeight="1">
      <c r="A21" s="186" t="s">
        <v>10</v>
      </c>
      <c r="B21" s="187">
        <v>43387</v>
      </c>
      <c r="C21" s="122">
        <f t="shared" si="1"/>
        <v>0</v>
      </c>
      <c r="D21" s="58">
        <f t="shared" si="1"/>
        <v>0</v>
      </c>
      <c r="E21" s="133">
        <f t="shared" si="1"/>
        <v>0</v>
      </c>
      <c r="F21" s="129">
        <f t="shared" si="2"/>
        <v>0</v>
      </c>
      <c r="G21" s="12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420"/>
      <c r="AL21" s="122">
        <f t="shared" si="3"/>
        <v>0</v>
      </c>
      <c r="AM21" s="58">
        <f t="shared" si="3"/>
        <v>0</v>
      </c>
      <c r="AN21" s="58">
        <f t="shared" si="3"/>
        <v>0</v>
      </c>
      <c r="AO21" s="112">
        <f t="shared" si="4"/>
        <v>0</v>
      </c>
      <c r="AP21" s="11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373"/>
      <c r="BU21" s="203"/>
      <c r="BV21" s="203"/>
      <c r="BW21" s="203"/>
      <c r="BX21" s="203"/>
      <c r="BY21" s="203"/>
      <c r="BZ21" s="203"/>
      <c r="CA21" s="203"/>
      <c r="CB21" s="203"/>
      <c r="CC21" s="203"/>
      <c r="CD21" s="203"/>
      <c r="CE21" s="203"/>
      <c r="CF21" s="203"/>
      <c r="CG21" s="203"/>
      <c r="CH21" s="203"/>
      <c r="CI21" s="203"/>
      <c r="CJ21" s="203"/>
      <c r="CK21" s="203"/>
      <c r="CL21" s="203"/>
      <c r="CM21" s="203"/>
      <c r="CN21" s="203"/>
      <c r="CO21" s="203"/>
      <c r="CP21" s="203"/>
      <c r="CQ21" s="203"/>
      <c r="CR21" s="203"/>
      <c r="CS21" s="203"/>
      <c r="CT21" s="203"/>
      <c r="CU21" s="203"/>
      <c r="CV21" s="203"/>
      <c r="CW21" s="203"/>
      <c r="CX21" s="203"/>
      <c r="CY21" s="203"/>
      <c r="CZ21" s="203"/>
      <c r="DA21" s="203"/>
      <c r="DB21" s="203"/>
      <c r="DC21" s="203"/>
      <c r="DD21" s="204"/>
      <c r="DE21" s="160">
        <f t="shared" si="6"/>
        <v>0</v>
      </c>
      <c r="DF21" s="161">
        <f t="shared" si="6"/>
        <v>0</v>
      </c>
      <c r="DG21" s="156">
        <f t="shared" si="6"/>
        <v>0</v>
      </c>
      <c r="DH21" s="110"/>
    </row>
    <row r="22" spans="1:112" s="7" customFormat="1" ht="19.5" customHeight="1">
      <c r="A22" s="186" t="s">
        <v>11</v>
      </c>
      <c r="B22" s="187">
        <v>43388</v>
      </c>
      <c r="C22" s="122">
        <f t="shared" si="1"/>
        <v>0</v>
      </c>
      <c r="D22" s="58">
        <f t="shared" si="1"/>
        <v>0</v>
      </c>
      <c r="E22" s="133">
        <f t="shared" si="1"/>
        <v>0</v>
      </c>
      <c r="F22" s="129">
        <f t="shared" si="2"/>
        <v>0</v>
      </c>
      <c r="G22" s="125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3"/>
      <c r="AG22" s="23"/>
      <c r="AH22" s="23"/>
      <c r="AI22" s="23"/>
      <c r="AJ22" s="23"/>
      <c r="AK22" s="420"/>
      <c r="AL22" s="122">
        <f t="shared" si="3"/>
        <v>0</v>
      </c>
      <c r="AM22" s="58">
        <f t="shared" si="3"/>
        <v>0</v>
      </c>
      <c r="AN22" s="58">
        <f t="shared" si="3"/>
        <v>0</v>
      </c>
      <c r="AO22" s="112">
        <f t="shared" si="4"/>
        <v>0</v>
      </c>
      <c r="AP22" s="120"/>
      <c r="AQ22" s="48"/>
      <c r="AR22" s="48"/>
      <c r="AS22" s="48"/>
      <c r="AT22" s="48"/>
      <c r="AU22" s="48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373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49"/>
      <c r="CQ22" s="49"/>
      <c r="CR22" s="49"/>
      <c r="CS22" s="49"/>
      <c r="CT22" s="51"/>
      <c r="CU22" s="51"/>
      <c r="CV22" s="51"/>
      <c r="CW22" s="51"/>
      <c r="CX22" s="51"/>
      <c r="CY22" s="51"/>
      <c r="CZ22" s="51"/>
      <c r="DA22" s="51"/>
      <c r="DB22" s="49"/>
      <c r="DC22" s="49"/>
      <c r="DD22" s="50"/>
      <c r="DE22" s="160">
        <f t="shared" si="6"/>
        <v>0</v>
      </c>
      <c r="DF22" s="161">
        <f t="shared" si="6"/>
        <v>0</v>
      </c>
      <c r="DG22" s="156">
        <f t="shared" si="6"/>
        <v>0</v>
      </c>
      <c r="DH22" s="109"/>
    </row>
    <row r="23" spans="1:112" s="7" customFormat="1" ht="19.5" customHeight="1">
      <c r="A23" s="186" t="s">
        <v>12</v>
      </c>
      <c r="B23" s="187">
        <v>43389</v>
      </c>
      <c r="C23" s="122">
        <f t="shared" si="1"/>
        <v>0</v>
      </c>
      <c r="D23" s="58">
        <f t="shared" si="1"/>
        <v>0</v>
      </c>
      <c r="E23" s="133">
        <f t="shared" si="1"/>
        <v>0</v>
      </c>
      <c r="F23" s="129">
        <f t="shared" si="2"/>
        <v>0</v>
      </c>
      <c r="G23" s="12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420"/>
      <c r="AL23" s="122">
        <f t="shared" si="3"/>
        <v>0</v>
      </c>
      <c r="AM23" s="58">
        <f t="shared" si="3"/>
        <v>0</v>
      </c>
      <c r="AN23" s="58">
        <f t="shared" si="3"/>
        <v>0</v>
      </c>
      <c r="AO23" s="112">
        <f t="shared" si="4"/>
        <v>0</v>
      </c>
      <c r="AP23" s="11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373"/>
      <c r="BU23" s="203"/>
      <c r="BV23" s="203"/>
      <c r="BW23" s="203"/>
      <c r="BX23" s="203"/>
      <c r="BY23" s="203"/>
      <c r="BZ23" s="203"/>
      <c r="CA23" s="203"/>
      <c r="CB23" s="203"/>
      <c r="CC23" s="203"/>
      <c r="CD23" s="203"/>
      <c r="CE23" s="203"/>
      <c r="CF23" s="203"/>
      <c r="CG23" s="203"/>
      <c r="CH23" s="203"/>
      <c r="CI23" s="203"/>
      <c r="CJ23" s="203"/>
      <c r="CK23" s="203"/>
      <c r="CL23" s="203"/>
      <c r="CM23" s="203"/>
      <c r="CN23" s="203"/>
      <c r="CO23" s="203"/>
      <c r="CP23" s="203"/>
      <c r="CQ23" s="203"/>
      <c r="CR23" s="203"/>
      <c r="CS23" s="203"/>
      <c r="CT23" s="203"/>
      <c r="CU23" s="203"/>
      <c r="CV23" s="203"/>
      <c r="CW23" s="203"/>
      <c r="CX23" s="203"/>
      <c r="CY23" s="203"/>
      <c r="CZ23" s="203"/>
      <c r="DA23" s="203"/>
      <c r="DB23" s="203"/>
      <c r="DC23" s="203"/>
      <c r="DD23" s="204"/>
      <c r="DE23" s="160">
        <f t="shared" si="6"/>
        <v>0</v>
      </c>
      <c r="DF23" s="161">
        <f t="shared" si="6"/>
        <v>0</v>
      </c>
      <c r="DG23" s="156">
        <f t="shared" si="6"/>
        <v>0</v>
      </c>
      <c r="DH23" s="110"/>
    </row>
    <row r="24" spans="1:112" s="7" customFormat="1" ht="19.5" customHeight="1">
      <c r="A24" s="186" t="s">
        <v>6</v>
      </c>
      <c r="B24" s="187">
        <v>43390</v>
      </c>
      <c r="C24" s="122">
        <f t="shared" si="1"/>
        <v>0</v>
      </c>
      <c r="D24" s="58">
        <f t="shared" si="1"/>
        <v>0</v>
      </c>
      <c r="E24" s="133">
        <f t="shared" si="1"/>
        <v>0</v>
      </c>
      <c r="F24" s="129">
        <f t="shared" si="2"/>
        <v>0</v>
      </c>
      <c r="G24" s="125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3"/>
      <c r="AG24" s="23"/>
      <c r="AH24" s="23"/>
      <c r="AI24" s="23"/>
      <c r="AJ24" s="23"/>
      <c r="AK24" s="420"/>
      <c r="AL24" s="122">
        <f t="shared" si="3"/>
        <v>0</v>
      </c>
      <c r="AM24" s="58">
        <f t="shared" si="3"/>
        <v>0</v>
      </c>
      <c r="AN24" s="58">
        <f t="shared" si="3"/>
        <v>0</v>
      </c>
      <c r="AO24" s="112">
        <f t="shared" si="4"/>
        <v>0</v>
      </c>
      <c r="AP24" s="120"/>
      <c r="AQ24" s="48"/>
      <c r="AR24" s="48"/>
      <c r="AS24" s="48"/>
      <c r="AT24" s="48"/>
      <c r="AU24" s="48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373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49"/>
      <c r="CQ24" s="49"/>
      <c r="CR24" s="49"/>
      <c r="CS24" s="49"/>
      <c r="CT24" s="51"/>
      <c r="CU24" s="51"/>
      <c r="CV24" s="51"/>
      <c r="CW24" s="51"/>
      <c r="CX24" s="51"/>
      <c r="CY24" s="51"/>
      <c r="CZ24" s="51"/>
      <c r="DA24" s="51"/>
      <c r="DB24" s="49"/>
      <c r="DC24" s="49"/>
      <c r="DD24" s="50"/>
      <c r="DE24" s="160">
        <f t="shared" si="6"/>
        <v>0</v>
      </c>
      <c r="DF24" s="161">
        <f t="shared" si="6"/>
        <v>0</v>
      </c>
      <c r="DG24" s="156">
        <f t="shared" si="6"/>
        <v>0</v>
      </c>
      <c r="DH24" s="109"/>
    </row>
    <row r="25" spans="1:112" s="7" customFormat="1" ht="19.5" customHeight="1">
      <c r="A25" s="186" t="s">
        <v>7</v>
      </c>
      <c r="B25" s="187">
        <v>43391</v>
      </c>
      <c r="C25" s="122">
        <f t="shared" si="1"/>
        <v>0</v>
      </c>
      <c r="D25" s="58">
        <f t="shared" si="1"/>
        <v>0</v>
      </c>
      <c r="E25" s="133">
        <f t="shared" si="1"/>
        <v>0</v>
      </c>
      <c r="F25" s="129">
        <f t="shared" si="2"/>
        <v>0</v>
      </c>
      <c r="G25" s="12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420"/>
      <c r="AL25" s="122">
        <f t="shared" si="3"/>
        <v>0</v>
      </c>
      <c r="AM25" s="58">
        <f t="shared" si="3"/>
        <v>0</v>
      </c>
      <c r="AN25" s="58">
        <f t="shared" si="3"/>
        <v>0</v>
      </c>
      <c r="AO25" s="112">
        <f t="shared" si="4"/>
        <v>0</v>
      </c>
      <c r="AP25" s="11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373"/>
      <c r="BU25" s="203"/>
      <c r="BV25" s="203"/>
      <c r="BW25" s="203"/>
      <c r="BX25" s="203"/>
      <c r="BY25" s="203"/>
      <c r="BZ25" s="203"/>
      <c r="CA25" s="203"/>
      <c r="CB25" s="203"/>
      <c r="CC25" s="203"/>
      <c r="CD25" s="203"/>
      <c r="CE25" s="203"/>
      <c r="CF25" s="203"/>
      <c r="CG25" s="203"/>
      <c r="CH25" s="203"/>
      <c r="CI25" s="203"/>
      <c r="CJ25" s="203"/>
      <c r="CK25" s="203"/>
      <c r="CL25" s="203"/>
      <c r="CM25" s="203"/>
      <c r="CN25" s="203"/>
      <c r="CO25" s="203"/>
      <c r="CP25" s="203"/>
      <c r="CQ25" s="203"/>
      <c r="CR25" s="203"/>
      <c r="CS25" s="203"/>
      <c r="CT25" s="203"/>
      <c r="CU25" s="203"/>
      <c r="CV25" s="203"/>
      <c r="CW25" s="203"/>
      <c r="CX25" s="203"/>
      <c r="CY25" s="203"/>
      <c r="CZ25" s="203"/>
      <c r="DA25" s="203"/>
      <c r="DB25" s="203"/>
      <c r="DC25" s="203"/>
      <c r="DD25" s="204"/>
      <c r="DE25" s="160">
        <f t="shared" si="6"/>
        <v>0</v>
      </c>
      <c r="DF25" s="161">
        <f t="shared" si="6"/>
        <v>0</v>
      </c>
      <c r="DG25" s="156">
        <f t="shared" si="6"/>
        <v>0</v>
      </c>
      <c r="DH25" s="110"/>
    </row>
    <row r="26" spans="1:112" s="7" customFormat="1" ht="19.5" customHeight="1">
      <c r="A26" s="186" t="s">
        <v>8</v>
      </c>
      <c r="B26" s="187">
        <v>43392</v>
      </c>
      <c r="C26" s="122">
        <f t="shared" si="1"/>
        <v>0</v>
      </c>
      <c r="D26" s="58">
        <f t="shared" si="1"/>
        <v>0</v>
      </c>
      <c r="E26" s="133">
        <f t="shared" si="1"/>
        <v>0</v>
      </c>
      <c r="F26" s="129">
        <f t="shared" si="2"/>
        <v>0</v>
      </c>
      <c r="G26" s="125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3"/>
      <c r="AG26" s="23"/>
      <c r="AH26" s="23"/>
      <c r="AI26" s="23"/>
      <c r="AJ26" s="23"/>
      <c r="AK26" s="420"/>
      <c r="AL26" s="122">
        <f t="shared" si="3"/>
        <v>0</v>
      </c>
      <c r="AM26" s="58">
        <f t="shared" si="3"/>
        <v>0</v>
      </c>
      <c r="AN26" s="58">
        <f t="shared" si="3"/>
        <v>0</v>
      </c>
      <c r="AO26" s="112">
        <f t="shared" si="4"/>
        <v>0</v>
      </c>
      <c r="AP26" s="120"/>
      <c r="AQ26" s="48"/>
      <c r="AR26" s="48"/>
      <c r="AS26" s="48"/>
      <c r="AT26" s="48"/>
      <c r="AU26" s="48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373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49"/>
      <c r="CQ26" s="49"/>
      <c r="CR26" s="49"/>
      <c r="CS26" s="49"/>
      <c r="CT26" s="51"/>
      <c r="CU26" s="51"/>
      <c r="CV26" s="51"/>
      <c r="CW26" s="51"/>
      <c r="CX26" s="51"/>
      <c r="CY26" s="51"/>
      <c r="CZ26" s="51"/>
      <c r="DA26" s="51"/>
      <c r="DB26" s="49"/>
      <c r="DC26" s="49"/>
      <c r="DD26" s="50"/>
      <c r="DE26" s="160">
        <f t="shared" si="6"/>
        <v>0</v>
      </c>
      <c r="DF26" s="161">
        <f t="shared" si="6"/>
        <v>0</v>
      </c>
      <c r="DG26" s="156">
        <f t="shared" si="6"/>
        <v>0</v>
      </c>
      <c r="DH26" s="109"/>
    </row>
    <row r="27" spans="1:112" s="7" customFormat="1" ht="19.5" customHeight="1">
      <c r="A27" s="186" t="s">
        <v>9</v>
      </c>
      <c r="B27" s="187">
        <v>43393</v>
      </c>
      <c r="C27" s="122">
        <f t="shared" si="1"/>
        <v>0</v>
      </c>
      <c r="D27" s="58">
        <f t="shared" si="1"/>
        <v>0</v>
      </c>
      <c r="E27" s="133">
        <f t="shared" si="1"/>
        <v>0</v>
      </c>
      <c r="F27" s="129">
        <f t="shared" si="2"/>
        <v>0</v>
      </c>
      <c r="G27" s="12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420"/>
      <c r="AL27" s="122">
        <f t="shared" si="3"/>
        <v>0</v>
      </c>
      <c r="AM27" s="58">
        <f t="shared" si="3"/>
        <v>0</v>
      </c>
      <c r="AN27" s="58">
        <f t="shared" si="3"/>
        <v>0</v>
      </c>
      <c r="AO27" s="112">
        <f t="shared" si="4"/>
        <v>0</v>
      </c>
      <c r="AP27" s="11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373"/>
      <c r="BU27" s="203"/>
      <c r="BV27" s="203"/>
      <c r="BW27" s="203"/>
      <c r="BX27" s="203"/>
      <c r="BY27" s="203"/>
      <c r="BZ27" s="203"/>
      <c r="CA27" s="203"/>
      <c r="CB27" s="203"/>
      <c r="CC27" s="203"/>
      <c r="CD27" s="203"/>
      <c r="CE27" s="203"/>
      <c r="CF27" s="203"/>
      <c r="CG27" s="203"/>
      <c r="CH27" s="203"/>
      <c r="CI27" s="203"/>
      <c r="CJ27" s="203"/>
      <c r="CK27" s="203"/>
      <c r="CL27" s="203"/>
      <c r="CM27" s="203"/>
      <c r="CN27" s="203"/>
      <c r="CO27" s="203"/>
      <c r="CP27" s="203"/>
      <c r="CQ27" s="203"/>
      <c r="CR27" s="203"/>
      <c r="CS27" s="203"/>
      <c r="CT27" s="203"/>
      <c r="CU27" s="203"/>
      <c r="CV27" s="203"/>
      <c r="CW27" s="203"/>
      <c r="CX27" s="203"/>
      <c r="CY27" s="203"/>
      <c r="CZ27" s="203"/>
      <c r="DA27" s="203"/>
      <c r="DB27" s="203"/>
      <c r="DC27" s="203"/>
      <c r="DD27" s="204"/>
      <c r="DE27" s="160">
        <f t="shared" si="6"/>
        <v>0</v>
      </c>
      <c r="DF27" s="161">
        <f t="shared" si="6"/>
        <v>0</v>
      </c>
      <c r="DG27" s="156">
        <f t="shared" si="6"/>
        <v>0</v>
      </c>
      <c r="DH27" s="110"/>
    </row>
    <row r="28" spans="1:112" s="7" customFormat="1" ht="19.5" customHeight="1">
      <c r="A28" s="186" t="s">
        <v>10</v>
      </c>
      <c r="B28" s="187">
        <v>43394</v>
      </c>
      <c r="C28" s="122">
        <f t="shared" si="1"/>
        <v>0</v>
      </c>
      <c r="D28" s="58">
        <f t="shared" si="1"/>
        <v>0</v>
      </c>
      <c r="E28" s="133">
        <f t="shared" si="1"/>
        <v>0</v>
      </c>
      <c r="F28" s="129">
        <f t="shared" si="2"/>
        <v>0</v>
      </c>
      <c r="G28" s="125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3"/>
      <c r="AG28" s="23"/>
      <c r="AH28" s="23"/>
      <c r="AI28" s="23"/>
      <c r="AJ28" s="23"/>
      <c r="AK28" s="420"/>
      <c r="AL28" s="122">
        <f t="shared" si="3"/>
        <v>0</v>
      </c>
      <c r="AM28" s="58">
        <f t="shared" si="3"/>
        <v>0</v>
      </c>
      <c r="AN28" s="58">
        <f t="shared" si="3"/>
        <v>0</v>
      </c>
      <c r="AO28" s="112">
        <f t="shared" si="4"/>
        <v>0</v>
      </c>
      <c r="AP28" s="120"/>
      <c r="AQ28" s="48"/>
      <c r="AR28" s="48"/>
      <c r="AS28" s="48"/>
      <c r="AT28" s="48"/>
      <c r="AU28" s="48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373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49"/>
      <c r="CQ28" s="49"/>
      <c r="CR28" s="49"/>
      <c r="CS28" s="49"/>
      <c r="CT28" s="51"/>
      <c r="CU28" s="51"/>
      <c r="CV28" s="51"/>
      <c r="CW28" s="51"/>
      <c r="CX28" s="51"/>
      <c r="CY28" s="51"/>
      <c r="CZ28" s="51"/>
      <c r="DA28" s="51"/>
      <c r="DB28" s="49"/>
      <c r="DC28" s="49"/>
      <c r="DD28" s="50"/>
      <c r="DE28" s="160">
        <f t="shared" si="6"/>
        <v>0</v>
      </c>
      <c r="DF28" s="161">
        <f t="shared" si="6"/>
        <v>0</v>
      </c>
      <c r="DG28" s="156">
        <f t="shared" si="6"/>
        <v>0</v>
      </c>
      <c r="DH28" s="109"/>
    </row>
    <row r="29" spans="1:112" s="7" customFormat="1" ht="19.5" customHeight="1">
      <c r="A29" s="186" t="s">
        <v>11</v>
      </c>
      <c r="B29" s="187">
        <v>43395</v>
      </c>
      <c r="C29" s="122">
        <f t="shared" si="1"/>
        <v>0</v>
      </c>
      <c r="D29" s="58">
        <f t="shared" si="1"/>
        <v>0</v>
      </c>
      <c r="E29" s="133">
        <f t="shared" si="1"/>
        <v>0</v>
      </c>
      <c r="F29" s="129">
        <f t="shared" si="2"/>
        <v>0</v>
      </c>
      <c r="G29" s="12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420"/>
      <c r="AL29" s="122">
        <f t="shared" si="3"/>
        <v>0</v>
      </c>
      <c r="AM29" s="58">
        <f t="shared" si="3"/>
        <v>0</v>
      </c>
      <c r="AN29" s="58">
        <f t="shared" si="3"/>
        <v>0</v>
      </c>
      <c r="AO29" s="112">
        <f t="shared" si="4"/>
        <v>0</v>
      </c>
      <c r="AP29" s="11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373"/>
      <c r="BU29" s="203"/>
      <c r="BV29" s="203"/>
      <c r="BW29" s="203"/>
      <c r="BX29" s="203"/>
      <c r="BY29" s="203"/>
      <c r="BZ29" s="203"/>
      <c r="CA29" s="203"/>
      <c r="CB29" s="203"/>
      <c r="CC29" s="203"/>
      <c r="CD29" s="203"/>
      <c r="CE29" s="203"/>
      <c r="CF29" s="203"/>
      <c r="CG29" s="203"/>
      <c r="CH29" s="203"/>
      <c r="CI29" s="203"/>
      <c r="CJ29" s="203"/>
      <c r="CK29" s="203"/>
      <c r="CL29" s="203"/>
      <c r="CM29" s="203"/>
      <c r="CN29" s="203"/>
      <c r="CO29" s="203"/>
      <c r="CP29" s="203"/>
      <c r="CQ29" s="203"/>
      <c r="CR29" s="203"/>
      <c r="CS29" s="203"/>
      <c r="CT29" s="203"/>
      <c r="CU29" s="203"/>
      <c r="CV29" s="203"/>
      <c r="CW29" s="203"/>
      <c r="CX29" s="203"/>
      <c r="CY29" s="203"/>
      <c r="CZ29" s="203"/>
      <c r="DA29" s="203"/>
      <c r="DB29" s="203"/>
      <c r="DC29" s="203"/>
      <c r="DD29" s="204"/>
      <c r="DE29" s="160">
        <f t="shared" si="6"/>
        <v>0</v>
      </c>
      <c r="DF29" s="161">
        <f t="shared" si="6"/>
        <v>0</v>
      </c>
      <c r="DG29" s="156">
        <f t="shared" si="6"/>
        <v>0</v>
      </c>
      <c r="DH29" s="110"/>
    </row>
    <row r="30" spans="1:112" s="7" customFormat="1" ht="19.5" customHeight="1">
      <c r="A30" s="186" t="s">
        <v>12</v>
      </c>
      <c r="B30" s="187">
        <v>43396</v>
      </c>
      <c r="C30" s="122">
        <f t="shared" si="1"/>
        <v>0</v>
      </c>
      <c r="D30" s="58">
        <f t="shared" si="1"/>
        <v>0</v>
      </c>
      <c r="E30" s="133">
        <f t="shared" si="1"/>
        <v>0</v>
      </c>
      <c r="F30" s="129">
        <f t="shared" si="2"/>
        <v>0</v>
      </c>
      <c r="G30" s="125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3"/>
      <c r="AG30" s="23"/>
      <c r="AH30" s="23"/>
      <c r="AI30" s="23"/>
      <c r="AJ30" s="23"/>
      <c r="AK30" s="420"/>
      <c r="AL30" s="122">
        <f t="shared" si="3"/>
        <v>0</v>
      </c>
      <c r="AM30" s="58">
        <f t="shared" si="3"/>
        <v>0</v>
      </c>
      <c r="AN30" s="58">
        <f t="shared" si="3"/>
        <v>0</v>
      </c>
      <c r="AO30" s="112">
        <f t="shared" si="4"/>
        <v>0</v>
      </c>
      <c r="AP30" s="120"/>
      <c r="AQ30" s="48"/>
      <c r="AR30" s="48"/>
      <c r="AS30" s="48"/>
      <c r="AT30" s="48"/>
      <c r="AU30" s="48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373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49"/>
      <c r="CQ30" s="49"/>
      <c r="CR30" s="49"/>
      <c r="CS30" s="49"/>
      <c r="CT30" s="51"/>
      <c r="CU30" s="51"/>
      <c r="CV30" s="51"/>
      <c r="CW30" s="51"/>
      <c r="CX30" s="51"/>
      <c r="CY30" s="51"/>
      <c r="CZ30" s="51"/>
      <c r="DA30" s="51"/>
      <c r="DB30" s="49"/>
      <c r="DC30" s="49"/>
      <c r="DD30" s="50"/>
      <c r="DE30" s="160">
        <f t="shared" si="6"/>
        <v>0</v>
      </c>
      <c r="DF30" s="161">
        <f t="shared" si="6"/>
        <v>0</v>
      </c>
      <c r="DG30" s="156">
        <f t="shared" si="6"/>
        <v>0</v>
      </c>
      <c r="DH30" s="109"/>
    </row>
    <row r="31" spans="1:112" s="7" customFormat="1" ht="19.5" customHeight="1">
      <c r="A31" s="186" t="s">
        <v>6</v>
      </c>
      <c r="B31" s="187">
        <v>43397</v>
      </c>
      <c r="C31" s="122">
        <f t="shared" si="1"/>
        <v>0</v>
      </c>
      <c r="D31" s="58">
        <f t="shared" si="1"/>
        <v>0</v>
      </c>
      <c r="E31" s="133">
        <f t="shared" si="1"/>
        <v>0</v>
      </c>
      <c r="F31" s="129">
        <f t="shared" si="2"/>
        <v>0</v>
      </c>
      <c r="G31" s="12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420"/>
      <c r="AL31" s="122">
        <f t="shared" si="3"/>
        <v>0</v>
      </c>
      <c r="AM31" s="58">
        <f t="shared" si="3"/>
        <v>0</v>
      </c>
      <c r="AN31" s="58">
        <f t="shared" si="3"/>
        <v>0</v>
      </c>
      <c r="AO31" s="112">
        <f t="shared" si="4"/>
        <v>0</v>
      </c>
      <c r="AP31" s="11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373"/>
      <c r="BU31" s="203"/>
      <c r="BV31" s="203"/>
      <c r="BW31" s="203"/>
      <c r="BX31" s="203"/>
      <c r="BY31" s="203"/>
      <c r="BZ31" s="203"/>
      <c r="CA31" s="203"/>
      <c r="CB31" s="203"/>
      <c r="CC31" s="203"/>
      <c r="CD31" s="203"/>
      <c r="CE31" s="203"/>
      <c r="CF31" s="203"/>
      <c r="CG31" s="203"/>
      <c r="CH31" s="203"/>
      <c r="CI31" s="203"/>
      <c r="CJ31" s="203"/>
      <c r="CK31" s="203"/>
      <c r="CL31" s="203"/>
      <c r="CM31" s="203"/>
      <c r="CN31" s="203"/>
      <c r="CO31" s="203"/>
      <c r="CP31" s="203"/>
      <c r="CQ31" s="203"/>
      <c r="CR31" s="203"/>
      <c r="CS31" s="203"/>
      <c r="CT31" s="203"/>
      <c r="CU31" s="203"/>
      <c r="CV31" s="203"/>
      <c r="CW31" s="203"/>
      <c r="CX31" s="203"/>
      <c r="CY31" s="203"/>
      <c r="CZ31" s="203"/>
      <c r="DA31" s="203"/>
      <c r="DB31" s="203"/>
      <c r="DC31" s="203"/>
      <c r="DD31" s="204"/>
      <c r="DE31" s="160">
        <f t="shared" si="6"/>
        <v>0</v>
      </c>
      <c r="DF31" s="161">
        <f t="shared" si="6"/>
        <v>0</v>
      </c>
      <c r="DG31" s="156">
        <f t="shared" si="6"/>
        <v>0</v>
      </c>
      <c r="DH31" s="110"/>
    </row>
    <row r="32" spans="1:112" s="7" customFormat="1" ht="19.5" customHeight="1">
      <c r="A32" s="186" t="s">
        <v>7</v>
      </c>
      <c r="B32" s="187">
        <v>43398</v>
      </c>
      <c r="C32" s="122">
        <f t="shared" si="1"/>
        <v>0</v>
      </c>
      <c r="D32" s="58">
        <f t="shared" si="1"/>
        <v>0</v>
      </c>
      <c r="E32" s="133">
        <f t="shared" si="1"/>
        <v>0</v>
      </c>
      <c r="F32" s="129">
        <f t="shared" si="2"/>
        <v>0</v>
      </c>
      <c r="G32" s="125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3"/>
      <c r="AG32" s="23"/>
      <c r="AH32" s="23"/>
      <c r="AI32" s="23"/>
      <c r="AJ32" s="23"/>
      <c r="AK32" s="420"/>
      <c r="AL32" s="122">
        <f t="shared" si="3"/>
        <v>0</v>
      </c>
      <c r="AM32" s="58">
        <f t="shared" si="3"/>
        <v>0</v>
      </c>
      <c r="AN32" s="58">
        <f t="shared" si="3"/>
        <v>0</v>
      </c>
      <c r="AO32" s="112">
        <f t="shared" si="4"/>
        <v>0</v>
      </c>
      <c r="AP32" s="120"/>
      <c r="AQ32" s="48"/>
      <c r="AR32" s="48"/>
      <c r="AS32" s="48"/>
      <c r="AT32" s="48"/>
      <c r="AU32" s="48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373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49"/>
      <c r="CQ32" s="49"/>
      <c r="CR32" s="49"/>
      <c r="CS32" s="49"/>
      <c r="CT32" s="51"/>
      <c r="CU32" s="51"/>
      <c r="CV32" s="51"/>
      <c r="CW32" s="51"/>
      <c r="CX32" s="51"/>
      <c r="CY32" s="51"/>
      <c r="CZ32" s="51"/>
      <c r="DA32" s="51"/>
      <c r="DB32" s="49"/>
      <c r="DC32" s="49"/>
      <c r="DD32" s="50"/>
      <c r="DE32" s="160">
        <f t="shared" si="6"/>
        <v>0</v>
      </c>
      <c r="DF32" s="161">
        <f t="shared" si="6"/>
        <v>0</v>
      </c>
      <c r="DG32" s="156">
        <f t="shared" si="6"/>
        <v>0</v>
      </c>
      <c r="DH32" s="109"/>
    </row>
    <row r="33" spans="1:117" s="7" customFormat="1" ht="19.5" customHeight="1">
      <c r="A33" s="186" t="s">
        <v>8</v>
      </c>
      <c r="B33" s="187">
        <v>43399</v>
      </c>
      <c r="C33" s="122">
        <f t="shared" si="1"/>
        <v>0</v>
      </c>
      <c r="D33" s="58">
        <f t="shared" si="1"/>
        <v>0</v>
      </c>
      <c r="E33" s="133">
        <f t="shared" si="1"/>
        <v>0</v>
      </c>
      <c r="F33" s="129">
        <f t="shared" si="2"/>
        <v>0</v>
      </c>
      <c r="G33" s="12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420"/>
      <c r="AL33" s="122">
        <f t="shared" si="3"/>
        <v>0</v>
      </c>
      <c r="AM33" s="58">
        <f t="shared" si="3"/>
        <v>0</v>
      </c>
      <c r="AN33" s="58">
        <f t="shared" si="3"/>
        <v>0</v>
      </c>
      <c r="AO33" s="112">
        <f t="shared" si="4"/>
        <v>0</v>
      </c>
      <c r="AP33" s="11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373"/>
      <c r="BU33" s="203"/>
      <c r="BV33" s="203"/>
      <c r="BW33" s="203"/>
      <c r="BX33" s="203"/>
      <c r="BY33" s="203"/>
      <c r="BZ33" s="203"/>
      <c r="CA33" s="203"/>
      <c r="CB33" s="203"/>
      <c r="CC33" s="203"/>
      <c r="CD33" s="203"/>
      <c r="CE33" s="203"/>
      <c r="CF33" s="203"/>
      <c r="CG33" s="203"/>
      <c r="CH33" s="203"/>
      <c r="CI33" s="203"/>
      <c r="CJ33" s="203"/>
      <c r="CK33" s="203"/>
      <c r="CL33" s="203"/>
      <c r="CM33" s="203"/>
      <c r="CN33" s="203"/>
      <c r="CO33" s="203"/>
      <c r="CP33" s="203"/>
      <c r="CQ33" s="203"/>
      <c r="CR33" s="203"/>
      <c r="CS33" s="203"/>
      <c r="CT33" s="203"/>
      <c r="CU33" s="203"/>
      <c r="CV33" s="203"/>
      <c r="CW33" s="203"/>
      <c r="CX33" s="203"/>
      <c r="CY33" s="203"/>
      <c r="CZ33" s="203"/>
      <c r="DA33" s="203"/>
      <c r="DB33" s="203"/>
      <c r="DC33" s="203"/>
      <c r="DD33" s="204"/>
      <c r="DE33" s="160">
        <f t="shared" si="6"/>
        <v>0</v>
      </c>
      <c r="DF33" s="161">
        <f t="shared" si="6"/>
        <v>0</v>
      </c>
      <c r="DG33" s="156">
        <f t="shared" si="6"/>
        <v>0</v>
      </c>
      <c r="DH33" s="110"/>
    </row>
    <row r="34" spans="1:117" s="7" customFormat="1" ht="19.5" customHeight="1">
      <c r="A34" s="186" t="s">
        <v>9</v>
      </c>
      <c r="B34" s="187">
        <v>43400</v>
      </c>
      <c r="C34" s="122">
        <f t="shared" si="1"/>
        <v>0</v>
      </c>
      <c r="D34" s="58">
        <f t="shared" si="1"/>
        <v>0</v>
      </c>
      <c r="E34" s="133">
        <f t="shared" si="1"/>
        <v>0</v>
      </c>
      <c r="F34" s="129">
        <f t="shared" si="2"/>
        <v>0</v>
      </c>
      <c r="G34" s="125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3"/>
      <c r="AG34" s="23"/>
      <c r="AH34" s="23"/>
      <c r="AI34" s="23"/>
      <c r="AJ34" s="23"/>
      <c r="AK34" s="420"/>
      <c r="AL34" s="122">
        <f t="shared" si="3"/>
        <v>0</v>
      </c>
      <c r="AM34" s="58">
        <f t="shared" si="3"/>
        <v>0</v>
      </c>
      <c r="AN34" s="58">
        <f t="shared" si="3"/>
        <v>0</v>
      </c>
      <c r="AO34" s="112">
        <f t="shared" si="4"/>
        <v>0</v>
      </c>
      <c r="AP34" s="120"/>
      <c r="AQ34" s="48"/>
      <c r="AR34" s="48"/>
      <c r="AS34" s="48"/>
      <c r="AT34" s="48"/>
      <c r="AU34" s="48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373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49"/>
      <c r="CQ34" s="49"/>
      <c r="CR34" s="49"/>
      <c r="CS34" s="49"/>
      <c r="CT34" s="51"/>
      <c r="CU34" s="51"/>
      <c r="CV34" s="51"/>
      <c r="CW34" s="51"/>
      <c r="CX34" s="51"/>
      <c r="CY34" s="51"/>
      <c r="CZ34" s="51"/>
      <c r="DA34" s="51"/>
      <c r="DB34" s="49"/>
      <c r="DC34" s="49"/>
      <c r="DD34" s="50"/>
      <c r="DE34" s="160">
        <f t="shared" si="6"/>
        <v>0</v>
      </c>
      <c r="DF34" s="161">
        <f t="shared" si="6"/>
        <v>0</v>
      </c>
      <c r="DG34" s="156">
        <f t="shared" si="6"/>
        <v>0</v>
      </c>
      <c r="DH34" s="109"/>
    </row>
    <row r="35" spans="1:117" s="7" customFormat="1" ht="19.5" customHeight="1">
      <c r="A35" s="186" t="s">
        <v>10</v>
      </c>
      <c r="B35" s="187">
        <v>43401</v>
      </c>
      <c r="C35" s="122">
        <f t="shared" si="1"/>
        <v>0</v>
      </c>
      <c r="D35" s="58">
        <f t="shared" si="1"/>
        <v>0</v>
      </c>
      <c r="E35" s="133">
        <f t="shared" si="1"/>
        <v>0</v>
      </c>
      <c r="F35" s="129">
        <f t="shared" si="2"/>
        <v>0</v>
      </c>
      <c r="G35" s="12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420"/>
      <c r="AL35" s="122">
        <f t="shared" si="3"/>
        <v>0</v>
      </c>
      <c r="AM35" s="58">
        <f t="shared" si="3"/>
        <v>0</v>
      </c>
      <c r="AN35" s="58">
        <f t="shared" si="3"/>
        <v>0</v>
      </c>
      <c r="AO35" s="112">
        <f t="shared" si="4"/>
        <v>0</v>
      </c>
      <c r="AP35" s="11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373"/>
      <c r="BU35" s="203"/>
      <c r="BV35" s="203"/>
      <c r="BW35" s="203"/>
      <c r="BX35" s="203"/>
      <c r="BY35" s="203"/>
      <c r="BZ35" s="203"/>
      <c r="CA35" s="203"/>
      <c r="CB35" s="203"/>
      <c r="CC35" s="203"/>
      <c r="CD35" s="203"/>
      <c r="CE35" s="203"/>
      <c r="CF35" s="203"/>
      <c r="CG35" s="203"/>
      <c r="CH35" s="203"/>
      <c r="CI35" s="203"/>
      <c r="CJ35" s="203"/>
      <c r="CK35" s="203"/>
      <c r="CL35" s="203"/>
      <c r="CM35" s="203"/>
      <c r="CN35" s="203"/>
      <c r="CO35" s="203"/>
      <c r="CP35" s="203"/>
      <c r="CQ35" s="203"/>
      <c r="CR35" s="203"/>
      <c r="CS35" s="203"/>
      <c r="CT35" s="203"/>
      <c r="CU35" s="203"/>
      <c r="CV35" s="203"/>
      <c r="CW35" s="203"/>
      <c r="CX35" s="203"/>
      <c r="CY35" s="203"/>
      <c r="CZ35" s="203"/>
      <c r="DA35" s="203"/>
      <c r="DB35" s="203"/>
      <c r="DC35" s="203"/>
      <c r="DD35" s="204"/>
      <c r="DE35" s="160">
        <f t="shared" si="6"/>
        <v>0</v>
      </c>
      <c r="DF35" s="161">
        <f t="shared" si="6"/>
        <v>0</v>
      </c>
      <c r="DG35" s="156">
        <f t="shared" si="6"/>
        <v>0</v>
      </c>
      <c r="DH35" s="110"/>
    </row>
    <row r="36" spans="1:117" s="7" customFormat="1" ht="19.5" customHeight="1">
      <c r="A36" s="186" t="s">
        <v>11</v>
      </c>
      <c r="B36" s="187">
        <v>43402</v>
      </c>
      <c r="C36" s="122">
        <f t="shared" si="1"/>
        <v>0</v>
      </c>
      <c r="D36" s="58">
        <f t="shared" si="1"/>
        <v>0</v>
      </c>
      <c r="E36" s="133">
        <f t="shared" si="1"/>
        <v>0</v>
      </c>
      <c r="F36" s="129">
        <f t="shared" si="2"/>
        <v>0</v>
      </c>
      <c r="G36" s="126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420"/>
      <c r="AL36" s="122">
        <f t="shared" si="3"/>
        <v>0</v>
      </c>
      <c r="AM36" s="58">
        <f t="shared" si="3"/>
        <v>0</v>
      </c>
      <c r="AN36" s="58">
        <f t="shared" si="3"/>
        <v>0</v>
      </c>
      <c r="AO36" s="112">
        <f t="shared" si="4"/>
        <v>0</v>
      </c>
      <c r="AP36" s="120"/>
      <c r="AQ36" s="48"/>
      <c r="AR36" s="48"/>
      <c r="AS36" s="48"/>
      <c r="AT36" s="48"/>
      <c r="AU36" s="48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373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49"/>
      <c r="CQ36" s="49"/>
      <c r="CR36" s="49"/>
      <c r="CS36" s="49"/>
      <c r="CT36" s="51"/>
      <c r="CU36" s="51"/>
      <c r="CV36" s="51"/>
      <c r="CW36" s="51"/>
      <c r="CX36" s="51"/>
      <c r="CY36" s="51"/>
      <c r="CZ36" s="51"/>
      <c r="DA36" s="51"/>
      <c r="DB36" s="49"/>
      <c r="DC36" s="49"/>
      <c r="DD36" s="50"/>
      <c r="DE36" s="160">
        <f t="shared" si="6"/>
        <v>0</v>
      </c>
      <c r="DF36" s="161">
        <f t="shared" si="6"/>
        <v>0</v>
      </c>
      <c r="DG36" s="156">
        <f t="shared" si="6"/>
        <v>0</v>
      </c>
      <c r="DH36" s="109"/>
    </row>
    <row r="37" spans="1:117" s="7" customFormat="1" ht="19.5" customHeight="1">
      <c r="A37" s="186" t="s">
        <v>12</v>
      </c>
      <c r="B37" s="187">
        <v>43403</v>
      </c>
      <c r="C37" s="122">
        <f t="shared" si="1"/>
        <v>0</v>
      </c>
      <c r="D37" s="58">
        <f t="shared" si="1"/>
        <v>0</v>
      </c>
      <c r="E37" s="133">
        <f t="shared" si="1"/>
        <v>0</v>
      </c>
      <c r="F37" s="129">
        <f t="shared" si="2"/>
        <v>0</v>
      </c>
      <c r="G37" s="12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420"/>
      <c r="AL37" s="122">
        <f t="shared" si="3"/>
        <v>0</v>
      </c>
      <c r="AM37" s="58">
        <f t="shared" si="3"/>
        <v>0</v>
      </c>
      <c r="AN37" s="58">
        <f t="shared" si="3"/>
        <v>0</v>
      </c>
      <c r="AO37" s="112">
        <f t="shared" si="4"/>
        <v>0</v>
      </c>
      <c r="AP37" s="11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373"/>
      <c r="BU37" s="203"/>
      <c r="BV37" s="203"/>
      <c r="BW37" s="203"/>
      <c r="BX37" s="203"/>
      <c r="BY37" s="203"/>
      <c r="BZ37" s="203"/>
      <c r="CA37" s="203"/>
      <c r="CB37" s="203"/>
      <c r="CC37" s="203"/>
      <c r="CD37" s="203"/>
      <c r="CE37" s="203"/>
      <c r="CF37" s="203"/>
      <c r="CG37" s="203"/>
      <c r="CH37" s="203"/>
      <c r="CI37" s="203"/>
      <c r="CJ37" s="203"/>
      <c r="CK37" s="203"/>
      <c r="CL37" s="203"/>
      <c r="CM37" s="203"/>
      <c r="CN37" s="203"/>
      <c r="CO37" s="203"/>
      <c r="CP37" s="203"/>
      <c r="CQ37" s="203"/>
      <c r="CR37" s="203"/>
      <c r="CS37" s="203"/>
      <c r="CT37" s="203"/>
      <c r="CU37" s="203"/>
      <c r="CV37" s="203"/>
      <c r="CW37" s="203"/>
      <c r="CX37" s="203"/>
      <c r="CY37" s="203"/>
      <c r="CZ37" s="203"/>
      <c r="DA37" s="203"/>
      <c r="DB37" s="203"/>
      <c r="DC37" s="203"/>
      <c r="DD37" s="204"/>
      <c r="DE37" s="160">
        <f t="shared" si="6"/>
        <v>0</v>
      </c>
      <c r="DF37" s="161">
        <f t="shared" si="6"/>
        <v>0</v>
      </c>
      <c r="DG37" s="156">
        <f t="shared" si="6"/>
        <v>0</v>
      </c>
      <c r="DH37" s="110"/>
      <c r="DM37" s="7" t="s">
        <v>22</v>
      </c>
    </row>
    <row r="38" spans="1:117" s="7" customFormat="1" ht="19.5" customHeight="1">
      <c r="A38" s="186" t="s">
        <v>6</v>
      </c>
      <c r="B38" s="187">
        <v>43404</v>
      </c>
      <c r="C38" s="122">
        <f t="shared" si="1"/>
        <v>0</v>
      </c>
      <c r="D38" s="58">
        <f t="shared" si="1"/>
        <v>0</v>
      </c>
      <c r="E38" s="133">
        <f t="shared" si="1"/>
        <v>0</v>
      </c>
      <c r="F38" s="129">
        <f t="shared" si="2"/>
        <v>0</v>
      </c>
      <c r="G38" s="126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420"/>
      <c r="AL38" s="122">
        <f t="shared" si="3"/>
        <v>0</v>
      </c>
      <c r="AM38" s="58">
        <f t="shared" si="3"/>
        <v>0</v>
      </c>
      <c r="AN38" s="58">
        <f t="shared" si="3"/>
        <v>0</v>
      </c>
      <c r="AO38" s="112">
        <f t="shared" si="4"/>
        <v>0</v>
      </c>
      <c r="AP38" s="120"/>
      <c r="AQ38" s="48"/>
      <c r="AR38" s="48"/>
      <c r="AS38" s="48"/>
      <c r="AT38" s="48"/>
      <c r="AU38" s="48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373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49"/>
      <c r="CQ38" s="49"/>
      <c r="CR38" s="49"/>
      <c r="CS38" s="49"/>
      <c r="CT38" s="51"/>
      <c r="CU38" s="51"/>
      <c r="CV38" s="51"/>
      <c r="CW38" s="51"/>
      <c r="CX38" s="51"/>
      <c r="CY38" s="51"/>
      <c r="CZ38" s="51"/>
      <c r="DA38" s="51"/>
      <c r="DB38" s="49"/>
      <c r="DC38" s="49"/>
      <c r="DD38" s="50"/>
      <c r="DE38" s="160">
        <f t="shared" si="6"/>
        <v>0</v>
      </c>
      <c r="DF38" s="161">
        <f t="shared" si="6"/>
        <v>0</v>
      </c>
      <c r="DG38" s="156">
        <f t="shared" si="6"/>
        <v>0</v>
      </c>
      <c r="DH38" s="109"/>
    </row>
    <row r="39" spans="1:117" s="55" customFormat="1" ht="19.5" customHeight="1" thickBot="1">
      <c r="A39" s="399" t="s">
        <v>0</v>
      </c>
      <c r="B39" s="442"/>
      <c r="C39" s="130">
        <f t="shared" ref="C39:AJ39" si="7">SUM(C8:C38)</f>
        <v>0</v>
      </c>
      <c r="D39" s="131">
        <f t="shared" si="7"/>
        <v>0</v>
      </c>
      <c r="E39" s="131">
        <f>SUM(E8:E38)</f>
        <v>0</v>
      </c>
      <c r="F39" s="132">
        <f t="shared" si="7"/>
        <v>0</v>
      </c>
      <c r="G39" s="127">
        <f t="shared" si="7"/>
        <v>0</v>
      </c>
      <c r="H39" s="93">
        <f t="shared" si="7"/>
        <v>0</v>
      </c>
      <c r="I39" s="127">
        <f t="shared" si="7"/>
        <v>0</v>
      </c>
      <c r="J39" s="127">
        <f t="shared" si="7"/>
        <v>0</v>
      </c>
      <c r="K39" s="127">
        <f t="shared" si="7"/>
        <v>0</v>
      </c>
      <c r="L39" s="127">
        <f t="shared" si="7"/>
        <v>0</v>
      </c>
      <c r="M39" s="127">
        <f t="shared" si="7"/>
        <v>0</v>
      </c>
      <c r="N39" s="127">
        <f t="shared" si="7"/>
        <v>0</v>
      </c>
      <c r="O39" s="127">
        <f t="shared" si="7"/>
        <v>0</v>
      </c>
      <c r="P39" s="127">
        <f t="shared" si="7"/>
        <v>0</v>
      </c>
      <c r="Q39" s="127">
        <f t="shared" si="7"/>
        <v>0</v>
      </c>
      <c r="R39" s="127">
        <f t="shared" si="7"/>
        <v>0</v>
      </c>
      <c r="S39" s="127">
        <f t="shared" si="7"/>
        <v>0</v>
      </c>
      <c r="T39" s="127">
        <f t="shared" si="7"/>
        <v>0</v>
      </c>
      <c r="U39" s="127">
        <f t="shared" si="7"/>
        <v>0</v>
      </c>
      <c r="V39" s="127">
        <f t="shared" si="7"/>
        <v>0</v>
      </c>
      <c r="W39" s="127">
        <f t="shared" si="7"/>
        <v>0</v>
      </c>
      <c r="X39" s="127">
        <f t="shared" si="7"/>
        <v>0</v>
      </c>
      <c r="Y39" s="127">
        <f t="shared" si="7"/>
        <v>0</v>
      </c>
      <c r="Z39" s="127">
        <f t="shared" si="7"/>
        <v>0</v>
      </c>
      <c r="AA39" s="127">
        <f t="shared" si="7"/>
        <v>0</v>
      </c>
      <c r="AB39" s="127">
        <f t="shared" si="7"/>
        <v>0</v>
      </c>
      <c r="AC39" s="127">
        <f t="shared" si="7"/>
        <v>0</v>
      </c>
      <c r="AD39" s="127">
        <f t="shared" si="7"/>
        <v>0</v>
      </c>
      <c r="AE39" s="127">
        <f t="shared" si="7"/>
        <v>0</v>
      </c>
      <c r="AF39" s="127">
        <f t="shared" si="7"/>
        <v>0</v>
      </c>
      <c r="AG39" s="127">
        <f t="shared" si="7"/>
        <v>0</v>
      </c>
      <c r="AH39" s="127">
        <f t="shared" si="7"/>
        <v>0</v>
      </c>
      <c r="AI39" s="127">
        <f t="shared" si="7"/>
        <v>0</v>
      </c>
      <c r="AJ39" s="127">
        <f t="shared" si="7"/>
        <v>0</v>
      </c>
      <c r="AK39" s="421"/>
      <c r="AL39" s="113">
        <f>SUM(AL8:AL38)</f>
        <v>0</v>
      </c>
      <c r="AM39" s="114">
        <f>SUM(AM8:AM38)</f>
        <v>0</v>
      </c>
      <c r="AN39" s="114">
        <f>SUM(AN8:AN38)</f>
        <v>0</v>
      </c>
      <c r="AO39" s="115">
        <f>SUM(AO8:AO38)</f>
        <v>0</v>
      </c>
      <c r="AP39" s="111">
        <f t="shared" ref="AP39:BE39" si="8">SUM(AP8:AP38)</f>
        <v>0</v>
      </c>
      <c r="AQ39" s="52">
        <f t="shared" si="8"/>
        <v>0</v>
      </c>
      <c r="AR39" s="52">
        <f>SUM(AR8:AR38)</f>
        <v>0</v>
      </c>
      <c r="AS39" s="52">
        <f t="shared" si="8"/>
        <v>0</v>
      </c>
      <c r="AT39" s="52">
        <f t="shared" si="8"/>
        <v>0</v>
      </c>
      <c r="AU39" s="52">
        <f>SUM(AU8:AU38)</f>
        <v>0</v>
      </c>
      <c r="AV39" s="52">
        <f t="shared" ref="AV39:BS39" si="9">SUM(AV8:AV38)</f>
        <v>0</v>
      </c>
      <c r="AW39" s="52">
        <f t="shared" si="8"/>
        <v>0</v>
      </c>
      <c r="AX39" s="52">
        <f>SUM(AX8:AX38)</f>
        <v>0</v>
      </c>
      <c r="AY39" s="52">
        <f t="shared" si="8"/>
        <v>0</v>
      </c>
      <c r="AZ39" s="52">
        <f t="shared" si="8"/>
        <v>0</v>
      </c>
      <c r="BA39" s="52">
        <f>SUM(BA8:BA38)</f>
        <v>0</v>
      </c>
      <c r="BB39" s="52">
        <f t="shared" si="8"/>
        <v>0</v>
      </c>
      <c r="BC39" s="52">
        <f t="shared" si="8"/>
        <v>0</v>
      </c>
      <c r="BD39" s="52">
        <f>SUM(BD8:BD38)</f>
        <v>0</v>
      </c>
      <c r="BE39" s="52">
        <f t="shared" si="8"/>
        <v>0</v>
      </c>
      <c r="BF39" s="52">
        <f t="shared" si="9"/>
        <v>0</v>
      </c>
      <c r="BG39" s="52">
        <f>SUM(BG8:BG38)</f>
        <v>0</v>
      </c>
      <c r="BH39" s="52">
        <f t="shared" si="9"/>
        <v>0</v>
      </c>
      <c r="BI39" s="52">
        <f t="shared" si="9"/>
        <v>0</v>
      </c>
      <c r="BJ39" s="52">
        <f>SUM(BJ8:BJ38)</f>
        <v>0</v>
      </c>
      <c r="BK39" s="52">
        <f t="shared" si="9"/>
        <v>0</v>
      </c>
      <c r="BL39" s="52">
        <f t="shared" si="9"/>
        <v>0</v>
      </c>
      <c r="BM39" s="52">
        <f>SUM(BM8:BM38)</f>
        <v>0</v>
      </c>
      <c r="BN39" s="52">
        <f t="shared" si="9"/>
        <v>0</v>
      </c>
      <c r="BO39" s="52">
        <f t="shared" si="9"/>
        <v>0</v>
      </c>
      <c r="BP39" s="52">
        <f>SUM(BP8:BP38)</f>
        <v>0</v>
      </c>
      <c r="BQ39" s="52">
        <f t="shared" si="9"/>
        <v>0</v>
      </c>
      <c r="BR39" s="52">
        <f>SUM(BR8:BR38)</f>
        <v>0</v>
      </c>
      <c r="BS39" s="52">
        <f t="shared" si="9"/>
        <v>0</v>
      </c>
      <c r="BT39" s="374"/>
      <c r="BU39" s="202">
        <f>SUM(BU8:BU38)</f>
        <v>0</v>
      </c>
      <c r="BV39" s="202">
        <f t="shared" ref="BV39:DD39" si="10">SUM(BV8:BV38)</f>
        <v>0</v>
      </c>
      <c r="BW39" s="202">
        <f t="shared" si="10"/>
        <v>0</v>
      </c>
      <c r="BX39" s="202">
        <f t="shared" si="10"/>
        <v>0</v>
      </c>
      <c r="BY39" s="202">
        <f t="shared" si="10"/>
        <v>0</v>
      </c>
      <c r="BZ39" s="202">
        <f t="shared" si="10"/>
        <v>0</v>
      </c>
      <c r="CA39" s="202">
        <f t="shared" si="10"/>
        <v>0</v>
      </c>
      <c r="CB39" s="202">
        <f t="shared" si="10"/>
        <v>0</v>
      </c>
      <c r="CC39" s="202">
        <f t="shared" si="10"/>
        <v>0</v>
      </c>
      <c r="CD39" s="202">
        <f t="shared" si="10"/>
        <v>0</v>
      </c>
      <c r="CE39" s="202">
        <f t="shared" si="10"/>
        <v>0</v>
      </c>
      <c r="CF39" s="202">
        <f t="shared" si="10"/>
        <v>0</v>
      </c>
      <c r="CG39" s="202">
        <f t="shared" si="10"/>
        <v>0</v>
      </c>
      <c r="CH39" s="202">
        <f t="shared" si="10"/>
        <v>0</v>
      </c>
      <c r="CI39" s="202">
        <f t="shared" si="10"/>
        <v>0</v>
      </c>
      <c r="CJ39" s="202">
        <f t="shared" si="10"/>
        <v>0</v>
      </c>
      <c r="CK39" s="202">
        <f t="shared" si="10"/>
        <v>0</v>
      </c>
      <c r="CL39" s="202">
        <f t="shared" si="10"/>
        <v>0</v>
      </c>
      <c r="CM39" s="202">
        <f t="shared" si="10"/>
        <v>0</v>
      </c>
      <c r="CN39" s="202">
        <f t="shared" si="10"/>
        <v>0</v>
      </c>
      <c r="CO39" s="202">
        <f t="shared" si="10"/>
        <v>0</v>
      </c>
      <c r="CP39" s="202">
        <f t="shared" si="10"/>
        <v>0</v>
      </c>
      <c r="CQ39" s="202">
        <f t="shared" si="10"/>
        <v>0</v>
      </c>
      <c r="CR39" s="202">
        <f t="shared" si="10"/>
        <v>0</v>
      </c>
      <c r="CS39" s="202">
        <f t="shared" si="10"/>
        <v>0</v>
      </c>
      <c r="CT39" s="202">
        <f t="shared" si="10"/>
        <v>0</v>
      </c>
      <c r="CU39" s="202">
        <f t="shared" si="10"/>
        <v>0</v>
      </c>
      <c r="CV39" s="202">
        <f t="shared" si="10"/>
        <v>0</v>
      </c>
      <c r="CW39" s="202">
        <f t="shared" si="10"/>
        <v>0</v>
      </c>
      <c r="CX39" s="202">
        <f t="shared" si="10"/>
        <v>0</v>
      </c>
      <c r="CY39" s="202">
        <f t="shared" si="10"/>
        <v>0</v>
      </c>
      <c r="CZ39" s="202">
        <f t="shared" si="10"/>
        <v>0</v>
      </c>
      <c r="DA39" s="202">
        <f t="shared" si="10"/>
        <v>0</v>
      </c>
      <c r="DB39" s="202">
        <f t="shared" si="10"/>
        <v>0</v>
      </c>
      <c r="DC39" s="202">
        <f t="shared" si="10"/>
        <v>0</v>
      </c>
      <c r="DD39" s="202">
        <f t="shared" si="10"/>
        <v>0</v>
      </c>
      <c r="DE39" s="157">
        <f>SUM(DE8:DE38)</f>
        <v>0</v>
      </c>
      <c r="DF39" s="158">
        <f>SUM(DF8:DF38)</f>
        <v>0</v>
      </c>
      <c r="DG39" s="159">
        <f>SUM(DG8:DG38)</f>
        <v>0</v>
      </c>
      <c r="DH39" s="111">
        <f t="shared" ref="DH39" si="11">SUM(DH8:DH38)</f>
        <v>0</v>
      </c>
    </row>
    <row r="40" spans="1:117" s="7" customFormat="1" ht="19.5" customHeight="1">
      <c r="A40" s="27"/>
      <c r="B40" s="65"/>
      <c r="C40" s="28"/>
      <c r="D40" s="28" t="s">
        <v>22</v>
      </c>
      <c r="E40" s="28"/>
      <c r="F40" s="29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9"/>
      <c r="AL40" s="26"/>
    </row>
    <row r="41" spans="1:117" s="8" customFormat="1" ht="19.5" customHeight="1">
      <c r="A41" s="30"/>
      <c r="B41" s="383" t="s">
        <v>5</v>
      </c>
      <c r="C41" s="384"/>
      <c r="D41" s="387"/>
      <c r="E41" s="388"/>
      <c r="F41" s="388"/>
      <c r="G41" s="388"/>
      <c r="H41" s="388"/>
      <c r="I41" s="388"/>
      <c r="J41" s="388"/>
      <c r="K41" s="388"/>
      <c r="L41" s="388"/>
      <c r="M41" s="388"/>
      <c r="N41" s="388"/>
      <c r="O41" s="388"/>
      <c r="P41" s="388"/>
      <c r="Q41" s="388"/>
      <c r="R41" s="388"/>
      <c r="S41" s="388"/>
      <c r="T41" s="388"/>
      <c r="U41" s="388"/>
      <c r="V41" s="388"/>
      <c r="W41" s="388"/>
      <c r="X41" s="388"/>
      <c r="Y41" s="388"/>
      <c r="Z41" s="388"/>
      <c r="AA41" s="388"/>
      <c r="AB41" s="388"/>
      <c r="AC41" s="388"/>
      <c r="AD41" s="388"/>
      <c r="AE41" s="388"/>
      <c r="AF41" s="388"/>
      <c r="AG41" s="388"/>
      <c r="AH41" s="388"/>
      <c r="AI41" s="388"/>
      <c r="AJ41" s="388"/>
      <c r="AK41" s="389"/>
      <c r="AL41" s="358"/>
      <c r="AM41" s="359"/>
      <c r="AN41" s="359"/>
      <c r="AO41" s="359"/>
      <c r="AP41" s="359"/>
      <c r="AQ41" s="359"/>
      <c r="AR41" s="359"/>
      <c r="AS41" s="359"/>
      <c r="AT41" s="359"/>
      <c r="AU41" s="359"/>
      <c r="AV41" s="359"/>
      <c r="AW41" s="359"/>
      <c r="AX41" s="359"/>
      <c r="AY41" s="359"/>
      <c r="AZ41" s="359"/>
      <c r="BA41" s="359"/>
      <c r="BB41" s="359"/>
      <c r="BC41" s="359"/>
      <c r="BD41" s="359"/>
      <c r="BE41" s="359"/>
      <c r="BF41" s="359"/>
      <c r="BG41" s="359"/>
      <c r="BH41" s="359"/>
      <c r="BI41" s="359"/>
      <c r="BJ41" s="359"/>
      <c r="BK41" s="359"/>
      <c r="BL41" s="359"/>
      <c r="BM41" s="359"/>
      <c r="BN41" s="359"/>
      <c r="BO41" s="359"/>
      <c r="BP41" s="359"/>
      <c r="BQ41" s="359"/>
      <c r="BR41" s="359"/>
      <c r="BS41" s="359"/>
      <c r="BT41" s="359"/>
      <c r="BU41" s="359"/>
      <c r="BV41" s="359"/>
      <c r="BW41" s="359"/>
      <c r="BX41" s="359"/>
      <c r="BY41" s="359"/>
      <c r="BZ41" s="359"/>
      <c r="CA41" s="359"/>
      <c r="CB41" s="359"/>
      <c r="CC41" s="359"/>
      <c r="CD41" s="359"/>
      <c r="CE41" s="359"/>
      <c r="CF41" s="359"/>
      <c r="CG41" s="359"/>
      <c r="CH41" s="359"/>
      <c r="CI41" s="359"/>
      <c r="CJ41" s="359"/>
      <c r="CK41" s="359"/>
      <c r="CL41" s="359"/>
      <c r="CM41" s="359"/>
      <c r="CN41" s="359"/>
      <c r="CO41" s="359"/>
      <c r="CP41" s="359"/>
      <c r="CQ41" s="359"/>
      <c r="CR41" s="359"/>
      <c r="CS41" s="359"/>
      <c r="CT41" s="359"/>
      <c r="CU41" s="359"/>
      <c r="CV41" s="359"/>
      <c r="CW41" s="359"/>
      <c r="CX41" s="359"/>
      <c r="CY41" s="359"/>
      <c r="CZ41" s="359"/>
      <c r="DA41" s="359"/>
      <c r="DB41" s="359"/>
      <c r="DC41" s="359"/>
      <c r="DD41" s="359"/>
      <c r="DE41" s="359"/>
      <c r="DF41" s="359"/>
      <c r="DG41" s="360"/>
    </row>
    <row r="42" spans="1:117" s="8" customFormat="1">
      <c r="A42" s="30"/>
      <c r="B42" s="385"/>
      <c r="C42" s="386"/>
      <c r="D42" s="390"/>
      <c r="E42" s="391"/>
      <c r="F42" s="391"/>
      <c r="G42" s="391"/>
      <c r="H42" s="391"/>
      <c r="I42" s="391"/>
      <c r="J42" s="391"/>
      <c r="K42" s="391"/>
      <c r="L42" s="391"/>
      <c r="M42" s="391"/>
      <c r="N42" s="391"/>
      <c r="O42" s="391"/>
      <c r="P42" s="391"/>
      <c r="Q42" s="391"/>
      <c r="R42" s="391"/>
      <c r="S42" s="391"/>
      <c r="T42" s="391"/>
      <c r="U42" s="391"/>
      <c r="V42" s="391"/>
      <c r="W42" s="391"/>
      <c r="X42" s="391"/>
      <c r="Y42" s="391"/>
      <c r="Z42" s="391"/>
      <c r="AA42" s="391"/>
      <c r="AB42" s="391"/>
      <c r="AC42" s="391"/>
      <c r="AD42" s="391"/>
      <c r="AE42" s="391"/>
      <c r="AF42" s="391"/>
      <c r="AG42" s="391"/>
      <c r="AH42" s="391"/>
      <c r="AI42" s="391"/>
      <c r="AJ42" s="391"/>
      <c r="AK42" s="392"/>
      <c r="AL42" s="361"/>
      <c r="AM42" s="362"/>
      <c r="AN42" s="362"/>
      <c r="AO42" s="362"/>
      <c r="AP42" s="362"/>
      <c r="AQ42" s="362"/>
      <c r="AR42" s="362"/>
      <c r="AS42" s="362"/>
      <c r="AT42" s="362"/>
      <c r="AU42" s="362"/>
      <c r="AV42" s="362"/>
      <c r="AW42" s="362"/>
      <c r="AX42" s="362"/>
      <c r="AY42" s="362"/>
      <c r="AZ42" s="362"/>
      <c r="BA42" s="362"/>
      <c r="BB42" s="362"/>
      <c r="BC42" s="362"/>
      <c r="BD42" s="362"/>
      <c r="BE42" s="362"/>
      <c r="BF42" s="362"/>
      <c r="BG42" s="362"/>
      <c r="BH42" s="362"/>
      <c r="BI42" s="362"/>
      <c r="BJ42" s="362"/>
      <c r="BK42" s="362"/>
      <c r="BL42" s="362"/>
      <c r="BM42" s="362"/>
      <c r="BN42" s="362"/>
      <c r="BO42" s="362"/>
      <c r="BP42" s="362"/>
      <c r="BQ42" s="362"/>
      <c r="BR42" s="362"/>
      <c r="BS42" s="362"/>
      <c r="BT42" s="362"/>
      <c r="BU42" s="362"/>
      <c r="BV42" s="362"/>
      <c r="BW42" s="362"/>
      <c r="BX42" s="362"/>
      <c r="BY42" s="362"/>
      <c r="BZ42" s="362"/>
      <c r="CA42" s="362"/>
      <c r="CB42" s="362"/>
      <c r="CC42" s="362"/>
      <c r="CD42" s="362"/>
      <c r="CE42" s="362"/>
      <c r="CF42" s="362"/>
      <c r="CG42" s="362"/>
      <c r="CH42" s="362"/>
      <c r="CI42" s="362"/>
      <c r="CJ42" s="362"/>
      <c r="CK42" s="362"/>
      <c r="CL42" s="362"/>
      <c r="CM42" s="362"/>
      <c r="CN42" s="362"/>
      <c r="CO42" s="362"/>
      <c r="CP42" s="362"/>
      <c r="CQ42" s="362"/>
      <c r="CR42" s="362"/>
      <c r="CS42" s="362"/>
      <c r="CT42" s="362"/>
      <c r="CU42" s="362"/>
      <c r="CV42" s="362"/>
      <c r="CW42" s="362"/>
      <c r="CX42" s="362"/>
      <c r="CY42" s="362"/>
      <c r="CZ42" s="362"/>
      <c r="DA42" s="362"/>
      <c r="DB42" s="362"/>
      <c r="DC42" s="362"/>
      <c r="DD42" s="362"/>
      <c r="DE42" s="362"/>
      <c r="DF42" s="362"/>
      <c r="DG42" s="363"/>
    </row>
    <row r="43" spans="1:117">
      <c r="A43" s="20"/>
      <c r="B43" s="21"/>
      <c r="C43" s="2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0"/>
    </row>
    <row r="44" spans="1:117">
      <c r="A44" s="20"/>
      <c r="B44" s="21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CA44" s="6" t="s">
        <v>22</v>
      </c>
    </row>
  </sheetData>
  <sheetProtection sheet="1" objects="1" scenarios="1" selectLockedCells="1"/>
  <mergeCells count="73">
    <mergeCell ref="C1:D1"/>
    <mergeCell ref="P1:Z1"/>
    <mergeCell ref="A2:AK2"/>
    <mergeCell ref="AL2:DG2"/>
    <mergeCell ref="DH2:DH3"/>
    <mergeCell ref="A3:B3"/>
    <mergeCell ref="C3:F3"/>
    <mergeCell ref="G3:AK3"/>
    <mergeCell ref="AL3:AO3"/>
    <mergeCell ref="AP3:BT3"/>
    <mergeCell ref="DE3:DG5"/>
    <mergeCell ref="A4:A6"/>
    <mergeCell ref="B4:B6"/>
    <mergeCell ref="C4:C6"/>
    <mergeCell ref="D4:D6"/>
    <mergeCell ref="E4:E6"/>
    <mergeCell ref="F4:F6"/>
    <mergeCell ref="G4:L4"/>
    <mergeCell ref="M4:R4"/>
    <mergeCell ref="AM4:AM6"/>
    <mergeCell ref="AB5:AD5"/>
    <mergeCell ref="AE5:AG5"/>
    <mergeCell ref="AH5:AJ5"/>
    <mergeCell ref="BU3:DD3"/>
    <mergeCell ref="S4:X4"/>
    <mergeCell ref="Y4:AD4"/>
    <mergeCell ref="AE4:AJ4"/>
    <mergeCell ref="AK4:AK6"/>
    <mergeCell ref="AL4:AL6"/>
    <mergeCell ref="BH4:BM4"/>
    <mergeCell ref="AP5:AR5"/>
    <mergeCell ref="AS5:AU5"/>
    <mergeCell ref="AV5:AX5"/>
    <mergeCell ref="AY5:BA5"/>
    <mergeCell ref="AN4:AN6"/>
    <mergeCell ref="AO4:AO6"/>
    <mergeCell ref="AP4:AU4"/>
    <mergeCell ref="AV4:BA4"/>
    <mergeCell ref="BB4:BG4"/>
    <mergeCell ref="CV4:CX5"/>
    <mergeCell ref="BN4:BS4"/>
    <mergeCell ref="BT4:BT6"/>
    <mergeCell ref="BU4:BW5"/>
    <mergeCell ref="BX4:BZ5"/>
    <mergeCell ref="CA4:CC5"/>
    <mergeCell ref="CD4:CF5"/>
    <mergeCell ref="BQ5:BS5"/>
    <mergeCell ref="CY4:DA5"/>
    <mergeCell ref="DB4:DD5"/>
    <mergeCell ref="DH4:DH6"/>
    <mergeCell ref="G5:I5"/>
    <mergeCell ref="J5:L5"/>
    <mergeCell ref="M5:O5"/>
    <mergeCell ref="P5:R5"/>
    <mergeCell ref="S5:U5"/>
    <mergeCell ref="V5:X5"/>
    <mergeCell ref="Y5:AA5"/>
    <mergeCell ref="CG4:CI5"/>
    <mergeCell ref="CJ4:CL5"/>
    <mergeCell ref="CM4:CO5"/>
    <mergeCell ref="CP4:CR5"/>
    <mergeCell ref="CS4:CU5"/>
    <mergeCell ref="BB5:BD5"/>
    <mergeCell ref="BE5:BG5"/>
    <mergeCell ref="BH5:BJ5"/>
    <mergeCell ref="BK5:BM5"/>
    <mergeCell ref="BN5:BP5"/>
    <mergeCell ref="AK17:AK39"/>
    <mergeCell ref="BT17:BT39"/>
    <mergeCell ref="A39:B39"/>
    <mergeCell ref="B41:C42"/>
    <mergeCell ref="D41:AK42"/>
    <mergeCell ref="AL41:DG42"/>
  </mergeCells>
  <dataValidations count="4">
    <dataValidation type="whole" errorStyle="information" operator="greaterThanOrEqual" allowBlank="1" showInputMessage="1" showErrorMessage="1" errorTitle="Achtung!" error="Sie dürfen nur ganze Zahlen eingeben!" sqref="C8:E38 AL8:AN38">
      <formula1>0</formula1>
    </dataValidation>
    <dataValidation type="whole" errorStyle="information" operator="greaterThanOrEqual" allowBlank="1" showInputMessage="1" showErrorMessage="1" errorTitle="Achtung" error="Sie dürfen nur ganze Zahlen eingeben!" sqref="BT8:BT17 G8:AJ34 G36:AJ38">
      <formula1>0</formula1>
    </dataValidation>
    <dataValidation type="whole" operator="greaterThanOrEqual" allowBlank="1" showInputMessage="1" showErrorMessage="1" errorTitle="Achtung!" error="Nur ganze Zahlen eintragen!" sqref="DG8:DG38">
      <formula1>0</formula1>
    </dataValidation>
    <dataValidation type="whole" errorStyle="information" operator="equal" allowBlank="1" showInputMessage="1" showErrorMessage="1" errorTitle="Achtung!" error="Die Nutzerzahl muss mit der &quot;Alters-Anzahl&quot; übereinstimmen! Bitte noch mal prüfen!" sqref="AK8:AK17">
      <formula1>F8</formula1>
    </dataValidation>
  </dataValidations>
  <pageMargins left="0.19685039370078741" right="0.19685039370078741" top="0.39370078740157483" bottom="0.39370078740157483" header="0.31496062992125984" footer="0.31496062992125984"/>
  <pageSetup paperSize="9" scale="40" orientation="landscape" r:id="rId1"/>
  <colBreaks count="1" manualBreakCount="1">
    <brk id="115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DM44"/>
  <sheetViews>
    <sheetView zoomScale="90" zoomScaleNormal="90" workbookViewId="0">
      <pane xSplit="2" ySplit="7" topLeftCell="C8" activePane="bottomRight" state="frozen"/>
      <selection pane="topRight" activeCell="C1" sqref="C1"/>
      <selection pane="bottomLeft" activeCell="A9" sqref="A9"/>
      <selection pane="bottomRight" activeCell="AL41" sqref="AL41:DG42"/>
    </sheetView>
  </sheetViews>
  <sheetFormatPr baseColWidth="10" defaultRowHeight="12.75"/>
  <cols>
    <col min="1" max="1" width="3.7109375" style="6" bestFit="1" customWidth="1"/>
    <col min="2" max="2" width="9.85546875" style="9" bestFit="1" customWidth="1"/>
    <col min="3" max="3" width="7.42578125" style="6" bestFit="1" customWidth="1"/>
    <col min="4" max="4" width="8" style="6" bestFit="1" customWidth="1"/>
    <col min="5" max="5" width="8" style="6" customWidth="1"/>
    <col min="6" max="36" width="4.7109375" style="6" customWidth="1"/>
    <col min="37" max="37" width="1" style="6" customWidth="1"/>
    <col min="38" max="38" width="7.42578125" style="6" bestFit="1" customWidth="1"/>
    <col min="39" max="39" width="8" style="6" bestFit="1" customWidth="1"/>
    <col min="40" max="40" width="8" style="6" customWidth="1"/>
    <col min="41" max="71" width="4.7109375" style="6" customWidth="1"/>
    <col min="72" max="72" width="1" style="6" customWidth="1"/>
    <col min="73" max="111" width="4.7109375" style="6" customWidth="1"/>
    <col min="112" max="112" width="7.5703125" style="6" customWidth="1"/>
    <col min="113" max="114" width="8.7109375" style="6" customWidth="1"/>
    <col min="115" max="115" width="4.7109375" style="6" customWidth="1"/>
    <col min="116" max="16384" width="11.42578125" style="6"/>
  </cols>
  <sheetData>
    <row r="1" spans="1:117" s="69" customFormat="1" ht="15.75">
      <c r="A1" s="66" t="s">
        <v>3</v>
      </c>
      <c r="B1" s="68"/>
      <c r="C1" s="381">
        <v>43405</v>
      </c>
      <c r="D1" s="382"/>
      <c r="E1" s="91"/>
      <c r="F1" s="66"/>
      <c r="G1" s="67"/>
      <c r="H1" s="67" t="s">
        <v>22</v>
      </c>
      <c r="I1" s="67"/>
      <c r="J1" s="67"/>
      <c r="K1" s="67"/>
      <c r="L1" s="67"/>
      <c r="M1" s="67" t="s">
        <v>2</v>
      </c>
      <c r="N1" s="67"/>
      <c r="O1" s="67"/>
      <c r="P1" s="417" t="str">
        <f>Deckblatt!C17</f>
        <v>Lebenshilfe Ortsverband Dresden e. V.</v>
      </c>
      <c r="Q1" s="418"/>
      <c r="R1" s="418"/>
      <c r="S1" s="418"/>
      <c r="T1" s="418"/>
      <c r="U1" s="418"/>
      <c r="V1" s="418"/>
      <c r="W1" s="418"/>
      <c r="X1" s="418"/>
      <c r="Y1" s="418"/>
      <c r="Z1" s="418"/>
      <c r="AA1" s="95"/>
      <c r="AH1" s="69" t="s">
        <v>13</v>
      </c>
      <c r="AL1" s="69" t="str">
        <f>Deckblatt!C19</f>
        <v>KJH InterWall</v>
      </c>
    </row>
    <row r="2" spans="1:117" s="34" customFormat="1" ht="18.75" thickBot="1">
      <c r="A2" s="393" t="s">
        <v>67</v>
      </c>
      <c r="B2" s="394"/>
      <c r="C2" s="395"/>
      <c r="D2" s="395"/>
      <c r="E2" s="395"/>
      <c r="F2" s="395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W2" s="394"/>
      <c r="X2" s="394"/>
      <c r="Y2" s="394"/>
      <c r="Z2" s="394"/>
      <c r="AA2" s="394"/>
      <c r="AB2" s="394"/>
      <c r="AC2" s="394"/>
      <c r="AD2" s="394"/>
      <c r="AE2" s="394"/>
      <c r="AF2" s="394"/>
      <c r="AG2" s="394"/>
      <c r="AH2" s="394"/>
      <c r="AI2" s="394"/>
      <c r="AJ2" s="394"/>
      <c r="AK2" s="394"/>
      <c r="AL2" s="431" t="s">
        <v>64</v>
      </c>
      <c r="AM2" s="432"/>
      <c r="AN2" s="432"/>
      <c r="AO2" s="432"/>
      <c r="AP2" s="400"/>
      <c r="AQ2" s="400"/>
      <c r="AR2" s="400"/>
      <c r="AS2" s="400"/>
      <c r="AT2" s="400"/>
      <c r="AU2" s="400"/>
      <c r="AV2" s="400"/>
      <c r="AW2" s="400"/>
      <c r="AX2" s="400"/>
      <c r="AY2" s="400"/>
      <c r="AZ2" s="400"/>
      <c r="BA2" s="400"/>
      <c r="BB2" s="400"/>
      <c r="BC2" s="400"/>
      <c r="BD2" s="400"/>
      <c r="BE2" s="400"/>
      <c r="BF2" s="400"/>
      <c r="BG2" s="400"/>
      <c r="BH2" s="400"/>
      <c r="BI2" s="400"/>
      <c r="BJ2" s="400"/>
      <c r="BK2" s="400"/>
      <c r="BL2" s="400"/>
      <c r="BM2" s="400"/>
      <c r="BN2" s="400"/>
      <c r="BO2" s="400"/>
      <c r="BP2" s="400"/>
      <c r="BQ2" s="400"/>
      <c r="BR2" s="400"/>
      <c r="BS2" s="400"/>
      <c r="BT2" s="400"/>
      <c r="BU2" s="400"/>
      <c r="BV2" s="400"/>
      <c r="BW2" s="400"/>
      <c r="BX2" s="400"/>
      <c r="BY2" s="400"/>
      <c r="BZ2" s="400"/>
      <c r="CA2" s="400"/>
      <c r="CB2" s="400"/>
      <c r="CC2" s="400"/>
      <c r="CD2" s="400"/>
      <c r="CE2" s="400"/>
      <c r="CF2" s="400"/>
      <c r="CG2" s="400"/>
      <c r="CH2" s="400"/>
      <c r="CI2" s="400"/>
      <c r="CJ2" s="400"/>
      <c r="CK2" s="400"/>
      <c r="CL2" s="400"/>
      <c r="CM2" s="400"/>
      <c r="CN2" s="400"/>
      <c r="CO2" s="400"/>
      <c r="CP2" s="400"/>
      <c r="CQ2" s="400"/>
      <c r="CR2" s="400"/>
      <c r="CS2" s="400"/>
      <c r="CT2" s="400"/>
      <c r="CU2" s="400"/>
      <c r="CV2" s="400"/>
      <c r="CW2" s="400"/>
      <c r="CX2" s="400"/>
      <c r="CY2" s="400"/>
      <c r="CZ2" s="400"/>
      <c r="DA2" s="400"/>
      <c r="DB2" s="400"/>
      <c r="DC2" s="400"/>
      <c r="DD2" s="400"/>
      <c r="DE2" s="432"/>
      <c r="DF2" s="432"/>
      <c r="DG2" s="433"/>
      <c r="DH2" s="425" t="s">
        <v>17</v>
      </c>
    </row>
    <row r="3" spans="1:117" s="188" customFormat="1" ht="27" customHeight="1">
      <c r="A3" s="401"/>
      <c r="B3" s="356"/>
      <c r="C3" s="397" t="s">
        <v>61</v>
      </c>
      <c r="D3" s="398"/>
      <c r="E3" s="398"/>
      <c r="F3" s="355"/>
      <c r="G3" s="356" t="s">
        <v>30</v>
      </c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6"/>
      <c r="V3" s="356"/>
      <c r="W3" s="356"/>
      <c r="X3" s="356"/>
      <c r="Y3" s="356"/>
      <c r="Z3" s="356"/>
      <c r="AA3" s="356"/>
      <c r="AB3" s="356"/>
      <c r="AC3" s="356"/>
      <c r="AD3" s="356"/>
      <c r="AE3" s="356"/>
      <c r="AF3" s="357"/>
      <c r="AG3" s="357"/>
      <c r="AH3" s="357"/>
      <c r="AI3" s="357"/>
      <c r="AJ3" s="357"/>
      <c r="AK3" s="357"/>
      <c r="AL3" s="353" t="s">
        <v>62</v>
      </c>
      <c r="AM3" s="354"/>
      <c r="AN3" s="354"/>
      <c r="AO3" s="355"/>
      <c r="AP3" s="341" t="s">
        <v>66</v>
      </c>
      <c r="AQ3" s="341"/>
      <c r="AR3" s="341"/>
      <c r="AS3" s="341"/>
      <c r="AT3" s="341"/>
      <c r="AU3" s="341"/>
      <c r="AV3" s="341"/>
      <c r="AW3" s="341"/>
      <c r="AX3" s="341"/>
      <c r="AY3" s="341"/>
      <c r="AZ3" s="341"/>
      <c r="BA3" s="341"/>
      <c r="BB3" s="341"/>
      <c r="BC3" s="341"/>
      <c r="BD3" s="341"/>
      <c r="BE3" s="341"/>
      <c r="BF3" s="341"/>
      <c r="BG3" s="341"/>
      <c r="BH3" s="341"/>
      <c r="BI3" s="341"/>
      <c r="BJ3" s="341"/>
      <c r="BK3" s="341"/>
      <c r="BL3" s="341"/>
      <c r="BM3" s="341"/>
      <c r="BN3" s="341"/>
      <c r="BO3" s="341"/>
      <c r="BP3" s="341"/>
      <c r="BQ3" s="341"/>
      <c r="BR3" s="341"/>
      <c r="BS3" s="341"/>
      <c r="BT3" s="342"/>
      <c r="BU3" s="328" t="s">
        <v>81</v>
      </c>
      <c r="BV3" s="329"/>
      <c r="BW3" s="329"/>
      <c r="BX3" s="329"/>
      <c r="BY3" s="329"/>
      <c r="BZ3" s="329"/>
      <c r="CA3" s="329"/>
      <c r="CB3" s="329"/>
      <c r="CC3" s="329"/>
      <c r="CD3" s="329"/>
      <c r="CE3" s="329"/>
      <c r="CF3" s="329"/>
      <c r="CG3" s="329"/>
      <c r="CH3" s="329"/>
      <c r="CI3" s="329"/>
      <c r="CJ3" s="329"/>
      <c r="CK3" s="329"/>
      <c r="CL3" s="329"/>
      <c r="CM3" s="329"/>
      <c r="CN3" s="329"/>
      <c r="CO3" s="329"/>
      <c r="CP3" s="329"/>
      <c r="CQ3" s="329"/>
      <c r="CR3" s="329"/>
      <c r="CS3" s="329"/>
      <c r="CT3" s="329"/>
      <c r="CU3" s="329"/>
      <c r="CV3" s="329"/>
      <c r="CW3" s="329"/>
      <c r="CX3" s="329"/>
      <c r="CY3" s="329"/>
      <c r="CZ3" s="329"/>
      <c r="DA3" s="329"/>
      <c r="DB3" s="329"/>
      <c r="DC3" s="329"/>
      <c r="DD3" s="329"/>
      <c r="DE3" s="330" t="s">
        <v>0</v>
      </c>
      <c r="DF3" s="331"/>
      <c r="DG3" s="332"/>
      <c r="DH3" s="426"/>
    </row>
    <row r="4" spans="1:117" ht="64.5" customHeight="1">
      <c r="A4" s="405" t="s">
        <v>24</v>
      </c>
      <c r="B4" s="402" t="s">
        <v>25</v>
      </c>
      <c r="C4" s="408" t="s">
        <v>16</v>
      </c>
      <c r="D4" s="411" t="s">
        <v>15</v>
      </c>
      <c r="E4" s="437" t="s">
        <v>104</v>
      </c>
      <c r="F4" s="414" t="s">
        <v>0</v>
      </c>
      <c r="G4" s="349" t="s">
        <v>72</v>
      </c>
      <c r="H4" s="350"/>
      <c r="I4" s="350"/>
      <c r="J4" s="350"/>
      <c r="K4" s="350"/>
      <c r="L4" s="345"/>
      <c r="M4" s="440" t="s">
        <v>73</v>
      </c>
      <c r="N4" s="441"/>
      <c r="O4" s="441"/>
      <c r="P4" s="441"/>
      <c r="Q4" s="441"/>
      <c r="R4" s="424"/>
      <c r="S4" s="343" t="s">
        <v>74</v>
      </c>
      <c r="T4" s="350"/>
      <c r="U4" s="350"/>
      <c r="V4" s="350"/>
      <c r="W4" s="350"/>
      <c r="X4" s="345"/>
      <c r="Y4" s="422" t="s">
        <v>75</v>
      </c>
      <c r="Z4" s="436"/>
      <c r="AA4" s="436"/>
      <c r="AB4" s="436"/>
      <c r="AC4" s="436"/>
      <c r="AD4" s="424"/>
      <c r="AE4" s="343" t="s">
        <v>76</v>
      </c>
      <c r="AF4" s="349"/>
      <c r="AG4" s="349"/>
      <c r="AH4" s="349"/>
      <c r="AI4" s="349"/>
      <c r="AJ4" s="396"/>
      <c r="AK4" s="375"/>
      <c r="AL4" s="367" t="s">
        <v>16</v>
      </c>
      <c r="AM4" s="378" t="s">
        <v>15</v>
      </c>
      <c r="AN4" s="378" t="s">
        <v>104</v>
      </c>
      <c r="AO4" s="364" t="s">
        <v>0</v>
      </c>
      <c r="AP4" s="349" t="s">
        <v>72</v>
      </c>
      <c r="AQ4" s="350"/>
      <c r="AR4" s="350"/>
      <c r="AS4" s="350"/>
      <c r="AT4" s="350"/>
      <c r="AU4" s="345"/>
      <c r="AV4" s="351" t="s">
        <v>73</v>
      </c>
      <c r="AW4" s="352"/>
      <c r="AX4" s="352"/>
      <c r="AY4" s="352"/>
      <c r="AZ4" s="352"/>
      <c r="BA4" s="348"/>
      <c r="BB4" s="343" t="s">
        <v>74</v>
      </c>
      <c r="BC4" s="350"/>
      <c r="BD4" s="350"/>
      <c r="BE4" s="350"/>
      <c r="BF4" s="350"/>
      <c r="BG4" s="345"/>
      <c r="BH4" s="351" t="s">
        <v>75</v>
      </c>
      <c r="BI4" s="352"/>
      <c r="BJ4" s="352"/>
      <c r="BK4" s="352"/>
      <c r="BL4" s="352"/>
      <c r="BM4" s="348"/>
      <c r="BN4" s="339" t="s">
        <v>76</v>
      </c>
      <c r="BO4" s="339"/>
      <c r="BP4" s="339"/>
      <c r="BQ4" s="339"/>
      <c r="BR4" s="339"/>
      <c r="BS4" s="339"/>
      <c r="BT4" s="428"/>
      <c r="BU4" s="370" t="s">
        <v>31</v>
      </c>
      <c r="BV4" s="370"/>
      <c r="BW4" s="371"/>
      <c r="BX4" s="370" t="s">
        <v>110</v>
      </c>
      <c r="BY4" s="370"/>
      <c r="BZ4" s="371"/>
      <c r="CA4" s="370" t="s">
        <v>69</v>
      </c>
      <c r="CB4" s="370"/>
      <c r="CC4" s="371"/>
      <c r="CD4" s="370" t="s">
        <v>70</v>
      </c>
      <c r="CE4" s="370"/>
      <c r="CF4" s="371"/>
      <c r="CG4" s="370" t="s">
        <v>71</v>
      </c>
      <c r="CH4" s="370"/>
      <c r="CI4" s="371"/>
      <c r="CJ4" s="370" t="s">
        <v>116</v>
      </c>
      <c r="CK4" s="370"/>
      <c r="CL4" s="371"/>
      <c r="CM4" s="370" t="s">
        <v>113</v>
      </c>
      <c r="CN4" s="370"/>
      <c r="CO4" s="371"/>
      <c r="CP4" s="370" t="s">
        <v>115</v>
      </c>
      <c r="CQ4" s="370"/>
      <c r="CR4" s="371"/>
      <c r="CS4" s="370" t="s">
        <v>114</v>
      </c>
      <c r="CT4" s="370"/>
      <c r="CU4" s="371"/>
      <c r="CV4" s="370" t="s">
        <v>111</v>
      </c>
      <c r="CW4" s="370"/>
      <c r="CX4" s="371"/>
      <c r="CY4" s="370" t="s">
        <v>85</v>
      </c>
      <c r="CZ4" s="370"/>
      <c r="DA4" s="371"/>
      <c r="DB4" s="370" t="s">
        <v>21</v>
      </c>
      <c r="DC4" s="370"/>
      <c r="DD4" s="371"/>
      <c r="DE4" s="333"/>
      <c r="DF4" s="334"/>
      <c r="DG4" s="335"/>
      <c r="DH4" s="427" t="s">
        <v>29</v>
      </c>
      <c r="DL4" s="6" t="s">
        <v>22</v>
      </c>
    </row>
    <row r="5" spans="1:117" ht="24.75" customHeight="1" thickBot="1">
      <c r="A5" s="406"/>
      <c r="B5" s="403"/>
      <c r="C5" s="409"/>
      <c r="D5" s="412"/>
      <c r="E5" s="438"/>
      <c r="F5" s="415"/>
      <c r="G5" s="349" t="s">
        <v>80</v>
      </c>
      <c r="H5" s="344"/>
      <c r="I5" s="345"/>
      <c r="J5" s="343" t="s">
        <v>79</v>
      </c>
      <c r="K5" s="344"/>
      <c r="L5" s="345"/>
      <c r="M5" s="422" t="s">
        <v>80</v>
      </c>
      <c r="N5" s="423"/>
      <c r="O5" s="424"/>
      <c r="P5" s="422" t="s">
        <v>79</v>
      </c>
      <c r="Q5" s="423"/>
      <c r="R5" s="424"/>
      <c r="S5" s="343" t="s">
        <v>80</v>
      </c>
      <c r="T5" s="344"/>
      <c r="U5" s="345"/>
      <c r="V5" s="343" t="s">
        <v>79</v>
      </c>
      <c r="W5" s="344"/>
      <c r="X5" s="345"/>
      <c r="Y5" s="422" t="s">
        <v>80</v>
      </c>
      <c r="Z5" s="423"/>
      <c r="AA5" s="424"/>
      <c r="AB5" s="422" t="s">
        <v>79</v>
      </c>
      <c r="AC5" s="423"/>
      <c r="AD5" s="424"/>
      <c r="AE5" s="343" t="s">
        <v>80</v>
      </c>
      <c r="AF5" s="344"/>
      <c r="AG5" s="345"/>
      <c r="AH5" s="339" t="s">
        <v>79</v>
      </c>
      <c r="AI5" s="339"/>
      <c r="AJ5" s="340"/>
      <c r="AK5" s="376"/>
      <c r="AL5" s="368"/>
      <c r="AM5" s="379"/>
      <c r="AN5" s="434"/>
      <c r="AO5" s="365"/>
      <c r="AP5" s="349" t="s">
        <v>80</v>
      </c>
      <c r="AQ5" s="344"/>
      <c r="AR5" s="345"/>
      <c r="AS5" s="343" t="s">
        <v>79</v>
      </c>
      <c r="AT5" s="344"/>
      <c r="AU5" s="345"/>
      <c r="AV5" s="346" t="s">
        <v>80</v>
      </c>
      <c r="AW5" s="347"/>
      <c r="AX5" s="348"/>
      <c r="AY5" s="346" t="s">
        <v>79</v>
      </c>
      <c r="AZ5" s="347"/>
      <c r="BA5" s="348"/>
      <c r="BB5" s="343" t="s">
        <v>80</v>
      </c>
      <c r="BC5" s="344"/>
      <c r="BD5" s="345"/>
      <c r="BE5" s="343" t="s">
        <v>79</v>
      </c>
      <c r="BF5" s="344"/>
      <c r="BG5" s="345"/>
      <c r="BH5" s="346" t="s">
        <v>80</v>
      </c>
      <c r="BI5" s="347"/>
      <c r="BJ5" s="348"/>
      <c r="BK5" s="346" t="s">
        <v>79</v>
      </c>
      <c r="BL5" s="347"/>
      <c r="BM5" s="348"/>
      <c r="BN5" s="343" t="s">
        <v>80</v>
      </c>
      <c r="BO5" s="344"/>
      <c r="BP5" s="345"/>
      <c r="BQ5" s="339" t="s">
        <v>79</v>
      </c>
      <c r="BR5" s="339"/>
      <c r="BS5" s="340"/>
      <c r="BT5" s="429"/>
      <c r="BU5" s="371"/>
      <c r="BV5" s="371"/>
      <c r="BW5" s="371"/>
      <c r="BX5" s="371"/>
      <c r="BY5" s="371"/>
      <c r="BZ5" s="371"/>
      <c r="CA5" s="371"/>
      <c r="CB5" s="371"/>
      <c r="CC5" s="371"/>
      <c r="CD5" s="371"/>
      <c r="CE5" s="371"/>
      <c r="CF5" s="371"/>
      <c r="CG5" s="371"/>
      <c r="CH5" s="371"/>
      <c r="CI5" s="371"/>
      <c r="CJ5" s="371"/>
      <c r="CK5" s="371"/>
      <c r="CL5" s="371"/>
      <c r="CM5" s="371"/>
      <c r="CN5" s="371"/>
      <c r="CO5" s="371"/>
      <c r="CP5" s="371"/>
      <c r="CQ5" s="371"/>
      <c r="CR5" s="371"/>
      <c r="CS5" s="371"/>
      <c r="CT5" s="371"/>
      <c r="CU5" s="371"/>
      <c r="CV5" s="371"/>
      <c r="CW5" s="371"/>
      <c r="CX5" s="371"/>
      <c r="CY5" s="371"/>
      <c r="CZ5" s="371"/>
      <c r="DA5" s="371"/>
      <c r="DB5" s="371"/>
      <c r="DC5" s="371"/>
      <c r="DD5" s="371"/>
      <c r="DE5" s="336"/>
      <c r="DF5" s="337"/>
      <c r="DG5" s="338"/>
      <c r="DH5" s="427"/>
    </row>
    <row r="6" spans="1:117" ht="30.75" customHeight="1">
      <c r="A6" s="407"/>
      <c r="B6" s="404"/>
      <c r="C6" s="410"/>
      <c r="D6" s="413"/>
      <c r="E6" s="439"/>
      <c r="F6" s="416"/>
      <c r="G6" s="139" t="s">
        <v>77</v>
      </c>
      <c r="H6" s="140" t="s">
        <v>78</v>
      </c>
      <c r="I6" s="140" t="s">
        <v>105</v>
      </c>
      <c r="J6" s="140" t="s">
        <v>77</v>
      </c>
      <c r="K6" s="140" t="s">
        <v>78</v>
      </c>
      <c r="L6" s="140" t="s">
        <v>105</v>
      </c>
      <c r="M6" s="141" t="s">
        <v>77</v>
      </c>
      <c r="N6" s="141" t="s">
        <v>78</v>
      </c>
      <c r="O6" s="141" t="s">
        <v>105</v>
      </c>
      <c r="P6" s="141" t="s">
        <v>77</v>
      </c>
      <c r="Q6" s="141" t="s">
        <v>78</v>
      </c>
      <c r="R6" s="141" t="s">
        <v>105</v>
      </c>
      <c r="S6" s="140" t="s">
        <v>77</v>
      </c>
      <c r="T6" s="140" t="s">
        <v>78</v>
      </c>
      <c r="U6" s="140" t="s">
        <v>105</v>
      </c>
      <c r="V6" s="140" t="s">
        <v>77</v>
      </c>
      <c r="W6" s="140" t="s">
        <v>78</v>
      </c>
      <c r="X6" s="140" t="s">
        <v>105</v>
      </c>
      <c r="Y6" s="141" t="s">
        <v>77</v>
      </c>
      <c r="Z6" s="141" t="s">
        <v>78</v>
      </c>
      <c r="AA6" s="141" t="s">
        <v>105</v>
      </c>
      <c r="AB6" s="141" t="s">
        <v>77</v>
      </c>
      <c r="AC6" s="141" t="s">
        <v>78</v>
      </c>
      <c r="AD6" s="141" t="s">
        <v>105</v>
      </c>
      <c r="AE6" s="140" t="s">
        <v>77</v>
      </c>
      <c r="AF6" s="140" t="s">
        <v>78</v>
      </c>
      <c r="AG6" s="140" t="s">
        <v>105</v>
      </c>
      <c r="AH6" s="140" t="s">
        <v>77</v>
      </c>
      <c r="AI6" s="140" t="s">
        <v>78</v>
      </c>
      <c r="AJ6" s="140" t="s">
        <v>105</v>
      </c>
      <c r="AK6" s="377"/>
      <c r="AL6" s="369"/>
      <c r="AM6" s="380"/>
      <c r="AN6" s="435"/>
      <c r="AO6" s="366"/>
      <c r="AP6" s="135" t="s">
        <v>77</v>
      </c>
      <c r="AQ6" s="136" t="s">
        <v>78</v>
      </c>
      <c r="AR6" s="136" t="s">
        <v>105</v>
      </c>
      <c r="AS6" s="136" t="s">
        <v>77</v>
      </c>
      <c r="AT6" s="136" t="s">
        <v>78</v>
      </c>
      <c r="AU6" s="136" t="s">
        <v>105</v>
      </c>
      <c r="AV6" s="137" t="s">
        <v>77</v>
      </c>
      <c r="AW6" s="137" t="s">
        <v>78</v>
      </c>
      <c r="AX6" s="137" t="s">
        <v>105</v>
      </c>
      <c r="AY6" s="137" t="s">
        <v>77</v>
      </c>
      <c r="AZ6" s="137" t="s">
        <v>78</v>
      </c>
      <c r="BA6" s="137" t="s">
        <v>105</v>
      </c>
      <c r="BB6" s="136" t="s">
        <v>77</v>
      </c>
      <c r="BC6" s="136" t="s">
        <v>78</v>
      </c>
      <c r="BD6" s="136" t="s">
        <v>105</v>
      </c>
      <c r="BE6" s="136" t="s">
        <v>77</v>
      </c>
      <c r="BF6" s="136" t="s">
        <v>78</v>
      </c>
      <c r="BG6" s="136" t="s">
        <v>105</v>
      </c>
      <c r="BH6" s="137" t="s">
        <v>77</v>
      </c>
      <c r="BI6" s="137" t="s">
        <v>78</v>
      </c>
      <c r="BJ6" s="137" t="s">
        <v>105</v>
      </c>
      <c r="BK6" s="137" t="s">
        <v>77</v>
      </c>
      <c r="BL6" s="137" t="s">
        <v>78</v>
      </c>
      <c r="BM6" s="137" t="s">
        <v>105</v>
      </c>
      <c r="BN6" s="136" t="s">
        <v>77</v>
      </c>
      <c r="BO6" s="136" t="s">
        <v>78</v>
      </c>
      <c r="BP6" s="136" t="s">
        <v>105</v>
      </c>
      <c r="BQ6" s="136" t="s">
        <v>77</v>
      </c>
      <c r="BR6" s="136" t="s">
        <v>78</v>
      </c>
      <c r="BS6" s="136" t="s">
        <v>105</v>
      </c>
      <c r="BT6" s="430"/>
      <c r="BU6" s="142" t="s">
        <v>77</v>
      </c>
      <c r="BV6" s="142" t="s">
        <v>78</v>
      </c>
      <c r="BW6" s="142" t="s">
        <v>105</v>
      </c>
      <c r="BX6" s="143" t="s">
        <v>77</v>
      </c>
      <c r="BY6" s="143" t="s">
        <v>78</v>
      </c>
      <c r="BZ6" s="143" t="s">
        <v>105</v>
      </c>
      <c r="CA6" s="142" t="s">
        <v>77</v>
      </c>
      <c r="CB6" s="142" t="s">
        <v>78</v>
      </c>
      <c r="CC6" s="142" t="s">
        <v>105</v>
      </c>
      <c r="CD6" s="143" t="s">
        <v>77</v>
      </c>
      <c r="CE6" s="143" t="s">
        <v>78</v>
      </c>
      <c r="CF6" s="143" t="s">
        <v>105</v>
      </c>
      <c r="CG6" s="142" t="s">
        <v>77</v>
      </c>
      <c r="CH6" s="142" t="s">
        <v>78</v>
      </c>
      <c r="CI6" s="142" t="s">
        <v>105</v>
      </c>
      <c r="CJ6" s="143" t="s">
        <v>77</v>
      </c>
      <c r="CK6" s="143" t="s">
        <v>78</v>
      </c>
      <c r="CL6" s="143" t="s">
        <v>105</v>
      </c>
      <c r="CM6" s="142" t="s">
        <v>77</v>
      </c>
      <c r="CN6" s="142" t="s">
        <v>78</v>
      </c>
      <c r="CO6" s="142" t="s">
        <v>105</v>
      </c>
      <c r="CP6" s="143" t="s">
        <v>77</v>
      </c>
      <c r="CQ6" s="143" t="s">
        <v>78</v>
      </c>
      <c r="CR6" s="143" t="s">
        <v>105</v>
      </c>
      <c r="CS6" s="142" t="s">
        <v>77</v>
      </c>
      <c r="CT6" s="142" t="s">
        <v>78</v>
      </c>
      <c r="CU6" s="142" t="s">
        <v>105</v>
      </c>
      <c r="CV6" s="143" t="s">
        <v>77</v>
      </c>
      <c r="CW6" s="143" t="s">
        <v>78</v>
      </c>
      <c r="CX6" s="143" t="s">
        <v>105</v>
      </c>
      <c r="CY6" s="142" t="s">
        <v>77</v>
      </c>
      <c r="CZ6" s="142" t="s">
        <v>78</v>
      </c>
      <c r="DA6" s="142" t="s">
        <v>105</v>
      </c>
      <c r="DB6" s="143" t="s">
        <v>77</v>
      </c>
      <c r="DC6" s="143" t="s">
        <v>78</v>
      </c>
      <c r="DD6" s="144" t="s">
        <v>105</v>
      </c>
      <c r="DE6" s="145" t="s">
        <v>77</v>
      </c>
      <c r="DF6" s="146" t="s">
        <v>78</v>
      </c>
      <c r="DG6" s="147" t="s">
        <v>105</v>
      </c>
      <c r="DH6" s="427"/>
    </row>
    <row r="7" spans="1:117" ht="8.25" customHeight="1">
      <c r="A7" s="105"/>
      <c r="B7" s="106"/>
      <c r="C7" s="134"/>
      <c r="D7" s="106"/>
      <c r="E7" s="107"/>
      <c r="F7" s="128"/>
      <c r="G7" s="106"/>
      <c r="H7" s="106"/>
      <c r="I7" s="106"/>
      <c r="J7" s="134"/>
      <c r="K7" s="106"/>
      <c r="L7" s="106"/>
      <c r="M7" s="134"/>
      <c r="N7" s="106"/>
      <c r="O7" s="106"/>
      <c r="P7" s="134"/>
      <c r="Q7" s="106"/>
      <c r="R7" s="107"/>
      <c r="S7" s="134"/>
      <c r="T7" s="106"/>
      <c r="U7" s="106"/>
      <c r="V7" s="134"/>
      <c r="W7" s="106"/>
      <c r="X7" s="107"/>
      <c r="Y7" s="134"/>
      <c r="Z7" s="106"/>
      <c r="AA7" s="106"/>
      <c r="AB7" s="134"/>
      <c r="AC7" s="106"/>
      <c r="AD7" s="107"/>
      <c r="AE7" s="134"/>
      <c r="AF7" s="106"/>
      <c r="AG7" s="106"/>
      <c r="AH7" s="134"/>
      <c r="AI7" s="106"/>
      <c r="AJ7" s="107"/>
      <c r="AK7" s="106"/>
      <c r="AL7" s="121"/>
      <c r="AM7" s="97"/>
      <c r="AN7" s="98"/>
      <c r="AO7" s="96"/>
      <c r="AP7" s="96"/>
      <c r="AQ7" s="97"/>
      <c r="AR7" s="97"/>
      <c r="AS7" s="96"/>
      <c r="AT7" s="97"/>
      <c r="AU7" s="98"/>
      <c r="AV7" s="96"/>
      <c r="AW7" s="97"/>
      <c r="AX7" s="97"/>
      <c r="AY7" s="96"/>
      <c r="AZ7" s="97"/>
      <c r="BA7" s="98"/>
      <c r="BB7" s="96"/>
      <c r="BC7" s="97"/>
      <c r="BD7" s="97"/>
      <c r="BE7" s="96"/>
      <c r="BF7" s="97"/>
      <c r="BG7" s="98"/>
      <c r="BH7" s="97"/>
      <c r="BI7" s="97"/>
      <c r="BJ7" s="97"/>
      <c r="BK7" s="96"/>
      <c r="BL7" s="97"/>
      <c r="BM7" s="97"/>
      <c r="BN7" s="96"/>
      <c r="BO7" s="97"/>
      <c r="BP7" s="97"/>
      <c r="BQ7" s="96"/>
      <c r="BR7" s="97"/>
      <c r="BS7" s="98"/>
      <c r="BT7" s="151"/>
      <c r="BU7" s="148"/>
      <c r="BV7" s="149"/>
      <c r="BW7" s="150"/>
      <c r="BX7" s="148"/>
      <c r="BY7" s="149"/>
      <c r="BZ7" s="150"/>
      <c r="CA7" s="148"/>
      <c r="CB7" s="149"/>
      <c r="CC7" s="150"/>
      <c r="CD7" s="148"/>
      <c r="CE7" s="149"/>
      <c r="CF7" s="150"/>
      <c r="CG7" s="149"/>
      <c r="CH7" s="149"/>
      <c r="CI7" s="149"/>
      <c r="CJ7" s="148"/>
      <c r="CK7" s="149"/>
      <c r="CL7" s="150"/>
      <c r="CM7" s="149"/>
      <c r="CN7" s="149"/>
      <c r="CO7" s="149"/>
      <c r="CP7" s="148"/>
      <c r="CQ7" s="149"/>
      <c r="CR7" s="150"/>
      <c r="CS7" s="149"/>
      <c r="CT7" s="149"/>
      <c r="CU7" s="149"/>
      <c r="CV7" s="148"/>
      <c r="CW7" s="149"/>
      <c r="CX7" s="150"/>
      <c r="CY7" s="149"/>
      <c r="CZ7" s="148"/>
      <c r="DA7" s="150"/>
      <c r="DB7" s="149"/>
      <c r="DC7" s="149"/>
      <c r="DD7" s="149"/>
      <c r="DE7" s="154"/>
      <c r="DF7" s="149"/>
      <c r="DG7" s="155"/>
      <c r="DH7" s="108"/>
    </row>
    <row r="8" spans="1:117" s="7" customFormat="1" ht="19.5" customHeight="1">
      <c r="A8" s="186" t="s">
        <v>7</v>
      </c>
      <c r="B8" s="187">
        <v>43405</v>
      </c>
      <c r="C8" s="122">
        <f>G8+J8+M8+P8+S8+V8+Y8+AB8+AE8+AH8</f>
        <v>0</v>
      </c>
      <c r="D8" s="58">
        <f>H8+K8+N8+Q8+T8+W8+Z8+AC8+AF8+AI8</f>
        <v>0</v>
      </c>
      <c r="E8" s="133">
        <f>I8+L8+O8+R8+U8+X8+AA8+AD8+AG8+AJ8</f>
        <v>0</v>
      </c>
      <c r="F8" s="129">
        <f>C8+D8+E8</f>
        <v>0</v>
      </c>
      <c r="G8" s="1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23"/>
      <c r="AG8" s="23"/>
      <c r="AH8" s="23"/>
      <c r="AI8" s="23"/>
      <c r="AJ8" s="23"/>
      <c r="AK8" s="116">
        <f t="shared" ref="AK8:AK16" si="0">SUM(G8:AE8)</f>
        <v>0</v>
      </c>
      <c r="AL8" s="122">
        <f>AP8+AS8+AV8+AY8+BB8+BE8+BH8+BK8+BN8+BQ8</f>
        <v>0</v>
      </c>
      <c r="AM8" s="58">
        <f>AQ8+AT8+AW8+AZ8+BC8+BF8+BI8+BL8+BO8+BR8</f>
        <v>0</v>
      </c>
      <c r="AN8" s="58">
        <f>AR8+AU8+AX8+BA8+BD8+BG8+BJ8+BM8+BP8+BS8</f>
        <v>0</v>
      </c>
      <c r="AO8" s="112">
        <f>AN8+AM8+AL8</f>
        <v>0</v>
      </c>
      <c r="AP8" s="118"/>
      <c r="AQ8" s="61"/>
      <c r="AR8" s="61"/>
      <c r="AS8" s="61"/>
      <c r="AT8" s="61"/>
      <c r="AU8" s="61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152">
        <f>SUM(AP8:BS8)</f>
        <v>0</v>
      </c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2"/>
      <c r="CQ8" s="62"/>
      <c r="CR8" s="62"/>
      <c r="CS8" s="62"/>
      <c r="CT8" s="64"/>
      <c r="CU8" s="64"/>
      <c r="CV8" s="64"/>
      <c r="CW8" s="64"/>
      <c r="CX8" s="64"/>
      <c r="CY8" s="64"/>
      <c r="CZ8" s="64"/>
      <c r="DA8" s="64"/>
      <c r="DB8" s="62"/>
      <c r="DC8" s="62"/>
      <c r="DD8" s="63"/>
      <c r="DE8" s="160">
        <f>DB8+CY8+CV8+CS8+CP8+CM8+CJ8+CG8+CD8+CA8+BX8+BU8</f>
        <v>0</v>
      </c>
      <c r="DF8" s="161">
        <f>DC8+CZ8+CW8+CT8+CQ8+CN8+CK8+CH8+CE8+CB8+BY8+BV8</f>
        <v>0</v>
      </c>
      <c r="DG8" s="156">
        <f>DD8+DA8+CX8+CU8+CR8+CO8+CL8+CI8+CF8+CC8+BZ8+BW8</f>
        <v>0</v>
      </c>
      <c r="DH8" s="109"/>
    </row>
    <row r="9" spans="1:117" s="7" customFormat="1" ht="19.5" customHeight="1">
      <c r="A9" s="186" t="s">
        <v>8</v>
      </c>
      <c r="B9" s="187">
        <v>43406</v>
      </c>
      <c r="C9" s="122">
        <f t="shared" ref="C9:E38" si="1">G9+J9+M9+P9+S9+V9+Y9+AB9+AE9+AH9</f>
        <v>0</v>
      </c>
      <c r="D9" s="58">
        <f t="shared" si="1"/>
        <v>0</v>
      </c>
      <c r="E9" s="133">
        <f t="shared" si="1"/>
        <v>0</v>
      </c>
      <c r="F9" s="129">
        <f t="shared" ref="F9:F38" si="2">C9+D9+E9</f>
        <v>0</v>
      </c>
      <c r="G9" s="12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117">
        <f t="shared" si="0"/>
        <v>0</v>
      </c>
      <c r="AL9" s="122">
        <f t="shared" ref="AL9:AN38" si="3">AP9+AS9+AV9+AY9+BB9+BE9+BH9+BK9+BN9+BQ9</f>
        <v>0</v>
      </c>
      <c r="AM9" s="58">
        <f t="shared" si="3"/>
        <v>0</v>
      </c>
      <c r="AN9" s="58">
        <f t="shared" si="3"/>
        <v>0</v>
      </c>
      <c r="AO9" s="112">
        <f t="shared" ref="AO9:AO38" si="4">AN9+AM9+AL9</f>
        <v>0</v>
      </c>
      <c r="AP9" s="11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153">
        <f t="shared" ref="BT9:BT16" si="5">SUM(AP9:BS9)</f>
        <v>0</v>
      </c>
      <c r="BU9" s="203"/>
      <c r="BV9" s="203"/>
      <c r="BW9" s="203"/>
      <c r="BX9" s="203"/>
      <c r="BY9" s="203"/>
      <c r="BZ9" s="203"/>
      <c r="CA9" s="203"/>
      <c r="CB9" s="203"/>
      <c r="CC9" s="203"/>
      <c r="CD9" s="203"/>
      <c r="CE9" s="203"/>
      <c r="CF9" s="203"/>
      <c r="CG9" s="203"/>
      <c r="CH9" s="203"/>
      <c r="CI9" s="203"/>
      <c r="CJ9" s="203"/>
      <c r="CK9" s="203"/>
      <c r="CL9" s="203"/>
      <c r="CM9" s="203"/>
      <c r="CN9" s="203"/>
      <c r="CO9" s="203"/>
      <c r="CP9" s="203"/>
      <c r="CQ9" s="203"/>
      <c r="CR9" s="203"/>
      <c r="CS9" s="203"/>
      <c r="CT9" s="203"/>
      <c r="CU9" s="203"/>
      <c r="CV9" s="203"/>
      <c r="CW9" s="203"/>
      <c r="CX9" s="203"/>
      <c r="CY9" s="203"/>
      <c r="CZ9" s="203"/>
      <c r="DA9" s="203"/>
      <c r="DB9" s="203"/>
      <c r="DC9" s="203"/>
      <c r="DD9" s="204"/>
      <c r="DE9" s="160">
        <f t="shared" ref="DE9:DG38" si="6">DB9+CY9+CV9+CS9+CP9+CM9+CJ9+CG9+CD9+CA9+BX9+BU9</f>
        <v>0</v>
      </c>
      <c r="DF9" s="161">
        <f t="shared" si="6"/>
        <v>0</v>
      </c>
      <c r="DG9" s="156">
        <f t="shared" si="6"/>
        <v>0</v>
      </c>
      <c r="DH9" s="110"/>
      <c r="DM9" s="7" t="s">
        <v>22</v>
      </c>
    </row>
    <row r="10" spans="1:117" s="7" customFormat="1" ht="19.5" customHeight="1">
      <c r="A10" s="186" t="s">
        <v>9</v>
      </c>
      <c r="B10" s="187">
        <v>43407</v>
      </c>
      <c r="C10" s="122">
        <f t="shared" si="1"/>
        <v>0</v>
      </c>
      <c r="D10" s="58">
        <f t="shared" si="1"/>
        <v>0</v>
      </c>
      <c r="E10" s="133">
        <f t="shared" si="1"/>
        <v>0</v>
      </c>
      <c r="F10" s="129">
        <f t="shared" si="2"/>
        <v>0</v>
      </c>
      <c r="G10" s="125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3"/>
      <c r="AG10" s="23"/>
      <c r="AH10" s="23"/>
      <c r="AI10" s="23"/>
      <c r="AJ10" s="23"/>
      <c r="AK10" s="116">
        <f t="shared" si="0"/>
        <v>0</v>
      </c>
      <c r="AL10" s="122">
        <f t="shared" si="3"/>
        <v>0</v>
      </c>
      <c r="AM10" s="58">
        <f t="shared" si="3"/>
        <v>0</v>
      </c>
      <c r="AN10" s="58">
        <f t="shared" si="3"/>
        <v>0</v>
      </c>
      <c r="AO10" s="112">
        <f t="shared" si="4"/>
        <v>0</v>
      </c>
      <c r="AP10" s="120"/>
      <c r="AQ10" s="48"/>
      <c r="AR10" s="48"/>
      <c r="AS10" s="48"/>
      <c r="AT10" s="48"/>
      <c r="AU10" s="48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153">
        <f t="shared" si="5"/>
        <v>0</v>
      </c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49"/>
      <c r="CQ10" s="49"/>
      <c r="CR10" s="49"/>
      <c r="CS10" s="49"/>
      <c r="CT10" s="51"/>
      <c r="CU10" s="51"/>
      <c r="CV10" s="51"/>
      <c r="CW10" s="51"/>
      <c r="CX10" s="51"/>
      <c r="CY10" s="51"/>
      <c r="CZ10" s="51"/>
      <c r="DA10" s="51"/>
      <c r="DB10" s="49"/>
      <c r="DC10" s="49"/>
      <c r="DD10" s="50"/>
      <c r="DE10" s="160">
        <f t="shared" si="6"/>
        <v>0</v>
      </c>
      <c r="DF10" s="161">
        <f t="shared" si="6"/>
        <v>0</v>
      </c>
      <c r="DG10" s="156">
        <f t="shared" si="6"/>
        <v>0</v>
      </c>
      <c r="DH10" s="109"/>
    </row>
    <row r="11" spans="1:117" s="7" customFormat="1" ht="19.5" customHeight="1">
      <c r="A11" s="186" t="s">
        <v>10</v>
      </c>
      <c r="B11" s="187">
        <v>43408</v>
      </c>
      <c r="C11" s="122">
        <f t="shared" si="1"/>
        <v>0</v>
      </c>
      <c r="D11" s="58">
        <f t="shared" si="1"/>
        <v>0</v>
      </c>
      <c r="E11" s="133">
        <f t="shared" si="1"/>
        <v>0</v>
      </c>
      <c r="F11" s="129">
        <f t="shared" si="2"/>
        <v>0</v>
      </c>
      <c r="G11" s="12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117">
        <f t="shared" si="0"/>
        <v>0</v>
      </c>
      <c r="AL11" s="122">
        <f t="shared" si="3"/>
        <v>0</v>
      </c>
      <c r="AM11" s="58">
        <f t="shared" si="3"/>
        <v>0</v>
      </c>
      <c r="AN11" s="58">
        <f t="shared" si="3"/>
        <v>0</v>
      </c>
      <c r="AO11" s="112">
        <f t="shared" si="4"/>
        <v>0</v>
      </c>
      <c r="AP11" s="11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153">
        <f t="shared" si="5"/>
        <v>0</v>
      </c>
      <c r="BU11" s="203"/>
      <c r="BV11" s="203"/>
      <c r="BW11" s="203"/>
      <c r="BX11" s="203"/>
      <c r="BY11" s="203"/>
      <c r="BZ11" s="203"/>
      <c r="CA11" s="203"/>
      <c r="CB11" s="203"/>
      <c r="CC11" s="203"/>
      <c r="CD11" s="203"/>
      <c r="CE11" s="203"/>
      <c r="CF11" s="203"/>
      <c r="CG11" s="203"/>
      <c r="CH11" s="203"/>
      <c r="CI11" s="203"/>
      <c r="CJ11" s="203"/>
      <c r="CK11" s="203"/>
      <c r="CL11" s="203"/>
      <c r="CM11" s="203"/>
      <c r="CN11" s="203"/>
      <c r="CO11" s="203"/>
      <c r="CP11" s="203"/>
      <c r="CQ11" s="203"/>
      <c r="CR11" s="203"/>
      <c r="CS11" s="203"/>
      <c r="CT11" s="203"/>
      <c r="CU11" s="203"/>
      <c r="CV11" s="203"/>
      <c r="CW11" s="203"/>
      <c r="CX11" s="203"/>
      <c r="CY11" s="203"/>
      <c r="CZ11" s="203"/>
      <c r="DA11" s="203"/>
      <c r="DB11" s="203"/>
      <c r="DC11" s="203"/>
      <c r="DD11" s="204"/>
      <c r="DE11" s="160">
        <f t="shared" si="6"/>
        <v>0</v>
      </c>
      <c r="DF11" s="161">
        <f t="shared" si="6"/>
        <v>0</v>
      </c>
      <c r="DG11" s="156">
        <f t="shared" si="6"/>
        <v>0</v>
      </c>
      <c r="DH11" s="110"/>
    </row>
    <row r="12" spans="1:117" s="7" customFormat="1" ht="19.5" customHeight="1">
      <c r="A12" s="186" t="s">
        <v>11</v>
      </c>
      <c r="B12" s="187">
        <v>43409</v>
      </c>
      <c r="C12" s="122">
        <f t="shared" si="1"/>
        <v>0</v>
      </c>
      <c r="D12" s="58">
        <f t="shared" si="1"/>
        <v>0</v>
      </c>
      <c r="E12" s="133">
        <f t="shared" si="1"/>
        <v>0</v>
      </c>
      <c r="F12" s="129">
        <f t="shared" si="2"/>
        <v>0</v>
      </c>
      <c r="G12" s="125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3"/>
      <c r="AG12" s="23"/>
      <c r="AH12" s="23"/>
      <c r="AI12" s="23"/>
      <c r="AJ12" s="23"/>
      <c r="AK12" s="116">
        <f t="shared" si="0"/>
        <v>0</v>
      </c>
      <c r="AL12" s="122">
        <f t="shared" si="3"/>
        <v>0</v>
      </c>
      <c r="AM12" s="58">
        <f t="shared" si="3"/>
        <v>0</v>
      </c>
      <c r="AN12" s="58">
        <f t="shared" si="3"/>
        <v>0</v>
      </c>
      <c r="AO12" s="112">
        <f t="shared" si="4"/>
        <v>0</v>
      </c>
      <c r="AP12" s="120"/>
      <c r="AQ12" s="48"/>
      <c r="AR12" s="48"/>
      <c r="AS12" s="48"/>
      <c r="AT12" s="48"/>
      <c r="AU12" s="48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153">
        <f t="shared" si="5"/>
        <v>0</v>
      </c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49"/>
      <c r="CQ12" s="49"/>
      <c r="CR12" s="49"/>
      <c r="CS12" s="49"/>
      <c r="CT12" s="51"/>
      <c r="CU12" s="51"/>
      <c r="CV12" s="51"/>
      <c r="CW12" s="51"/>
      <c r="CX12" s="51"/>
      <c r="CY12" s="51"/>
      <c r="CZ12" s="51"/>
      <c r="DA12" s="51"/>
      <c r="DB12" s="49"/>
      <c r="DC12" s="49"/>
      <c r="DD12" s="50"/>
      <c r="DE12" s="160">
        <f t="shared" si="6"/>
        <v>0</v>
      </c>
      <c r="DF12" s="161">
        <f t="shared" si="6"/>
        <v>0</v>
      </c>
      <c r="DG12" s="156">
        <f t="shared" si="6"/>
        <v>0</v>
      </c>
      <c r="DH12" s="109"/>
    </row>
    <row r="13" spans="1:117" s="7" customFormat="1" ht="19.5" customHeight="1">
      <c r="A13" s="186" t="s">
        <v>12</v>
      </c>
      <c r="B13" s="187">
        <v>43410</v>
      </c>
      <c r="C13" s="122">
        <f t="shared" si="1"/>
        <v>0</v>
      </c>
      <c r="D13" s="58">
        <f t="shared" si="1"/>
        <v>0</v>
      </c>
      <c r="E13" s="133">
        <f t="shared" si="1"/>
        <v>0</v>
      </c>
      <c r="F13" s="129">
        <f t="shared" si="2"/>
        <v>0</v>
      </c>
      <c r="G13" s="12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117">
        <f t="shared" si="0"/>
        <v>0</v>
      </c>
      <c r="AL13" s="122">
        <f t="shared" si="3"/>
        <v>0</v>
      </c>
      <c r="AM13" s="58">
        <f t="shared" si="3"/>
        <v>0</v>
      </c>
      <c r="AN13" s="58">
        <f t="shared" si="3"/>
        <v>0</v>
      </c>
      <c r="AO13" s="112">
        <f t="shared" si="4"/>
        <v>0</v>
      </c>
      <c r="AP13" s="11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153">
        <f t="shared" si="5"/>
        <v>0</v>
      </c>
      <c r="BU13" s="203"/>
      <c r="BV13" s="203"/>
      <c r="BW13" s="203"/>
      <c r="BX13" s="203"/>
      <c r="BY13" s="203"/>
      <c r="BZ13" s="203"/>
      <c r="CA13" s="203"/>
      <c r="CB13" s="203"/>
      <c r="CC13" s="203"/>
      <c r="CD13" s="203"/>
      <c r="CE13" s="203"/>
      <c r="CF13" s="203"/>
      <c r="CG13" s="203"/>
      <c r="CH13" s="203"/>
      <c r="CI13" s="203"/>
      <c r="CJ13" s="203"/>
      <c r="CK13" s="203"/>
      <c r="CL13" s="203"/>
      <c r="CM13" s="203"/>
      <c r="CN13" s="203"/>
      <c r="CO13" s="203"/>
      <c r="CP13" s="203"/>
      <c r="CQ13" s="203"/>
      <c r="CR13" s="203"/>
      <c r="CS13" s="203"/>
      <c r="CT13" s="203"/>
      <c r="CU13" s="203"/>
      <c r="CV13" s="203"/>
      <c r="CW13" s="203"/>
      <c r="CX13" s="203"/>
      <c r="CY13" s="203"/>
      <c r="CZ13" s="203"/>
      <c r="DA13" s="203"/>
      <c r="DB13" s="203"/>
      <c r="DC13" s="203"/>
      <c r="DD13" s="204"/>
      <c r="DE13" s="160">
        <f t="shared" si="6"/>
        <v>0</v>
      </c>
      <c r="DF13" s="161">
        <f t="shared" si="6"/>
        <v>0</v>
      </c>
      <c r="DG13" s="156">
        <f t="shared" si="6"/>
        <v>0</v>
      </c>
      <c r="DH13" s="110"/>
    </row>
    <row r="14" spans="1:117" s="7" customFormat="1" ht="19.5" customHeight="1">
      <c r="A14" s="186" t="s">
        <v>6</v>
      </c>
      <c r="B14" s="187">
        <v>43411</v>
      </c>
      <c r="C14" s="122">
        <f t="shared" si="1"/>
        <v>0</v>
      </c>
      <c r="D14" s="58">
        <f t="shared" si="1"/>
        <v>0</v>
      </c>
      <c r="E14" s="133">
        <f t="shared" si="1"/>
        <v>0</v>
      </c>
      <c r="F14" s="129">
        <f t="shared" si="2"/>
        <v>0</v>
      </c>
      <c r="G14" s="125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3"/>
      <c r="AG14" s="23"/>
      <c r="AH14" s="23"/>
      <c r="AI14" s="23"/>
      <c r="AJ14" s="23"/>
      <c r="AK14" s="116">
        <f t="shared" si="0"/>
        <v>0</v>
      </c>
      <c r="AL14" s="122">
        <f t="shared" si="3"/>
        <v>0</v>
      </c>
      <c r="AM14" s="58">
        <f t="shared" si="3"/>
        <v>0</v>
      </c>
      <c r="AN14" s="58">
        <f t="shared" si="3"/>
        <v>0</v>
      </c>
      <c r="AO14" s="112">
        <f t="shared" si="4"/>
        <v>0</v>
      </c>
      <c r="AP14" s="120"/>
      <c r="AQ14" s="48"/>
      <c r="AR14" s="48"/>
      <c r="AS14" s="48"/>
      <c r="AT14" s="48"/>
      <c r="AU14" s="48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153">
        <f t="shared" si="5"/>
        <v>0</v>
      </c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49"/>
      <c r="CQ14" s="49"/>
      <c r="CR14" s="49"/>
      <c r="CS14" s="49"/>
      <c r="CT14" s="51"/>
      <c r="CU14" s="51"/>
      <c r="CV14" s="51"/>
      <c r="CW14" s="51"/>
      <c r="CX14" s="51"/>
      <c r="CY14" s="51"/>
      <c r="CZ14" s="51"/>
      <c r="DA14" s="51"/>
      <c r="DB14" s="49"/>
      <c r="DC14" s="49"/>
      <c r="DD14" s="50"/>
      <c r="DE14" s="160">
        <f t="shared" si="6"/>
        <v>0</v>
      </c>
      <c r="DF14" s="161">
        <f t="shared" si="6"/>
        <v>0</v>
      </c>
      <c r="DG14" s="156">
        <f t="shared" si="6"/>
        <v>0</v>
      </c>
      <c r="DH14" s="109"/>
    </row>
    <row r="15" spans="1:117" s="7" customFormat="1" ht="19.5" customHeight="1">
      <c r="A15" s="186" t="s">
        <v>7</v>
      </c>
      <c r="B15" s="187">
        <v>43412</v>
      </c>
      <c r="C15" s="122">
        <f t="shared" si="1"/>
        <v>0</v>
      </c>
      <c r="D15" s="58">
        <f t="shared" si="1"/>
        <v>0</v>
      </c>
      <c r="E15" s="133">
        <f t="shared" si="1"/>
        <v>0</v>
      </c>
      <c r="F15" s="129">
        <f t="shared" si="2"/>
        <v>0</v>
      </c>
      <c r="G15" s="12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117">
        <f t="shared" si="0"/>
        <v>0</v>
      </c>
      <c r="AL15" s="122">
        <f t="shared" si="3"/>
        <v>0</v>
      </c>
      <c r="AM15" s="58">
        <f t="shared" si="3"/>
        <v>0</v>
      </c>
      <c r="AN15" s="58">
        <f t="shared" si="3"/>
        <v>0</v>
      </c>
      <c r="AO15" s="112">
        <f t="shared" si="4"/>
        <v>0</v>
      </c>
      <c r="AP15" s="11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153">
        <f t="shared" si="5"/>
        <v>0</v>
      </c>
      <c r="BU15" s="203"/>
      <c r="BV15" s="203"/>
      <c r="BW15" s="203"/>
      <c r="BX15" s="203"/>
      <c r="BY15" s="203"/>
      <c r="BZ15" s="203"/>
      <c r="CA15" s="203"/>
      <c r="CB15" s="203"/>
      <c r="CC15" s="203"/>
      <c r="CD15" s="203"/>
      <c r="CE15" s="203"/>
      <c r="CF15" s="203"/>
      <c r="CG15" s="203"/>
      <c r="CH15" s="203"/>
      <c r="CI15" s="203"/>
      <c r="CJ15" s="203"/>
      <c r="CK15" s="203"/>
      <c r="CL15" s="203"/>
      <c r="CM15" s="203"/>
      <c r="CN15" s="203"/>
      <c r="CO15" s="203"/>
      <c r="CP15" s="203"/>
      <c r="CQ15" s="203"/>
      <c r="CR15" s="203"/>
      <c r="CS15" s="203"/>
      <c r="CT15" s="203"/>
      <c r="CU15" s="203"/>
      <c r="CV15" s="203"/>
      <c r="CW15" s="203"/>
      <c r="CX15" s="203"/>
      <c r="CY15" s="203"/>
      <c r="CZ15" s="203"/>
      <c r="DA15" s="203"/>
      <c r="DB15" s="203"/>
      <c r="DC15" s="203"/>
      <c r="DD15" s="204"/>
      <c r="DE15" s="160">
        <f t="shared" si="6"/>
        <v>0</v>
      </c>
      <c r="DF15" s="161">
        <f t="shared" si="6"/>
        <v>0</v>
      </c>
      <c r="DG15" s="156">
        <f t="shared" si="6"/>
        <v>0</v>
      </c>
      <c r="DH15" s="110"/>
    </row>
    <row r="16" spans="1:117" s="7" customFormat="1" ht="19.5" customHeight="1">
      <c r="A16" s="186" t="s">
        <v>8</v>
      </c>
      <c r="B16" s="187">
        <v>43413</v>
      </c>
      <c r="C16" s="122">
        <f t="shared" si="1"/>
        <v>0</v>
      </c>
      <c r="D16" s="58">
        <f t="shared" si="1"/>
        <v>0</v>
      </c>
      <c r="E16" s="133">
        <f t="shared" si="1"/>
        <v>0</v>
      </c>
      <c r="F16" s="129">
        <f t="shared" si="2"/>
        <v>0</v>
      </c>
      <c r="G16" s="125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3"/>
      <c r="AG16" s="23"/>
      <c r="AH16" s="23"/>
      <c r="AI16" s="23"/>
      <c r="AJ16" s="23"/>
      <c r="AK16" s="116">
        <f t="shared" si="0"/>
        <v>0</v>
      </c>
      <c r="AL16" s="122">
        <f t="shared" si="3"/>
        <v>0</v>
      </c>
      <c r="AM16" s="58">
        <f t="shared" si="3"/>
        <v>0</v>
      </c>
      <c r="AN16" s="58">
        <f t="shared" si="3"/>
        <v>0</v>
      </c>
      <c r="AO16" s="112">
        <f t="shared" si="4"/>
        <v>0</v>
      </c>
      <c r="AP16" s="120"/>
      <c r="AQ16" s="48"/>
      <c r="AR16" s="48"/>
      <c r="AS16" s="48"/>
      <c r="AT16" s="48"/>
      <c r="AU16" s="48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153">
        <f t="shared" si="5"/>
        <v>0</v>
      </c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49"/>
      <c r="CQ16" s="49"/>
      <c r="CR16" s="49"/>
      <c r="CS16" s="49"/>
      <c r="CT16" s="51"/>
      <c r="CU16" s="51"/>
      <c r="CV16" s="51"/>
      <c r="CW16" s="51"/>
      <c r="CX16" s="51"/>
      <c r="CY16" s="51"/>
      <c r="CZ16" s="51"/>
      <c r="DA16" s="51"/>
      <c r="DB16" s="49"/>
      <c r="DC16" s="49"/>
      <c r="DD16" s="50"/>
      <c r="DE16" s="160">
        <f t="shared" si="6"/>
        <v>0</v>
      </c>
      <c r="DF16" s="161">
        <f t="shared" si="6"/>
        <v>0</v>
      </c>
      <c r="DG16" s="156">
        <f t="shared" si="6"/>
        <v>0</v>
      </c>
      <c r="DH16" s="109"/>
    </row>
    <row r="17" spans="1:112" s="7" customFormat="1" ht="19.5" customHeight="1">
      <c r="A17" s="186" t="s">
        <v>9</v>
      </c>
      <c r="B17" s="187">
        <v>43414</v>
      </c>
      <c r="C17" s="122">
        <f t="shared" si="1"/>
        <v>0</v>
      </c>
      <c r="D17" s="58">
        <f t="shared" si="1"/>
        <v>0</v>
      </c>
      <c r="E17" s="133">
        <f t="shared" si="1"/>
        <v>0</v>
      </c>
      <c r="F17" s="129">
        <f t="shared" si="2"/>
        <v>0</v>
      </c>
      <c r="G17" s="12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419"/>
      <c r="AL17" s="122">
        <f t="shared" si="3"/>
        <v>0</v>
      </c>
      <c r="AM17" s="58">
        <f t="shared" si="3"/>
        <v>0</v>
      </c>
      <c r="AN17" s="58">
        <f t="shared" si="3"/>
        <v>0</v>
      </c>
      <c r="AO17" s="112">
        <f t="shared" si="4"/>
        <v>0</v>
      </c>
      <c r="AP17" s="11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372"/>
      <c r="BU17" s="203"/>
      <c r="BV17" s="203"/>
      <c r="BW17" s="203"/>
      <c r="BX17" s="203"/>
      <c r="BY17" s="203"/>
      <c r="BZ17" s="203"/>
      <c r="CA17" s="203"/>
      <c r="CB17" s="203"/>
      <c r="CC17" s="203"/>
      <c r="CD17" s="203"/>
      <c r="CE17" s="203"/>
      <c r="CF17" s="203"/>
      <c r="CG17" s="203"/>
      <c r="CH17" s="203"/>
      <c r="CI17" s="203"/>
      <c r="CJ17" s="203"/>
      <c r="CK17" s="203"/>
      <c r="CL17" s="203"/>
      <c r="CM17" s="203"/>
      <c r="CN17" s="203"/>
      <c r="CO17" s="203"/>
      <c r="CP17" s="203"/>
      <c r="CQ17" s="203"/>
      <c r="CR17" s="203"/>
      <c r="CS17" s="203"/>
      <c r="CT17" s="203"/>
      <c r="CU17" s="203"/>
      <c r="CV17" s="203"/>
      <c r="CW17" s="203"/>
      <c r="CX17" s="203"/>
      <c r="CY17" s="203"/>
      <c r="CZ17" s="203"/>
      <c r="DA17" s="203"/>
      <c r="DB17" s="203"/>
      <c r="DC17" s="203"/>
      <c r="DD17" s="204"/>
      <c r="DE17" s="160">
        <f t="shared" si="6"/>
        <v>0</v>
      </c>
      <c r="DF17" s="161">
        <f t="shared" si="6"/>
        <v>0</v>
      </c>
      <c r="DG17" s="156">
        <f t="shared" si="6"/>
        <v>0</v>
      </c>
      <c r="DH17" s="110"/>
    </row>
    <row r="18" spans="1:112" s="7" customFormat="1" ht="19.5" customHeight="1">
      <c r="A18" s="186" t="s">
        <v>10</v>
      </c>
      <c r="B18" s="187">
        <v>43415</v>
      </c>
      <c r="C18" s="122">
        <f t="shared" si="1"/>
        <v>0</v>
      </c>
      <c r="D18" s="58">
        <f t="shared" si="1"/>
        <v>0</v>
      </c>
      <c r="E18" s="133">
        <f t="shared" si="1"/>
        <v>0</v>
      </c>
      <c r="F18" s="129">
        <f t="shared" si="2"/>
        <v>0</v>
      </c>
      <c r="G18" s="125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3"/>
      <c r="AG18" s="23"/>
      <c r="AH18" s="23"/>
      <c r="AI18" s="23"/>
      <c r="AJ18" s="23"/>
      <c r="AK18" s="420"/>
      <c r="AL18" s="122">
        <f t="shared" si="3"/>
        <v>0</v>
      </c>
      <c r="AM18" s="58">
        <f t="shared" si="3"/>
        <v>0</v>
      </c>
      <c r="AN18" s="58">
        <f t="shared" si="3"/>
        <v>0</v>
      </c>
      <c r="AO18" s="112">
        <f t="shared" si="4"/>
        <v>0</v>
      </c>
      <c r="AP18" s="120"/>
      <c r="AQ18" s="48"/>
      <c r="AR18" s="48"/>
      <c r="AS18" s="48"/>
      <c r="AT18" s="48"/>
      <c r="AU18" s="48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373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49"/>
      <c r="CQ18" s="49"/>
      <c r="CR18" s="49"/>
      <c r="CS18" s="49"/>
      <c r="CT18" s="51"/>
      <c r="CU18" s="51"/>
      <c r="CV18" s="51"/>
      <c r="CW18" s="51"/>
      <c r="CX18" s="51"/>
      <c r="CY18" s="51"/>
      <c r="CZ18" s="51"/>
      <c r="DA18" s="51"/>
      <c r="DB18" s="49"/>
      <c r="DC18" s="49"/>
      <c r="DD18" s="50"/>
      <c r="DE18" s="160">
        <f t="shared" si="6"/>
        <v>0</v>
      </c>
      <c r="DF18" s="161">
        <f t="shared" si="6"/>
        <v>0</v>
      </c>
      <c r="DG18" s="156">
        <f t="shared" si="6"/>
        <v>0</v>
      </c>
      <c r="DH18" s="109"/>
    </row>
    <row r="19" spans="1:112" s="7" customFormat="1" ht="19.5" customHeight="1">
      <c r="A19" s="186" t="s">
        <v>11</v>
      </c>
      <c r="B19" s="187">
        <v>43416</v>
      </c>
      <c r="C19" s="122">
        <f t="shared" si="1"/>
        <v>0</v>
      </c>
      <c r="D19" s="58">
        <f t="shared" si="1"/>
        <v>0</v>
      </c>
      <c r="E19" s="133">
        <f t="shared" si="1"/>
        <v>0</v>
      </c>
      <c r="F19" s="129">
        <f t="shared" si="2"/>
        <v>0</v>
      </c>
      <c r="G19" s="12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420"/>
      <c r="AL19" s="122">
        <f t="shared" si="3"/>
        <v>0</v>
      </c>
      <c r="AM19" s="58">
        <f t="shared" si="3"/>
        <v>0</v>
      </c>
      <c r="AN19" s="58">
        <f t="shared" si="3"/>
        <v>0</v>
      </c>
      <c r="AO19" s="112">
        <f t="shared" si="4"/>
        <v>0</v>
      </c>
      <c r="AP19" s="11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373"/>
      <c r="BU19" s="203"/>
      <c r="BV19" s="203"/>
      <c r="BW19" s="203"/>
      <c r="BX19" s="203"/>
      <c r="BY19" s="203"/>
      <c r="BZ19" s="203"/>
      <c r="CA19" s="203"/>
      <c r="CB19" s="203"/>
      <c r="CC19" s="203"/>
      <c r="CD19" s="203"/>
      <c r="CE19" s="203"/>
      <c r="CF19" s="203"/>
      <c r="CG19" s="203"/>
      <c r="CH19" s="203"/>
      <c r="CI19" s="203"/>
      <c r="CJ19" s="203"/>
      <c r="CK19" s="203"/>
      <c r="CL19" s="203"/>
      <c r="CM19" s="203"/>
      <c r="CN19" s="203"/>
      <c r="CO19" s="203"/>
      <c r="CP19" s="203"/>
      <c r="CQ19" s="203"/>
      <c r="CR19" s="203"/>
      <c r="CS19" s="203"/>
      <c r="CT19" s="203"/>
      <c r="CU19" s="203"/>
      <c r="CV19" s="203"/>
      <c r="CW19" s="203"/>
      <c r="CX19" s="203"/>
      <c r="CY19" s="203"/>
      <c r="CZ19" s="203"/>
      <c r="DA19" s="203"/>
      <c r="DB19" s="203"/>
      <c r="DC19" s="203"/>
      <c r="DD19" s="204"/>
      <c r="DE19" s="160">
        <f t="shared" si="6"/>
        <v>0</v>
      </c>
      <c r="DF19" s="161">
        <f t="shared" si="6"/>
        <v>0</v>
      </c>
      <c r="DG19" s="156">
        <f t="shared" si="6"/>
        <v>0</v>
      </c>
      <c r="DH19" s="110"/>
    </row>
    <row r="20" spans="1:112" s="7" customFormat="1" ht="19.5" customHeight="1">
      <c r="A20" s="186" t="s">
        <v>12</v>
      </c>
      <c r="B20" s="187">
        <v>43417</v>
      </c>
      <c r="C20" s="122">
        <f t="shared" si="1"/>
        <v>0</v>
      </c>
      <c r="D20" s="58">
        <f t="shared" si="1"/>
        <v>0</v>
      </c>
      <c r="E20" s="133">
        <f t="shared" si="1"/>
        <v>0</v>
      </c>
      <c r="F20" s="129">
        <f t="shared" si="2"/>
        <v>0</v>
      </c>
      <c r="G20" s="125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3"/>
      <c r="AG20" s="23"/>
      <c r="AH20" s="23"/>
      <c r="AI20" s="23"/>
      <c r="AJ20" s="23"/>
      <c r="AK20" s="420"/>
      <c r="AL20" s="122">
        <f t="shared" si="3"/>
        <v>0</v>
      </c>
      <c r="AM20" s="58">
        <f t="shared" si="3"/>
        <v>0</v>
      </c>
      <c r="AN20" s="58">
        <f t="shared" si="3"/>
        <v>0</v>
      </c>
      <c r="AO20" s="112">
        <f t="shared" si="4"/>
        <v>0</v>
      </c>
      <c r="AP20" s="120"/>
      <c r="AQ20" s="48"/>
      <c r="AR20" s="48"/>
      <c r="AS20" s="48"/>
      <c r="AT20" s="48"/>
      <c r="AU20" s="48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373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49"/>
      <c r="CQ20" s="49"/>
      <c r="CR20" s="49"/>
      <c r="CS20" s="49"/>
      <c r="CT20" s="51"/>
      <c r="CU20" s="51"/>
      <c r="CV20" s="51"/>
      <c r="CW20" s="51"/>
      <c r="CX20" s="51"/>
      <c r="CY20" s="51"/>
      <c r="CZ20" s="51"/>
      <c r="DA20" s="51"/>
      <c r="DB20" s="49"/>
      <c r="DC20" s="49"/>
      <c r="DD20" s="50"/>
      <c r="DE20" s="160">
        <f t="shared" si="6"/>
        <v>0</v>
      </c>
      <c r="DF20" s="161">
        <f t="shared" si="6"/>
        <v>0</v>
      </c>
      <c r="DG20" s="156">
        <f t="shared" si="6"/>
        <v>0</v>
      </c>
      <c r="DH20" s="109"/>
    </row>
    <row r="21" spans="1:112" s="7" customFormat="1" ht="19.5" customHeight="1">
      <c r="A21" s="186" t="s">
        <v>6</v>
      </c>
      <c r="B21" s="187">
        <v>43418</v>
      </c>
      <c r="C21" s="122">
        <f t="shared" si="1"/>
        <v>0</v>
      </c>
      <c r="D21" s="58">
        <f t="shared" si="1"/>
        <v>0</v>
      </c>
      <c r="E21" s="133">
        <f t="shared" si="1"/>
        <v>0</v>
      </c>
      <c r="F21" s="129">
        <f t="shared" si="2"/>
        <v>0</v>
      </c>
      <c r="G21" s="12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420"/>
      <c r="AL21" s="122">
        <f t="shared" si="3"/>
        <v>0</v>
      </c>
      <c r="AM21" s="58">
        <f t="shared" si="3"/>
        <v>0</v>
      </c>
      <c r="AN21" s="58">
        <f t="shared" si="3"/>
        <v>0</v>
      </c>
      <c r="AO21" s="112">
        <f t="shared" si="4"/>
        <v>0</v>
      </c>
      <c r="AP21" s="11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373"/>
      <c r="BU21" s="203"/>
      <c r="BV21" s="203"/>
      <c r="BW21" s="203"/>
      <c r="BX21" s="203"/>
      <c r="BY21" s="203"/>
      <c r="BZ21" s="203"/>
      <c r="CA21" s="203"/>
      <c r="CB21" s="203"/>
      <c r="CC21" s="203"/>
      <c r="CD21" s="203"/>
      <c r="CE21" s="203"/>
      <c r="CF21" s="203"/>
      <c r="CG21" s="203"/>
      <c r="CH21" s="203"/>
      <c r="CI21" s="203"/>
      <c r="CJ21" s="203"/>
      <c r="CK21" s="203"/>
      <c r="CL21" s="203"/>
      <c r="CM21" s="203"/>
      <c r="CN21" s="203"/>
      <c r="CO21" s="203"/>
      <c r="CP21" s="203"/>
      <c r="CQ21" s="203"/>
      <c r="CR21" s="203"/>
      <c r="CS21" s="203"/>
      <c r="CT21" s="203"/>
      <c r="CU21" s="203"/>
      <c r="CV21" s="203"/>
      <c r="CW21" s="203"/>
      <c r="CX21" s="203"/>
      <c r="CY21" s="203"/>
      <c r="CZ21" s="203"/>
      <c r="DA21" s="203"/>
      <c r="DB21" s="203"/>
      <c r="DC21" s="203"/>
      <c r="DD21" s="204"/>
      <c r="DE21" s="160">
        <f t="shared" si="6"/>
        <v>0</v>
      </c>
      <c r="DF21" s="161">
        <f t="shared" si="6"/>
        <v>0</v>
      </c>
      <c r="DG21" s="156">
        <f t="shared" si="6"/>
        <v>0</v>
      </c>
      <c r="DH21" s="110"/>
    </row>
    <row r="22" spans="1:112" s="7" customFormat="1" ht="19.5" customHeight="1">
      <c r="A22" s="186" t="s">
        <v>7</v>
      </c>
      <c r="B22" s="187">
        <v>43419</v>
      </c>
      <c r="C22" s="122">
        <f t="shared" si="1"/>
        <v>0</v>
      </c>
      <c r="D22" s="58">
        <f t="shared" si="1"/>
        <v>0</v>
      </c>
      <c r="E22" s="133">
        <f t="shared" si="1"/>
        <v>0</v>
      </c>
      <c r="F22" s="129">
        <f t="shared" si="2"/>
        <v>0</v>
      </c>
      <c r="G22" s="125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3"/>
      <c r="AG22" s="23"/>
      <c r="AH22" s="23"/>
      <c r="AI22" s="23"/>
      <c r="AJ22" s="23"/>
      <c r="AK22" s="420"/>
      <c r="AL22" s="122">
        <f t="shared" si="3"/>
        <v>0</v>
      </c>
      <c r="AM22" s="58">
        <f t="shared" si="3"/>
        <v>0</v>
      </c>
      <c r="AN22" s="58">
        <f t="shared" si="3"/>
        <v>0</v>
      </c>
      <c r="AO22" s="112">
        <f t="shared" si="4"/>
        <v>0</v>
      </c>
      <c r="AP22" s="120"/>
      <c r="AQ22" s="48"/>
      <c r="AR22" s="48"/>
      <c r="AS22" s="48"/>
      <c r="AT22" s="48"/>
      <c r="AU22" s="48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373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49"/>
      <c r="CQ22" s="49"/>
      <c r="CR22" s="49"/>
      <c r="CS22" s="49"/>
      <c r="CT22" s="51"/>
      <c r="CU22" s="51"/>
      <c r="CV22" s="51"/>
      <c r="CW22" s="51"/>
      <c r="CX22" s="51"/>
      <c r="CY22" s="51"/>
      <c r="CZ22" s="51"/>
      <c r="DA22" s="51"/>
      <c r="DB22" s="49"/>
      <c r="DC22" s="49"/>
      <c r="DD22" s="50"/>
      <c r="DE22" s="160">
        <f t="shared" si="6"/>
        <v>0</v>
      </c>
      <c r="DF22" s="161">
        <f t="shared" si="6"/>
        <v>0</v>
      </c>
      <c r="DG22" s="156">
        <f t="shared" si="6"/>
        <v>0</v>
      </c>
      <c r="DH22" s="109"/>
    </row>
    <row r="23" spans="1:112" s="7" customFormat="1" ht="19.5" customHeight="1">
      <c r="A23" s="186" t="s">
        <v>8</v>
      </c>
      <c r="B23" s="187">
        <v>43420</v>
      </c>
      <c r="C23" s="122">
        <f t="shared" si="1"/>
        <v>0</v>
      </c>
      <c r="D23" s="58">
        <f t="shared" si="1"/>
        <v>0</v>
      </c>
      <c r="E23" s="133">
        <f t="shared" si="1"/>
        <v>0</v>
      </c>
      <c r="F23" s="129">
        <f t="shared" si="2"/>
        <v>0</v>
      </c>
      <c r="G23" s="12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420"/>
      <c r="AL23" s="122">
        <f t="shared" si="3"/>
        <v>0</v>
      </c>
      <c r="AM23" s="58">
        <f t="shared" si="3"/>
        <v>0</v>
      </c>
      <c r="AN23" s="58">
        <f t="shared" si="3"/>
        <v>0</v>
      </c>
      <c r="AO23" s="112">
        <f t="shared" si="4"/>
        <v>0</v>
      </c>
      <c r="AP23" s="11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373"/>
      <c r="BU23" s="203"/>
      <c r="BV23" s="203"/>
      <c r="BW23" s="203"/>
      <c r="BX23" s="203"/>
      <c r="BY23" s="203"/>
      <c r="BZ23" s="203"/>
      <c r="CA23" s="203"/>
      <c r="CB23" s="203"/>
      <c r="CC23" s="203"/>
      <c r="CD23" s="203"/>
      <c r="CE23" s="203"/>
      <c r="CF23" s="203"/>
      <c r="CG23" s="203"/>
      <c r="CH23" s="203"/>
      <c r="CI23" s="203"/>
      <c r="CJ23" s="203"/>
      <c r="CK23" s="203"/>
      <c r="CL23" s="203"/>
      <c r="CM23" s="203"/>
      <c r="CN23" s="203"/>
      <c r="CO23" s="203"/>
      <c r="CP23" s="203"/>
      <c r="CQ23" s="203"/>
      <c r="CR23" s="203"/>
      <c r="CS23" s="203"/>
      <c r="CT23" s="203"/>
      <c r="CU23" s="203"/>
      <c r="CV23" s="203"/>
      <c r="CW23" s="203"/>
      <c r="CX23" s="203"/>
      <c r="CY23" s="203"/>
      <c r="CZ23" s="203"/>
      <c r="DA23" s="203"/>
      <c r="DB23" s="203"/>
      <c r="DC23" s="203"/>
      <c r="DD23" s="204"/>
      <c r="DE23" s="160">
        <f t="shared" si="6"/>
        <v>0</v>
      </c>
      <c r="DF23" s="161">
        <f t="shared" si="6"/>
        <v>0</v>
      </c>
      <c r="DG23" s="156">
        <f t="shared" si="6"/>
        <v>0</v>
      </c>
      <c r="DH23" s="110"/>
    </row>
    <row r="24" spans="1:112" s="7" customFormat="1" ht="19.5" customHeight="1">
      <c r="A24" s="186" t="s">
        <v>9</v>
      </c>
      <c r="B24" s="187">
        <v>43421</v>
      </c>
      <c r="C24" s="122">
        <f t="shared" si="1"/>
        <v>0</v>
      </c>
      <c r="D24" s="58">
        <f t="shared" si="1"/>
        <v>0</v>
      </c>
      <c r="E24" s="133">
        <f t="shared" si="1"/>
        <v>0</v>
      </c>
      <c r="F24" s="129">
        <f t="shared" si="2"/>
        <v>0</v>
      </c>
      <c r="G24" s="125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3"/>
      <c r="AG24" s="23"/>
      <c r="AH24" s="23"/>
      <c r="AI24" s="23"/>
      <c r="AJ24" s="23"/>
      <c r="AK24" s="420"/>
      <c r="AL24" s="122">
        <f t="shared" si="3"/>
        <v>0</v>
      </c>
      <c r="AM24" s="58">
        <f t="shared" si="3"/>
        <v>0</v>
      </c>
      <c r="AN24" s="58">
        <f t="shared" si="3"/>
        <v>0</v>
      </c>
      <c r="AO24" s="112">
        <f t="shared" si="4"/>
        <v>0</v>
      </c>
      <c r="AP24" s="120"/>
      <c r="AQ24" s="48"/>
      <c r="AR24" s="48"/>
      <c r="AS24" s="48"/>
      <c r="AT24" s="48"/>
      <c r="AU24" s="48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373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49"/>
      <c r="CQ24" s="49"/>
      <c r="CR24" s="49"/>
      <c r="CS24" s="49"/>
      <c r="CT24" s="51"/>
      <c r="CU24" s="51"/>
      <c r="CV24" s="51"/>
      <c r="CW24" s="51"/>
      <c r="CX24" s="51"/>
      <c r="CY24" s="51"/>
      <c r="CZ24" s="51"/>
      <c r="DA24" s="51"/>
      <c r="DB24" s="49"/>
      <c r="DC24" s="49"/>
      <c r="DD24" s="50"/>
      <c r="DE24" s="160">
        <f t="shared" si="6"/>
        <v>0</v>
      </c>
      <c r="DF24" s="161">
        <f t="shared" si="6"/>
        <v>0</v>
      </c>
      <c r="DG24" s="156">
        <f t="shared" si="6"/>
        <v>0</v>
      </c>
      <c r="DH24" s="109"/>
    </row>
    <row r="25" spans="1:112" s="7" customFormat="1" ht="19.5" customHeight="1">
      <c r="A25" s="186" t="s">
        <v>10</v>
      </c>
      <c r="B25" s="187">
        <v>43422</v>
      </c>
      <c r="C25" s="122">
        <f t="shared" si="1"/>
        <v>0</v>
      </c>
      <c r="D25" s="58">
        <f t="shared" si="1"/>
        <v>0</v>
      </c>
      <c r="E25" s="133">
        <f t="shared" si="1"/>
        <v>0</v>
      </c>
      <c r="F25" s="129">
        <f t="shared" si="2"/>
        <v>0</v>
      </c>
      <c r="G25" s="12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420"/>
      <c r="AL25" s="122">
        <f t="shared" si="3"/>
        <v>0</v>
      </c>
      <c r="AM25" s="58">
        <f t="shared" si="3"/>
        <v>0</v>
      </c>
      <c r="AN25" s="58">
        <f t="shared" si="3"/>
        <v>0</v>
      </c>
      <c r="AO25" s="112">
        <f t="shared" si="4"/>
        <v>0</v>
      </c>
      <c r="AP25" s="11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373"/>
      <c r="BU25" s="203"/>
      <c r="BV25" s="203"/>
      <c r="BW25" s="203"/>
      <c r="BX25" s="203"/>
      <c r="BY25" s="203"/>
      <c r="BZ25" s="203"/>
      <c r="CA25" s="203"/>
      <c r="CB25" s="203"/>
      <c r="CC25" s="203"/>
      <c r="CD25" s="203"/>
      <c r="CE25" s="203"/>
      <c r="CF25" s="203"/>
      <c r="CG25" s="203"/>
      <c r="CH25" s="203"/>
      <c r="CI25" s="203"/>
      <c r="CJ25" s="203"/>
      <c r="CK25" s="203"/>
      <c r="CL25" s="203"/>
      <c r="CM25" s="203"/>
      <c r="CN25" s="203"/>
      <c r="CO25" s="203"/>
      <c r="CP25" s="203"/>
      <c r="CQ25" s="203"/>
      <c r="CR25" s="203"/>
      <c r="CS25" s="203"/>
      <c r="CT25" s="203"/>
      <c r="CU25" s="203"/>
      <c r="CV25" s="203"/>
      <c r="CW25" s="203"/>
      <c r="CX25" s="203"/>
      <c r="CY25" s="203"/>
      <c r="CZ25" s="203"/>
      <c r="DA25" s="203"/>
      <c r="DB25" s="203"/>
      <c r="DC25" s="203"/>
      <c r="DD25" s="204"/>
      <c r="DE25" s="160">
        <f t="shared" si="6"/>
        <v>0</v>
      </c>
      <c r="DF25" s="161">
        <f t="shared" si="6"/>
        <v>0</v>
      </c>
      <c r="DG25" s="156">
        <f t="shared" si="6"/>
        <v>0</v>
      </c>
      <c r="DH25" s="110"/>
    </row>
    <row r="26" spans="1:112" s="7" customFormat="1" ht="19.5" customHeight="1">
      <c r="A26" s="186" t="s">
        <v>11</v>
      </c>
      <c r="B26" s="187">
        <v>43423</v>
      </c>
      <c r="C26" s="122">
        <f t="shared" si="1"/>
        <v>0</v>
      </c>
      <c r="D26" s="58">
        <f t="shared" si="1"/>
        <v>0</v>
      </c>
      <c r="E26" s="133">
        <f t="shared" si="1"/>
        <v>0</v>
      </c>
      <c r="F26" s="129">
        <f t="shared" si="2"/>
        <v>0</v>
      </c>
      <c r="G26" s="125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3"/>
      <c r="AG26" s="23"/>
      <c r="AH26" s="23"/>
      <c r="AI26" s="23"/>
      <c r="AJ26" s="23"/>
      <c r="AK26" s="420"/>
      <c r="AL26" s="122">
        <f t="shared" si="3"/>
        <v>0</v>
      </c>
      <c r="AM26" s="58">
        <f t="shared" si="3"/>
        <v>0</v>
      </c>
      <c r="AN26" s="58">
        <f t="shared" si="3"/>
        <v>0</v>
      </c>
      <c r="AO26" s="112">
        <f t="shared" si="4"/>
        <v>0</v>
      </c>
      <c r="AP26" s="120"/>
      <c r="AQ26" s="48"/>
      <c r="AR26" s="48"/>
      <c r="AS26" s="48"/>
      <c r="AT26" s="48"/>
      <c r="AU26" s="48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373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49"/>
      <c r="CQ26" s="49"/>
      <c r="CR26" s="49"/>
      <c r="CS26" s="49"/>
      <c r="CT26" s="51"/>
      <c r="CU26" s="51"/>
      <c r="CV26" s="51"/>
      <c r="CW26" s="51"/>
      <c r="CX26" s="51"/>
      <c r="CY26" s="51"/>
      <c r="CZ26" s="51"/>
      <c r="DA26" s="51"/>
      <c r="DB26" s="49"/>
      <c r="DC26" s="49"/>
      <c r="DD26" s="50"/>
      <c r="DE26" s="160">
        <f t="shared" si="6"/>
        <v>0</v>
      </c>
      <c r="DF26" s="161">
        <f t="shared" si="6"/>
        <v>0</v>
      </c>
      <c r="DG26" s="156">
        <f t="shared" si="6"/>
        <v>0</v>
      </c>
      <c r="DH26" s="109"/>
    </row>
    <row r="27" spans="1:112" s="7" customFormat="1" ht="19.5" customHeight="1">
      <c r="A27" s="186" t="s">
        <v>12</v>
      </c>
      <c r="B27" s="187">
        <v>43424</v>
      </c>
      <c r="C27" s="122">
        <f t="shared" si="1"/>
        <v>0</v>
      </c>
      <c r="D27" s="58">
        <f t="shared" si="1"/>
        <v>0</v>
      </c>
      <c r="E27" s="133">
        <f t="shared" si="1"/>
        <v>0</v>
      </c>
      <c r="F27" s="129">
        <f t="shared" si="2"/>
        <v>0</v>
      </c>
      <c r="G27" s="12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420"/>
      <c r="AL27" s="122">
        <f t="shared" si="3"/>
        <v>0</v>
      </c>
      <c r="AM27" s="58">
        <f t="shared" si="3"/>
        <v>0</v>
      </c>
      <c r="AN27" s="58">
        <f t="shared" si="3"/>
        <v>0</v>
      </c>
      <c r="AO27" s="112">
        <f t="shared" si="4"/>
        <v>0</v>
      </c>
      <c r="AP27" s="11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373"/>
      <c r="BU27" s="203"/>
      <c r="BV27" s="203"/>
      <c r="BW27" s="203"/>
      <c r="BX27" s="203"/>
      <c r="BY27" s="203"/>
      <c r="BZ27" s="203"/>
      <c r="CA27" s="203"/>
      <c r="CB27" s="203"/>
      <c r="CC27" s="203"/>
      <c r="CD27" s="203"/>
      <c r="CE27" s="203"/>
      <c r="CF27" s="203"/>
      <c r="CG27" s="203"/>
      <c r="CH27" s="203"/>
      <c r="CI27" s="203"/>
      <c r="CJ27" s="203"/>
      <c r="CK27" s="203"/>
      <c r="CL27" s="203"/>
      <c r="CM27" s="203"/>
      <c r="CN27" s="203"/>
      <c r="CO27" s="203"/>
      <c r="CP27" s="203"/>
      <c r="CQ27" s="203"/>
      <c r="CR27" s="203"/>
      <c r="CS27" s="203"/>
      <c r="CT27" s="203"/>
      <c r="CU27" s="203"/>
      <c r="CV27" s="203"/>
      <c r="CW27" s="203"/>
      <c r="CX27" s="203"/>
      <c r="CY27" s="203"/>
      <c r="CZ27" s="203"/>
      <c r="DA27" s="203"/>
      <c r="DB27" s="203"/>
      <c r="DC27" s="203"/>
      <c r="DD27" s="204"/>
      <c r="DE27" s="160">
        <f t="shared" si="6"/>
        <v>0</v>
      </c>
      <c r="DF27" s="161">
        <f t="shared" si="6"/>
        <v>0</v>
      </c>
      <c r="DG27" s="156">
        <f t="shared" si="6"/>
        <v>0</v>
      </c>
      <c r="DH27" s="110"/>
    </row>
    <row r="28" spans="1:112" s="7" customFormat="1" ht="19.5" customHeight="1">
      <c r="A28" s="186" t="s">
        <v>6</v>
      </c>
      <c r="B28" s="187">
        <v>43425</v>
      </c>
      <c r="C28" s="122">
        <f t="shared" si="1"/>
        <v>0</v>
      </c>
      <c r="D28" s="58">
        <f t="shared" si="1"/>
        <v>0</v>
      </c>
      <c r="E28" s="133">
        <f t="shared" si="1"/>
        <v>0</v>
      </c>
      <c r="F28" s="129">
        <f t="shared" si="2"/>
        <v>0</v>
      </c>
      <c r="G28" s="125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3"/>
      <c r="AG28" s="23"/>
      <c r="AH28" s="23"/>
      <c r="AI28" s="23"/>
      <c r="AJ28" s="23"/>
      <c r="AK28" s="420"/>
      <c r="AL28" s="122">
        <f t="shared" si="3"/>
        <v>0</v>
      </c>
      <c r="AM28" s="58">
        <f t="shared" si="3"/>
        <v>0</v>
      </c>
      <c r="AN28" s="58">
        <f t="shared" si="3"/>
        <v>0</v>
      </c>
      <c r="AO28" s="112">
        <f t="shared" si="4"/>
        <v>0</v>
      </c>
      <c r="AP28" s="120"/>
      <c r="AQ28" s="48"/>
      <c r="AR28" s="48"/>
      <c r="AS28" s="48"/>
      <c r="AT28" s="48"/>
      <c r="AU28" s="48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373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49"/>
      <c r="CQ28" s="49"/>
      <c r="CR28" s="49"/>
      <c r="CS28" s="49"/>
      <c r="CT28" s="51"/>
      <c r="CU28" s="51"/>
      <c r="CV28" s="51"/>
      <c r="CW28" s="51"/>
      <c r="CX28" s="51"/>
      <c r="CY28" s="51"/>
      <c r="CZ28" s="51"/>
      <c r="DA28" s="51"/>
      <c r="DB28" s="49"/>
      <c r="DC28" s="49"/>
      <c r="DD28" s="50"/>
      <c r="DE28" s="160">
        <f t="shared" si="6"/>
        <v>0</v>
      </c>
      <c r="DF28" s="161">
        <f t="shared" si="6"/>
        <v>0</v>
      </c>
      <c r="DG28" s="156">
        <f t="shared" si="6"/>
        <v>0</v>
      </c>
      <c r="DH28" s="109"/>
    </row>
    <row r="29" spans="1:112" s="7" customFormat="1" ht="19.5" customHeight="1">
      <c r="A29" s="186" t="s">
        <v>7</v>
      </c>
      <c r="B29" s="187">
        <v>43426</v>
      </c>
      <c r="C29" s="122">
        <f t="shared" si="1"/>
        <v>0</v>
      </c>
      <c r="D29" s="58">
        <f t="shared" si="1"/>
        <v>0</v>
      </c>
      <c r="E29" s="133">
        <f t="shared" si="1"/>
        <v>0</v>
      </c>
      <c r="F29" s="129">
        <f t="shared" si="2"/>
        <v>0</v>
      </c>
      <c r="G29" s="12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420"/>
      <c r="AL29" s="122">
        <f t="shared" si="3"/>
        <v>0</v>
      </c>
      <c r="AM29" s="58">
        <f t="shared" si="3"/>
        <v>0</v>
      </c>
      <c r="AN29" s="58">
        <f t="shared" si="3"/>
        <v>0</v>
      </c>
      <c r="AO29" s="112">
        <f t="shared" si="4"/>
        <v>0</v>
      </c>
      <c r="AP29" s="11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373"/>
      <c r="BU29" s="203"/>
      <c r="BV29" s="203"/>
      <c r="BW29" s="203"/>
      <c r="BX29" s="203"/>
      <c r="BY29" s="203"/>
      <c r="BZ29" s="203"/>
      <c r="CA29" s="203"/>
      <c r="CB29" s="203"/>
      <c r="CC29" s="203"/>
      <c r="CD29" s="203"/>
      <c r="CE29" s="203"/>
      <c r="CF29" s="203"/>
      <c r="CG29" s="203"/>
      <c r="CH29" s="203"/>
      <c r="CI29" s="203"/>
      <c r="CJ29" s="203"/>
      <c r="CK29" s="203"/>
      <c r="CL29" s="203"/>
      <c r="CM29" s="203"/>
      <c r="CN29" s="203"/>
      <c r="CO29" s="203"/>
      <c r="CP29" s="203"/>
      <c r="CQ29" s="203"/>
      <c r="CR29" s="203"/>
      <c r="CS29" s="203"/>
      <c r="CT29" s="203"/>
      <c r="CU29" s="203"/>
      <c r="CV29" s="203"/>
      <c r="CW29" s="203"/>
      <c r="CX29" s="203"/>
      <c r="CY29" s="203"/>
      <c r="CZ29" s="203"/>
      <c r="DA29" s="203"/>
      <c r="DB29" s="203"/>
      <c r="DC29" s="203"/>
      <c r="DD29" s="204"/>
      <c r="DE29" s="160">
        <f t="shared" si="6"/>
        <v>0</v>
      </c>
      <c r="DF29" s="161">
        <f t="shared" si="6"/>
        <v>0</v>
      </c>
      <c r="DG29" s="156">
        <f t="shared" si="6"/>
        <v>0</v>
      </c>
      <c r="DH29" s="110"/>
    </row>
    <row r="30" spans="1:112" s="7" customFormat="1" ht="19.5" customHeight="1">
      <c r="A30" s="186" t="s">
        <v>8</v>
      </c>
      <c r="B30" s="187">
        <v>43427</v>
      </c>
      <c r="C30" s="122">
        <f t="shared" si="1"/>
        <v>0</v>
      </c>
      <c r="D30" s="58">
        <f t="shared" si="1"/>
        <v>0</v>
      </c>
      <c r="E30" s="133">
        <f t="shared" si="1"/>
        <v>0</v>
      </c>
      <c r="F30" s="129">
        <f t="shared" si="2"/>
        <v>0</v>
      </c>
      <c r="G30" s="125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3"/>
      <c r="AG30" s="23"/>
      <c r="AH30" s="23"/>
      <c r="AI30" s="23"/>
      <c r="AJ30" s="23"/>
      <c r="AK30" s="420"/>
      <c r="AL30" s="122">
        <f t="shared" si="3"/>
        <v>0</v>
      </c>
      <c r="AM30" s="58">
        <f t="shared" si="3"/>
        <v>0</v>
      </c>
      <c r="AN30" s="58">
        <f t="shared" si="3"/>
        <v>0</v>
      </c>
      <c r="AO30" s="112">
        <f t="shared" si="4"/>
        <v>0</v>
      </c>
      <c r="AP30" s="120"/>
      <c r="AQ30" s="48"/>
      <c r="AR30" s="48"/>
      <c r="AS30" s="48"/>
      <c r="AT30" s="48"/>
      <c r="AU30" s="48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373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49"/>
      <c r="CQ30" s="49"/>
      <c r="CR30" s="49"/>
      <c r="CS30" s="49"/>
      <c r="CT30" s="51"/>
      <c r="CU30" s="51"/>
      <c r="CV30" s="51"/>
      <c r="CW30" s="51"/>
      <c r="CX30" s="51"/>
      <c r="CY30" s="51"/>
      <c r="CZ30" s="51"/>
      <c r="DA30" s="51"/>
      <c r="DB30" s="49"/>
      <c r="DC30" s="49"/>
      <c r="DD30" s="50"/>
      <c r="DE30" s="160">
        <f t="shared" si="6"/>
        <v>0</v>
      </c>
      <c r="DF30" s="161">
        <f t="shared" si="6"/>
        <v>0</v>
      </c>
      <c r="DG30" s="156">
        <f t="shared" si="6"/>
        <v>0</v>
      </c>
      <c r="DH30" s="109"/>
    </row>
    <row r="31" spans="1:112" s="7" customFormat="1" ht="19.5" customHeight="1">
      <c r="A31" s="186" t="s">
        <v>9</v>
      </c>
      <c r="B31" s="187">
        <v>43428</v>
      </c>
      <c r="C31" s="122">
        <f t="shared" si="1"/>
        <v>0</v>
      </c>
      <c r="D31" s="58">
        <f t="shared" si="1"/>
        <v>0</v>
      </c>
      <c r="E31" s="133">
        <f t="shared" si="1"/>
        <v>0</v>
      </c>
      <c r="F31" s="129">
        <f t="shared" si="2"/>
        <v>0</v>
      </c>
      <c r="G31" s="12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420"/>
      <c r="AL31" s="122">
        <f t="shared" si="3"/>
        <v>0</v>
      </c>
      <c r="AM31" s="58">
        <f t="shared" si="3"/>
        <v>0</v>
      </c>
      <c r="AN31" s="58">
        <f t="shared" si="3"/>
        <v>0</v>
      </c>
      <c r="AO31" s="112">
        <f t="shared" si="4"/>
        <v>0</v>
      </c>
      <c r="AP31" s="11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373"/>
      <c r="BU31" s="203"/>
      <c r="BV31" s="203"/>
      <c r="BW31" s="203"/>
      <c r="BX31" s="203"/>
      <c r="BY31" s="203"/>
      <c r="BZ31" s="203"/>
      <c r="CA31" s="203"/>
      <c r="CB31" s="203"/>
      <c r="CC31" s="203"/>
      <c r="CD31" s="203"/>
      <c r="CE31" s="203"/>
      <c r="CF31" s="203"/>
      <c r="CG31" s="203"/>
      <c r="CH31" s="203"/>
      <c r="CI31" s="203"/>
      <c r="CJ31" s="203"/>
      <c r="CK31" s="203"/>
      <c r="CL31" s="203"/>
      <c r="CM31" s="203"/>
      <c r="CN31" s="203"/>
      <c r="CO31" s="203"/>
      <c r="CP31" s="203"/>
      <c r="CQ31" s="203"/>
      <c r="CR31" s="203"/>
      <c r="CS31" s="203"/>
      <c r="CT31" s="203"/>
      <c r="CU31" s="203"/>
      <c r="CV31" s="203"/>
      <c r="CW31" s="203"/>
      <c r="CX31" s="203"/>
      <c r="CY31" s="203"/>
      <c r="CZ31" s="203"/>
      <c r="DA31" s="203"/>
      <c r="DB31" s="203"/>
      <c r="DC31" s="203"/>
      <c r="DD31" s="204"/>
      <c r="DE31" s="160">
        <f t="shared" si="6"/>
        <v>0</v>
      </c>
      <c r="DF31" s="161">
        <f t="shared" si="6"/>
        <v>0</v>
      </c>
      <c r="DG31" s="156">
        <f t="shared" si="6"/>
        <v>0</v>
      </c>
      <c r="DH31" s="110"/>
    </row>
    <row r="32" spans="1:112" s="7" customFormat="1" ht="19.5" customHeight="1">
      <c r="A32" s="186" t="s">
        <v>10</v>
      </c>
      <c r="B32" s="187">
        <v>43429</v>
      </c>
      <c r="C32" s="122">
        <f t="shared" si="1"/>
        <v>0</v>
      </c>
      <c r="D32" s="58">
        <f t="shared" si="1"/>
        <v>0</v>
      </c>
      <c r="E32" s="133">
        <f t="shared" si="1"/>
        <v>0</v>
      </c>
      <c r="F32" s="129">
        <f t="shared" si="2"/>
        <v>0</v>
      </c>
      <c r="G32" s="125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3"/>
      <c r="AG32" s="23"/>
      <c r="AH32" s="23"/>
      <c r="AI32" s="23"/>
      <c r="AJ32" s="23"/>
      <c r="AK32" s="420"/>
      <c r="AL32" s="122">
        <f t="shared" si="3"/>
        <v>0</v>
      </c>
      <c r="AM32" s="58">
        <f t="shared" si="3"/>
        <v>0</v>
      </c>
      <c r="AN32" s="58">
        <f t="shared" si="3"/>
        <v>0</v>
      </c>
      <c r="AO32" s="112">
        <f t="shared" si="4"/>
        <v>0</v>
      </c>
      <c r="AP32" s="120"/>
      <c r="AQ32" s="48"/>
      <c r="AR32" s="48"/>
      <c r="AS32" s="48"/>
      <c r="AT32" s="48"/>
      <c r="AU32" s="48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373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49"/>
      <c r="CQ32" s="49"/>
      <c r="CR32" s="49"/>
      <c r="CS32" s="49"/>
      <c r="CT32" s="51"/>
      <c r="CU32" s="51"/>
      <c r="CV32" s="51"/>
      <c r="CW32" s="51"/>
      <c r="CX32" s="51"/>
      <c r="CY32" s="51"/>
      <c r="CZ32" s="51"/>
      <c r="DA32" s="51"/>
      <c r="DB32" s="49"/>
      <c r="DC32" s="49"/>
      <c r="DD32" s="50"/>
      <c r="DE32" s="160">
        <f t="shared" si="6"/>
        <v>0</v>
      </c>
      <c r="DF32" s="161">
        <f t="shared" si="6"/>
        <v>0</v>
      </c>
      <c r="DG32" s="156">
        <f t="shared" si="6"/>
        <v>0</v>
      </c>
      <c r="DH32" s="109"/>
    </row>
    <row r="33" spans="1:117" s="7" customFormat="1" ht="19.5" customHeight="1">
      <c r="A33" s="186" t="s">
        <v>11</v>
      </c>
      <c r="B33" s="187">
        <v>43430</v>
      </c>
      <c r="C33" s="122">
        <f t="shared" si="1"/>
        <v>0</v>
      </c>
      <c r="D33" s="58">
        <f t="shared" si="1"/>
        <v>0</v>
      </c>
      <c r="E33" s="133">
        <f t="shared" si="1"/>
        <v>0</v>
      </c>
      <c r="F33" s="129">
        <f t="shared" si="2"/>
        <v>0</v>
      </c>
      <c r="G33" s="12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420"/>
      <c r="AL33" s="122">
        <f t="shared" si="3"/>
        <v>0</v>
      </c>
      <c r="AM33" s="58">
        <f t="shared" si="3"/>
        <v>0</v>
      </c>
      <c r="AN33" s="58">
        <f t="shared" si="3"/>
        <v>0</v>
      </c>
      <c r="AO33" s="112">
        <f t="shared" si="4"/>
        <v>0</v>
      </c>
      <c r="AP33" s="11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373"/>
      <c r="BU33" s="203"/>
      <c r="BV33" s="203"/>
      <c r="BW33" s="203"/>
      <c r="BX33" s="203"/>
      <c r="BY33" s="203"/>
      <c r="BZ33" s="203"/>
      <c r="CA33" s="203"/>
      <c r="CB33" s="203"/>
      <c r="CC33" s="203"/>
      <c r="CD33" s="203"/>
      <c r="CE33" s="203"/>
      <c r="CF33" s="203"/>
      <c r="CG33" s="203"/>
      <c r="CH33" s="203"/>
      <c r="CI33" s="203"/>
      <c r="CJ33" s="203"/>
      <c r="CK33" s="203"/>
      <c r="CL33" s="203"/>
      <c r="CM33" s="203"/>
      <c r="CN33" s="203"/>
      <c r="CO33" s="203"/>
      <c r="CP33" s="203"/>
      <c r="CQ33" s="203"/>
      <c r="CR33" s="203"/>
      <c r="CS33" s="203"/>
      <c r="CT33" s="203"/>
      <c r="CU33" s="203"/>
      <c r="CV33" s="203"/>
      <c r="CW33" s="203"/>
      <c r="CX33" s="203"/>
      <c r="CY33" s="203"/>
      <c r="CZ33" s="203"/>
      <c r="DA33" s="203"/>
      <c r="DB33" s="203"/>
      <c r="DC33" s="203"/>
      <c r="DD33" s="204"/>
      <c r="DE33" s="160">
        <f t="shared" si="6"/>
        <v>0</v>
      </c>
      <c r="DF33" s="161">
        <f t="shared" si="6"/>
        <v>0</v>
      </c>
      <c r="DG33" s="156">
        <f t="shared" si="6"/>
        <v>0</v>
      </c>
      <c r="DH33" s="110"/>
    </row>
    <row r="34" spans="1:117" s="7" customFormat="1" ht="19.5" customHeight="1">
      <c r="A34" s="186" t="s">
        <v>12</v>
      </c>
      <c r="B34" s="187">
        <v>43431</v>
      </c>
      <c r="C34" s="122">
        <f t="shared" si="1"/>
        <v>0</v>
      </c>
      <c r="D34" s="58">
        <f t="shared" si="1"/>
        <v>0</v>
      </c>
      <c r="E34" s="133">
        <f t="shared" si="1"/>
        <v>0</v>
      </c>
      <c r="F34" s="129">
        <f t="shared" si="2"/>
        <v>0</v>
      </c>
      <c r="G34" s="125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3"/>
      <c r="AG34" s="23"/>
      <c r="AH34" s="23"/>
      <c r="AI34" s="23"/>
      <c r="AJ34" s="23"/>
      <c r="AK34" s="420"/>
      <c r="AL34" s="122">
        <f t="shared" si="3"/>
        <v>0</v>
      </c>
      <c r="AM34" s="58">
        <f t="shared" si="3"/>
        <v>0</v>
      </c>
      <c r="AN34" s="58">
        <f t="shared" si="3"/>
        <v>0</v>
      </c>
      <c r="AO34" s="112">
        <f t="shared" si="4"/>
        <v>0</v>
      </c>
      <c r="AP34" s="120"/>
      <c r="AQ34" s="48"/>
      <c r="AR34" s="48"/>
      <c r="AS34" s="48"/>
      <c r="AT34" s="48"/>
      <c r="AU34" s="48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373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49"/>
      <c r="CQ34" s="49"/>
      <c r="CR34" s="49"/>
      <c r="CS34" s="49"/>
      <c r="CT34" s="51"/>
      <c r="CU34" s="51"/>
      <c r="CV34" s="51"/>
      <c r="CW34" s="51"/>
      <c r="CX34" s="51"/>
      <c r="CY34" s="51"/>
      <c r="CZ34" s="51"/>
      <c r="DA34" s="51"/>
      <c r="DB34" s="49"/>
      <c r="DC34" s="49"/>
      <c r="DD34" s="50"/>
      <c r="DE34" s="160">
        <f t="shared" si="6"/>
        <v>0</v>
      </c>
      <c r="DF34" s="161">
        <f t="shared" si="6"/>
        <v>0</v>
      </c>
      <c r="DG34" s="156">
        <f t="shared" si="6"/>
        <v>0</v>
      </c>
      <c r="DH34" s="109"/>
    </row>
    <row r="35" spans="1:117" s="7" customFormat="1" ht="19.5" customHeight="1">
      <c r="A35" s="186" t="s">
        <v>6</v>
      </c>
      <c r="B35" s="187">
        <v>43432</v>
      </c>
      <c r="C35" s="122">
        <f t="shared" si="1"/>
        <v>0</v>
      </c>
      <c r="D35" s="58">
        <f t="shared" si="1"/>
        <v>0</v>
      </c>
      <c r="E35" s="133">
        <f t="shared" si="1"/>
        <v>0</v>
      </c>
      <c r="F35" s="129">
        <f t="shared" si="2"/>
        <v>0</v>
      </c>
      <c r="G35" s="12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420"/>
      <c r="AL35" s="122">
        <f t="shared" si="3"/>
        <v>0</v>
      </c>
      <c r="AM35" s="58">
        <f t="shared" si="3"/>
        <v>0</v>
      </c>
      <c r="AN35" s="58">
        <f t="shared" si="3"/>
        <v>0</v>
      </c>
      <c r="AO35" s="112">
        <f t="shared" si="4"/>
        <v>0</v>
      </c>
      <c r="AP35" s="11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373"/>
      <c r="BU35" s="203"/>
      <c r="BV35" s="203"/>
      <c r="BW35" s="203"/>
      <c r="BX35" s="203"/>
      <c r="BY35" s="203"/>
      <c r="BZ35" s="203"/>
      <c r="CA35" s="203"/>
      <c r="CB35" s="203"/>
      <c r="CC35" s="203"/>
      <c r="CD35" s="203"/>
      <c r="CE35" s="203"/>
      <c r="CF35" s="203"/>
      <c r="CG35" s="203"/>
      <c r="CH35" s="203"/>
      <c r="CI35" s="203"/>
      <c r="CJ35" s="203"/>
      <c r="CK35" s="203"/>
      <c r="CL35" s="203"/>
      <c r="CM35" s="203"/>
      <c r="CN35" s="203"/>
      <c r="CO35" s="203"/>
      <c r="CP35" s="203"/>
      <c r="CQ35" s="203"/>
      <c r="CR35" s="203"/>
      <c r="CS35" s="203"/>
      <c r="CT35" s="203"/>
      <c r="CU35" s="203"/>
      <c r="CV35" s="203"/>
      <c r="CW35" s="203"/>
      <c r="CX35" s="203"/>
      <c r="CY35" s="203"/>
      <c r="CZ35" s="203"/>
      <c r="DA35" s="203"/>
      <c r="DB35" s="203"/>
      <c r="DC35" s="203"/>
      <c r="DD35" s="204"/>
      <c r="DE35" s="160">
        <f t="shared" si="6"/>
        <v>0</v>
      </c>
      <c r="DF35" s="161">
        <f t="shared" si="6"/>
        <v>0</v>
      </c>
      <c r="DG35" s="156">
        <f t="shared" si="6"/>
        <v>0</v>
      </c>
      <c r="DH35" s="110"/>
    </row>
    <row r="36" spans="1:117" s="7" customFormat="1" ht="19.5" customHeight="1">
      <c r="A36" s="186" t="s">
        <v>7</v>
      </c>
      <c r="B36" s="187">
        <v>43433</v>
      </c>
      <c r="C36" s="122">
        <f t="shared" si="1"/>
        <v>0</v>
      </c>
      <c r="D36" s="58">
        <f t="shared" si="1"/>
        <v>0</v>
      </c>
      <c r="E36" s="133">
        <f t="shared" si="1"/>
        <v>0</v>
      </c>
      <c r="F36" s="129">
        <f t="shared" si="2"/>
        <v>0</v>
      </c>
      <c r="G36" s="126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420"/>
      <c r="AL36" s="122">
        <f t="shared" si="3"/>
        <v>0</v>
      </c>
      <c r="AM36" s="58">
        <f t="shared" si="3"/>
        <v>0</v>
      </c>
      <c r="AN36" s="58">
        <f t="shared" si="3"/>
        <v>0</v>
      </c>
      <c r="AO36" s="112">
        <f t="shared" si="4"/>
        <v>0</v>
      </c>
      <c r="AP36" s="120"/>
      <c r="AQ36" s="48"/>
      <c r="AR36" s="48"/>
      <c r="AS36" s="48"/>
      <c r="AT36" s="48"/>
      <c r="AU36" s="48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373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49"/>
      <c r="CQ36" s="49"/>
      <c r="CR36" s="49"/>
      <c r="CS36" s="49"/>
      <c r="CT36" s="51"/>
      <c r="CU36" s="51"/>
      <c r="CV36" s="51"/>
      <c r="CW36" s="51"/>
      <c r="CX36" s="51"/>
      <c r="CY36" s="51"/>
      <c r="CZ36" s="51"/>
      <c r="DA36" s="51"/>
      <c r="DB36" s="49"/>
      <c r="DC36" s="49"/>
      <c r="DD36" s="50"/>
      <c r="DE36" s="160">
        <f t="shared" si="6"/>
        <v>0</v>
      </c>
      <c r="DF36" s="161">
        <f t="shared" si="6"/>
        <v>0</v>
      </c>
      <c r="DG36" s="156">
        <f t="shared" si="6"/>
        <v>0</v>
      </c>
      <c r="DH36" s="109"/>
    </row>
    <row r="37" spans="1:117" s="7" customFormat="1" ht="19.5" customHeight="1">
      <c r="A37" s="186" t="s">
        <v>8</v>
      </c>
      <c r="B37" s="187">
        <v>43434</v>
      </c>
      <c r="C37" s="122">
        <f t="shared" si="1"/>
        <v>0</v>
      </c>
      <c r="D37" s="58">
        <f t="shared" si="1"/>
        <v>0</v>
      </c>
      <c r="E37" s="133">
        <f t="shared" si="1"/>
        <v>0</v>
      </c>
      <c r="F37" s="129">
        <f t="shared" si="2"/>
        <v>0</v>
      </c>
      <c r="G37" s="12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420"/>
      <c r="AL37" s="122">
        <f t="shared" si="3"/>
        <v>0</v>
      </c>
      <c r="AM37" s="58">
        <f t="shared" si="3"/>
        <v>0</v>
      </c>
      <c r="AN37" s="58">
        <f t="shared" si="3"/>
        <v>0</v>
      </c>
      <c r="AO37" s="112">
        <f t="shared" si="4"/>
        <v>0</v>
      </c>
      <c r="AP37" s="11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373"/>
      <c r="BU37" s="203"/>
      <c r="BV37" s="203"/>
      <c r="BW37" s="203"/>
      <c r="BX37" s="203"/>
      <c r="BY37" s="203"/>
      <c r="BZ37" s="203"/>
      <c r="CA37" s="203"/>
      <c r="CB37" s="203"/>
      <c r="CC37" s="203"/>
      <c r="CD37" s="203"/>
      <c r="CE37" s="203"/>
      <c r="CF37" s="203"/>
      <c r="CG37" s="203"/>
      <c r="CH37" s="203"/>
      <c r="CI37" s="203"/>
      <c r="CJ37" s="203"/>
      <c r="CK37" s="203"/>
      <c r="CL37" s="203"/>
      <c r="CM37" s="203"/>
      <c r="CN37" s="203"/>
      <c r="CO37" s="203"/>
      <c r="CP37" s="203"/>
      <c r="CQ37" s="203"/>
      <c r="CR37" s="203"/>
      <c r="CS37" s="203"/>
      <c r="CT37" s="203"/>
      <c r="CU37" s="203"/>
      <c r="CV37" s="203"/>
      <c r="CW37" s="203"/>
      <c r="CX37" s="203"/>
      <c r="CY37" s="203"/>
      <c r="CZ37" s="203"/>
      <c r="DA37" s="203"/>
      <c r="DB37" s="203"/>
      <c r="DC37" s="203"/>
      <c r="DD37" s="204"/>
      <c r="DE37" s="160">
        <f t="shared" si="6"/>
        <v>0</v>
      </c>
      <c r="DF37" s="161">
        <f t="shared" si="6"/>
        <v>0</v>
      </c>
      <c r="DG37" s="156">
        <f t="shared" si="6"/>
        <v>0</v>
      </c>
      <c r="DH37" s="110"/>
      <c r="DM37" s="7" t="s">
        <v>22</v>
      </c>
    </row>
    <row r="38" spans="1:117" s="7" customFormat="1" ht="19.5" customHeight="1">
      <c r="A38" s="186"/>
      <c r="B38" s="187"/>
      <c r="C38" s="122">
        <f t="shared" si="1"/>
        <v>0</v>
      </c>
      <c r="D38" s="58">
        <f t="shared" si="1"/>
        <v>0</v>
      </c>
      <c r="E38" s="133">
        <f t="shared" si="1"/>
        <v>0</v>
      </c>
      <c r="F38" s="129">
        <f t="shared" si="2"/>
        <v>0</v>
      </c>
      <c r="G38" s="126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420"/>
      <c r="AL38" s="122">
        <f t="shared" si="3"/>
        <v>0</v>
      </c>
      <c r="AM38" s="58">
        <f t="shared" si="3"/>
        <v>0</v>
      </c>
      <c r="AN38" s="58">
        <f t="shared" si="3"/>
        <v>0</v>
      </c>
      <c r="AO38" s="112">
        <f t="shared" si="4"/>
        <v>0</v>
      </c>
      <c r="AP38" s="120"/>
      <c r="AQ38" s="48"/>
      <c r="AR38" s="48"/>
      <c r="AS38" s="48"/>
      <c r="AT38" s="48"/>
      <c r="AU38" s="48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373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49"/>
      <c r="CQ38" s="49"/>
      <c r="CR38" s="49"/>
      <c r="CS38" s="49"/>
      <c r="CT38" s="51"/>
      <c r="CU38" s="51"/>
      <c r="CV38" s="51"/>
      <c r="CW38" s="51"/>
      <c r="CX38" s="51"/>
      <c r="CY38" s="51"/>
      <c r="CZ38" s="51"/>
      <c r="DA38" s="51"/>
      <c r="DB38" s="49"/>
      <c r="DC38" s="49"/>
      <c r="DD38" s="50"/>
      <c r="DE38" s="160">
        <f t="shared" si="6"/>
        <v>0</v>
      </c>
      <c r="DF38" s="161">
        <f t="shared" si="6"/>
        <v>0</v>
      </c>
      <c r="DG38" s="156">
        <f t="shared" si="6"/>
        <v>0</v>
      </c>
      <c r="DH38" s="109"/>
    </row>
    <row r="39" spans="1:117" s="55" customFormat="1" ht="19.5" customHeight="1" thickBot="1">
      <c r="A39" s="399" t="s">
        <v>0</v>
      </c>
      <c r="B39" s="442"/>
      <c r="C39" s="130">
        <f t="shared" ref="C39:AJ39" si="7">SUM(C8:C38)</f>
        <v>0</v>
      </c>
      <c r="D39" s="131">
        <f t="shared" si="7"/>
        <v>0</v>
      </c>
      <c r="E39" s="131">
        <f>SUM(E8:E38)</f>
        <v>0</v>
      </c>
      <c r="F39" s="132">
        <f t="shared" si="7"/>
        <v>0</v>
      </c>
      <c r="G39" s="127">
        <f t="shared" si="7"/>
        <v>0</v>
      </c>
      <c r="H39" s="93">
        <f t="shared" si="7"/>
        <v>0</v>
      </c>
      <c r="I39" s="127">
        <f t="shared" si="7"/>
        <v>0</v>
      </c>
      <c r="J39" s="127">
        <f t="shared" si="7"/>
        <v>0</v>
      </c>
      <c r="K39" s="127">
        <f t="shared" si="7"/>
        <v>0</v>
      </c>
      <c r="L39" s="127">
        <f t="shared" si="7"/>
        <v>0</v>
      </c>
      <c r="M39" s="127">
        <f t="shared" si="7"/>
        <v>0</v>
      </c>
      <c r="N39" s="127">
        <f t="shared" si="7"/>
        <v>0</v>
      </c>
      <c r="O39" s="127">
        <f t="shared" si="7"/>
        <v>0</v>
      </c>
      <c r="P39" s="127">
        <f t="shared" si="7"/>
        <v>0</v>
      </c>
      <c r="Q39" s="127">
        <f t="shared" si="7"/>
        <v>0</v>
      </c>
      <c r="R39" s="127">
        <f t="shared" si="7"/>
        <v>0</v>
      </c>
      <c r="S39" s="127">
        <f t="shared" si="7"/>
        <v>0</v>
      </c>
      <c r="T39" s="127">
        <f t="shared" si="7"/>
        <v>0</v>
      </c>
      <c r="U39" s="127">
        <f t="shared" si="7"/>
        <v>0</v>
      </c>
      <c r="V39" s="127">
        <f t="shared" si="7"/>
        <v>0</v>
      </c>
      <c r="W39" s="127">
        <f t="shared" si="7"/>
        <v>0</v>
      </c>
      <c r="X39" s="127">
        <f t="shared" si="7"/>
        <v>0</v>
      </c>
      <c r="Y39" s="127">
        <f t="shared" si="7"/>
        <v>0</v>
      </c>
      <c r="Z39" s="127">
        <f t="shared" si="7"/>
        <v>0</v>
      </c>
      <c r="AA39" s="127">
        <f t="shared" si="7"/>
        <v>0</v>
      </c>
      <c r="AB39" s="127">
        <f t="shared" si="7"/>
        <v>0</v>
      </c>
      <c r="AC39" s="127">
        <f t="shared" si="7"/>
        <v>0</v>
      </c>
      <c r="AD39" s="127">
        <f t="shared" si="7"/>
        <v>0</v>
      </c>
      <c r="AE39" s="127">
        <f t="shared" si="7"/>
        <v>0</v>
      </c>
      <c r="AF39" s="127">
        <f t="shared" si="7"/>
        <v>0</v>
      </c>
      <c r="AG39" s="127">
        <f t="shared" si="7"/>
        <v>0</v>
      </c>
      <c r="AH39" s="127">
        <f t="shared" si="7"/>
        <v>0</v>
      </c>
      <c r="AI39" s="127">
        <f t="shared" si="7"/>
        <v>0</v>
      </c>
      <c r="AJ39" s="127">
        <f t="shared" si="7"/>
        <v>0</v>
      </c>
      <c r="AK39" s="421"/>
      <c r="AL39" s="113">
        <f>SUM(AL8:AL38)</f>
        <v>0</v>
      </c>
      <c r="AM39" s="114">
        <f>SUM(AM8:AM38)</f>
        <v>0</v>
      </c>
      <c r="AN39" s="114">
        <f>SUM(AN8:AN38)</f>
        <v>0</v>
      </c>
      <c r="AO39" s="115">
        <f>SUM(AO8:AO38)</f>
        <v>0</v>
      </c>
      <c r="AP39" s="111">
        <f t="shared" ref="AP39:BE39" si="8">SUM(AP8:AP38)</f>
        <v>0</v>
      </c>
      <c r="AQ39" s="52">
        <f t="shared" si="8"/>
        <v>0</v>
      </c>
      <c r="AR39" s="52">
        <f>SUM(AR8:AR38)</f>
        <v>0</v>
      </c>
      <c r="AS39" s="52">
        <f t="shared" si="8"/>
        <v>0</v>
      </c>
      <c r="AT39" s="52">
        <f t="shared" si="8"/>
        <v>0</v>
      </c>
      <c r="AU39" s="52">
        <f>SUM(AU8:AU38)</f>
        <v>0</v>
      </c>
      <c r="AV39" s="52">
        <f t="shared" ref="AV39:BS39" si="9">SUM(AV8:AV38)</f>
        <v>0</v>
      </c>
      <c r="AW39" s="52">
        <f t="shared" si="8"/>
        <v>0</v>
      </c>
      <c r="AX39" s="52">
        <f>SUM(AX8:AX38)</f>
        <v>0</v>
      </c>
      <c r="AY39" s="52">
        <f t="shared" si="8"/>
        <v>0</v>
      </c>
      <c r="AZ39" s="52">
        <f t="shared" si="8"/>
        <v>0</v>
      </c>
      <c r="BA39" s="52">
        <f>SUM(BA8:BA38)</f>
        <v>0</v>
      </c>
      <c r="BB39" s="52">
        <f t="shared" si="8"/>
        <v>0</v>
      </c>
      <c r="BC39" s="52">
        <f t="shared" si="8"/>
        <v>0</v>
      </c>
      <c r="BD39" s="52">
        <f>SUM(BD8:BD38)</f>
        <v>0</v>
      </c>
      <c r="BE39" s="52">
        <f t="shared" si="8"/>
        <v>0</v>
      </c>
      <c r="BF39" s="52">
        <f t="shared" si="9"/>
        <v>0</v>
      </c>
      <c r="BG39" s="52">
        <f>SUM(BG8:BG38)</f>
        <v>0</v>
      </c>
      <c r="BH39" s="52">
        <f t="shared" si="9"/>
        <v>0</v>
      </c>
      <c r="BI39" s="52">
        <f t="shared" si="9"/>
        <v>0</v>
      </c>
      <c r="BJ39" s="52">
        <f>SUM(BJ8:BJ38)</f>
        <v>0</v>
      </c>
      <c r="BK39" s="52">
        <f t="shared" si="9"/>
        <v>0</v>
      </c>
      <c r="BL39" s="52">
        <f t="shared" si="9"/>
        <v>0</v>
      </c>
      <c r="BM39" s="52">
        <f>SUM(BM8:BM38)</f>
        <v>0</v>
      </c>
      <c r="BN39" s="52">
        <f t="shared" si="9"/>
        <v>0</v>
      </c>
      <c r="BO39" s="52">
        <f t="shared" si="9"/>
        <v>0</v>
      </c>
      <c r="BP39" s="52">
        <f>SUM(BP8:BP38)</f>
        <v>0</v>
      </c>
      <c r="BQ39" s="52">
        <f t="shared" si="9"/>
        <v>0</v>
      </c>
      <c r="BR39" s="52">
        <f>SUM(BR8:BR38)</f>
        <v>0</v>
      </c>
      <c r="BS39" s="52">
        <f t="shared" si="9"/>
        <v>0</v>
      </c>
      <c r="BT39" s="374"/>
      <c r="BU39" s="202">
        <f>SUM(BU8:BU38)</f>
        <v>0</v>
      </c>
      <c r="BV39" s="202">
        <f t="shared" ref="BV39:DD39" si="10">SUM(BV8:BV38)</f>
        <v>0</v>
      </c>
      <c r="BW39" s="202">
        <f t="shared" si="10"/>
        <v>0</v>
      </c>
      <c r="BX39" s="202">
        <f t="shared" si="10"/>
        <v>0</v>
      </c>
      <c r="BY39" s="202">
        <f t="shared" si="10"/>
        <v>0</v>
      </c>
      <c r="BZ39" s="202">
        <f t="shared" si="10"/>
        <v>0</v>
      </c>
      <c r="CA39" s="202">
        <f t="shared" si="10"/>
        <v>0</v>
      </c>
      <c r="CB39" s="202">
        <f t="shared" si="10"/>
        <v>0</v>
      </c>
      <c r="CC39" s="202">
        <f t="shared" si="10"/>
        <v>0</v>
      </c>
      <c r="CD39" s="202">
        <f t="shared" si="10"/>
        <v>0</v>
      </c>
      <c r="CE39" s="202">
        <f t="shared" si="10"/>
        <v>0</v>
      </c>
      <c r="CF39" s="202">
        <f t="shared" si="10"/>
        <v>0</v>
      </c>
      <c r="CG39" s="202">
        <f t="shared" si="10"/>
        <v>0</v>
      </c>
      <c r="CH39" s="202">
        <f t="shared" si="10"/>
        <v>0</v>
      </c>
      <c r="CI39" s="202">
        <f t="shared" si="10"/>
        <v>0</v>
      </c>
      <c r="CJ39" s="202">
        <f t="shared" si="10"/>
        <v>0</v>
      </c>
      <c r="CK39" s="202">
        <f t="shared" si="10"/>
        <v>0</v>
      </c>
      <c r="CL39" s="202">
        <f t="shared" si="10"/>
        <v>0</v>
      </c>
      <c r="CM39" s="202">
        <f t="shared" si="10"/>
        <v>0</v>
      </c>
      <c r="CN39" s="202">
        <f t="shared" si="10"/>
        <v>0</v>
      </c>
      <c r="CO39" s="202">
        <f t="shared" si="10"/>
        <v>0</v>
      </c>
      <c r="CP39" s="202">
        <f t="shared" si="10"/>
        <v>0</v>
      </c>
      <c r="CQ39" s="202">
        <f t="shared" si="10"/>
        <v>0</v>
      </c>
      <c r="CR39" s="202">
        <f t="shared" si="10"/>
        <v>0</v>
      </c>
      <c r="CS39" s="202">
        <f t="shared" si="10"/>
        <v>0</v>
      </c>
      <c r="CT39" s="202">
        <f t="shared" si="10"/>
        <v>0</v>
      </c>
      <c r="CU39" s="202">
        <f t="shared" si="10"/>
        <v>0</v>
      </c>
      <c r="CV39" s="202">
        <f t="shared" si="10"/>
        <v>0</v>
      </c>
      <c r="CW39" s="202">
        <f t="shared" si="10"/>
        <v>0</v>
      </c>
      <c r="CX39" s="202">
        <f t="shared" si="10"/>
        <v>0</v>
      </c>
      <c r="CY39" s="202">
        <f t="shared" si="10"/>
        <v>0</v>
      </c>
      <c r="CZ39" s="202">
        <f t="shared" si="10"/>
        <v>0</v>
      </c>
      <c r="DA39" s="202">
        <f t="shared" si="10"/>
        <v>0</v>
      </c>
      <c r="DB39" s="202">
        <f t="shared" si="10"/>
        <v>0</v>
      </c>
      <c r="DC39" s="202">
        <f t="shared" si="10"/>
        <v>0</v>
      </c>
      <c r="DD39" s="202">
        <f t="shared" si="10"/>
        <v>0</v>
      </c>
      <c r="DE39" s="157">
        <f>SUM(DE8:DE38)</f>
        <v>0</v>
      </c>
      <c r="DF39" s="158">
        <f>SUM(DF8:DF38)</f>
        <v>0</v>
      </c>
      <c r="DG39" s="159">
        <f>SUM(DG8:DG38)</f>
        <v>0</v>
      </c>
      <c r="DH39" s="111">
        <f t="shared" ref="DH39" si="11">SUM(DH8:DH38)</f>
        <v>0</v>
      </c>
    </row>
    <row r="40" spans="1:117" s="7" customFormat="1" ht="19.5" customHeight="1">
      <c r="A40" s="27"/>
      <c r="B40" s="65"/>
      <c r="C40" s="28"/>
      <c r="D40" s="28" t="s">
        <v>22</v>
      </c>
      <c r="E40" s="28"/>
      <c r="F40" s="29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9"/>
      <c r="AL40" s="26"/>
    </row>
    <row r="41" spans="1:117" s="8" customFormat="1" ht="19.5" customHeight="1">
      <c r="A41" s="30"/>
      <c r="B41" s="383" t="s">
        <v>5</v>
      </c>
      <c r="C41" s="384"/>
      <c r="D41" s="387"/>
      <c r="E41" s="388"/>
      <c r="F41" s="388"/>
      <c r="G41" s="388"/>
      <c r="H41" s="388"/>
      <c r="I41" s="388"/>
      <c r="J41" s="388"/>
      <c r="K41" s="388"/>
      <c r="L41" s="388"/>
      <c r="M41" s="388"/>
      <c r="N41" s="388"/>
      <c r="O41" s="388"/>
      <c r="P41" s="388"/>
      <c r="Q41" s="388"/>
      <c r="R41" s="388"/>
      <c r="S41" s="388"/>
      <c r="T41" s="388"/>
      <c r="U41" s="388"/>
      <c r="V41" s="388"/>
      <c r="W41" s="388"/>
      <c r="X41" s="388"/>
      <c r="Y41" s="388"/>
      <c r="Z41" s="388"/>
      <c r="AA41" s="388"/>
      <c r="AB41" s="388"/>
      <c r="AC41" s="388"/>
      <c r="AD41" s="388"/>
      <c r="AE41" s="388"/>
      <c r="AF41" s="388"/>
      <c r="AG41" s="388"/>
      <c r="AH41" s="388"/>
      <c r="AI41" s="388"/>
      <c r="AJ41" s="388"/>
      <c r="AK41" s="389"/>
      <c r="AL41" s="358"/>
      <c r="AM41" s="359"/>
      <c r="AN41" s="359"/>
      <c r="AO41" s="359"/>
      <c r="AP41" s="359"/>
      <c r="AQ41" s="359"/>
      <c r="AR41" s="359"/>
      <c r="AS41" s="359"/>
      <c r="AT41" s="359"/>
      <c r="AU41" s="359"/>
      <c r="AV41" s="359"/>
      <c r="AW41" s="359"/>
      <c r="AX41" s="359"/>
      <c r="AY41" s="359"/>
      <c r="AZ41" s="359"/>
      <c r="BA41" s="359"/>
      <c r="BB41" s="359"/>
      <c r="BC41" s="359"/>
      <c r="BD41" s="359"/>
      <c r="BE41" s="359"/>
      <c r="BF41" s="359"/>
      <c r="BG41" s="359"/>
      <c r="BH41" s="359"/>
      <c r="BI41" s="359"/>
      <c r="BJ41" s="359"/>
      <c r="BK41" s="359"/>
      <c r="BL41" s="359"/>
      <c r="BM41" s="359"/>
      <c r="BN41" s="359"/>
      <c r="BO41" s="359"/>
      <c r="BP41" s="359"/>
      <c r="BQ41" s="359"/>
      <c r="BR41" s="359"/>
      <c r="BS41" s="359"/>
      <c r="BT41" s="359"/>
      <c r="BU41" s="359"/>
      <c r="BV41" s="359"/>
      <c r="BW41" s="359"/>
      <c r="BX41" s="359"/>
      <c r="BY41" s="359"/>
      <c r="BZ41" s="359"/>
      <c r="CA41" s="359"/>
      <c r="CB41" s="359"/>
      <c r="CC41" s="359"/>
      <c r="CD41" s="359"/>
      <c r="CE41" s="359"/>
      <c r="CF41" s="359"/>
      <c r="CG41" s="359"/>
      <c r="CH41" s="359"/>
      <c r="CI41" s="359"/>
      <c r="CJ41" s="359"/>
      <c r="CK41" s="359"/>
      <c r="CL41" s="359"/>
      <c r="CM41" s="359"/>
      <c r="CN41" s="359"/>
      <c r="CO41" s="359"/>
      <c r="CP41" s="359"/>
      <c r="CQ41" s="359"/>
      <c r="CR41" s="359"/>
      <c r="CS41" s="359"/>
      <c r="CT41" s="359"/>
      <c r="CU41" s="359"/>
      <c r="CV41" s="359"/>
      <c r="CW41" s="359"/>
      <c r="CX41" s="359"/>
      <c r="CY41" s="359"/>
      <c r="CZ41" s="359"/>
      <c r="DA41" s="359"/>
      <c r="DB41" s="359"/>
      <c r="DC41" s="359"/>
      <c r="DD41" s="359"/>
      <c r="DE41" s="359"/>
      <c r="DF41" s="359"/>
      <c r="DG41" s="360"/>
    </row>
    <row r="42" spans="1:117" s="8" customFormat="1">
      <c r="A42" s="30"/>
      <c r="B42" s="385"/>
      <c r="C42" s="386"/>
      <c r="D42" s="390"/>
      <c r="E42" s="391"/>
      <c r="F42" s="391"/>
      <c r="G42" s="391"/>
      <c r="H42" s="391"/>
      <c r="I42" s="391"/>
      <c r="J42" s="391"/>
      <c r="K42" s="391"/>
      <c r="L42" s="391"/>
      <c r="M42" s="391"/>
      <c r="N42" s="391"/>
      <c r="O42" s="391"/>
      <c r="P42" s="391"/>
      <c r="Q42" s="391"/>
      <c r="R42" s="391"/>
      <c r="S42" s="391"/>
      <c r="T42" s="391"/>
      <c r="U42" s="391"/>
      <c r="V42" s="391"/>
      <c r="W42" s="391"/>
      <c r="X42" s="391"/>
      <c r="Y42" s="391"/>
      <c r="Z42" s="391"/>
      <c r="AA42" s="391"/>
      <c r="AB42" s="391"/>
      <c r="AC42" s="391"/>
      <c r="AD42" s="391"/>
      <c r="AE42" s="391"/>
      <c r="AF42" s="391"/>
      <c r="AG42" s="391"/>
      <c r="AH42" s="391"/>
      <c r="AI42" s="391"/>
      <c r="AJ42" s="391"/>
      <c r="AK42" s="392"/>
      <c r="AL42" s="361"/>
      <c r="AM42" s="362"/>
      <c r="AN42" s="362"/>
      <c r="AO42" s="362"/>
      <c r="AP42" s="362"/>
      <c r="AQ42" s="362"/>
      <c r="AR42" s="362"/>
      <c r="AS42" s="362"/>
      <c r="AT42" s="362"/>
      <c r="AU42" s="362"/>
      <c r="AV42" s="362"/>
      <c r="AW42" s="362"/>
      <c r="AX42" s="362"/>
      <c r="AY42" s="362"/>
      <c r="AZ42" s="362"/>
      <c r="BA42" s="362"/>
      <c r="BB42" s="362"/>
      <c r="BC42" s="362"/>
      <c r="BD42" s="362"/>
      <c r="BE42" s="362"/>
      <c r="BF42" s="362"/>
      <c r="BG42" s="362"/>
      <c r="BH42" s="362"/>
      <c r="BI42" s="362"/>
      <c r="BJ42" s="362"/>
      <c r="BK42" s="362"/>
      <c r="BL42" s="362"/>
      <c r="BM42" s="362"/>
      <c r="BN42" s="362"/>
      <c r="BO42" s="362"/>
      <c r="BP42" s="362"/>
      <c r="BQ42" s="362"/>
      <c r="BR42" s="362"/>
      <c r="BS42" s="362"/>
      <c r="BT42" s="362"/>
      <c r="BU42" s="362"/>
      <c r="BV42" s="362"/>
      <c r="BW42" s="362"/>
      <c r="BX42" s="362"/>
      <c r="BY42" s="362"/>
      <c r="BZ42" s="362"/>
      <c r="CA42" s="362"/>
      <c r="CB42" s="362"/>
      <c r="CC42" s="362"/>
      <c r="CD42" s="362"/>
      <c r="CE42" s="362"/>
      <c r="CF42" s="362"/>
      <c r="CG42" s="362"/>
      <c r="CH42" s="362"/>
      <c r="CI42" s="362"/>
      <c r="CJ42" s="362"/>
      <c r="CK42" s="362"/>
      <c r="CL42" s="362"/>
      <c r="CM42" s="362"/>
      <c r="CN42" s="362"/>
      <c r="CO42" s="362"/>
      <c r="CP42" s="362"/>
      <c r="CQ42" s="362"/>
      <c r="CR42" s="362"/>
      <c r="CS42" s="362"/>
      <c r="CT42" s="362"/>
      <c r="CU42" s="362"/>
      <c r="CV42" s="362"/>
      <c r="CW42" s="362"/>
      <c r="CX42" s="362"/>
      <c r="CY42" s="362"/>
      <c r="CZ42" s="362"/>
      <c r="DA42" s="362"/>
      <c r="DB42" s="362"/>
      <c r="DC42" s="362"/>
      <c r="DD42" s="362"/>
      <c r="DE42" s="362"/>
      <c r="DF42" s="362"/>
      <c r="DG42" s="363"/>
    </row>
    <row r="43" spans="1:117">
      <c r="A43" s="20"/>
      <c r="B43" s="21"/>
      <c r="C43" s="2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0"/>
    </row>
    <row r="44" spans="1:117">
      <c r="A44" s="20"/>
      <c r="B44" s="21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CA44" s="6" t="s">
        <v>22</v>
      </c>
    </row>
  </sheetData>
  <sheetProtection sheet="1" objects="1" scenarios="1" selectLockedCells="1"/>
  <mergeCells count="73">
    <mergeCell ref="C1:D1"/>
    <mergeCell ref="P1:Z1"/>
    <mergeCell ref="A2:AK2"/>
    <mergeCell ref="AL2:DG2"/>
    <mergeCell ref="DH2:DH3"/>
    <mergeCell ref="A3:B3"/>
    <mergeCell ref="C3:F3"/>
    <mergeCell ref="G3:AK3"/>
    <mergeCell ref="AL3:AO3"/>
    <mergeCell ref="AP3:BT3"/>
    <mergeCell ref="DE3:DG5"/>
    <mergeCell ref="A4:A6"/>
    <mergeCell ref="B4:B6"/>
    <mergeCell ref="C4:C6"/>
    <mergeCell ref="D4:D6"/>
    <mergeCell ref="E4:E6"/>
    <mergeCell ref="F4:F6"/>
    <mergeCell ref="G4:L4"/>
    <mergeCell ref="M4:R4"/>
    <mergeCell ref="AM4:AM6"/>
    <mergeCell ref="AB5:AD5"/>
    <mergeCell ref="AE5:AG5"/>
    <mergeCell ref="AH5:AJ5"/>
    <mergeCell ref="BU3:DD3"/>
    <mergeCell ref="S4:X4"/>
    <mergeCell ref="Y4:AD4"/>
    <mergeCell ref="AE4:AJ4"/>
    <mergeCell ref="AK4:AK6"/>
    <mergeCell ref="AL4:AL6"/>
    <mergeCell ref="BH4:BM4"/>
    <mergeCell ref="AP5:AR5"/>
    <mergeCell ref="AS5:AU5"/>
    <mergeCell ref="AV5:AX5"/>
    <mergeCell ref="AY5:BA5"/>
    <mergeCell ref="AN4:AN6"/>
    <mergeCell ref="AO4:AO6"/>
    <mergeCell ref="AP4:AU4"/>
    <mergeCell ref="AV4:BA4"/>
    <mergeCell ref="BB4:BG4"/>
    <mergeCell ref="CV4:CX5"/>
    <mergeCell ref="BN4:BS4"/>
    <mergeCell ref="BT4:BT6"/>
    <mergeCell ref="BU4:BW5"/>
    <mergeCell ref="BX4:BZ5"/>
    <mergeCell ref="CA4:CC5"/>
    <mergeCell ref="CD4:CF5"/>
    <mergeCell ref="BQ5:BS5"/>
    <mergeCell ref="CY4:DA5"/>
    <mergeCell ref="DB4:DD5"/>
    <mergeCell ref="DH4:DH6"/>
    <mergeCell ref="G5:I5"/>
    <mergeCell ref="J5:L5"/>
    <mergeCell ref="M5:O5"/>
    <mergeCell ref="P5:R5"/>
    <mergeCell ref="S5:U5"/>
    <mergeCell ref="V5:X5"/>
    <mergeCell ref="Y5:AA5"/>
    <mergeCell ref="CG4:CI5"/>
    <mergeCell ref="CJ4:CL5"/>
    <mergeCell ref="CM4:CO5"/>
    <mergeCell ref="CP4:CR5"/>
    <mergeCell ref="CS4:CU5"/>
    <mergeCell ref="BB5:BD5"/>
    <mergeCell ref="BE5:BG5"/>
    <mergeCell ref="BH5:BJ5"/>
    <mergeCell ref="BK5:BM5"/>
    <mergeCell ref="BN5:BP5"/>
    <mergeCell ref="AK17:AK39"/>
    <mergeCell ref="BT17:BT39"/>
    <mergeCell ref="A39:B39"/>
    <mergeCell ref="B41:C42"/>
    <mergeCell ref="D41:AK42"/>
    <mergeCell ref="AL41:DG42"/>
  </mergeCells>
  <dataValidations count="4">
    <dataValidation type="whole" errorStyle="information" operator="equal" allowBlank="1" showInputMessage="1" showErrorMessage="1" errorTitle="Achtung!" error="Die Nutzerzahl muss mit der &quot;Alters-Anzahl&quot; übereinstimmen! Bitte noch mal prüfen!" sqref="AK8:AK17">
      <formula1>F8</formula1>
    </dataValidation>
    <dataValidation type="whole" operator="greaterThanOrEqual" allowBlank="1" showInputMessage="1" showErrorMessage="1" errorTitle="Achtung!" error="Nur ganze Zahlen eintragen!" sqref="DG8:DG38">
      <formula1>0</formula1>
    </dataValidation>
    <dataValidation type="whole" errorStyle="information" operator="greaterThanOrEqual" allowBlank="1" showInputMessage="1" showErrorMessage="1" errorTitle="Achtung" error="Sie dürfen nur ganze Zahlen eingeben!" sqref="BT8:BT17 G8:AJ34 G36:AJ38">
      <formula1>0</formula1>
    </dataValidation>
    <dataValidation type="whole" errorStyle="information" operator="greaterThanOrEqual" allowBlank="1" showInputMessage="1" showErrorMessage="1" errorTitle="Achtung!" error="Sie dürfen nur ganze Zahlen eingeben!" sqref="C8:E38 AL8:AN38">
      <formula1>0</formula1>
    </dataValidation>
  </dataValidations>
  <pageMargins left="0.19685039370078741" right="0.19685039370078741" top="0.39370078740157483" bottom="0.39370078740157483" header="0.31496062992125984" footer="0.31496062992125984"/>
  <pageSetup paperSize="9" scale="45" orientation="landscape" r:id="rId1"/>
  <colBreaks count="1" manualBreakCount="1">
    <brk id="115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DM44"/>
  <sheetViews>
    <sheetView zoomScale="90" zoomScaleNormal="90" workbookViewId="0">
      <pane xSplit="2" ySplit="7" topLeftCell="C24" activePane="bottomRight" state="frozen"/>
      <selection pane="topRight" activeCell="C1" sqref="C1"/>
      <selection pane="bottomLeft" activeCell="A9" sqref="A9"/>
      <selection pane="bottomRight" activeCell="D41" sqref="D41:AK42"/>
    </sheetView>
  </sheetViews>
  <sheetFormatPr baseColWidth="10" defaultRowHeight="12.75"/>
  <cols>
    <col min="1" max="1" width="3.7109375" style="6" bestFit="1" customWidth="1"/>
    <col min="2" max="2" width="9.85546875" style="9" bestFit="1" customWidth="1"/>
    <col min="3" max="3" width="7.42578125" style="6" bestFit="1" customWidth="1"/>
    <col min="4" max="4" width="8" style="6" bestFit="1" customWidth="1"/>
    <col min="5" max="5" width="8" style="6" customWidth="1"/>
    <col min="6" max="36" width="4.7109375" style="6" customWidth="1"/>
    <col min="37" max="37" width="1" style="6" customWidth="1"/>
    <col min="38" max="38" width="7.42578125" style="6" bestFit="1" customWidth="1"/>
    <col min="39" max="39" width="8" style="6" bestFit="1" customWidth="1"/>
    <col min="40" max="40" width="8" style="6" customWidth="1"/>
    <col min="41" max="71" width="4.7109375" style="6" customWidth="1"/>
    <col min="72" max="72" width="1" style="6" customWidth="1"/>
    <col min="73" max="111" width="4.7109375" style="6" customWidth="1"/>
    <col min="112" max="112" width="7.5703125" style="6" customWidth="1"/>
    <col min="113" max="114" width="8.7109375" style="6" customWidth="1"/>
    <col min="115" max="115" width="4.7109375" style="6" customWidth="1"/>
    <col min="116" max="16384" width="11.42578125" style="6"/>
  </cols>
  <sheetData>
    <row r="1" spans="1:117" s="69" customFormat="1" ht="15.75">
      <c r="A1" s="66" t="s">
        <v>3</v>
      </c>
      <c r="B1" s="68"/>
      <c r="C1" s="381">
        <v>43435</v>
      </c>
      <c r="D1" s="382"/>
      <c r="E1" s="91"/>
      <c r="F1" s="66"/>
      <c r="G1" s="67"/>
      <c r="H1" s="67" t="s">
        <v>22</v>
      </c>
      <c r="I1" s="67"/>
      <c r="J1" s="67"/>
      <c r="K1" s="67"/>
      <c r="L1" s="67"/>
      <c r="M1" s="67" t="s">
        <v>2</v>
      </c>
      <c r="N1" s="67"/>
      <c r="O1" s="67"/>
      <c r="P1" s="417" t="str">
        <f>Deckblatt!C17</f>
        <v>Lebenshilfe Ortsverband Dresden e. V.</v>
      </c>
      <c r="Q1" s="418"/>
      <c r="R1" s="418"/>
      <c r="S1" s="418"/>
      <c r="T1" s="418"/>
      <c r="U1" s="418"/>
      <c r="V1" s="418"/>
      <c r="W1" s="418"/>
      <c r="X1" s="418"/>
      <c r="Y1" s="418"/>
      <c r="Z1" s="418"/>
      <c r="AA1" s="95"/>
      <c r="AH1" s="69" t="s">
        <v>13</v>
      </c>
      <c r="AL1" s="69" t="str">
        <f>Deckblatt!C19</f>
        <v>KJH InterWall</v>
      </c>
    </row>
    <row r="2" spans="1:117" s="34" customFormat="1" ht="18.75" thickBot="1">
      <c r="A2" s="393" t="s">
        <v>67</v>
      </c>
      <c r="B2" s="394"/>
      <c r="C2" s="395"/>
      <c r="D2" s="395"/>
      <c r="E2" s="395"/>
      <c r="F2" s="395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W2" s="394"/>
      <c r="X2" s="394"/>
      <c r="Y2" s="394"/>
      <c r="Z2" s="394"/>
      <c r="AA2" s="394"/>
      <c r="AB2" s="394"/>
      <c r="AC2" s="394"/>
      <c r="AD2" s="394"/>
      <c r="AE2" s="394"/>
      <c r="AF2" s="394"/>
      <c r="AG2" s="394"/>
      <c r="AH2" s="394"/>
      <c r="AI2" s="394"/>
      <c r="AJ2" s="394"/>
      <c r="AK2" s="394"/>
      <c r="AL2" s="431" t="s">
        <v>64</v>
      </c>
      <c r="AM2" s="432"/>
      <c r="AN2" s="432"/>
      <c r="AO2" s="432"/>
      <c r="AP2" s="400"/>
      <c r="AQ2" s="400"/>
      <c r="AR2" s="400"/>
      <c r="AS2" s="400"/>
      <c r="AT2" s="400"/>
      <c r="AU2" s="400"/>
      <c r="AV2" s="400"/>
      <c r="AW2" s="400"/>
      <c r="AX2" s="400"/>
      <c r="AY2" s="400"/>
      <c r="AZ2" s="400"/>
      <c r="BA2" s="400"/>
      <c r="BB2" s="400"/>
      <c r="BC2" s="400"/>
      <c r="BD2" s="400"/>
      <c r="BE2" s="400"/>
      <c r="BF2" s="400"/>
      <c r="BG2" s="400"/>
      <c r="BH2" s="400"/>
      <c r="BI2" s="400"/>
      <c r="BJ2" s="400"/>
      <c r="BK2" s="400"/>
      <c r="BL2" s="400"/>
      <c r="BM2" s="400"/>
      <c r="BN2" s="400"/>
      <c r="BO2" s="400"/>
      <c r="BP2" s="400"/>
      <c r="BQ2" s="400"/>
      <c r="BR2" s="400"/>
      <c r="BS2" s="400"/>
      <c r="BT2" s="400"/>
      <c r="BU2" s="400"/>
      <c r="BV2" s="400"/>
      <c r="BW2" s="400"/>
      <c r="BX2" s="400"/>
      <c r="BY2" s="400"/>
      <c r="BZ2" s="400"/>
      <c r="CA2" s="400"/>
      <c r="CB2" s="400"/>
      <c r="CC2" s="400"/>
      <c r="CD2" s="400"/>
      <c r="CE2" s="400"/>
      <c r="CF2" s="400"/>
      <c r="CG2" s="400"/>
      <c r="CH2" s="400"/>
      <c r="CI2" s="400"/>
      <c r="CJ2" s="400"/>
      <c r="CK2" s="400"/>
      <c r="CL2" s="400"/>
      <c r="CM2" s="400"/>
      <c r="CN2" s="400"/>
      <c r="CO2" s="400"/>
      <c r="CP2" s="400"/>
      <c r="CQ2" s="400"/>
      <c r="CR2" s="400"/>
      <c r="CS2" s="400"/>
      <c r="CT2" s="400"/>
      <c r="CU2" s="400"/>
      <c r="CV2" s="400"/>
      <c r="CW2" s="400"/>
      <c r="CX2" s="400"/>
      <c r="CY2" s="400"/>
      <c r="CZ2" s="400"/>
      <c r="DA2" s="400"/>
      <c r="DB2" s="400"/>
      <c r="DC2" s="400"/>
      <c r="DD2" s="400"/>
      <c r="DE2" s="432"/>
      <c r="DF2" s="432"/>
      <c r="DG2" s="433"/>
      <c r="DH2" s="425" t="s">
        <v>17</v>
      </c>
    </row>
    <row r="3" spans="1:117" s="188" customFormat="1" ht="27" customHeight="1">
      <c r="A3" s="401"/>
      <c r="B3" s="356"/>
      <c r="C3" s="397" t="s">
        <v>61</v>
      </c>
      <c r="D3" s="398"/>
      <c r="E3" s="398"/>
      <c r="F3" s="355"/>
      <c r="G3" s="356" t="s">
        <v>30</v>
      </c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6"/>
      <c r="V3" s="356"/>
      <c r="W3" s="356"/>
      <c r="X3" s="356"/>
      <c r="Y3" s="356"/>
      <c r="Z3" s="356"/>
      <c r="AA3" s="356"/>
      <c r="AB3" s="356"/>
      <c r="AC3" s="356"/>
      <c r="AD3" s="356"/>
      <c r="AE3" s="356"/>
      <c r="AF3" s="357"/>
      <c r="AG3" s="357"/>
      <c r="AH3" s="357"/>
      <c r="AI3" s="357"/>
      <c r="AJ3" s="357"/>
      <c r="AK3" s="357"/>
      <c r="AL3" s="353" t="s">
        <v>62</v>
      </c>
      <c r="AM3" s="354"/>
      <c r="AN3" s="354"/>
      <c r="AO3" s="355"/>
      <c r="AP3" s="341" t="s">
        <v>66</v>
      </c>
      <c r="AQ3" s="341"/>
      <c r="AR3" s="341"/>
      <c r="AS3" s="341"/>
      <c r="AT3" s="341"/>
      <c r="AU3" s="341"/>
      <c r="AV3" s="341"/>
      <c r="AW3" s="341"/>
      <c r="AX3" s="341"/>
      <c r="AY3" s="341"/>
      <c r="AZ3" s="341"/>
      <c r="BA3" s="341"/>
      <c r="BB3" s="341"/>
      <c r="BC3" s="341"/>
      <c r="BD3" s="341"/>
      <c r="BE3" s="341"/>
      <c r="BF3" s="341"/>
      <c r="BG3" s="341"/>
      <c r="BH3" s="341"/>
      <c r="BI3" s="341"/>
      <c r="BJ3" s="341"/>
      <c r="BK3" s="341"/>
      <c r="BL3" s="341"/>
      <c r="BM3" s="341"/>
      <c r="BN3" s="341"/>
      <c r="BO3" s="341"/>
      <c r="BP3" s="341"/>
      <c r="BQ3" s="341"/>
      <c r="BR3" s="341"/>
      <c r="BS3" s="341"/>
      <c r="BT3" s="342"/>
      <c r="BU3" s="328" t="s">
        <v>81</v>
      </c>
      <c r="BV3" s="329"/>
      <c r="BW3" s="329"/>
      <c r="BX3" s="329"/>
      <c r="BY3" s="329"/>
      <c r="BZ3" s="329"/>
      <c r="CA3" s="329"/>
      <c r="CB3" s="329"/>
      <c r="CC3" s="329"/>
      <c r="CD3" s="329"/>
      <c r="CE3" s="329"/>
      <c r="CF3" s="329"/>
      <c r="CG3" s="329"/>
      <c r="CH3" s="329"/>
      <c r="CI3" s="329"/>
      <c r="CJ3" s="329"/>
      <c r="CK3" s="329"/>
      <c r="CL3" s="329"/>
      <c r="CM3" s="329"/>
      <c r="CN3" s="329"/>
      <c r="CO3" s="329"/>
      <c r="CP3" s="329"/>
      <c r="CQ3" s="329"/>
      <c r="CR3" s="329"/>
      <c r="CS3" s="329"/>
      <c r="CT3" s="329"/>
      <c r="CU3" s="329"/>
      <c r="CV3" s="329"/>
      <c r="CW3" s="329"/>
      <c r="CX3" s="329"/>
      <c r="CY3" s="329"/>
      <c r="CZ3" s="329"/>
      <c r="DA3" s="329"/>
      <c r="DB3" s="329"/>
      <c r="DC3" s="329"/>
      <c r="DD3" s="329"/>
      <c r="DE3" s="330" t="s">
        <v>0</v>
      </c>
      <c r="DF3" s="331"/>
      <c r="DG3" s="332"/>
      <c r="DH3" s="426"/>
    </row>
    <row r="4" spans="1:117" ht="64.5" customHeight="1">
      <c r="A4" s="405" t="s">
        <v>24</v>
      </c>
      <c r="B4" s="402" t="s">
        <v>25</v>
      </c>
      <c r="C4" s="408" t="s">
        <v>16</v>
      </c>
      <c r="D4" s="411" t="s">
        <v>15</v>
      </c>
      <c r="E4" s="437" t="s">
        <v>104</v>
      </c>
      <c r="F4" s="414" t="s">
        <v>0</v>
      </c>
      <c r="G4" s="349" t="s">
        <v>72</v>
      </c>
      <c r="H4" s="350"/>
      <c r="I4" s="350"/>
      <c r="J4" s="350"/>
      <c r="K4" s="350"/>
      <c r="L4" s="345"/>
      <c r="M4" s="440" t="s">
        <v>73</v>
      </c>
      <c r="N4" s="441"/>
      <c r="O4" s="441"/>
      <c r="P4" s="441"/>
      <c r="Q4" s="441"/>
      <c r="R4" s="424"/>
      <c r="S4" s="343" t="s">
        <v>74</v>
      </c>
      <c r="T4" s="350"/>
      <c r="U4" s="350"/>
      <c r="V4" s="350"/>
      <c r="W4" s="350"/>
      <c r="X4" s="345"/>
      <c r="Y4" s="422" t="s">
        <v>75</v>
      </c>
      <c r="Z4" s="436"/>
      <c r="AA4" s="436"/>
      <c r="AB4" s="436"/>
      <c r="AC4" s="436"/>
      <c r="AD4" s="424"/>
      <c r="AE4" s="343" t="s">
        <v>76</v>
      </c>
      <c r="AF4" s="349"/>
      <c r="AG4" s="349"/>
      <c r="AH4" s="349"/>
      <c r="AI4" s="349"/>
      <c r="AJ4" s="396"/>
      <c r="AK4" s="375"/>
      <c r="AL4" s="367" t="s">
        <v>16</v>
      </c>
      <c r="AM4" s="378" t="s">
        <v>15</v>
      </c>
      <c r="AN4" s="378" t="s">
        <v>104</v>
      </c>
      <c r="AO4" s="364" t="s">
        <v>0</v>
      </c>
      <c r="AP4" s="349" t="s">
        <v>72</v>
      </c>
      <c r="AQ4" s="350"/>
      <c r="AR4" s="350"/>
      <c r="AS4" s="350"/>
      <c r="AT4" s="350"/>
      <c r="AU4" s="345"/>
      <c r="AV4" s="351" t="s">
        <v>73</v>
      </c>
      <c r="AW4" s="352"/>
      <c r="AX4" s="352"/>
      <c r="AY4" s="352"/>
      <c r="AZ4" s="352"/>
      <c r="BA4" s="348"/>
      <c r="BB4" s="343" t="s">
        <v>74</v>
      </c>
      <c r="BC4" s="350"/>
      <c r="BD4" s="350"/>
      <c r="BE4" s="350"/>
      <c r="BF4" s="350"/>
      <c r="BG4" s="345"/>
      <c r="BH4" s="351" t="s">
        <v>75</v>
      </c>
      <c r="BI4" s="352"/>
      <c r="BJ4" s="352"/>
      <c r="BK4" s="352"/>
      <c r="BL4" s="352"/>
      <c r="BM4" s="348"/>
      <c r="BN4" s="339" t="s">
        <v>76</v>
      </c>
      <c r="BO4" s="339"/>
      <c r="BP4" s="339"/>
      <c r="BQ4" s="339"/>
      <c r="BR4" s="339"/>
      <c r="BS4" s="339"/>
      <c r="BT4" s="428"/>
      <c r="BU4" s="370" t="s">
        <v>31</v>
      </c>
      <c r="BV4" s="370"/>
      <c r="BW4" s="371"/>
      <c r="BX4" s="370" t="s">
        <v>110</v>
      </c>
      <c r="BY4" s="370"/>
      <c r="BZ4" s="371"/>
      <c r="CA4" s="370" t="s">
        <v>69</v>
      </c>
      <c r="CB4" s="370"/>
      <c r="CC4" s="371"/>
      <c r="CD4" s="370" t="s">
        <v>70</v>
      </c>
      <c r="CE4" s="370"/>
      <c r="CF4" s="371"/>
      <c r="CG4" s="370" t="s">
        <v>71</v>
      </c>
      <c r="CH4" s="370"/>
      <c r="CI4" s="371"/>
      <c r="CJ4" s="370" t="s">
        <v>116</v>
      </c>
      <c r="CK4" s="370"/>
      <c r="CL4" s="371"/>
      <c r="CM4" s="370" t="s">
        <v>113</v>
      </c>
      <c r="CN4" s="370"/>
      <c r="CO4" s="371"/>
      <c r="CP4" s="370" t="s">
        <v>115</v>
      </c>
      <c r="CQ4" s="370"/>
      <c r="CR4" s="371"/>
      <c r="CS4" s="370" t="s">
        <v>114</v>
      </c>
      <c r="CT4" s="370"/>
      <c r="CU4" s="371"/>
      <c r="CV4" s="370" t="s">
        <v>111</v>
      </c>
      <c r="CW4" s="370"/>
      <c r="CX4" s="371"/>
      <c r="CY4" s="370" t="s">
        <v>85</v>
      </c>
      <c r="CZ4" s="370"/>
      <c r="DA4" s="371"/>
      <c r="DB4" s="370" t="s">
        <v>21</v>
      </c>
      <c r="DC4" s="370"/>
      <c r="DD4" s="371"/>
      <c r="DE4" s="333"/>
      <c r="DF4" s="334"/>
      <c r="DG4" s="335"/>
      <c r="DH4" s="427" t="s">
        <v>29</v>
      </c>
      <c r="DL4" s="6" t="s">
        <v>22</v>
      </c>
    </row>
    <row r="5" spans="1:117" ht="24.75" customHeight="1" thickBot="1">
      <c r="A5" s="406"/>
      <c r="B5" s="403"/>
      <c r="C5" s="409"/>
      <c r="D5" s="412"/>
      <c r="E5" s="438"/>
      <c r="F5" s="415"/>
      <c r="G5" s="349" t="s">
        <v>80</v>
      </c>
      <c r="H5" s="344"/>
      <c r="I5" s="345"/>
      <c r="J5" s="343" t="s">
        <v>79</v>
      </c>
      <c r="K5" s="344"/>
      <c r="L5" s="345"/>
      <c r="M5" s="422" t="s">
        <v>80</v>
      </c>
      <c r="N5" s="423"/>
      <c r="O5" s="424"/>
      <c r="P5" s="422" t="s">
        <v>79</v>
      </c>
      <c r="Q5" s="423"/>
      <c r="R5" s="424"/>
      <c r="S5" s="343" t="s">
        <v>80</v>
      </c>
      <c r="T5" s="344"/>
      <c r="U5" s="345"/>
      <c r="V5" s="343" t="s">
        <v>79</v>
      </c>
      <c r="W5" s="344"/>
      <c r="X5" s="345"/>
      <c r="Y5" s="422" t="s">
        <v>80</v>
      </c>
      <c r="Z5" s="423"/>
      <c r="AA5" s="424"/>
      <c r="AB5" s="422" t="s">
        <v>79</v>
      </c>
      <c r="AC5" s="423"/>
      <c r="AD5" s="424"/>
      <c r="AE5" s="343" t="s">
        <v>80</v>
      </c>
      <c r="AF5" s="344"/>
      <c r="AG5" s="345"/>
      <c r="AH5" s="339" t="s">
        <v>79</v>
      </c>
      <c r="AI5" s="339"/>
      <c r="AJ5" s="340"/>
      <c r="AK5" s="376"/>
      <c r="AL5" s="368"/>
      <c r="AM5" s="379"/>
      <c r="AN5" s="434"/>
      <c r="AO5" s="365"/>
      <c r="AP5" s="349" t="s">
        <v>80</v>
      </c>
      <c r="AQ5" s="344"/>
      <c r="AR5" s="345"/>
      <c r="AS5" s="343" t="s">
        <v>79</v>
      </c>
      <c r="AT5" s="344"/>
      <c r="AU5" s="345"/>
      <c r="AV5" s="346" t="s">
        <v>80</v>
      </c>
      <c r="AW5" s="347"/>
      <c r="AX5" s="348"/>
      <c r="AY5" s="346" t="s">
        <v>79</v>
      </c>
      <c r="AZ5" s="347"/>
      <c r="BA5" s="348"/>
      <c r="BB5" s="343" t="s">
        <v>80</v>
      </c>
      <c r="BC5" s="344"/>
      <c r="BD5" s="345"/>
      <c r="BE5" s="343" t="s">
        <v>79</v>
      </c>
      <c r="BF5" s="344"/>
      <c r="BG5" s="345"/>
      <c r="BH5" s="346" t="s">
        <v>80</v>
      </c>
      <c r="BI5" s="347"/>
      <c r="BJ5" s="348"/>
      <c r="BK5" s="346" t="s">
        <v>79</v>
      </c>
      <c r="BL5" s="347"/>
      <c r="BM5" s="348"/>
      <c r="BN5" s="343" t="s">
        <v>80</v>
      </c>
      <c r="BO5" s="344"/>
      <c r="BP5" s="345"/>
      <c r="BQ5" s="339" t="s">
        <v>79</v>
      </c>
      <c r="BR5" s="339"/>
      <c r="BS5" s="340"/>
      <c r="BT5" s="429"/>
      <c r="BU5" s="371"/>
      <c r="BV5" s="371"/>
      <c r="BW5" s="371"/>
      <c r="BX5" s="371"/>
      <c r="BY5" s="371"/>
      <c r="BZ5" s="371"/>
      <c r="CA5" s="371"/>
      <c r="CB5" s="371"/>
      <c r="CC5" s="371"/>
      <c r="CD5" s="371"/>
      <c r="CE5" s="371"/>
      <c r="CF5" s="371"/>
      <c r="CG5" s="371"/>
      <c r="CH5" s="371"/>
      <c r="CI5" s="371"/>
      <c r="CJ5" s="371"/>
      <c r="CK5" s="371"/>
      <c r="CL5" s="371"/>
      <c r="CM5" s="371"/>
      <c r="CN5" s="371"/>
      <c r="CO5" s="371"/>
      <c r="CP5" s="371"/>
      <c r="CQ5" s="371"/>
      <c r="CR5" s="371"/>
      <c r="CS5" s="371"/>
      <c r="CT5" s="371"/>
      <c r="CU5" s="371"/>
      <c r="CV5" s="371"/>
      <c r="CW5" s="371"/>
      <c r="CX5" s="371"/>
      <c r="CY5" s="371"/>
      <c r="CZ5" s="371"/>
      <c r="DA5" s="371"/>
      <c r="DB5" s="371"/>
      <c r="DC5" s="371"/>
      <c r="DD5" s="371"/>
      <c r="DE5" s="336"/>
      <c r="DF5" s="337"/>
      <c r="DG5" s="338"/>
      <c r="DH5" s="427"/>
    </row>
    <row r="6" spans="1:117" ht="30.75" customHeight="1">
      <c r="A6" s="407"/>
      <c r="B6" s="404"/>
      <c r="C6" s="410"/>
      <c r="D6" s="413"/>
      <c r="E6" s="439"/>
      <c r="F6" s="416"/>
      <c r="G6" s="139" t="s">
        <v>77</v>
      </c>
      <c r="H6" s="140" t="s">
        <v>78</v>
      </c>
      <c r="I6" s="140" t="s">
        <v>105</v>
      </c>
      <c r="J6" s="140" t="s">
        <v>77</v>
      </c>
      <c r="K6" s="140" t="s">
        <v>78</v>
      </c>
      <c r="L6" s="140" t="s">
        <v>105</v>
      </c>
      <c r="M6" s="141" t="s">
        <v>77</v>
      </c>
      <c r="N6" s="141" t="s">
        <v>78</v>
      </c>
      <c r="O6" s="141" t="s">
        <v>105</v>
      </c>
      <c r="P6" s="141" t="s">
        <v>77</v>
      </c>
      <c r="Q6" s="141" t="s">
        <v>78</v>
      </c>
      <c r="R6" s="141" t="s">
        <v>105</v>
      </c>
      <c r="S6" s="140" t="s">
        <v>77</v>
      </c>
      <c r="T6" s="140" t="s">
        <v>78</v>
      </c>
      <c r="U6" s="140" t="s">
        <v>105</v>
      </c>
      <c r="V6" s="140" t="s">
        <v>77</v>
      </c>
      <c r="W6" s="140" t="s">
        <v>78</v>
      </c>
      <c r="X6" s="140" t="s">
        <v>105</v>
      </c>
      <c r="Y6" s="141" t="s">
        <v>77</v>
      </c>
      <c r="Z6" s="141" t="s">
        <v>78</v>
      </c>
      <c r="AA6" s="141" t="s">
        <v>105</v>
      </c>
      <c r="AB6" s="141" t="s">
        <v>77</v>
      </c>
      <c r="AC6" s="141" t="s">
        <v>78</v>
      </c>
      <c r="AD6" s="141" t="s">
        <v>105</v>
      </c>
      <c r="AE6" s="140" t="s">
        <v>77</v>
      </c>
      <c r="AF6" s="140" t="s">
        <v>78</v>
      </c>
      <c r="AG6" s="140" t="s">
        <v>105</v>
      </c>
      <c r="AH6" s="140" t="s">
        <v>77</v>
      </c>
      <c r="AI6" s="140" t="s">
        <v>78</v>
      </c>
      <c r="AJ6" s="140" t="s">
        <v>105</v>
      </c>
      <c r="AK6" s="377"/>
      <c r="AL6" s="369"/>
      <c r="AM6" s="380"/>
      <c r="AN6" s="435"/>
      <c r="AO6" s="366"/>
      <c r="AP6" s="135" t="s">
        <v>77</v>
      </c>
      <c r="AQ6" s="136" t="s">
        <v>78</v>
      </c>
      <c r="AR6" s="136" t="s">
        <v>105</v>
      </c>
      <c r="AS6" s="136" t="s">
        <v>77</v>
      </c>
      <c r="AT6" s="136" t="s">
        <v>78</v>
      </c>
      <c r="AU6" s="136" t="s">
        <v>105</v>
      </c>
      <c r="AV6" s="137" t="s">
        <v>77</v>
      </c>
      <c r="AW6" s="137" t="s">
        <v>78</v>
      </c>
      <c r="AX6" s="137" t="s">
        <v>105</v>
      </c>
      <c r="AY6" s="137" t="s">
        <v>77</v>
      </c>
      <c r="AZ6" s="137" t="s">
        <v>78</v>
      </c>
      <c r="BA6" s="137" t="s">
        <v>105</v>
      </c>
      <c r="BB6" s="136" t="s">
        <v>77</v>
      </c>
      <c r="BC6" s="136" t="s">
        <v>78</v>
      </c>
      <c r="BD6" s="136" t="s">
        <v>105</v>
      </c>
      <c r="BE6" s="136" t="s">
        <v>77</v>
      </c>
      <c r="BF6" s="136" t="s">
        <v>78</v>
      </c>
      <c r="BG6" s="136" t="s">
        <v>105</v>
      </c>
      <c r="BH6" s="137" t="s">
        <v>77</v>
      </c>
      <c r="BI6" s="137" t="s">
        <v>78</v>
      </c>
      <c r="BJ6" s="137" t="s">
        <v>105</v>
      </c>
      <c r="BK6" s="137" t="s">
        <v>77</v>
      </c>
      <c r="BL6" s="137" t="s">
        <v>78</v>
      </c>
      <c r="BM6" s="137" t="s">
        <v>105</v>
      </c>
      <c r="BN6" s="136" t="s">
        <v>77</v>
      </c>
      <c r="BO6" s="136" t="s">
        <v>78</v>
      </c>
      <c r="BP6" s="136" t="s">
        <v>105</v>
      </c>
      <c r="BQ6" s="136" t="s">
        <v>77</v>
      </c>
      <c r="BR6" s="136" t="s">
        <v>78</v>
      </c>
      <c r="BS6" s="136" t="s">
        <v>105</v>
      </c>
      <c r="BT6" s="430"/>
      <c r="BU6" s="142" t="s">
        <v>77</v>
      </c>
      <c r="BV6" s="142" t="s">
        <v>78</v>
      </c>
      <c r="BW6" s="142" t="s">
        <v>105</v>
      </c>
      <c r="BX6" s="143" t="s">
        <v>77</v>
      </c>
      <c r="BY6" s="143" t="s">
        <v>78</v>
      </c>
      <c r="BZ6" s="143" t="s">
        <v>105</v>
      </c>
      <c r="CA6" s="142" t="s">
        <v>77</v>
      </c>
      <c r="CB6" s="142" t="s">
        <v>78</v>
      </c>
      <c r="CC6" s="142" t="s">
        <v>105</v>
      </c>
      <c r="CD6" s="143" t="s">
        <v>77</v>
      </c>
      <c r="CE6" s="143" t="s">
        <v>78</v>
      </c>
      <c r="CF6" s="143" t="s">
        <v>105</v>
      </c>
      <c r="CG6" s="142" t="s">
        <v>77</v>
      </c>
      <c r="CH6" s="142" t="s">
        <v>78</v>
      </c>
      <c r="CI6" s="142" t="s">
        <v>105</v>
      </c>
      <c r="CJ6" s="143" t="s">
        <v>77</v>
      </c>
      <c r="CK6" s="143" t="s">
        <v>78</v>
      </c>
      <c r="CL6" s="143" t="s">
        <v>105</v>
      </c>
      <c r="CM6" s="142" t="s">
        <v>77</v>
      </c>
      <c r="CN6" s="142" t="s">
        <v>78</v>
      </c>
      <c r="CO6" s="142" t="s">
        <v>105</v>
      </c>
      <c r="CP6" s="143" t="s">
        <v>77</v>
      </c>
      <c r="CQ6" s="143" t="s">
        <v>78</v>
      </c>
      <c r="CR6" s="143" t="s">
        <v>105</v>
      </c>
      <c r="CS6" s="142" t="s">
        <v>77</v>
      </c>
      <c r="CT6" s="142" t="s">
        <v>78</v>
      </c>
      <c r="CU6" s="142" t="s">
        <v>105</v>
      </c>
      <c r="CV6" s="143" t="s">
        <v>77</v>
      </c>
      <c r="CW6" s="143" t="s">
        <v>78</v>
      </c>
      <c r="CX6" s="143" t="s">
        <v>105</v>
      </c>
      <c r="CY6" s="142" t="s">
        <v>77</v>
      </c>
      <c r="CZ6" s="142" t="s">
        <v>78</v>
      </c>
      <c r="DA6" s="142" t="s">
        <v>105</v>
      </c>
      <c r="DB6" s="143" t="s">
        <v>77</v>
      </c>
      <c r="DC6" s="143" t="s">
        <v>78</v>
      </c>
      <c r="DD6" s="144" t="s">
        <v>105</v>
      </c>
      <c r="DE6" s="145" t="s">
        <v>77</v>
      </c>
      <c r="DF6" s="146" t="s">
        <v>78</v>
      </c>
      <c r="DG6" s="147" t="s">
        <v>105</v>
      </c>
      <c r="DH6" s="427"/>
    </row>
    <row r="7" spans="1:117" ht="8.25" customHeight="1">
      <c r="A7" s="105"/>
      <c r="B7" s="106"/>
      <c r="C7" s="134"/>
      <c r="D7" s="106"/>
      <c r="E7" s="107"/>
      <c r="F7" s="128"/>
      <c r="G7" s="106"/>
      <c r="H7" s="106"/>
      <c r="I7" s="106"/>
      <c r="J7" s="134"/>
      <c r="K7" s="106"/>
      <c r="L7" s="106"/>
      <c r="M7" s="134"/>
      <c r="N7" s="106"/>
      <c r="O7" s="106"/>
      <c r="P7" s="134"/>
      <c r="Q7" s="106"/>
      <c r="R7" s="107"/>
      <c r="S7" s="134"/>
      <c r="T7" s="106"/>
      <c r="U7" s="106"/>
      <c r="V7" s="134"/>
      <c r="W7" s="106"/>
      <c r="X7" s="107"/>
      <c r="Y7" s="134"/>
      <c r="Z7" s="106"/>
      <c r="AA7" s="106"/>
      <c r="AB7" s="134"/>
      <c r="AC7" s="106"/>
      <c r="AD7" s="107"/>
      <c r="AE7" s="134"/>
      <c r="AF7" s="106"/>
      <c r="AG7" s="106"/>
      <c r="AH7" s="134"/>
      <c r="AI7" s="106"/>
      <c r="AJ7" s="107"/>
      <c r="AK7" s="106"/>
      <c r="AL7" s="121"/>
      <c r="AM7" s="97"/>
      <c r="AN7" s="98"/>
      <c r="AO7" s="96"/>
      <c r="AP7" s="96"/>
      <c r="AQ7" s="97"/>
      <c r="AR7" s="97"/>
      <c r="AS7" s="96"/>
      <c r="AT7" s="97"/>
      <c r="AU7" s="98"/>
      <c r="AV7" s="96"/>
      <c r="AW7" s="97"/>
      <c r="AX7" s="97"/>
      <c r="AY7" s="96"/>
      <c r="AZ7" s="97"/>
      <c r="BA7" s="98"/>
      <c r="BB7" s="96"/>
      <c r="BC7" s="97"/>
      <c r="BD7" s="97"/>
      <c r="BE7" s="96"/>
      <c r="BF7" s="97"/>
      <c r="BG7" s="98"/>
      <c r="BH7" s="97"/>
      <c r="BI7" s="97"/>
      <c r="BJ7" s="97"/>
      <c r="BK7" s="96"/>
      <c r="BL7" s="97"/>
      <c r="BM7" s="97"/>
      <c r="BN7" s="96"/>
      <c r="BO7" s="97"/>
      <c r="BP7" s="97"/>
      <c r="BQ7" s="96"/>
      <c r="BR7" s="97"/>
      <c r="BS7" s="98"/>
      <c r="BT7" s="151"/>
      <c r="BU7" s="148"/>
      <c r="BV7" s="149"/>
      <c r="BW7" s="150"/>
      <c r="BX7" s="148"/>
      <c r="BY7" s="149"/>
      <c r="BZ7" s="150"/>
      <c r="CA7" s="148"/>
      <c r="CB7" s="149"/>
      <c r="CC7" s="150"/>
      <c r="CD7" s="148"/>
      <c r="CE7" s="149"/>
      <c r="CF7" s="150"/>
      <c r="CG7" s="149"/>
      <c r="CH7" s="149"/>
      <c r="CI7" s="149"/>
      <c r="CJ7" s="148"/>
      <c r="CK7" s="149"/>
      <c r="CL7" s="150"/>
      <c r="CM7" s="149"/>
      <c r="CN7" s="149"/>
      <c r="CO7" s="149"/>
      <c r="CP7" s="148"/>
      <c r="CQ7" s="149"/>
      <c r="CR7" s="150"/>
      <c r="CS7" s="149"/>
      <c r="CT7" s="149"/>
      <c r="CU7" s="149"/>
      <c r="CV7" s="148"/>
      <c r="CW7" s="149"/>
      <c r="CX7" s="150"/>
      <c r="CY7" s="149"/>
      <c r="CZ7" s="148"/>
      <c r="DA7" s="150"/>
      <c r="DB7" s="149"/>
      <c r="DC7" s="149"/>
      <c r="DD7" s="149"/>
      <c r="DE7" s="154"/>
      <c r="DF7" s="149"/>
      <c r="DG7" s="155"/>
      <c r="DH7" s="108"/>
    </row>
    <row r="8" spans="1:117" s="7" customFormat="1" ht="19.5" customHeight="1">
      <c r="A8" s="186" t="s">
        <v>9</v>
      </c>
      <c r="B8" s="187">
        <v>43435</v>
      </c>
      <c r="C8" s="122">
        <f>G8+J8+M8+P8+S8+V8+Y8+AB8+AE8+AH8</f>
        <v>0</v>
      </c>
      <c r="D8" s="58">
        <f>H8+K8+N8+Q8+T8+W8+Z8+AC8+AF8+AI8</f>
        <v>0</v>
      </c>
      <c r="E8" s="133">
        <f>I8+L8+O8+R8+U8+X8+AA8+AD8+AG8+AJ8</f>
        <v>0</v>
      </c>
      <c r="F8" s="129">
        <f>C8+D8+E8</f>
        <v>0</v>
      </c>
      <c r="G8" s="1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23"/>
      <c r="AG8" s="23"/>
      <c r="AH8" s="23"/>
      <c r="AI8" s="23"/>
      <c r="AJ8" s="23"/>
      <c r="AK8" s="116">
        <f t="shared" ref="AK8:AK16" si="0">SUM(G8:AE8)</f>
        <v>0</v>
      </c>
      <c r="AL8" s="122">
        <f>AP8+AS8+AV8+AY8+BB8+BE8+BH8+BK8+BN8+BQ8</f>
        <v>0</v>
      </c>
      <c r="AM8" s="58">
        <f>AQ8+AT8+AW8+AZ8+BC8+BF8+BI8+BL8+BO8+BR8</f>
        <v>0</v>
      </c>
      <c r="AN8" s="58">
        <f>AR8+AU8+AX8+BA8+BD8+BG8+BJ8+BM8+BP8+BS8</f>
        <v>0</v>
      </c>
      <c r="AO8" s="112">
        <f>AN8+AM8+AL8</f>
        <v>0</v>
      </c>
      <c r="AP8" s="118"/>
      <c r="AQ8" s="61"/>
      <c r="AR8" s="61"/>
      <c r="AS8" s="61"/>
      <c r="AT8" s="61"/>
      <c r="AU8" s="61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152">
        <f>SUM(AP8:BS8)</f>
        <v>0</v>
      </c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2"/>
      <c r="CQ8" s="62"/>
      <c r="CR8" s="62"/>
      <c r="CS8" s="62"/>
      <c r="CT8" s="64"/>
      <c r="CU8" s="64"/>
      <c r="CV8" s="64"/>
      <c r="CW8" s="64"/>
      <c r="CX8" s="64"/>
      <c r="CY8" s="64"/>
      <c r="CZ8" s="64"/>
      <c r="DA8" s="64"/>
      <c r="DB8" s="62"/>
      <c r="DC8" s="62"/>
      <c r="DD8" s="63"/>
      <c r="DE8" s="160">
        <f>DB8+CY8+CV8+CS8+CP8+CM8+CJ8+CG8+CD8+CA8+BX8+BU8</f>
        <v>0</v>
      </c>
      <c r="DF8" s="161">
        <f>DC8+CZ8+CW8+CT8+CQ8+CN8+CK8+CH8+CE8+CB8+BY8+BV8</f>
        <v>0</v>
      </c>
      <c r="DG8" s="156">
        <f>DD8+DA8+CX8+CU8+CR8+CO8+CL8+CI8+CF8+CC8+BZ8+BW8</f>
        <v>0</v>
      </c>
      <c r="DH8" s="109"/>
    </row>
    <row r="9" spans="1:117" s="7" customFormat="1" ht="19.5" customHeight="1">
      <c r="A9" s="186" t="s">
        <v>10</v>
      </c>
      <c r="B9" s="187">
        <v>43436</v>
      </c>
      <c r="C9" s="122">
        <f t="shared" ref="C9:E38" si="1">G9+J9+M9+P9+S9+V9+Y9+AB9+AE9+AH9</f>
        <v>0</v>
      </c>
      <c r="D9" s="58">
        <f t="shared" si="1"/>
        <v>0</v>
      </c>
      <c r="E9" s="133">
        <f t="shared" si="1"/>
        <v>0</v>
      </c>
      <c r="F9" s="129">
        <f t="shared" ref="F9:F38" si="2">C9+D9+E9</f>
        <v>0</v>
      </c>
      <c r="G9" s="12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117">
        <f t="shared" si="0"/>
        <v>0</v>
      </c>
      <c r="AL9" s="122">
        <f t="shared" ref="AL9:AN38" si="3">AP9+AS9+AV9+AY9+BB9+BE9+BH9+BK9+BN9+BQ9</f>
        <v>0</v>
      </c>
      <c r="AM9" s="58">
        <f t="shared" si="3"/>
        <v>0</v>
      </c>
      <c r="AN9" s="58">
        <f t="shared" si="3"/>
        <v>0</v>
      </c>
      <c r="AO9" s="112">
        <f t="shared" ref="AO9:AO38" si="4">AN9+AM9+AL9</f>
        <v>0</v>
      </c>
      <c r="AP9" s="11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153">
        <f t="shared" ref="BT9:BT16" si="5">SUM(AP9:BS9)</f>
        <v>0</v>
      </c>
      <c r="BU9" s="203"/>
      <c r="BV9" s="203"/>
      <c r="BW9" s="203"/>
      <c r="BX9" s="203"/>
      <c r="BY9" s="203"/>
      <c r="BZ9" s="203"/>
      <c r="CA9" s="203"/>
      <c r="CB9" s="203"/>
      <c r="CC9" s="203"/>
      <c r="CD9" s="203"/>
      <c r="CE9" s="203"/>
      <c r="CF9" s="203"/>
      <c r="CG9" s="203"/>
      <c r="CH9" s="203"/>
      <c r="CI9" s="203"/>
      <c r="CJ9" s="203"/>
      <c r="CK9" s="203"/>
      <c r="CL9" s="203"/>
      <c r="CM9" s="203"/>
      <c r="CN9" s="203"/>
      <c r="CO9" s="203"/>
      <c r="CP9" s="203"/>
      <c r="CQ9" s="203"/>
      <c r="CR9" s="203"/>
      <c r="CS9" s="203"/>
      <c r="CT9" s="203"/>
      <c r="CU9" s="203"/>
      <c r="CV9" s="203"/>
      <c r="CW9" s="203"/>
      <c r="CX9" s="203"/>
      <c r="CY9" s="203"/>
      <c r="CZ9" s="203"/>
      <c r="DA9" s="203"/>
      <c r="DB9" s="203"/>
      <c r="DC9" s="203"/>
      <c r="DD9" s="204"/>
      <c r="DE9" s="160">
        <f t="shared" ref="DE9:DG38" si="6">DB9+CY9+CV9+CS9+CP9+CM9+CJ9+CG9+CD9+CA9+BX9+BU9</f>
        <v>0</v>
      </c>
      <c r="DF9" s="161">
        <f t="shared" si="6"/>
        <v>0</v>
      </c>
      <c r="DG9" s="156">
        <f t="shared" si="6"/>
        <v>0</v>
      </c>
      <c r="DH9" s="110"/>
      <c r="DM9" s="7" t="s">
        <v>22</v>
      </c>
    </row>
    <row r="10" spans="1:117" s="7" customFormat="1" ht="19.5" customHeight="1">
      <c r="A10" s="186" t="s">
        <v>11</v>
      </c>
      <c r="B10" s="187">
        <v>43437</v>
      </c>
      <c r="C10" s="122">
        <f t="shared" si="1"/>
        <v>0</v>
      </c>
      <c r="D10" s="58">
        <f t="shared" si="1"/>
        <v>0</v>
      </c>
      <c r="E10" s="133">
        <f t="shared" si="1"/>
        <v>0</v>
      </c>
      <c r="F10" s="129">
        <f t="shared" si="2"/>
        <v>0</v>
      </c>
      <c r="G10" s="125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3"/>
      <c r="AG10" s="23"/>
      <c r="AH10" s="23"/>
      <c r="AI10" s="23"/>
      <c r="AJ10" s="23"/>
      <c r="AK10" s="116">
        <f t="shared" si="0"/>
        <v>0</v>
      </c>
      <c r="AL10" s="122">
        <f t="shared" si="3"/>
        <v>0</v>
      </c>
      <c r="AM10" s="58">
        <f t="shared" si="3"/>
        <v>0</v>
      </c>
      <c r="AN10" s="58">
        <f t="shared" si="3"/>
        <v>0</v>
      </c>
      <c r="AO10" s="112">
        <f t="shared" si="4"/>
        <v>0</v>
      </c>
      <c r="AP10" s="120"/>
      <c r="AQ10" s="48"/>
      <c r="AR10" s="48"/>
      <c r="AS10" s="48"/>
      <c r="AT10" s="48"/>
      <c r="AU10" s="48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153">
        <f t="shared" si="5"/>
        <v>0</v>
      </c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49"/>
      <c r="CQ10" s="49"/>
      <c r="CR10" s="49"/>
      <c r="CS10" s="49"/>
      <c r="CT10" s="51"/>
      <c r="CU10" s="51"/>
      <c r="CV10" s="51"/>
      <c r="CW10" s="51"/>
      <c r="CX10" s="51"/>
      <c r="CY10" s="51"/>
      <c r="CZ10" s="51"/>
      <c r="DA10" s="51"/>
      <c r="DB10" s="49"/>
      <c r="DC10" s="49"/>
      <c r="DD10" s="50"/>
      <c r="DE10" s="160">
        <f t="shared" si="6"/>
        <v>0</v>
      </c>
      <c r="DF10" s="161">
        <f t="shared" si="6"/>
        <v>0</v>
      </c>
      <c r="DG10" s="156">
        <f t="shared" si="6"/>
        <v>0</v>
      </c>
      <c r="DH10" s="109"/>
    </row>
    <row r="11" spans="1:117" s="7" customFormat="1" ht="19.5" customHeight="1">
      <c r="A11" s="186" t="s">
        <v>12</v>
      </c>
      <c r="B11" s="187">
        <v>43438</v>
      </c>
      <c r="C11" s="122">
        <f t="shared" si="1"/>
        <v>0</v>
      </c>
      <c r="D11" s="58">
        <f t="shared" si="1"/>
        <v>0</v>
      </c>
      <c r="E11" s="133">
        <f t="shared" si="1"/>
        <v>0</v>
      </c>
      <c r="F11" s="129">
        <f t="shared" si="2"/>
        <v>0</v>
      </c>
      <c r="G11" s="12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117">
        <f t="shared" si="0"/>
        <v>0</v>
      </c>
      <c r="AL11" s="122">
        <f t="shared" si="3"/>
        <v>0</v>
      </c>
      <c r="AM11" s="58">
        <f t="shared" si="3"/>
        <v>0</v>
      </c>
      <c r="AN11" s="58">
        <f t="shared" si="3"/>
        <v>0</v>
      </c>
      <c r="AO11" s="112">
        <f t="shared" si="4"/>
        <v>0</v>
      </c>
      <c r="AP11" s="11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153">
        <f t="shared" si="5"/>
        <v>0</v>
      </c>
      <c r="BU11" s="203"/>
      <c r="BV11" s="203"/>
      <c r="BW11" s="203"/>
      <c r="BX11" s="203"/>
      <c r="BY11" s="203"/>
      <c r="BZ11" s="203"/>
      <c r="CA11" s="203"/>
      <c r="CB11" s="203"/>
      <c r="CC11" s="203"/>
      <c r="CD11" s="203"/>
      <c r="CE11" s="203"/>
      <c r="CF11" s="203"/>
      <c r="CG11" s="203"/>
      <c r="CH11" s="203"/>
      <c r="CI11" s="203"/>
      <c r="CJ11" s="203"/>
      <c r="CK11" s="203"/>
      <c r="CL11" s="203"/>
      <c r="CM11" s="203"/>
      <c r="CN11" s="203"/>
      <c r="CO11" s="203"/>
      <c r="CP11" s="203"/>
      <c r="CQ11" s="203"/>
      <c r="CR11" s="203"/>
      <c r="CS11" s="203"/>
      <c r="CT11" s="203"/>
      <c r="CU11" s="203"/>
      <c r="CV11" s="203"/>
      <c r="CW11" s="203"/>
      <c r="CX11" s="203"/>
      <c r="CY11" s="203"/>
      <c r="CZ11" s="203"/>
      <c r="DA11" s="203"/>
      <c r="DB11" s="203"/>
      <c r="DC11" s="203"/>
      <c r="DD11" s="204"/>
      <c r="DE11" s="160">
        <f t="shared" si="6"/>
        <v>0</v>
      </c>
      <c r="DF11" s="161">
        <f t="shared" si="6"/>
        <v>0</v>
      </c>
      <c r="DG11" s="156">
        <f t="shared" si="6"/>
        <v>0</v>
      </c>
      <c r="DH11" s="110"/>
    </row>
    <row r="12" spans="1:117" s="7" customFormat="1" ht="19.5" customHeight="1">
      <c r="A12" s="186" t="s">
        <v>6</v>
      </c>
      <c r="B12" s="187">
        <v>43439</v>
      </c>
      <c r="C12" s="122">
        <f t="shared" si="1"/>
        <v>0</v>
      </c>
      <c r="D12" s="58">
        <f t="shared" si="1"/>
        <v>0</v>
      </c>
      <c r="E12" s="133">
        <f t="shared" si="1"/>
        <v>0</v>
      </c>
      <c r="F12" s="129">
        <f t="shared" si="2"/>
        <v>0</v>
      </c>
      <c r="G12" s="125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3"/>
      <c r="AG12" s="23"/>
      <c r="AH12" s="23"/>
      <c r="AI12" s="23"/>
      <c r="AJ12" s="23"/>
      <c r="AK12" s="116">
        <f t="shared" si="0"/>
        <v>0</v>
      </c>
      <c r="AL12" s="122">
        <f t="shared" si="3"/>
        <v>0</v>
      </c>
      <c r="AM12" s="58">
        <f t="shared" si="3"/>
        <v>0</v>
      </c>
      <c r="AN12" s="58">
        <f t="shared" si="3"/>
        <v>0</v>
      </c>
      <c r="AO12" s="112">
        <f t="shared" si="4"/>
        <v>0</v>
      </c>
      <c r="AP12" s="120"/>
      <c r="AQ12" s="48"/>
      <c r="AR12" s="48"/>
      <c r="AS12" s="48"/>
      <c r="AT12" s="48"/>
      <c r="AU12" s="48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153">
        <f t="shared" si="5"/>
        <v>0</v>
      </c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49"/>
      <c r="CQ12" s="49"/>
      <c r="CR12" s="49"/>
      <c r="CS12" s="49"/>
      <c r="CT12" s="51"/>
      <c r="CU12" s="51"/>
      <c r="CV12" s="51"/>
      <c r="CW12" s="51"/>
      <c r="CX12" s="51"/>
      <c r="CY12" s="51"/>
      <c r="CZ12" s="51"/>
      <c r="DA12" s="51"/>
      <c r="DB12" s="49"/>
      <c r="DC12" s="49"/>
      <c r="DD12" s="50"/>
      <c r="DE12" s="160">
        <f t="shared" si="6"/>
        <v>0</v>
      </c>
      <c r="DF12" s="161">
        <f t="shared" si="6"/>
        <v>0</v>
      </c>
      <c r="DG12" s="156">
        <f t="shared" si="6"/>
        <v>0</v>
      </c>
      <c r="DH12" s="109"/>
    </row>
    <row r="13" spans="1:117" s="7" customFormat="1" ht="19.5" customHeight="1">
      <c r="A13" s="186" t="s">
        <v>7</v>
      </c>
      <c r="B13" s="187">
        <v>43440</v>
      </c>
      <c r="C13" s="122">
        <f t="shared" si="1"/>
        <v>0</v>
      </c>
      <c r="D13" s="58">
        <f t="shared" si="1"/>
        <v>0</v>
      </c>
      <c r="E13" s="133">
        <f t="shared" si="1"/>
        <v>0</v>
      </c>
      <c r="F13" s="129">
        <f t="shared" si="2"/>
        <v>0</v>
      </c>
      <c r="G13" s="12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117">
        <f t="shared" si="0"/>
        <v>0</v>
      </c>
      <c r="AL13" s="122">
        <f t="shared" si="3"/>
        <v>0</v>
      </c>
      <c r="AM13" s="58">
        <f t="shared" si="3"/>
        <v>0</v>
      </c>
      <c r="AN13" s="58">
        <f t="shared" si="3"/>
        <v>0</v>
      </c>
      <c r="AO13" s="112">
        <f t="shared" si="4"/>
        <v>0</v>
      </c>
      <c r="AP13" s="11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153">
        <f t="shared" si="5"/>
        <v>0</v>
      </c>
      <c r="BU13" s="203"/>
      <c r="BV13" s="203"/>
      <c r="BW13" s="203"/>
      <c r="BX13" s="203"/>
      <c r="BY13" s="203"/>
      <c r="BZ13" s="203"/>
      <c r="CA13" s="203"/>
      <c r="CB13" s="203"/>
      <c r="CC13" s="203"/>
      <c r="CD13" s="203"/>
      <c r="CE13" s="203"/>
      <c r="CF13" s="203"/>
      <c r="CG13" s="203"/>
      <c r="CH13" s="203"/>
      <c r="CI13" s="203"/>
      <c r="CJ13" s="203"/>
      <c r="CK13" s="203"/>
      <c r="CL13" s="203"/>
      <c r="CM13" s="203"/>
      <c r="CN13" s="203"/>
      <c r="CO13" s="203"/>
      <c r="CP13" s="203"/>
      <c r="CQ13" s="203"/>
      <c r="CR13" s="203"/>
      <c r="CS13" s="203"/>
      <c r="CT13" s="203"/>
      <c r="CU13" s="203"/>
      <c r="CV13" s="203"/>
      <c r="CW13" s="203"/>
      <c r="CX13" s="203"/>
      <c r="CY13" s="203"/>
      <c r="CZ13" s="203"/>
      <c r="DA13" s="203"/>
      <c r="DB13" s="203"/>
      <c r="DC13" s="203"/>
      <c r="DD13" s="204"/>
      <c r="DE13" s="160">
        <f t="shared" si="6"/>
        <v>0</v>
      </c>
      <c r="DF13" s="161">
        <f t="shared" si="6"/>
        <v>0</v>
      </c>
      <c r="DG13" s="156">
        <f t="shared" si="6"/>
        <v>0</v>
      </c>
      <c r="DH13" s="110"/>
    </row>
    <row r="14" spans="1:117" s="7" customFormat="1" ht="19.5" customHeight="1">
      <c r="A14" s="186" t="s">
        <v>8</v>
      </c>
      <c r="B14" s="187">
        <v>43441</v>
      </c>
      <c r="C14" s="122">
        <f t="shared" si="1"/>
        <v>0</v>
      </c>
      <c r="D14" s="58">
        <f t="shared" si="1"/>
        <v>0</v>
      </c>
      <c r="E14" s="133">
        <f t="shared" si="1"/>
        <v>0</v>
      </c>
      <c r="F14" s="129">
        <f t="shared" si="2"/>
        <v>0</v>
      </c>
      <c r="G14" s="125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3"/>
      <c r="AG14" s="23"/>
      <c r="AH14" s="23"/>
      <c r="AI14" s="23"/>
      <c r="AJ14" s="23"/>
      <c r="AK14" s="116">
        <f t="shared" si="0"/>
        <v>0</v>
      </c>
      <c r="AL14" s="122">
        <f t="shared" si="3"/>
        <v>0</v>
      </c>
      <c r="AM14" s="58">
        <f t="shared" si="3"/>
        <v>0</v>
      </c>
      <c r="AN14" s="58">
        <f t="shared" si="3"/>
        <v>0</v>
      </c>
      <c r="AO14" s="112">
        <f t="shared" si="4"/>
        <v>0</v>
      </c>
      <c r="AP14" s="120"/>
      <c r="AQ14" s="48"/>
      <c r="AR14" s="48"/>
      <c r="AS14" s="48"/>
      <c r="AT14" s="48"/>
      <c r="AU14" s="48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153">
        <f t="shared" si="5"/>
        <v>0</v>
      </c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49"/>
      <c r="CQ14" s="49"/>
      <c r="CR14" s="49"/>
      <c r="CS14" s="49"/>
      <c r="CT14" s="51"/>
      <c r="CU14" s="51"/>
      <c r="CV14" s="51"/>
      <c r="CW14" s="51"/>
      <c r="CX14" s="51"/>
      <c r="CY14" s="51"/>
      <c r="CZ14" s="51"/>
      <c r="DA14" s="51"/>
      <c r="DB14" s="49"/>
      <c r="DC14" s="49"/>
      <c r="DD14" s="50"/>
      <c r="DE14" s="160">
        <f t="shared" si="6"/>
        <v>0</v>
      </c>
      <c r="DF14" s="161">
        <f t="shared" si="6"/>
        <v>0</v>
      </c>
      <c r="DG14" s="156">
        <f t="shared" si="6"/>
        <v>0</v>
      </c>
      <c r="DH14" s="109"/>
    </row>
    <row r="15" spans="1:117" s="7" customFormat="1" ht="19.5" customHeight="1">
      <c r="A15" s="186" t="s">
        <v>9</v>
      </c>
      <c r="B15" s="187">
        <v>43442</v>
      </c>
      <c r="C15" s="122">
        <f t="shared" si="1"/>
        <v>0</v>
      </c>
      <c r="D15" s="58">
        <f t="shared" si="1"/>
        <v>0</v>
      </c>
      <c r="E15" s="133">
        <f t="shared" si="1"/>
        <v>0</v>
      </c>
      <c r="F15" s="129">
        <f t="shared" si="2"/>
        <v>0</v>
      </c>
      <c r="G15" s="12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117">
        <f t="shared" si="0"/>
        <v>0</v>
      </c>
      <c r="AL15" s="122">
        <f t="shared" si="3"/>
        <v>0</v>
      </c>
      <c r="AM15" s="58">
        <f t="shared" si="3"/>
        <v>0</v>
      </c>
      <c r="AN15" s="58">
        <f t="shared" si="3"/>
        <v>0</v>
      </c>
      <c r="AO15" s="112">
        <f t="shared" si="4"/>
        <v>0</v>
      </c>
      <c r="AP15" s="11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153">
        <f t="shared" si="5"/>
        <v>0</v>
      </c>
      <c r="BU15" s="203"/>
      <c r="BV15" s="203"/>
      <c r="BW15" s="203"/>
      <c r="BX15" s="203"/>
      <c r="BY15" s="203"/>
      <c r="BZ15" s="203"/>
      <c r="CA15" s="203"/>
      <c r="CB15" s="203"/>
      <c r="CC15" s="203"/>
      <c r="CD15" s="203"/>
      <c r="CE15" s="203"/>
      <c r="CF15" s="203"/>
      <c r="CG15" s="203"/>
      <c r="CH15" s="203"/>
      <c r="CI15" s="203"/>
      <c r="CJ15" s="203"/>
      <c r="CK15" s="203"/>
      <c r="CL15" s="203"/>
      <c r="CM15" s="203"/>
      <c r="CN15" s="203"/>
      <c r="CO15" s="203"/>
      <c r="CP15" s="203"/>
      <c r="CQ15" s="203"/>
      <c r="CR15" s="203"/>
      <c r="CS15" s="203"/>
      <c r="CT15" s="203"/>
      <c r="CU15" s="203"/>
      <c r="CV15" s="203"/>
      <c r="CW15" s="203"/>
      <c r="CX15" s="203"/>
      <c r="CY15" s="203"/>
      <c r="CZ15" s="203"/>
      <c r="DA15" s="203"/>
      <c r="DB15" s="203"/>
      <c r="DC15" s="203"/>
      <c r="DD15" s="204"/>
      <c r="DE15" s="160">
        <f t="shared" si="6"/>
        <v>0</v>
      </c>
      <c r="DF15" s="161">
        <f t="shared" si="6"/>
        <v>0</v>
      </c>
      <c r="DG15" s="156">
        <f t="shared" si="6"/>
        <v>0</v>
      </c>
      <c r="DH15" s="110"/>
    </row>
    <row r="16" spans="1:117" s="7" customFormat="1" ht="19.5" customHeight="1">
      <c r="A16" s="186" t="s">
        <v>10</v>
      </c>
      <c r="B16" s="187">
        <v>43443</v>
      </c>
      <c r="C16" s="122">
        <f t="shared" si="1"/>
        <v>0</v>
      </c>
      <c r="D16" s="58">
        <f t="shared" si="1"/>
        <v>0</v>
      </c>
      <c r="E16" s="133">
        <f t="shared" si="1"/>
        <v>0</v>
      </c>
      <c r="F16" s="129">
        <f t="shared" si="2"/>
        <v>0</v>
      </c>
      <c r="G16" s="125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3"/>
      <c r="AG16" s="23"/>
      <c r="AH16" s="23"/>
      <c r="AI16" s="23"/>
      <c r="AJ16" s="23"/>
      <c r="AK16" s="116">
        <f t="shared" si="0"/>
        <v>0</v>
      </c>
      <c r="AL16" s="122">
        <f t="shared" si="3"/>
        <v>0</v>
      </c>
      <c r="AM16" s="58">
        <f t="shared" si="3"/>
        <v>0</v>
      </c>
      <c r="AN16" s="58">
        <f t="shared" si="3"/>
        <v>0</v>
      </c>
      <c r="AO16" s="112">
        <f t="shared" si="4"/>
        <v>0</v>
      </c>
      <c r="AP16" s="120"/>
      <c r="AQ16" s="48"/>
      <c r="AR16" s="48"/>
      <c r="AS16" s="48"/>
      <c r="AT16" s="48"/>
      <c r="AU16" s="48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153">
        <f t="shared" si="5"/>
        <v>0</v>
      </c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49"/>
      <c r="CQ16" s="49"/>
      <c r="CR16" s="49"/>
      <c r="CS16" s="49"/>
      <c r="CT16" s="51"/>
      <c r="CU16" s="51"/>
      <c r="CV16" s="51"/>
      <c r="CW16" s="51"/>
      <c r="CX16" s="51"/>
      <c r="CY16" s="51"/>
      <c r="CZ16" s="51"/>
      <c r="DA16" s="51"/>
      <c r="DB16" s="49"/>
      <c r="DC16" s="49"/>
      <c r="DD16" s="50"/>
      <c r="DE16" s="160">
        <f t="shared" si="6"/>
        <v>0</v>
      </c>
      <c r="DF16" s="161">
        <f t="shared" si="6"/>
        <v>0</v>
      </c>
      <c r="DG16" s="156">
        <f t="shared" si="6"/>
        <v>0</v>
      </c>
      <c r="DH16" s="109"/>
    </row>
    <row r="17" spans="1:112" s="7" customFormat="1" ht="19.5" customHeight="1">
      <c r="A17" s="186" t="s">
        <v>11</v>
      </c>
      <c r="B17" s="187">
        <v>43444</v>
      </c>
      <c r="C17" s="122">
        <f t="shared" si="1"/>
        <v>0</v>
      </c>
      <c r="D17" s="58">
        <f t="shared" si="1"/>
        <v>0</v>
      </c>
      <c r="E17" s="133">
        <f t="shared" si="1"/>
        <v>0</v>
      </c>
      <c r="F17" s="129">
        <f t="shared" si="2"/>
        <v>0</v>
      </c>
      <c r="G17" s="12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419"/>
      <c r="AL17" s="122">
        <f t="shared" si="3"/>
        <v>0</v>
      </c>
      <c r="AM17" s="58">
        <f t="shared" si="3"/>
        <v>0</v>
      </c>
      <c r="AN17" s="58">
        <f t="shared" si="3"/>
        <v>0</v>
      </c>
      <c r="AO17" s="112">
        <f t="shared" si="4"/>
        <v>0</v>
      </c>
      <c r="AP17" s="11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372"/>
      <c r="BU17" s="203"/>
      <c r="BV17" s="203"/>
      <c r="BW17" s="203"/>
      <c r="BX17" s="203"/>
      <c r="BY17" s="203"/>
      <c r="BZ17" s="203"/>
      <c r="CA17" s="203"/>
      <c r="CB17" s="203"/>
      <c r="CC17" s="203"/>
      <c r="CD17" s="203"/>
      <c r="CE17" s="203"/>
      <c r="CF17" s="203"/>
      <c r="CG17" s="203"/>
      <c r="CH17" s="203"/>
      <c r="CI17" s="203"/>
      <c r="CJ17" s="203"/>
      <c r="CK17" s="203"/>
      <c r="CL17" s="203"/>
      <c r="CM17" s="203"/>
      <c r="CN17" s="203"/>
      <c r="CO17" s="203"/>
      <c r="CP17" s="203"/>
      <c r="CQ17" s="203"/>
      <c r="CR17" s="203"/>
      <c r="CS17" s="203"/>
      <c r="CT17" s="203"/>
      <c r="CU17" s="203"/>
      <c r="CV17" s="203"/>
      <c r="CW17" s="203"/>
      <c r="CX17" s="203"/>
      <c r="CY17" s="203"/>
      <c r="CZ17" s="203"/>
      <c r="DA17" s="203"/>
      <c r="DB17" s="203"/>
      <c r="DC17" s="203"/>
      <c r="DD17" s="204"/>
      <c r="DE17" s="160">
        <f t="shared" si="6"/>
        <v>0</v>
      </c>
      <c r="DF17" s="161">
        <f t="shared" si="6"/>
        <v>0</v>
      </c>
      <c r="DG17" s="156">
        <f t="shared" si="6"/>
        <v>0</v>
      </c>
      <c r="DH17" s="110"/>
    </row>
    <row r="18" spans="1:112" s="7" customFormat="1" ht="19.5" customHeight="1">
      <c r="A18" s="186" t="s">
        <v>12</v>
      </c>
      <c r="B18" s="187">
        <v>43445</v>
      </c>
      <c r="C18" s="122">
        <f t="shared" si="1"/>
        <v>0</v>
      </c>
      <c r="D18" s="58">
        <f t="shared" si="1"/>
        <v>0</v>
      </c>
      <c r="E18" s="133">
        <f t="shared" si="1"/>
        <v>0</v>
      </c>
      <c r="F18" s="129">
        <f t="shared" si="2"/>
        <v>0</v>
      </c>
      <c r="G18" s="125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3"/>
      <c r="AG18" s="23"/>
      <c r="AH18" s="23"/>
      <c r="AI18" s="23"/>
      <c r="AJ18" s="23"/>
      <c r="AK18" s="420"/>
      <c r="AL18" s="122">
        <f t="shared" si="3"/>
        <v>0</v>
      </c>
      <c r="AM18" s="58">
        <f t="shared" si="3"/>
        <v>0</v>
      </c>
      <c r="AN18" s="58">
        <f t="shared" si="3"/>
        <v>0</v>
      </c>
      <c r="AO18" s="112">
        <f t="shared" si="4"/>
        <v>0</v>
      </c>
      <c r="AP18" s="120"/>
      <c r="AQ18" s="48"/>
      <c r="AR18" s="48"/>
      <c r="AS18" s="48"/>
      <c r="AT18" s="48"/>
      <c r="AU18" s="48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373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49"/>
      <c r="CQ18" s="49"/>
      <c r="CR18" s="49"/>
      <c r="CS18" s="49"/>
      <c r="CT18" s="51"/>
      <c r="CU18" s="51"/>
      <c r="CV18" s="51"/>
      <c r="CW18" s="51"/>
      <c r="CX18" s="51"/>
      <c r="CY18" s="51"/>
      <c r="CZ18" s="51"/>
      <c r="DA18" s="51"/>
      <c r="DB18" s="49"/>
      <c r="DC18" s="49"/>
      <c r="DD18" s="50"/>
      <c r="DE18" s="160">
        <f t="shared" si="6"/>
        <v>0</v>
      </c>
      <c r="DF18" s="161">
        <f t="shared" si="6"/>
        <v>0</v>
      </c>
      <c r="DG18" s="156">
        <f t="shared" si="6"/>
        <v>0</v>
      </c>
      <c r="DH18" s="109"/>
    </row>
    <row r="19" spans="1:112" s="7" customFormat="1" ht="19.5" customHeight="1">
      <c r="A19" s="186" t="s">
        <v>6</v>
      </c>
      <c r="B19" s="187">
        <v>43446</v>
      </c>
      <c r="C19" s="122">
        <f t="shared" si="1"/>
        <v>0</v>
      </c>
      <c r="D19" s="58">
        <f t="shared" si="1"/>
        <v>0</v>
      </c>
      <c r="E19" s="133">
        <f t="shared" si="1"/>
        <v>0</v>
      </c>
      <c r="F19" s="129">
        <f t="shared" si="2"/>
        <v>0</v>
      </c>
      <c r="G19" s="12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420"/>
      <c r="AL19" s="122">
        <f t="shared" si="3"/>
        <v>0</v>
      </c>
      <c r="AM19" s="58">
        <f t="shared" si="3"/>
        <v>0</v>
      </c>
      <c r="AN19" s="58">
        <f t="shared" si="3"/>
        <v>0</v>
      </c>
      <c r="AO19" s="112">
        <f t="shared" si="4"/>
        <v>0</v>
      </c>
      <c r="AP19" s="11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373"/>
      <c r="BU19" s="203"/>
      <c r="BV19" s="203"/>
      <c r="BW19" s="203"/>
      <c r="BX19" s="203"/>
      <c r="BY19" s="203"/>
      <c r="BZ19" s="203"/>
      <c r="CA19" s="203"/>
      <c r="CB19" s="203"/>
      <c r="CC19" s="203"/>
      <c r="CD19" s="203"/>
      <c r="CE19" s="203"/>
      <c r="CF19" s="203"/>
      <c r="CG19" s="203"/>
      <c r="CH19" s="203"/>
      <c r="CI19" s="203"/>
      <c r="CJ19" s="203"/>
      <c r="CK19" s="203"/>
      <c r="CL19" s="203"/>
      <c r="CM19" s="203"/>
      <c r="CN19" s="203"/>
      <c r="CO19" s="203"/>
      <c r="CP19" s="203"/>
      <c r="CQ19" s="203"/>
      <c r="CR19" s="203"/>
      <c r="CS19" s="203"/>
      <c r="CT19" s="203"/>
      <c r="CU19" s="203"/>
      <c r="CV19" s="203"/>
      <c r="CW19" s="203"/>
      <c r="CX19" s="203"/>
      <c r="CY19" s="203"/>
      <c r="CZ19" s="203"/>
      <c r="DA19" s="203"/>
      <c r="DB19" s="203"/>
      <c r="DC19" s="203"/>
      <c r="DD19" s="204"/>
      <c r="DE19" s="160">
        <f t="shared" si="6"/>
        <v>0</v>
      </c>
      <c r="DF19" s="161">
        <f t="shared" si="6"/>
        <v>0</v>
      </c>
      <c r="DG19" s="156">
        <f t="shared" si="6"/>
        <v>0</v>
      </c>
      <c r="DH19" s="110"/>
    </row>
    <row r="20" spans="1:112" s="7" customFormat="1" ht="19.5" customHeight="1">
      <c r="A20" s="186" t="s">
        <v>7</v>
      </c>
      <c r="B20" s="187">
        <v>43447</v>
      </c>
      <c r="C20" s="122">
        <f t="shared" si="1"/>
        <v>0</v>
      </c>
      <c r="D20" s="58">
        <f t="shared" si="1"/>
        <v>0</v>
      </c>
      <c r="E20" s="133">
        <f t="shared" si="1"/>
        <v>0</v>
      </c>
      <c r="F20" s="129">
        <f t="shared" si="2"/>
        <v>0</v>
      </c>
      <c r="G20" s="125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3"/>
      <c r="AG20" s="23"/>
      <c r="AH20" s="23"/>
      <c r="AI20" s="23"/>
      <c r="AJ20" s="23"/>
      <c r="AK20" s="420"/>
      <c r="AL20" s="122">
        <f t="shared" si="3"/>
        <v>0</v>
      </c>
      <c r="AM20" s="58">
        <f t="shared" si="3"/>
        <v>0</v>
      </c>
      <c r="AN20" s="58">
        <f t="shared" si="3"/>
        <v>0</v>
      </c>
      <c r="AO20" s="112">
        <f t="shared" si="4"/>
        <v>0</v>
      </c>
      <c r="AP20" s="120"/>
      <c r="AQ20" s="48"/>
      <c r="AR20" s="48"/>
      <c r="AS20" s="48"/>
      <c r="AT20" s="48"/>
      <c r="AU20" s="48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373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49"/>
      <c r="CQ20" s="49"/>
      <c r="CR20" s="49"/>
      <c r="CS20" s="49"/>
      <c r="CT20" s="51"/>
      <c r="CU20" s="51"/>
      <c r="CV20" s="51"/>
      <c r="CW20" s="51"/>
      <c r="CX20" s="51"/>
      <c r="CY20" s="51"/>
      <c r="CZ20" s="51"/>
      <c r="DA20" s="51"/>
      <c r="DB20" s="49"/>
      <c r="DC20" s="49"/>
      <c r="DD20" s="50"/>
      <c r="DE20" s="160">
        <f t="shared" si="6"/>
        <v>0</v>
      </c>
      <c r="DF20" s="161">
        <f t="shared" si="6"/>
        <v>0</v>
      </c>
      <c r="DG20" s="156">
        <f t="shared" si="6"/>
        <v>0</v>
      </c>
      <c r="DH20" s="109"/>
    </row>
    <row r="21" spans="1:112" s="7" customFormat="1" ht="19.5" customHeight="1">
      <c r="A21" s="186" t="s">
        <v>8</v>
      </c>
      <c r="B21" s="187">
        <v>43448</v>
      </c>
      <c r="C21" s="122">
        <f t="shared" si="1"/>
        <v>0</v>
      </c>
      <c r="D21" s="58">
        <f t="shared" si="1"/>
        <v>0</v>
      </c>
      <c r="E21" s="133">
        <f t="shared" si="1"/>
        <v>0</v>
      </c>
      <c r="F21" s="129">
        <f t="shared" si="2"/>
        <v>0</v>
      </c>
      <c r="G21" s="12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420"/>
      <c r="AL21" s="122">
        <f t="shared" si="3"/>
        <v>0</v>
      </c>
      <c r="AM21" s="58">
        <f t="shared" si="3"/>
        <v>0</v>
      </c>
      <c r="AN21" s="58">
        <f t="shared" si="3"/>
        <v>0</v>
      </c>
      <c r="AO21" s="112">
        <f t="shared" si="4"/>
        <v>0</v>
      </c>
      <c r="AP21" s="11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373"/>
      <c r="BU21" s="203"/>
      <c r="BV21" s="203"/>
      <c r="BW21" s="203"/>
      <c r="BX21" s="203"/>
      <c r="BY21" s="203"/>
      <c r="BZ21" s="203"/>
      <c r="CA21" s="203"/>
      <c r="CB21" s="203"/>
      <c r="CC21" s="203"/>
      <c r="CD21" s="203"/>
      <c r="CE21" s="203"/>
      <c r="CF21" s="203"/>
      <c r="CG21" s="203"/>
      <c r="CH21" s="203"/>
      <c r="CI21" s="203"/>
      <c r="CJ21" s="203"/>
      <c r="CK21" s="203"/>
      <c r="CL21" s="203"/>
      <c r="CM21" s="203"/>
      <c r="CN21" s="203"/>
      <c r="CO21" s="203"/>
      <c r="CP21" s="203"/>
      <c r="CQ21" s="203"/>
      <c r="CR21" s="203"/>
      <c r="CS21" s="203"/>
      <c r="CT21" s="203"/>
      <c r="CU21" s="203"/>
      <c r="CV21" s="203"/>
      <c r="CW21" s="203"/>
      <c r="CX21" s="203"/>
      <c r="CY21" s="203"/>
      <c r="CZ21" s="203"/>
      <c r="DA21" s="203"/>
      <c r="DB21" s="203"/>
      <c r="DC21" s="203"/>
      <c r="DD21" s="204"/>
      <c r="DE21" s="160">
        <f t="shared" si="6"/>
        <v>0</v>
      </c>
      <c r="DF21" s="161">
        <f t="shared" si="6"/>
        <v>0</v>
      </c>
      <c r="DG21" s="156">
        <f t="shared" si="6"/>
        <v>0</v>
      </c>
      <c r="DH21" s="110"/>
    </row>
    <row r="22" spans="1:112" s="7" customFormat="1" ht="19.5" customHeight="1">
      <c r="A22" s="186" t="s">
        <v>9</v>
      </c>
      <c r="B22" s="187">
        <v>43449</v>
      </c>
      <c r="C22" s="122">
        <f t="shared" si="1"/>
        <v>0</v>
      </c>
      <c r="D22" s="58">
        <f t="shared" si="1"/>
        <v>0</v>
      </c>
      <c r="E22" s="133">
        <f t="shared" si="1"/>
        <v>0</v>
      </c>
      <c r="F22" s="129">
        <f t="shared" si="2"/>
        <v>0</v>
      </c>
      <c r="G22" s="125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3"/>
      <c r="AG22" s="23"/>
      <c r="AH22" s="23"/>
      <c r="AI22" s="23"/>
      <c r="AJ22" s="23"/>
      <c r="AK22" s="420"/>
      <c r="AL22" s="122">
        <f t="shared" si="3"/>
        <v>0</v>
      </c>
      <c r="AM22" s="58">
        <f t="shared" si="3"/>
        <v>0</v>
      </c>
      <c r="AN22" s="58">
        <f t="shared" si="3"/>
        <v>0</v>
      </c>
      <c r="AO22" s="112">
        <f t="shared" si="4"/>
        <v>0</v>
      </c>
      <c r="AP22" s="120"/>
      <c r="AQ22" s="48"/>
      <c r="AR22" s="48"/>
      <c r="AS22" s="48"/>
      <c r="AT22" s="48"/>
      <c r="AU22" s="48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373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49"/>
      <c r="CQ22" s="49"/>
      <c r="CR22" s="49"/>
      <c r="CS22" s="49"/>
      <c r="CT22" s="51"/>
      <c r="CU22" s="51"/>
      <c r="CV22" s="51"/>
      <c r="CW22" s="51"/>
      <c r="CX22" s="51"/>
      <c r="CY22" s="51"/>
      <c r="CZ22" s="51"/>
      <c r="DA22" s="51"/>
      <c r="DB22" s="49"/>
      <c r="DC22" s="49"/>
      <c r="DD22" s="50"/>
      <c r="DE22" s="160">
        <f t="shared" si="6"/>
        <v>0</v>
      </c>
      <c r="DF22" s="161">
        <f t="shared" si="6"/>
        <v>0</v>
      </c>
      <c r="DG22" s="156">
        <f t="shared" si="6"/>
        <v>0</v>
      </c>
      <c r="DH22" s="109"/>
    </row>
    <row r="23" spans="1:112" s="7" customFormat="1" ht="19.5" customHeight="1">
      <c r="A23" s="186" t="s">
        <v>10</v>
      </c>
      <c r="B23" s="187">
        <v>43450</v>
      </c>
      <c r="C23" s="122">
        <f t="shared" si="1"/>
        <v>0</v>
      </c>
      <c r="D23" s="58">
        <f t="shared" si="1"/>
        <v>0</v>
      </c>
      <c r="E23" s="133">
        <f t="shared" si="1"/>
        <v>0</v>
      </c>
      <c r="F23" s="129">
        <f t="shared" si="2"/>
        <v>0</v>
      </c>
      <c r="G23" s="12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420"/>
      <c r="AL23" s="122">
        <f t="shared" si="3"/>
        <v>0</v>
      </c>
      <c r="AM23" s="58">
        <f t="shared" si="3"/>
        <v>0</v>
      </c>
      <c r="AN23" s="58">
        <f t="shared" si="3"/>
        <v>0</v>
      </c>
      <c r="AO23" s="112">
        <f t="shared" si="4"/>
        <v>0</v>
      </c>
      <c r="AP23" s="11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373"/>
      <c r="BU23" s="203"/>
      <c r="BV23" s="203"/>
      <c r="BW23" s="203"/>
      <c r="BX23" s="203"/>
      <c r="BY23" s="203"/>
      <c r="BZ23" s="203"/>
      <c r="CA23" s="203"/>
      <c r="CB23" s="203"/>
      <c r="CC23" s="203"/>
      <c r="CD23" s="203"/>
      <c r="CE23" s="203"/>
      <c r="CF23" s="203"/>
      <c r="CG23" s="203"/>
      <c r="CH23" s="203"/>
      <c r="CI23" s="203"/>
      <c r="CJ23" s="203"/>
      <c r="CK23" s="203"/>
      <c r="CL23" s="203"/>
      <c r="CM23" s="203"/>
      <c r="CN23" s="203"/>
      <c r="CO23" s="203"/>
      <c r="CP23" s="203"/>
      <c r="CQ23" s="203"/>
      <c r="CR23" s="203"/>
      <c r="CS23" s="203"/>
      <c r="CT23" s="203"/>
      <c r="CU23" s="203"/>
      <c r="CV23" s="203"/>
      <c r="CW23" s="203"/>
      <c r="CX23" s="203"/>
      <c r="CY23" s="203"/>
      <c r="CZ23" s="203"/>
      <c r="DA23" s="203"/>
      <c r="DB23" s="203"/>
      <c r="DC23" s="203"/>
      <c r="DD23" s="204"/>
      <c r="DE23" s="160">
        <f t="shared" si="6"/>
        <v>0</v>
      </c>
      <c r="DF23" s="161">
        <f t="shared" si="6"/>
        <v>0</v>
      </c>
      <c r="DG23" s="156">
        <f t="shared" si="6"/>
        <v>0</v>
      </c>
      <c r="DH23" s="110"/>
    </row>
    <row r="24" spans="1:112" s="7" customFormat="1" ht="19.5" customHeight="1">
      <c r="A24" s="186" t="s">
        <v>11</v>
      </c>
      <c r="B24" s="187">
        <v>43451</v>
      </c>
      <c r="C24" s="122">
        <f t="shared" si="1"/>
        <v>0</v>
      </c>
      <c r="D24" s="58">
        <f t="shared" si="1"/>
        <v>0</v>
      </c>
      <c r="E24" s="133">
        <f t="shared" si="1"/>
        <v>0</v>
      </c>
      <c r="F24" s="129">
        <f t="shared" si="2"/>
        <v>0</v>
      </c>
      <c r="G24" s="125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3"/>
      <c r="AG24" s="23"/>
      <c r="AH24" s="23"/>
      <c r="AI24" s="23"/>
      <c r="AJ24" s="23"/>
      <c r="AK24" s="420"/>
      <c r="AL24" s="122">
        <f t="shared" si="3"/>
        <v>0</v>
      </c>
      <c r="AM24" s="58">
        <f t="shared" si="3"/>
        <v>0</v>
      </c>
      <c r="AN24" s="58">
        <f t="shared" si="3"/>
        <v>0</v>
      </c>
      <c r="AO24" s="112">
        <f t="shared" si="4"/>
        <v>0</v>
      </c>
      <c r="AP24" s="120"/>
      <c r="AQ24" s="48"/>
      <c r="AR24" s="48"/>
      <c r="AS24" s="48"/>
      <c r="AT24" s="48"/>
      <c r="AU24" s="48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373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49"/>
      <c r="CQ24" s="49"/>
      <c r="CR24" s="49"/>
      <c r="CS24" s="49"/>
      <c r="CT24" s="51"/>
      <c r="CU24" s="51"/>
      <c r="CV24" s="51"/>
      <c r="CW24" s="51"/>
      <c r="CX24" s="51"/>
      <c r="CY24" s="51"/>
      <c r="CZ24" s="51"/>
      <c r="DA24" s="51"/>
      <c r="DB24" s="49"/>
      <c r="DC24" s="49"/>
      <c r="DD24" s="50"/>
      <c r="DE24" s="160">
        <f t="shared" si="6"/>
        <v>0</v>
      </c>
      <c r="DF24" s="161">
        <f t="shared" si="6"/>
        <v>0</v>
      </c>
      <c r="DG24" s="156">
        <f t="shared" si="6"/>
        <v>0</v>
      </c>
      <c r="DH24" s="109"/>
    </row>
    <row r="25" spans="1:112" s="7" customFormat="1" ht="19.5" customHeight="1">
      <c r="A25" s="186" t="s">
        <v>12</v>
      </c>
      <c r="B25" s="187">
        <v>43452</v>
      </c>
      <c r="C25" s="122">
        <f t="shared" si="1"/>
        <v>0</v>
      </c>
      <c r="D25" s="58">
        <f t="shared" si="1"/>
        <v>0</v>
      </c>
      <c r="E25" s="133">
        <f t="shared" si="1"/>
        <v>0</v>
      </c>
      <c r="F25" s="129">
        <f t="shared" si="2"/>
        <v>0</v>
      </c>
      <c r="G25" s="12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420"/>
      <c r="AL25" s="122">
        <f t="shared" si="3"/>
        <v>0</v>
      </c>
      <c r="AM25" s="58">
        <f t="shared" si="3"/>
        <v>0</v>
      </c>
      <c r="AN25" s="58">
        <f t="shared" si="3"/>
        <v>0</v>
      </c>
      <c r="AO25" s="112">
        <f t="shared" si="4"/>
        <v>0</v>
      </c>
      <c r="AP25" s="11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373"/>
      <c r="BU25" s="203"/>
      <c r="BV25" s="203"/>
      <c r="BW25" s="203"/>
      <c r="BX25" s="203"/>
      <c r="BY25" s="203"/>
      <c r="BZ25" s="203"/>
      <c r="CA25" s="203"/>
      <c r="CB25" s="203"/>
      <c r="CC25" s="203"/>
      <c r="CD25" s="203"/>
      <c r="CE25" s="203"/>
      <c r="CF25" s="203"/>
      <c r="CG25" s="203"/>
      <c r="CH25" s="203"/>
      <c r="CI25" s="203"/>
      <c r="CJ25" s="203"/>
      <c r="CK25" s="203"/>
      <c r="CL25" s="203"/>
      <c r="CM25" s="203"/>
      <c r="CN25" s="203"/>
      <c r="CO25" s="203"/>
      <c r="CP25" s="203"/>
      <c r="CQ25" s="203"/>
      <c r="CR25" s="203"/>
      <c r="CS25" s="203"/>
      <c r="CT25" s="203"/>
      <c r="CU25" s="203"/>
      <c r="CV25" s="203"/>
      <c r="CW25" s="203"/>
      <c r="CX25" s="203"/>
      <c r="CY25" s="203"/>
      <c r="CZ25" s="203"/>
      <c r="DA25" s="203"/>
      <c r="DB25" s="203"/>
      <c r="DC25" s="203"/>
      <c r="DD25" s="204"/>
      <c r="DE25" s="160">
        <f t="shared" si="6"/>
        <v>0</v>
      </c>
      <c r="DF25" s="161">
        <f t="shared" si="6"/>
        <v>0</v>
      </c>
      <c r="DG25" s="156">
        <f t="shared" si="6"/>
        <v>0</v>
      </c>
      <c r="DH25" s="110"/>
    </row>
    <row r="26" spans="1:112" s="7" customFormat="1" ht="19.5" customHeight="1">
      <c r="A26" s="186" t="s">
        <v>6</v>
      </c>
      <c r="B26" s="187">
        <v>43453</v>
      </c>
      <c r="C26" s="122">
        <f t="shared" si="1"/>
        <v>0</v>
      </c>
      <c r="D26" s="58">
        <f t="shared" si="1"/>
        <v>0</v>
      </c>
      <c r="E26" s="133">
        <f t="shared" si="1"/>
        <v>0</v>
      </c>
      <c r="F26" s="129">
        <f t="shared" si="2"/>
        <v>0</v>
      </c>
      <c r="G26" s="125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3"/>
      <c r="AG26" s="23"/>
      <c r="AH26" s="23"/>
      <c r="AI26" s="23"/>
      <c r="AJ26" s="23"/>
      <c r="AK26" s="420"/>
      <c r="AL26" s="122">
        <f t="shared" si="3"/>
        <v>0</v>
      </c>
      <c r="AM26" s="58">
        <f t="shared" si="3"/>
        <v>0</v>
      </c>
      <c r="AN26" s="58">
        <f t="shared" si="3"/>
        <v>0</v>
      </c>
      <c r="AO26" s="112">
        <f t="shared" si="4"/>
        <v>0</v>
      </c>
      <c r="AP26" s="120"/>
      <c r="AQ26" s="48"/>
      <c r="AR26" s="48"/>
      <c r="AS26" s="48"/>
      <c r="AT26" s="48"/>
      <c r="AU26" s="48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373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49"/>
      <c r="CQ26" s="49"/>
      <c r="CR26" s="49"/>
      <c r="CS26" s="49"/>
      <c r="CT26" s="51"/>
      <c r="CU26" s="51"/>
      <c r="CV26" s="51"/>
      <c r="CW26" s="51"/>
      <c r="CX26" s="51"/>
      <c r="CY26" s="51"/>
      <c r="CZ26" s="51"/>
      <c r="DA26" s="51"/>
      <c r="DB26" s="49"/>
      <c r="DC26" s="49"/>
      <c r="DD26" s="50"/>
      <c r="DE26" s="160">
        <f t="shared" si="6"/>
        <v>0</v>
      </c>
      <c r="DF26" s="161">
        <f t="shared" si="6"/>
        <v>0</v>
      </c>
      <c r="DG26" s="156">
        <f t="shared" si="6"/>
        <v>0</v>
      </c>
      <c r="DH26" s="109"/>
    </row>
    <row r="27" spans="1:112" s="7" customFormat="1" ht="19.5" customHeight="1">
      <c r="A27" s="186" t="s">
        <v>7</v>
      </c>
      <c r="B27" s="187">
        <v>43454</v>
      </c>
      <c r="C27" s="122">
        <f t="shared" si="1"/>
        <v>0</v>
      </c>
      <c r="D27" s="58">
        <f t="shared" si="1"/>
        <v>0</v>
      </c>
      <c r="E27" s="133">
        <f t="shared" si="1"/>
        <v>0</v>
      </c>
      <c r="F27" s="129">
        <f t="shared" si="2"/>
        <v>0</v>
      </c>
      <c r="G27" s="12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420"/>
      <c r="AL27" s="122">
        <f t="shared" si="3"/>
        <v>0</v>
      </c>
      <c r="AM27" s="58">
        <f t="shared" si="3"/>
        <v>0</v>
      </c>
      <c r="AN27" s="58">
        <f t="shared" si="3"/>
        <v>0</v>
      </c>
      <c r="AO27" s="112">
        <f t="shared" si="4"/>
        <v>0</v>
      </c>
      <c r="AP27" s="11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373"/>
      <c r="BU27" s="203"/>
      <c r="BV27" s="203"/>
      <c r="BW27" s="203"/>
      <c r="BX27" s="203"/>
      <c r="BY27" s="203"/>
      <c r="BZ27" s="203"/>
      <c r="CA27" s="203"/>
      <c r="CB27" s="203"/>
      <c r="CC27" s="203"/>
      <c r="CD27" s="203"/>
      <c r="CE27" s="203"/>
      <c r="CF27" s="203"/>
      <c r="CG27" s="203"/>
      <c r="CH27" s="203"/>
      <c r="CI27" s="203"/>
      <c r="CJ27" s="203"/>
      <c r="CK27" s="203"/>
      <c r="CL27" s="203"/>
      <c r="CM27" s="203"/>
      <c r="CN27" s="203"/>
      <c r="CO27" s="203"/>
      <c r="CP27" s="203"/>
      <c r="CQ27" s="203"/>
      <c r="CR27" s="203"/>
      <c r="CS27" s="203"/>
      <c r="CT27" s="203"/>
      <c r="CU27" s="203"/>
      <c r="CV27" s="203"/>
      <c r="CW27" s="203"/>
      <c r="CX27" s="203"/>
      <c r="CY27" s="203"/>
      <c r="CZ27" s="203"/>
      <c r="DA27" s="203"/>
      <c r="DB27" s="203"/>
      <c r="DC27" s="203"/>
      <c r="DD27" s="204"/>
      <c r="DE27" s="160">
        <f t="shared" si="6"/>
        <v>0</v>
      </c>
      <c r="DF27" s="161">
        <f t="shared" si="6"/>
        <v>0</v>
      </c>
      <c r="DG27" s="156">
        <f t="shared" si="6"/>
        <v>0</v>
      </c>
      <c r="DH27" s="110"/>
    </row>
    <row r="28" spans="1:112" s="7" customFormat="1" ht="19.5" customHeight="1">
      <c r="A28" s="186" t="s">
        <v>8</v>
      </c>
      <c r="B28" s="187">
        <v>43455</v>
      </c>
      <c r="C28" s="122">
        <f t="shared" si="1"/>
        <v>0</v>
      </c>
      <c r="D28" s="58">
        <f t="shared" si="1"/>
        <v>0</v>
      </c>
      <c r="E28" s="133">
        <f t="shared" si="1"/>
        <v>0</v>
      </c>
      <c r="F28" s="129">
        <f t="shared" si="2"/>
        <v>0</v>
      </c>
      <c r="G28" s="125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3"/>
      <c r="AG28" s="23"/>
      <c r="AH28" s="23"/>
      <c r="AI28" s="23"/>
      <c r="AJ28" s="23"/>
      <c r="AK28" s="420"/>
      <c r="AL28" s="122">
        <f t="shared" si="3"/>
        <v>0</v>
      </c>
      <c r="AM28" s="58">
        <f t="shared" si="3"/>
        <v>0</v>
      </c>
      <c r="AN28" s="58">
        <f t="shared" si="3"/>
        <v>0</v>
      </c>
      <c r="AO28" s="112">
        <f t="shared" si="4"/>
        <v>0</v>
      </c>
      <c r="AP28" s="120"/>
      <c r="AQ28" s="48"/>
      <c r="AR28" s="48"/>
      <c r="AS28" s="48"/>
      <c r="AT28" s="48"/>
      <c r="AU28" s="48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373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49"/>
      <c r="CQ28" s="49"/>
      <c r="CR28" s="49"/>
      <c r="CS28" s="49"/>
      <c r="CT28" s="51"/>
      <c r="CU28" s="51"/>
      <c r="CV28" s="51"/>
      <c r="CW28" s="51"/>
      <c r="CX28" s="51"/>
      <c r="CY28" s="51"/>
      <c r="CZ28" s="51"/>
      <c r="DA28" s="51"/>
      <c r="DB28" s="49"/>
      <c r="DC28" s="49"/>
      <c r="DD28" s="50"/>
      <c r="DE28" s="160">
        <f t="shared" si="6"/>
        <v>0</v>
      </c>
      <c r="DF28" s="161">
        <f t="shared" si="6"/>
        <v>0</v>
      </c>
      <c r="DG28" s="156">
        <f t="shared" si="6"/>
        <v>0</v>
      </c>
      <c r="DH28" s="109"/>
    </row>
    <row r="29" spans="1:112" s="7" customFormat="1" ht="19.5" customHeight="1">
      <c r="A29" s="186" t="s">
        <v>9</v>
      </c>
      <c r="B29" s="187">
        <v>43456</v>
      </c>
      <c r="C29" s="122">
        <f t="shared" si="1"/>
        <v>0</v>
      </c>
      <c r="D29" s="58">
        <f t="shared" si="1"/>
        <v>0</v>
      </c>
      <c r="E29" s="133">
        <f t="shared" si="1"/>
        <v>0</v>
      </c>
      <c r="F29" s="129">
        <f t="shared" si="2"/>
        <v>0</v>
      </c>
      <c r="G29" s="12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420"/>
      <c r="AL29" s="122">
        <f t="shared" si="3"/>
        <v>0</v>
      </c>
      <c r="AM29" s="58">
        <f t="shared" si="3"/>
        <v>0</v>
      </c>
      <c r="AN29" s="58">
        <f t="shared" si="3"/>
        <v>0</v>
      </c>
      <c r="AO29" s="112">
        <f t="shared" si="4"/>
        <v>0</v>
      </c>
      <c r="AP29" s="11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373"/>
      <c r="BU29" s="203"/>
      <c r="BV29" s="203"/>
      <c r="BW29" s="203"/>
      <c r="BX29" s="203"/>
      <c r="BY29" s="203"/>
      <c r="BZ29" s="203"/>
      <c r="CA29" s="203"/>
      <c r="CB29" s="203"/>
      <c r="CC29" s="203"/>
      <c r="CD29" s="203"/>
      <c r="CE29" s="203"/>
      <c r="CF29" s="203"/>
      <c r="CG29" s="203"/>
      <c r="CH29" s="203"/>
      <c r="CI29" s="203"/>
      <c r="CJ29" s="203"/>
      <c r="CK29" s="203"/>
      <c r="CL29" s="203"/>
      <c r="CM29" s="203"/>
      <c r="CN29" s="203"/>
      <c r="CO29" s="203"/>
      <c r="CP29" s="203"/>
      <c r="CQ29" s="203"/>
      <c r="CR29" s="203"/>
      <c r="CS29" s="203"/>
      <c r="CT29" s="203"/>
      <c r="CU29" s="203"/>
      <c r="CV29" s="203"/>
      <c r="CW29" s="203"/>
      <c r="CX29" s="203"/>
      <c r="CY29" s="203"/>
      <c r="CZ29" s="203"/>
      <c r="DA29" s="203"/>
      <c r="DB29" s="203"/>
      <c r="DC29" s="203"/>
      <c r="DD29" s="204"/>
      <c r="DE29" s="160">
        <f t="shared" si="6"/>
        <v>0</v>
      </c>
      <c r="DF29" s="161">
        <f t="shared" si="6"/>
        <v>0</v>
      </c>
      <c r="DG29" s="156">
        <f t="shared" si="6"/>
        <v>0</v>
      </c>
      <c r="DH29" s="110"/>
    </row>
    <row r="30" spans="1:112" s="7" customFormat="1" ht="19.5" customHeight="1">
      <c r="A30" s="186" t="s">
        <v>10</v>
      </c>
      <c r="B30" s="187">
        <v>43457</v>
      </c>
      <c r="C30" s="122">
        <f t="shared" si="1"/>
        <v>0</v>
      </c>
      <c r="D30" s="58">
        <f t="shared" si="1"/>
        <v>0</v>
      </c>
      <c r="E30" s="133">
        <f t="shared" si="1"/>
        <v>0</v>
      </c>
      <c r="F30" s="129">
        <f t="shared" si="2"/>
        <v>0</v>
      </c>
      <c r="G30" s="125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3"/>
      <c r="AG30" s="23"/>
      <c r="AH30" s="23"/>
      <c r="AI30" s="23"/>
      <c r="AJ30" s="23"/>
      <c r="AK30" s="420"/>
      <c r="AL30" s="122">
        <f t="shared" si="3"/>
        <v>0</v>
      </c>
      <c r="AM30" s="58">
        <f t="shared" si="3"/>
        <v>0</v>
      </c>
      <c r="AN30" s="58">
        <f t="shared" si="3"/>
        <v>0</v>
      </c>
      <c r="AO30" s="112">
        <f t="shared" si="4"/>
        <v>0</v>
      </c>
      <c r="AP30" s="120"/>
      <c r="AQ30" s="48"/>
      <c r="AR30" s="48"/>
      <c r="AS30" s="48"/>
      <c r="AT30" s="48"/>
      <c r="AU30" s="48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373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49"/>
      <c r="CQ30" s="49"/>
      <c r="CR30" s="49"/>
      <c r="CS30" s="49"/>
      <c r="CT30" s="51"/>
      <c r="CU30" s="51"/>
      <c r="CV30" s="51"/>
      <c r="CW30" s="51"/>
      <c r="CX30" s="51"/>
      <c r="CY30" s="51"/>
      <c r="CZ30" s="51"/>
      <c r="DA30" s="51"/>
      <c r="DB30" s="49"/>
      <c r="DC30" s="49"/>
      <c r="DD30" s="50"/>
      <c r="DE30" s="160">
        <f t="shared" si="6"/>
        <v>0</v>
      </c>
      <c r="DF30" s="161">
        <f t="shared" si="6"/>
        <v>0</v>
      </c>
      <c r="DG30" s="156">
        <f t="shared" si="6"/>
        <v>0</v>
      </c>
      <c r="DH30" s="109"/>
    </row>
    <row r="31" spans="1:112" s="7" customFormat="1" ht="19.5" customHeight="1">
      <c r="A31" s="186" t="s">
        <v>11</v>
      </c>
      <c r="B31" s="187">
        <v>43458</v>
      </c>
      <c r="C31" s="122">
        <f t="shared" si="1"/>
        <v>0</v>
      </c>
      <c r="D31" s="58">
        <f t="shared" si="1"/>
        <v>0</v>
      </c>
      <c r="E31" s="133">
        <f t="shared" si="1"/>
        <v>0</v>
      </c>
      <c r="F31" s="129">
        <f t="shared" si="2"/>
        <v>0</v>
      </c>
      <c r="G31" s="12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420"/>
      <c r="AL31" s="122">
        <f t="shared" si="3"/>
        <v>0</v>
      </c>
      <c r="AM31" s="58">
        <f t="shared" si="3"/>
        <v>0</v>
      </c>
      <c r="AN31" s="58">
        <f t="shared" si="3"/>
        <v>0</v>
      </c>
      <c r="AO31" s="112">
        <f t="shared" si="4"/>
        <v>0</v>
      </c>
      <c r="AP31" s="11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373"/>
      <c r="BU31" s="203"/>
      <c r="BV31" s="203"/>
      <c r="BW31" s="203"/>
      <c r="BX31" s="203"/>
      <c r="BY31" s="203"/>
      <c r="BZ31" s="203"/>
      <c r="CA31" s="203"/>
      <c r="CB31" s="203"/>
      <c r="CC31" s="203"/>
      <c r="CD31" s="203"/>
      <c r="CE31" s="203"/>
      <c r="CF31" s="203"/>
      <c r="CG31" s="203"/>
      <c r="CH31" s="203"/>
      <c r="CI31" s="203"/>
      <c r="CJ31" s="203"/>
      <c r="CK31" s="203"/>
      <c r="CL31" s="203"/>
      <c r="CM31" s="203"/>
      <c r="CN31" s="203"/>
      <c r="CO31" s="203"/>
      <c r="CP31" s="203"/>
      <c r="CQ31" s="203"/>
      <c r="CR31" s="203"/>
      <c r="CS31" s="203"/>
      <c r="CT31" s="203"/>
      <c r="CU31" s="203"/>
      <c r="CV31" s="203"/>
      <c r="CW31" s="203"/>
      <c r="CX31" s="203"/>
      <c r="CY31" s="203"/>
      <c r="CZ31" s="203"/>
      <c r="DA31" s="203"/>
      <c r="DB31" s="203"/>
      <c r="DC31" s="203"/>
      <c r="DD31" s="204"/>
      <c r="DE31" s="160">
        <f t="shared" si="6"/>
        <v>0</v>
      </c>
      <c r="DF31" s="161">
        <f t="shared" si="6"/>
        <v>0</v>
      </c>
      <c r="DG31" s="156">
        <f t="shared" si="6"/>
        <v>0</v>
      </c>
      <c r="DH31" s="110"/>
    </row>
    <row r="32" spans="1:112" s="7" customFormat="1" ht="19.5" customHeight="1">
      <c r="A32" s="186" t="s">
        <v>12</v>
      </c>
      <c r="B32" s="187">
        <v>43459</v>
      </c>
      <c r="C32" s="122">
        <f t="shared" si="1"/>
        <v>0</v>
      </c>
      <c r="D32" s="58">
        <f t="shared" si="1"/>
        <v>0</v>
      </c>
      <c r="E32" s="133">
        <f t="shared" si="1"/>
        <v>0</v>
      </c>
      <c r="F32" s="129">
        <f t="shared" si="2"/>
        <v>0</v>
      </c>
      <c r="G32" s="125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3"/>
      <c r="AG32" s="23"/>
      <c r="AH32" s="23"/>
      <c r="AI32" s="23"/>
      <c r="AJ32" s="23"/>
      <c r="AK32" s="420"/>
      <c r="AL32" s="122">
        <f t="shared" si="3"/>
        <v>0</v>
      </c>
      <c r="AM32" s="58">
        <f t="shared" si="3"/>
        <v>0</v>
      </c>
      <c r="AN32" s="58">
        <f t="shared" si="3"/>
        <v>0</v>
      </c>
      <c r="AO32" s="112">
        <f t="shared" si="4"/>
        <v>0</v>
      </c>
      <c r="AP32" s="120"/>
      <c r="AQ32" s="48"/>
      <c r="AR32" s="48"/>
      <c r="AS32" s="48"/>
      <c r="AT32" s="48"/>
      <c r="AU32" s="48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373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49"/>
      <c r="CQ32" s="49"/>
      <c r="CR32" s="49"/>
      <c r="CS32" s="49"/>
      <c r="CT32" s="51"/>
      <c r="CU32" s="51"/>
      <c r="CV32" s="51"/>
      <c r="CW32" s="51"/>
      <c r="CX32" s="51"/>
      <c r="CY32" s="51"/>
      <c r="CZ32" s="51"/>
      <c r="DA32" s="51"/>
      <c r="DB32" s="49"/>
      <c r="DC32" s="49"/>
      <c r="DD32" s="50"/>
      <c r="DE32" s="160">
        <f t="shared" si="6"/>
        <v>0</v>
      </c>
      <c r="DF32" s="161">
        <f t="shared" si="6"/>
        <v>0</v>
      </c>
      <c r="DG32" s="156">
        <f t="shared" si="6"/>
        <v>0</v>
      </c>
      <c r="DH32" s="109"/>
    </row>
    <row r="33" spans="1:117" s="7" customFormat="1" ht="19.5" customHeight="1">
      <c r="A33" s="186" t="s">
        <v>6</v>
      </c>
      <c r="B33" s="187">
        <v>43460</v>
      </c>
      <c r="C33" s="122">
        <f t="shared" si="1"/>
        <v>0</v>
      </c>
      <c r="D33" s="58">
        <f t="shared" si="1"/>
        <v>0</v>
      </c>
      <c r="E33" s="133">
        <f t="shared" si="1"/>
        <v>0</v>
      </c>
      <c r="F33" s="129">
        <f t="shared" si="2"/>
        <v>0</v>
      </c>
      <c r="G33" s="12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420"/>
      <c r="AL33" s="122">
        <f t="shared" si="3"/>
        <v>0</v>
      </c>
      <c r="AM33" s="58">
        <f t="shared" si="3"/>
        <v>0</v>
      </c>
      <c r="AN33" s="58">
        <f t="shared" si="3"/>
        <v>0</v>
      </c>
      <c r="AO33" s="112">
        <f t="shared" si="4"/>
        <v>0</v>
      </c>
      <c r="AP33" s="11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373"/>
      <c r="BU33" s="203"/>
      <c r="BV33" s="203"/>
      <c r="BW33" s="203"/>
      <c r="BX33" s="203"/>
      <c r="BY33" s="203"/>
      <c r="BZ33" s="203"/>
      <c r="CA33" s="203"/>
      <c r="CB33" s="203"/>
      <c r="CC33" s="203"/>
      <c r="CD33" s="203"/>
      <c r="CE33" s="203"/>
      <c r="CF33" s="203"/>
      <c r="CG33" s="203"/>
      <c r="CH33" s="203"/>
      <c r="CI33" s="203"/>
      <c r="CJ33" s="203"/>
      <c r="CK33" s="203"/>
      <c r="CL33" s="203"/>
      <c r="CM33" s="203"/>
      <c r="CN33" s="203"/>
      <c r="CO33" s="203"/>
      <c r="CP33" s="203"/>
      <c r="CQ33" s="203"/>
      <c r="CR33" s="203"/>
      <c r="CS33" s="203"/>
      <c r="CT33" s="203"/>
      <c r="CU33" s="203"/>
      <c r="CV33" s="203"/>
      <c r="CW33" s="203"/>
      <c r="CX33" s="203"/>
      <c r="CY33" s="203"/>
      <c r="CZ33" s="203"/>
      <c r="DA33" s="203"/>
      <c r="DB33" s="203"/>
      <c r="DC33" s="203"/>
      <c r="DD33" s="204"/>
      <c r="DE33" s="160">
        <f t="shared" si="6"/>
        <v>0</v>
      </c>
      <c r="DF33" s="161">
        <f t="shared" si="6"/>
        <v>0</v>
      </c>
      <c r="DG33" s="156">
        <f t="shared" si="6"/>
        <v>0</v>
      </c>
      <c r="DH33" s="110"/>
    </row>
    <row r="34" spans="1:117" s="7" customFormat="1" ht="19.5" customHeight="1">
      <c r="A34" s="186" t="s">
        <v>7</v>
      </c>
      <c r="B34" s="187">
        <v>43461</v>
      </c>
      <c r="C34" s="122">
        <f t="shared" si="1"/>
        <v>0</v>
      </c>
      <c r="D34" s="58">
        <f t="shared" si="1"/>
        <v>0</v>
      </c>
      <c r="E34" s="133">
        <f t="shared" si="1"/>
        <v>0</v>
      </c>
      <c r="F34" s="129">
        <f t="shared" si="2"/>
        <v>0</v>
      </c>
      <c r="G34" s="125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3"/>
      <c r="AG34" s="23"/>
      <c r="AH34" s="23"/>
      <c r="AI34" s="23"/>
      <c r="AJ34" s="23"/>
      <c r="AK34" s="420"/>
      <c r="AL34" s="122">
        <f t="shared" si="3"/>
        <v>0</v>
      </c>
      <c r="AM34" s="58">
        <f t="shared" si="3"/>
        <v>0</v>
      </c>
      <c r="AN34" s="58">
        <f t="shared" si="3"/>
        <v>0</v>
      </c>
      <c r="AO34" s="112">
        <f t="shared" si="4"/>
        <v>0</v>
      </c>
      <c r="AP34" s="120"/>
      <c r="AQ34" s="48"/>
      <c r="AR34" s="48"/>
      <c r="AS34" s="48"/>
      <c r="AT34" s="48"/>
      <c r="AU34" s="48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373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49"/>
      <c r="CQ34" s="49"/>
      <c r="CR34" s="49"/>
      <c r="CS34" s="49"/>
      <c r="CT34" s="51"/>
      <c r="CU34" s="51"/>
      <c r="CV34" s="51"/>
      <c r="CW34" s="51"/>
      <c r="CX34" s="51"/>
      <c r="CY34" s="51"/>
      <c r="CZ34" s="51"/>
      <c r="DA34" s="51"/>
      <c r="DB34" s="49"/>
      <c r="DC34" s="49"/>
      <c r="DD34" s="50"/>
      <c r="DE34" s="160">
        <f t="shared" si="6"/>
        <v>0</v>
      </c>
      <c r="DF34" s="161">
        <f t="shared" si="6"/>
        <v>0</v>
      </c>
      <c r="DG34" s="156">
        <f t="shared" si="6"/>
        <v>0</v>
      </c>
      <c r="DH34" s="109"/>
    </row>
    <row r="35" spans="1:117" s="7" customFormat="1" ht="19.5" customHeight="1">
      <c r="A35" s="186" t="s">
        <v>8</v>
      </c>
      <c r="B35" s="187">
        <v>43462</v>
      </c>
      <c r="C35" s="122">
        <f t="shared" si="1"/>
        <v>0</v>
      </c>
      <c r="D35" s="58">
        <f t="shared" si="1"/>
        <v>0</v>
      </c>
      <c r="E35" s="133">
        <f t="shared" si="1"/>
        <v>0</v>
      </c>
      <c r="F35" s="129">
        <f t="shared" si="2"/>
        <v>0</v>
      </c>
      <c r="G35" s="12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420"/>
      <c r="AL35" s="122">
        <f t="shared" si="3"/>
        <v>0</v>
      </c>
      <c r="AM35" s="58">
        <f t="shared" si="3"/>
        <v>0</v>
      </c>
      <c r="AN35" s="58">
        <f t="shared" si="3"/>
        <v>0</v>
      </c>
      <c r="AO35" s="112">
        <f t="shared" si="4"/>
        <v>0</v>
      </c>
      <c r="AP35" s="11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373"/>
      <c r="BU35" s="203"/>
      <c r="BV35" s="203"/>
      <c r="BW35" s="203"/>
      <c r="BX35" s="203"/>
      <c r="BY35" s="203"/>
      <c r="BZ35" s="203"/>
      <c r="CA35" s="203"/>
      <c r="CB35" s="203"/>
      <c r="CC35" s="203"/>
      <c r="CD35" s="203"/>
      <c r="CE35" s="203"/>
      <c r="CF35" s="203"/>
      <c r="CG35" s="203"/>
      <c r="CH35" s="203"/>
      <c r="CI35" s="203"/>
      <c r="CJ35" s="203"/>
      <c r="CK35" s="203"/>
      <c r="CL35" s="203"/>
      <c r="CM35" s="203"/>
      <c r="CN35" s="203"/>
      <c r="CO35" s="203"/>
      <c r="CP35" s="203"/>
      <c r="CQ35" s="203"/>
      <c r="CR35" s="203"/>
      <c r="CS35" s="203"/>
      <c r="CT35" s="203"/>
      <c r="CU35" s="203"/>
      <c r="CV35" s="203"/>
      <c r="CW35" s="203"/>
      <c r="CX35" s="203"/>
      <c r="CY35" s="203"/>
      <c r="CZ35" s="203"/>
      <c r="DA35" s="203"/>
      <c r="DB35" s="203"/>
      <c r="DC35" s="203"/>
      <c r="DD35" s="204"/>
      <c r="DE35" s="160">
        <f t="shared" si="6"/>
        <v>0</v>
      </c>
      <c r="DF35" s="161">
        <f t="shared" si="6"/>
        <v>0</v>
      </c>
      <c r="DG35" s="156">
        <f t="shared" si="6"/>
        <v>0</v>
      </c>
      <c r="DH35" s="110"/>
    </row>
    <row r="36" spans="1:117" s="7" customFormat="1" ht="19.5" customHeight="1">
      <c r="A36" s="186" t="s">
        <v>9</v>
      </c>
      <c r="B36" s="187">
        <v>43463</v>
      </c>
      <c r="C36" s="122">
        <f t="shared" si="1"/>
        <v>0</v>
      </c>
      <c r="D36" s="58">
        <f t="shared" si="1"/>
        <v>0</v>
      </c>
      <c r="E36" s="133">
        <f t="shared" si="1"/>
        <v>0</v>
      </c>
      <c r="F36" s="129">
        <f t="shared" si="2"/>
        <v>0</v>
      </c>
      <c r="G36" s="126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420"/>
      <c r="AL36" s="122">
        <f t="shared" si="3"/>
        <v>0</v>
      </c>
      <c r="AM36" s="58">
        <f t="shared" si="3"/>
        <v>0</v>
      </c>
      <c r="AN36" s="58">
        <f t="shared" si="3"/>
        <v>0</v>
      </c>
      <c r="AO36" s="112">
        <f t="shared" si="4"/>
        <v>0</v>
      </c>
      <c r="AP36" s="120"/>
      <c r="AQ36" s="48"/>
      <c r="AR36" s="48"/>
      <c r="AS36" s="48"/>
      <c r="AT36" s="48"/>
      <c r="AU36" s="48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373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49"/>
      <c r="CQ36" s="49"/>
      <c r="CR36" s="49"/>
      <c r="CS36" s="49"/>
      <c r="CT36" s="51"/>
      <c r="CU36" s="51"/>
      <c r="CV36" s="51"/>
      <c r="CW36" s="51"/>
      <c r="CX36" s="51"/>
      <c r="CY36" s="51"/>
      <c r="CZ36" s="51"/>
      <c r="DA36" s="51"/>
      <c r="DB36" s="49"/>
      <c r="DC36" s="49"/>
      <c r="DD36" s="50"/>
      <c r="DE36" s="160">
        <f t="shared" si="6"/>
        <v>0</v>
      </c>
      <c r="DF36" s="161">
        <f t="shared" si="6"/>
        <v>0</v>
      </c>
      <c r="DG36" s="156">
        <f t="shared" si="6"/>
        <v>0</v>
      </c>
      <c r="DH36" s="109"/>
    </row>
    <row r="37" spans="1:117" s="7" customFormat="1" ht="19.5" customHeight="1">
      <c r="A37" s="186" t="s">
        <v>10</v>
      </c>
      <c r="B37" s="187">
        <v>43464</v>
      </c>
      <c r="C37" s="122">
        <f t="shared" si="1"/>
        <v>0</v>
      </c>
      <c r="D37" s="58">
        <f t="shared" si="1"/>
        <v>0</v>
      </c>
      <c r="E37" s="133">
        <f t="shared" si="1"/>
        <v>0</v>
      </c>
      <c r="F37" s="129">
        <f t="shared" si="2"/>
        <v>0</v>
      </c>
      <c r="G37" s="12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420"/>
      <c r="AL37" s="122">
        <f t="shared" si="3"/>
        <v>0</v>
      </c>
      <c r="AM37" s="58">
        <f t="shared" si="3"/>
        <v>0</v>
      </c>
      <c r="AN37" s="58">
        <f t="shared" si="3"/>
        <v>0</v>
      </c>
      <c r="AO37" s="112">
        <f t="shared" si="4"/>
        <v>0</v>
      </c>
      <c r="AP37" s="11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373"/>
      <c r="BU37" s="203"/>
      <c r="BV37" s="203"/>
      <c r="BW37" s="203"/>
      <c r="BX37" s="203"/>
      <c r="BY37" s="203"/>
      <c r="BZ37" s="203"/>
      <c r="CA37" s="203"/>
      <c r="CB37" s="203"/>
      <c r="CC37" s="203"/>
      <c r="CD37" s="203"/>
      <c r="CE37" s="203"/>
      <c r="CF37" s="203"/>
      <c r="CG37" s="203"/>
      <c r="CH37" s="203"/>
      <c r="CI37" s="203"/>
      <c r="CJ37" s="203"/>
      <c r="CK37" s="203"/>
      <c r="CL37" s="203"/>
      <c r="CM37" s="203"/>
      <c r="CN37" s="203"/>
      <c r="CO37" s="203"/>
      <c r="CP37" s="203"/>
      <c r="CQ37" s="203"/>
      <c r="CR37" s="203"/>
      <c r="CS37" s="203"/>
      <c r="CT37" s="203"/>
      <c r="CU37" s="203"/>
      <c r="CV37" s="203"/>
      <c r="CW37" s="203"/>
      <c r="CX37" s="203"/>
      <c r="CY37" s="203"/>
      <c r="CZ37" s="203"/>
      <c r="DA37" s="203"/>
      <c r="DB37" s="203"/>
      <c r="DC37" s="203"/>
      <c r="DD37" s="204"/>
      <c r="DE37" s="160">
        <f t="shared" si="6"/>
        <v>0</v>
      </c>
      <c r="DF37" s="161">
        <f t="shared" si="6"/>
        <v>0</v>
      </c>
      <c r="DG37" s="156">
        <f t="shared" si="6"/>
        <v>0</v>
      </c>
      <c r="DH37" s="110"/>
      <c r="DM37" s="7" t="s">
        <v>22</v>
      </c>
    </row>
    <row r="38" spans="1:117" s="7" customFormat="1" ht="19.5" customHeight="1">
      <c r="A38" s="186" t="s">
        <v>11</v>
      </c>
      <c r="B38" s="187">
        <v>43465</v>
      </c>
      <c r="C38" s="122">
        <f t="shared" si="1"/>
        <v>0</v>
      </c>
      <c r="D38" s="58">
        <f t="shared" si="1"/>
        <v>0</v>
      </c>
      <c r="E38" s="133">
        <f t="shared" si="1"/>
        <v>0</v>
      </c>
      <c r="F38" s="129">
        <f t="shared" si="2"/>
        <v>0</v>
      </c>
      <c r="G38" s="126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420"/>
      <c r="AL38" s="122">
        <f t="shared" si="3"/>
        <v>0</v>
      </c>
      <c r="AM38" s="58">
        <f t="shared" si="3"/>
        <v>0</v>
      </c>
      <c r="AN38" s="58">
        <f t="shared" si="3"/>
        <v>0</v>
      </c>
      <c r="AO38" s="112">
        <f t="shared" si="4"/>
        <v>0</v>
      </c>
      <c r="AP38" s="120"/>
      <c r="AQ38" s="48"/>
      <c r="AR38" s="48"/>
      <c r="AS38" s="48"/>
      <c r="AT38" s="48"/>
      <c r="AU38" s="48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373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49"/>
      <c r="CQ38" s="49"/>
      <c r="CR38" s="49"/>
      <c r="CS38" s="49"/>
      <c r="CT38" s="51"/>
      <c r="CU38" s="51"/>
      <c r="CV38" s="51"/>
      <c r="CW38" s="51"/>
      <c r="CX38" s="51"/>
      <c r="CY38" s="51"/>
      <c r="CZ38" s="51"/>
      <c r="DA38" s="51"/>
      <c r="DB38" s="49"/>
      <c r="DC38" s="49"/>
      <c r="DD38" s="50"/>
      <c r="DE38" s="160">
        <f t="shared" si="6"/>
        <v>0</v>
      </c>
      <c r="DF38" s="161">
        <f t="shared" si="6"/>
        <v>0</v>
      </c>
      <c r="DG38" s="156">
        <f t="shared" si="6"/>
        <v>0</v>
      </c>
      <c r="DH38" s="109"/>
    </row>
    <row r="39" spans="1:117" s="55" customFormat="1" ht="19.5" customHeight="1" thickBot="1">
      <c r="A39" s="399" t="s">
        <v>0</v>
      </c>
      <c r="B39" s="442"/>
      <c r="C39" s="130">
        <f t="shared" ref="C39:AJ39" si="7">SUM(C8:C38)</f>
        <v>0</v>
      </c>
      <c r="D39" s="131">
        <f t="shared" si="7"/>
        <v>0</v>
      </c>
      <c r="E39" s="131">
        <f>SUM(E8:E38)</f>
        <v>0</v>
      </c>
      <c r="F39" s="132">
        <f t="shared" si="7"/>
        <v>0</v>
      </c>
      <c r="G39" s="127">
        <f t="shared" si="7"/>
        <v>0</v>
      </c>
      <c r="H39" s="93">
        <f t="shared" si="7"/>
        <v>0</v>
      </c>
      <c r="I39" s="127">
        <f t="shared" si="7"/>
        <v>0</v>
      </c>
      <c r="J39" s="127">
        <f t="shared" si="7"/>
        <v>0</v>
      </c>
      <c r="K39" s="127">
        <f t="shared" si="7"/>
        <v>0</v>
      </c>
      <c r="L39" s="127">
        <f t="shared" si="7"/>
        <v>0</v>
      </c>
      <c r="M39" s="127">
        <f t="shared" si="7"/>
        <v>0</v>
      </c>
      <c r="N39" s="127">
        <f t="shared" si="7"/>
        <v>0</v>
      </c>
      <c r="O39" s="127">
        <f t="shared" si="7"/>
        <v>0</v>
      </c>
      <c r="P39" s="127">
        <f t="shared" si="7"/>
        <v>0</v>
      </c>
      <c r="Q39" s="127">
        <f t="shared" si="7"/>
        <v>0</v>
      </c>
      <c r="R39" s="127">
        <f t="shared" si="7"/>
        <v>0</v>
      </c>
      <c r="S39" s="127">
        <f t="shared" si="7"/>
        <v>0</v>
      </c>
      <c r="T39" s="127">
        <f t="shared" si="7"/>
        <v>0</v>
      </c>
      <c r="U39" s="127">
        <f t="shared" si="7"/>
        <v>0</v>
      </c>
      <c r="V39" s="127">
        <f t="shared" si="7"/>
        <v>0</v>
      </c>
      <c r="W39" s="127">
        <f t="shared" si="7"/>
        <v>0</v>
      </c>
      <c r="X39" s="127">
        <f t="shared" si="7"/>
        <v>0</v>
      </c>
      <c r="Y39" s="127">
        <f t="shared" si="7"/>
        <v>0</v>
      </c>
      <c r="Z39" s="127">
        <f t="shared" si="7"/>
        <v>0</v>
      </c>
      <c r="AA39" s="127">
        <f t="shared" si="7"/>
        <v>0</v>
      </c>
      <c r="AB39" s="127">
        <f t="shared" si="7"/>
        <v>0</v>
      </c>
      <c r="AC39" s="127">
        <f t="shared" si="7"/>
        <v>0</v>
      </c>
      <c r="AD39" s="127">
        <f t="shared" si="7"/>
        <v>0</v>
      </c>
      <c r="AE39" s="127">
        <f t="shared" si="7"/>
        <v>0</v>
      </c>
      <c r="AF39" s="127">
        <f t="shared" si="7"/>
        <v>0</v>
      </c>
      <c r="AG39" s="127">
        <f t="shared" si="7"/>
        <v>0</v>
      </c>
      <c r="AH39" s="127">
        <f t="shared" si="7"/>
        <v>0</v>
      </c>
      <c r="AI39" s="127">
        <f t="shared" si="7"/>
        <v>0</v>
      </c>
      <c r="AJ39" s="127">
        <f t="shared" si="7"/>
        <v>0</v>
      </c>
      <c r="AK39" s="421"/>
      <c r="AL39" s="113">
        <f>SUM(AL8:AL38)</f>
        <v>0</v>
      </c>
      <c r="AM39" s="114">
        <f>SUM(AM8:AM38)</f>
        <v>0</v>
      </c>
      <c r="AN39" s="114">
        <f>SUM(AN8:AN38)</f>
        <v>0</v>
      </c>
      <c r="AO39" s="115">
        <f>SUM(AO8:AO38)</f>
        <v>0</v>
      </c>
      <c r="AP39" s="111">
        <f t="shared" ref="AP39:BE39" si="8">SUM(AP8:AP38)</f>
        <v>0</v>
      </c>
      <c r="AQ39" s="52">
        <f t="shared" si="8"/>
        <v>0</v>
      </c>
      <c r="AR39" s="52">
        <f>SUM(AR8:AR38)</f>
        <v>0</v>
      </c>
      <c r="AS39" s="52">
        <f t="shared" si="8"/>
        <v>0</v>
      </c>
      <c r="AT39" s="52">
        <f t="shared" si="8"/>
        <v>0</v>
      </c>
      <c r="AU39" s="52">
        <f>SUM(AU8:AU38)</f>
        <v>0</v>
      </c>
      <c r="AV39" s="52">
        <f t="shared" ref="AV39:BS39" si="9">SUM(AV8:AV38)</f>
        <v>0</v>
      </c>
      <c r="AW39" s="52">
        <f t="shared" si="8"/>
        <v>0</v>
      </c>
      <c r="AX39" s="52">
        <f>SUM(AX8:AX38)</f>
        <v>0</v>
      </c>
      <c r="AY39" s="52">
        <f t="shared" si="8"/>
        <v>0</v>
      </c>
      <c r="AZ39" s="52">
        <f t="shared" si="8"/>
        <v>0</v>
      </c>
      <c r="BA39" s="52">
        <f>SUM(BA8:BA38)</f>
        <v>0</v>
      </c>
      <c r="BB39" s="52">
        <f t="shared" si="8"/>
        <v>0</v>
      </c>
      <c r="BC39" s="52">
        <f t="shared" si="8"/>
        <v>0</v>
      </c>
      <c r="BD39" s="52">
        <f>SUM(BD8:BD38)</f>
        <v>0</v>
      </c>
      <c r="BE39" s="52">
        <f t="shared" si="8"/>
        <v>0</v>
      </c>
      <c r="BF39" s="52">
        <f t="shared" si="9"/>
        <v>0</v>
      </c>
      <c r="BG39" s="52">
        <f>SUM(BG8:BG38)</f>
        <v>0</v>
      </c>
      <c r="BH39" s="52">
        <f t="shared" si="9"/>
        <v>0</v>
      </c>
      <c r="BI39" s="52">
        <f t="shared" si="9"/>
        <v>0</v>
      </c>
      <c r="BJ39" s="52">
        <f>SUM(BJ8:BJ38)</f>
        <v>0</v>
      </c>
      <c r="BK39" s="52">
        <f t="shared" si="9"/>
        <v>0</v>
      </c>
      <c r="BL39" s="52">
        <f t="shared" si="9"/>
        <v>0</v>
      </c>
      <c r="BM39" s="52">
        <f>SUM(BM8:BM38)</f>
        <v>0</v>
      </c>
      <c r="BN39" s="52">
        <f t="shared" si="9"/>
        <v>0</v>
      </c>
      <c r="BO39" s="52">
        <f t="shared" si="9"/>
        <v>0</v>
      </c>
      <c r="BP39" s="52">
        <f>SUM(BP8:BP38)</f>
        <v>0</v>
      </c>
      <c r="BQ39" s="52">
        <f t="shared" si="9"/>
        <v>0</v>
      </c>
      <c r="BR39" s="52">
        <f>SUM(BR8:BR38)</f>
        <v>0</v>
      </c>
      <c r="BS39" s="52">
        <f t="shared" si="9"/>
        <v>0</v>
      </c>
      <c r="BT39" s="374"/>
      <c r="BU39" s="202">
        <f>SUM(BU8:BU38)</f>
        <v>0</v>
      </c>
      <c r="BV39" s="202">
        <f t="shared" ref="BV39:DD39" si="10">SUM(BV8:BV38)</f>
        <v>0</v>
      </c>
      <c r="BW39" s="202">
        <f t="shared" si="10"/>
        <v>0</v>
      </c>
      <c r="BX39" s="202">
        <f t="shared" si="10"/>
        <v>0</v>
      </c>
      <c r="BY39" s="202">
        <f t="shared" si="10"/>
        <v>0</v>
      </c>
      <c r="BZ39" s="202">
        <f t="shared" si="10"/>
        <v>0</v>
      </c>
      <c r="CA39" s="202">
        <f t="shared" si="10"/>
        <v>0</v>
      </c>
      <c r="CB39" s="202">
        <f t="shared" si="10"/>
        <v>0</v>
      </c>
      <c r="CC39" s="202">
        <f t="shared" si="10"/>
        <v>0</v>
      </c>
      <c r="CD39" s="202">
        <f t="shared" si="10"/>
        <v>0</v>
      </c>
      <c r="CE39" s="202">
        <f t="shared" si="10"/>
        <v>0</v>
      </c>
      <c r="CF39" s="202">
        <f t="shared" si="10"/>
        <v>0</v>
      </c>
      <c r="CG39" s="202">
        <f t="shared" si="10"/>
        <v>0</v>
      </c>
      <c r="CH39" s="202">
        <f t="shared" si="10"/>
        <v>0</v>
      </c>
      <c r="CI39" s="202">
        <f t="shared" si="10"/>
        <v>0</v>
      </c>
      <c r="CJ39" s="202">
        <f t="shared" si="10"/>
        <v>0</v>
      </c>
      <c r="CK39" s="202">
        <f t="shared" si="10"/>
        <v>0</v>
      </c>
      <c r="CL39" s="202">
        <f t="shared" si="10"/>
        <v>0</v>
      </c>
      <c r="CM39" s="202">
        <f t="shared" si="10"/>
        <v>0</v>
      </c>
      <c r="CN39" s="202">
        <f t="shared" si="10"/>
        <v>0</v>
      </c>
      <c r="CO39" s="202">
        <f t="shared" si="10"/>
        <v>0</v>
      </c>
      <c r="CP39" s="202">
        <f t="shared" si="10"/>
        <v>0</v>
      </c>
      <c r="CQ39" s="202">
        <f t="shared" si="10"/>
        <v>0</v>
      </c>
      <c r="CR39" s="202">
        <f t="shared" si="10"/>
        <v>0</v>
      </c>
      <c r="CS39" s="202">
        <f t="shared" si="10"/>
        <v>0</v>
      </c>
      <c r="CT39" s="202">
        <f t="shared" si="10"/>
        <v>0</v>
      </c>
      <c r="CU39" s="202">
        <f t="shared" si="10"/>
        <v>0</v>
      </c>
      <c r="CV39" s="202">
        <f t="shared" si="10"/>
        <v>0</v>
      </c>
      <c r="CW39" s="202">
        <f t="shared" si="10"/>
        <v>0</v>
      </c>
      <c r="CX39" s="202">
        <f t="shared" si="10"/>
        <v>0</v>
      </c>
      <c r="CY39" s="202">
        <f t="shared" si="10"/>
        <v>0</v>
      </c>
      <c r="CZ39" s="202">
        <f t="shared" si="10"/>
        <v>0</v>
      </c>
      <c r="DA39" s="202">
        <f t="shared" si="10"/>
        <v>0</v>
      </c>
      <c r="DB39" s="202">
        <f t="shared" si="10"/>
        <v>0</v>
      </c>
      <c r="DC39" s="202">
        <f t="shared" si="10"/>
        <v>0</v>
      </c>
      <c r="DD39" s="202">
        <f t="shared" si="10"/>
        <v>0</v>
      </c>
      <c r="DE39" s="157">
        <f>SUM(DE8:DE38)</f>
        <v>0</v>
      </c>
      <c r="DF39" s="158">
        <f>SUM(DF8:DF38)</f>
        <v>0</v>
      </c>
      <c r="DG39" s="159">
        <f>SUM(DG8:DG38)</f>
        <v>0</v>
      </c>
      <c r="DH39" s="111">
        <f t="shared" ref="DH39" si="11">SUM(DH8:DH38)</f>
        <v>0</v>
      </c>
    </row>
    <row r="40" spans="1:117" s="7" customFormat="1" ht="19.5" customHeight="1">
      <c r="A40" s="27"/>
      <c r="B40" s="65"/>
      <c r="C40" s="28"/>
      <c r="D40" s="28" t="s">
        <v>22</v>
      </c>
      <c r="E40" s="28"/>
      <c r="F40" s="29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9"/>
      <c r="AL40" s="26"/>
    </row>
    <row r="41" spans="1:117" s="8" customFormat="1" ht="19.5" customHeight="1">
      <c r="A41" s="30"/>
      <c r="B41" s="383" t="s">
        <v>5</v>
      </c>
      <c r="C41" s="384"/>
      <c r="D41" s="387"/>
      <c r="E41" s="388"/>
      <c r="F41" s="388"/>
      <c r="G41" s="388"/>
      <c r="H41" s="388"/>
      <c r="I41" s="388"/>
      <c r="J41" s="388"/>
      <c r="K41" s="388"/>
      <c r="L41" s="388"/>
      <c r="M41" s="388"/>
      <c r="N41" s="388"/>
      <c r="O41" s="388"/>
      <c r="P41" s="388"/>
      <c r="Q41" s="388"/>
      <c r="R41" s="388"/>
      <c r="S41" s="388"/>
      <c r="T41" s="388"/>
      <c r="U41" s="388"/>
      <c r="V41" s="388"/>
      <c r="W41" s="388"/>
      <c r="X41" s="388"/>
      <c r="Y41" s="388"/>
      <c r="Z41" s="388"/>
      <c r="AA41" s="388"/>
      <c r="AB41" s="388"/>
      <c r="AC41" s="388"/>
      <c r="AD41" s="388"/>
      <c r="AE41" s="388"/>
      <c r="AF41" s="388"/>
      <c r="AG41" s="388"/>
      <c r="AH41" s="388"/>
      <c r="AI41" s="388"/>
      <c r="AJ41" s="388"/>
      <c r="AK41" s="389"/>
      <c r="AL41" s="358"/>
      <c r="AM41" s="359"/>
      <c r="AN41" s="359"/>
      <c r="AO41" s="359"/>
      <c r="AP41" s="359"/>
      <c r="AQ41" s="359"/>
      <c r="AR41" s="359"/>
      <c r="AS41" s="359"/>
      <c r="AT41" s="359"/>
      <c r="AU41" s="359"/>
      <c r="AV41" s="359"/>
      <c r="AW41" s="359"/>
      <c r="AX41" s="359"/>
      <c r="AY41" s="359"/>
      <c r="AZ41" s="359"/>
      <c r="BA41" s="359"/>
      <c r="BB41" s="359"/>
      <c r="BC41" s="359"/>
      <c r="BD41" s="359"/>
      <c r="BE41" s="359"/>
      <c r="BF41" s="359"/>
      <c r="BG41" s="359"/>
      <c r="BH41" s="359"/>
      <c r="BI41" s="359"/>
      <c r="BJ41" s="359"/>
      <c r="BK41" s="359"/>
      <c r="BL41" s="359"/>
      <c r="BM41" s="359"/>
      <c r="BN41" s="359"/>
      <c r="BO41" s="359"/>
      <c r="BP41" s="359"/>
      <c r="BQ41" s="359"/>
      <c r="BR41" s="359"/>
      <c r="BS41" s="359"/>
      <c r="BT41" s="359"/>
      <c r="BU41" s="359"/>
      <c r="BV41" s="359"/>
      <c r="BW41" s="359"/>
      <c r="BX41" s="359"/>
      <c r="BY41" s="359"/>
      <c r="BZ41" s="359"/>
      <c r="CA41" s="359"/>
      <c r="CB41" s="359"/>
      <c r="CC41" s="359"/>
      <c r="CD41" s="359"/>
      <c r="CE41" s="359"/>
      <c r="CF41" s="359"/>
      <c r="CG41" s="359"/>
      <c r="CH41" s="359"/>
      <c r="CI41" s="359"/>
      <c r="CJ41" s="359"/>
      <c r="CK41" s="359"/>
      <c r="CL41" s="359"/>
      <c r="CM41" s="359"/>
      <c r="CN41" s="359"/>
      <c r="CO41" s="359"/>
      <c r="CP41" s="359"/>
      <c r="CQ41" s="359"/>
      <c r="CR41" s="359"/>
      <c r="CS41" s="359"/>
      <c r="CT41" s="359"/>
      <c r="CU41" s="359"/>
      <c r="CV41" s="359"/>
      <c r="CW41" s="359"/>
      <c r="CX41" s="359"/>
      <c r="CY41" s="359"/>
      <c r="CZ41" s="359"/>
      <c r="DA41" s="359"/>
      <c r="DB41" s="359"/>
      <c r="DC41" s="359"/>
      <c r="DD41" s="359"/>
      <c r="DE41" s="359"/>
      <c r="DF41" s="359"/>
      <c r="DG41" s="360"/>
    </row>
    <row r="42" spans="1:117" s="8" customFormat="1">
      <c r="A42" s="30"/>
      <c r="B42" s="385"/>
      <c r="C42" s="386"/>
      <c r="D42" s="390"/>
      <c r="E42" s="391"/>
      <c r="F42" s="391"/>
      <c r="G42" s="391"/>
      <c r="H42" s="391"/>
      <c r="I42" s="391"/>
      <c r="J42" s="391"/>
      <c r="K42" s="391"/>
      <c r="L42" s="391"/>
      <c r="M42" s="391"/>
      <c r="N42" s="391"/>
      <c r="O42" s="391"/>
      <c r="P42" s="391"/>
      <c r="Q42" s="391"/>
      <c r="R42" s="391"/>
      <c r="S42" s="391"/>
      <c r="T42" s="391"/>
      <c r="U42" s="391"/>
      <c r="V42" s="391"/>
      <c r="W42" s="391"/>
      <c r="X42" s="391"/>
      <c r="Y42" s="391"/>
      <c r="Z42" s="391"/>
      <c r="AA42" s="391"/>
      <c r="AB42" s="391"/>
      <c r="AC42" s="391"/>
      <c r="AD42" s="391"/>
      <c r="AE42" s="391"/>
      <c r="AF42" s="391"/>
      <c r="AG42" s="391"/>
      <c r="AH42" s="391"/>
      <c r="AI42" s="391"/>
      <c r="AJ42" s="391"/>
      <c r="AK42" s="392"/>
      <c r="AL42" s="361"/>
      <c r="AM42" s="362"/>
      <c r="AN42" s="362"/>
      <c r="AO42" s="362"/>
      <c r="AP42" s="362"/>
      <c r="AQ42" s="362"/>
      <c r="AR42" s="362"/>
      <c r="AS42" s="362"/>
      <c r="AT42" s="362"/>
      <c r="AU42" s="362"/>
      <c r="AV42" s="362"/>
      <c r="AW42" s="362"/>
      <c r="AX42" s="362"/>
      <c r="AY42" s="362"/>
      <c r="AZ42" s="362"/>
      <c r="BA42" s="362"/>
      <c r="BB42" s="362"/>
      <c r="BC42" s="362"/>
      <c r="BD42" s="362"/>
      <c r="BE42" s="362"/>
      <c r="BF42" s="362"/>
      <c r="BG42" s="362"/>
      <c r="BH42" s="362"/>
      <c r="BI42" s="362"/>
      <c r="BJ42" s="362"/>
      <c r="BK42" s="362"/>
      <c r="BL42" s="362"/>
      <c r="BM42" s="362"/>
      <c r="BN42" s="362"/>
      <c r="BO42" s="362"/>
      <c r="BP42" s="362"/>
      <c r="BQ42" s="362"/>
      <c r="BR42" s="362"/>
      <c r="BS42" s="362"/>
      <c r="BT42" s="362"/>
      <c r="BU42" s="362"/>
      <c r="BV42" s="362"/>
      <c r="BW42" s="362"/>
      <c r="BX42" s="362"/>
      <c r="BY42" s="362"/>
      <c r="BZ42" s="362"/>
      <c r="CA42" s="362"/>
      <c r="CB42" s="362"/>
      <c r="CC42" s="362"/>
      <c r="CD42" s="362"/>
      <c r="CE42" s="362"/>
      <c r="CF42" s="362"/>
      <c r="CG42" s="362"/>
      <c r="CH42" s="362"/>
      <c r="CI42" s="362"/>
      <c r="CJ42" s="362"/>
      <c r="CK42" s="362"/>
      <c r="CL42" s="362"/>
      <c r="CM42" s="362"/>
      <c r="CN42" s="362"/>
      <c r="CO42" s="362"/>
      <c r="CP42" s="362"/>
      <c r="CQ42" s="362"/>
      <c r="CR42" s="362"/>
      <c r="CS42" s="362"/>
      <c r="CT42" s="362"/>
      <c r="CU42" s="362"/>
      <c r="CV42" s="362"/>
      <c r="CW42" s="362"/>
      <c r="CX42" s="362"/>
      <c r="CY42" s="362"/>
      <c r="CZ42" s="362"/>
      <c r="DA42" s="362"/>
      <c r="DB42" s="362"/>
      <c r="DC42" s="362"/>
      <c r="DD42" s="362"/>
      <c r="DE42" s="362"/>
      <c r="DF42" s="362"/>
      <c r="DG42" s="363"/>
    </row>
    <row r="43" spans="1:117">
      <c r="A43" s="20"/>
      <c r="B43" s="21"/>
      <c r="C43" s="2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0"/>
    </row>
    <row r="44" spans="1:117">
      <c r="A44" s="20"/>
      <c r="B44" s="21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CA44" s="6" t="s">
        <v>22</v>
      </c>
    </row>
  </sheetData>
  <sheetProtection sheet="1" objects="1" scenarios="1" selectLockedCells="1"/>
  <mergeCells count="73">
    <mergeCell ref="C1:D1"/>
    <mergeCell ref="P1:Z1"/>
    <mergeCell ref="A2:AK2"/>
    <mergeCell ref="AL2:DG2"/>
    <mergeCell ref="DH2:DH3"/>
    <mergeCell ref="A3:B3"/>
    <mergeCell ref="C3:F3"/>
    <mergeCell ref="G3:AK3"/>
    <mergeCell ref="AL3:AO3"/>
    <mergeCell ref="AP3:BT3"/>
    <mergeCell ref="DE3:DG5"/>
    <mergeCell ref="A4:A6"/>
    <mergeCell ref="B4:B6"/>
    <mergeCell ref="C4:C6"/>
    <mergeCell ref="D4:D6"/>
    <mergeCell ref="E4:E6"/>
    <mergeCell ref="F4:F6"/>
    <mergeCell ref="G4:L4"/>
    <mergeCell ref="M4:R4"/>
    <mergeCell ref="AM4:AM6"/>
    <mergeCell ref="AB5:AD5"/>
    <mergeCell ref="AE5:AG5"/>
    <mergeCell ref="AH5:AJ5"/>
    <mergeCell ref="BU3:DD3"/>
    <mergeCell ref="S4:X4"/>
    <mergeCell ref="Y4:AD4"/>
    <mergeCell ref="AE4:AJ4"/>
    <mergeCell ref="AK4:AK6"/>
    <mergeCell ref="AL4:AL6"/>
    <mergeCell ref="BH4:BM4"/>
    <mergeCell ref="AP5:AR5"/>
    <mergeCell ref="AS5:AU5"/>
    <mergeCell ref="AV5:AX5"/>
    <mergeCell ref="AY5:BA5"/>
    <mergeCell ref="AN4:AN6"/>
    <mergeCell ref="AO4:AO6"/>
    <mergeCell ref="AP4:AU4"/>
    <mergeCell ref="AV4:BA4"/>
    <mergeCell ref="BB4:BG4"/>
    <mergeCell ref="CV4:CX5"/>
    <mergeCell ref="BN4:BS4"/>
    <mergeCell ref="BT4:BT6"/>
    <mergeCell ref="BU4:BW5"/>
    <mergeCell ref="BX4:BZ5"/>
    <mergeCell ref="CA4:CC5"/>
    <mergeCell ref="CD4:CF5"/>
    <mergeCell ref="BQ5:BS5"/>
    <mergeCell ref="CY4:DA5"/>
    <mergeCell ref="DB4:DD5"/>
    <mergeCell ref="DH4:DH6"/>
    <mergeCell ref="G5:I5"/>
    <mergeCell ref="J5:L5"/>
    <mergeCell ref="M5:O5"/>
    <mergeCell ref="P5:R5"/>
    <mergeCell ref="S5:U5"/>
    <mergeCell ref="V5:X5"/>
    <mergeCell ref="Y5:AA5"/>
    <mergeCell ref="CG4:CI5"/>
    <mergeCell ref="CJ4:CL5"/>
    <mergeCell ref="CM4:CO5"/>
    <mergeCell ref="CP4:CR5"/>
    <mergeCell ref="CS4:CU5"/>
    <mergeCell ref="BB5:BD5"/>
    <mergeCell ref="BE5:BG5"/>
    <mergeCell ref="BH5:BJ5"/>
    <mergeCell ref="BK5:BM5"/>
    <mergeCell ref="BN5:BP5"/>
    <mergeCell ref="AK17:AK39"/>
    <mergeCell ref="BT17:BT39"/>
    <mergeCell ref="A39:B39"/>
    <mergeCell ref="B41:C42"/>
    <mergeCell ref="D41:AK42"/>
    <mergeCell ref="AL41:DG42"/>
  </mergeCells>
  <dataValidations count="4">
    <dataValidation type="whole" errorStyle="information" operator="greaterThanOrEqual" allowBlank="1" showInputMessage="1" showErrorMessage="1" errorTitle="Achtung!" error="Sie dürfen nur ganze Zahlen eingeben!" sqref="C8:E38 AL8:AN38">
      <formula1>0</formula1>
    </dataValidation>
    <dataValidation type="whole" errorStyle="information" operator="greaterThanOrEqual" allowBlank="1" showInputMessage="1" showErrorMessage="1" errorTitle="Achtung" error="Sie dürfen nur ganze Zahlen eingeben!" sqref="BT8:BT17 G8:AJ34 G36:AJ38">
      <formula1>0</formula1>
    </dataValidation>
    <dataValidation type="whole" operator="greaterThanOrEqual" allowBlank="1" showInputMessage="1" showErrorMessage="1" errorTitle="Achtung!" error="Nur ganze Zahlen eintragen!" sqref="DG8:DG38">
      <formula1>0</formula1>
    </dataValidation>
    <dataValidation type="whole" errorStyle="information" operator="equal" allowBlank="1" showInputMessage="1" showErrorMessage="1" errorTitle="Achtung!" error="Die Nutzerzahl muss mit der &quot;Alters-Anzahl&quot; übereinstimmen! Bitte noch mal prüfen!" sqref="AK8:AK17">
      <formula1>F8</formula1>
    </dataValidation>
  </dataValidations>
  <pageMargins left="0.19685039370078741" right="0.19685039370078741" top="0.39370078740157483" bottom="0.39370078740157483" header="0.31496062992125984" footer="0.31496062992125984"/>
  <pageSetup paperSize="9" scale="40" orientation="landscape" r:id="rId1"/>
  <colBreaks count="1" manualBreakCount="1">
    <brk id="1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tabSelected="1" topLeftCell="A10" zoomScaleNormal="100" workbookViewId="0">
      <selection activeCell="Q36" sqref="Q36"/>
    </sheetView>
  </sheetViews>
  <sheetFormatPr baseColWidth="10" defaultRowHeight="12.75"/>
  <cols>
    <col min="1" max="1" width="19.5703125" customWidth="1"/>
  </cols>
  <sheetData>
    <row r="1" spans="1:11" ht="15">
      <c r="A1" s="235" t="s">
        <v>26</v>
      </c>
      <c r="B1" s="235"/>
      <c r="C1" s="235"/>
    </row>
    <row r="2" spans="1:11" ht="46.5" customHeight="1">
      <c r="A2" s="215" t="s">
        <v>127</v>
      </c>
      <c r="B2" s="223" t="s">
        <v>131</v>
      </c>
      <c r="C2" s="223"/>
      <c r="D2" s="223"/>
      <c r="E2" s="223"/>
      <c r="F2" s="223"/>
      <c r="G2" s="223"/>
      <c r="H2" s="223"/>
      <c r="I2" s="223"/>
      <c r="J2" s="223"/>
      <c r="K2" s="223"/>
    </row>
    <row r="3" spans="1:11" ht="12.75" customHeight="1">
      <c r="A3" s="248" t="s">
        <v>128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</row>
    <row r="4" spans="1:11">
      <c r="A4" s="35"/>
      <c r="B4" s="35"/>
      <c r="C4" s="35"/>
    </row>
    <row r="5" spans="1:11" ht="13.5" customHeight="1">
      <c r="A5" s="36" t="s">
        <v>53</v>
      </c>
      <c r="B5" s="236" t="s">
        <v>129</v>
      </c>
      <c r="C5" s="444"/>
      <c r="D5" s="444"/>
      <c r="E5" s="444"/>
      <c r="F5" s="444"/>
      <c r="G5" s="444"/>
      <c r="H5" s="444"/>
      <c r="I5" s="444"/>
      <c r="J5" s="444"/>
      <c r="K5" s="38"/>
    </row>
    <row r="6" spans="1:11" ht="3.75" customHeight="1">
      <c r="A6" s="99"/>
      <c r="B6" s="242"/>
      <c r="C6" s="243"/>
      <c r="D6" s="243"/>
      <c r="E6" s="243"/>
      <c r="F6" s="243"/>
      <c r="G6" s="243"/>
      <c r="H6" s="243"/>
      <c r="I6" s="243"/>
      <c r="J6" s="243"/>
      <c r="K6" s="243"/>
    </row>
    <row r="7" spans="1:11" ht="34.5" customHeight="1">
      <c r="A7" s="213" t="s">
        <v>27</v>
      </c>
      <c r="B7" s="237" t="s">
        <v>54</v>
      </c>
      <c r="C7" s="237"/>
      <c r="D7" s="237"/>
      <c r="E7" s="237"/>
      <c r="F7" s="237"/>
      <c r="G7" s="237"/>
      <c r="H7" s="237"/>
      <c r="I7" s="237"/>
      <c r="J7" s="237"/>
      <c r="K7" s="217"/>
    </row>
    <row r="8" spans="1:11" ht="3.75" customHeight="1">
      <c r="A8" s="39"/>
      <c r="B8" s="38"/>
      <c r="C8" s="38"/>
      <c r="D8" s="38"/>
      <c r="E8" s="38"/>
      <c r="F8" s="38"/>
      <c r="G8" s="38"/>
      <c r="H8" s="38"/>
      <c r="I8" s="38"/>
      <c r="J8" s="38"/>
      <c r="K8" s="38"/>
    </row>
    <row r="9" spans="1:11" ht="51" customHeight="1">
      <c r="A9" s="214" t="s">
        <v>63</v>
      </c>
      <c r="B9" s="236" t="s">
        <v>130</v>
      </c>
      <c r="C9" s="237"/>
      <c r="D9" s="237"/>
      <c r="E9" s="237"/>
      <c r="F9" s="237"/>
      <c r="G9" s="237"/>
      <c r="H9" s="237"/>
      <c r="I9" s="237"/>
      <c r="J9" s="237"/>
      <c r="K9" s="237"/>
    </row>
    <row r="10" spans="1:11" ht="5.25" customHeight="1">
      <c r="A10" s="39"/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 ht="15">
      <c r="A11" s="39" t="s">
        <v>18</v>
      </c>
      <c r="B11" s="38" t="s">
        <v>55</v>
      </c>
      <c r="C11" s="38"/>
      <c r="D11" s="38"/>
      <c r="E11" s="38"/>
      <c r="F11" s="38"/>
      <c r="G11" s="38"/>
      <c r="H11" s="38"/>
      <c r="I11" s="38"/>
      <c r="J11" s="38"/>
      <c r="K11" s="38"/>
    </row>
    <row r="12" spans="1:11" ht="47.25" customHeight="1">
      <c r="A12" s="39"/>
      <c r="B12" s="237" t="s">
        <v>59</v>
      </c>
      <c r="C12" s="237"/>
      <c r="D12" s="237"/>
      <c r="E12" s="237"/>
      <c r="F12" s="237"/>
      <c r="G12" s="237"/>
      <c r="H12" s="237"/>
      <c r="I12" s="237"/>
      <c r="J12" s="237"/>
      <c r="K12" s="237"/>
    </row>
    <row r="13" spans="1:11" ht="3" customHeight="1">
      <c r="A13" s="39"/>
      <c r="B13" s="38"/>
      <c r="C13" s="38"/>
      <c r="D13" s="38"/>
      <c r="E13" s="38"/>
      <c r="F13" s="38"/>
      <c r="G13" s="38"/>
      <c r="H13" s="38"/>
      <c r="I13" s="38"/>
      <c r="J13" s="38"/>
      <c r="K13" s="38"/>
    </row>
    <row r="14" spans="1:11" ht="31.5" customHeight="1">
      <c r="A14" s="36" t="s">
        <v>28</v>
      </c>
      <c r="B14" s="445" t="s">
        <v>132</v>
      </c>
      <c r="C14" s="247"/>
      <c r="D14" s="247"/>
      <c r="E14" s="247"/>
      <c r="F14" s="247"/>
      <c r="G14" s="247"/>
      <c r="H14" s="247"/>
      <c r="I14" s="247"/>
      <c r="J14" s="247"/>
      <c r="K14" s="247"/>
    </row>
    <row r="15" spans="1:11" ht="3.75" customHeight="1">
      <c r="A15" s="39"/>
      <c r="B15" s="38"/>
      <c r="C15" s="38"/>
      <c r="D15" s="38"/>
      <c r="E15" s="38"/>
      <c r="F15" s="38"/>
      <c r="G15" s="38"/>
      <c r="H15" s="38"/>
      <c r="I15" s="38"/>
      <c r="J15" s="38"/>
      <c r="K15" s="38"/>
    </row>
    <row r="16" spans="1:11" ht="15">
      <c r="A16" s="39" t="s">
        <v>19</v>
      </c>
      <c r="B16" s="443" t="s">
        <v>133</v>
      </c>
      <c r="C16" s="241"/>
      <c r="D16" s="241"/>
      <c r="E16" s="241"/>
      <c r="F16" s="241"/>
      <c r="G16" s="241"/>
      <c r="H16" s="245"/>
      <c r="I16" s="245"/>
      <c r="J16" s="245"/>
      <c r="K16" s="245"/>
    </row>
    <row r="17" spans="1:14" ht="15">
      <c r="A17" s="39"/>
      <c r="B17" s="37" t="s">
        <v>56</v>
      </c>
      <c r="C17" s="37"/>
      <c r="D17" s="37"/>
      <c r="E17" s="37"/>
      <c r="F17" s="37"/>
      <c r="G17" s="37"/>
      <c r="H17" s="38"/>
      <c r="I17" s="38"/>
      <c r="J17" s="38"/>
      <c r="K17" s="38"/>
    </row>
    <row r="18" spans="1:14" ht="4.5" customHeight="1">
      <c r="A18" s="39"/>
      <c r="B18" s="38"/>
      <c r="C18" s="38"/>
      <c r="D18" s="38"/>
      <c r="E18" s="38"/>
      <c r="F18" s="38"/>
      <c r="G18" s="38"/>
      <c r="H18" s="38"/>
      <c r="I18" s="38"/>
      <c r="J18" s="38"/>
      <c r="K18" s="38"/>
    </row>
    <row r="19" spans="1:14" ht="15">
      <c r="A19" s="39" t="s">
        <v>21</v>
      </c>
      <c r="B19" s="237" t="s">
        <v>57</v>
      </c>
      <c r="C19" s="237"/>
      <c r="D19" s="237"/>
      <c r="E19" s="237"/>
      <c r="F19" s="237"/>
      <c r="G19" s="237"/>
      <c r="H19" s="237"/>
      <c r="I19" s="237"/>
      <c r="J19" s="237"/>
      <c r="K19" s="237"/>
    </row>
    <row r="20" spans="1:14" ht="32.25" customHeight="1">
      <c r="A20" s="39"/>
      <c r="B20" s="244" t="s">
        <v>58</v>
      </c>
      <c r="C20" s="244"/>
      <c r="D20" s="244"/>
      <c r="E20" s="244"/>
      <c r="F20" s="244"/>
      <c r="G20" s="244"/>
      <c r="H20" s="244"/>
      <c r="I20" s="244"/>
      <c r="J20" s="244"/>
      <c r="K20" s="244"/>
    </row>
    <row r="21" spans="1:14" ht="4.5" customHeight="1">
      <c r="A21" s="39"/>
      <c r="B21" s="38"/>
      <c r="C21" s="38"/>
      <c r="D21" s="38"/>
      <c r="E21" s="38"/>
      <c r="F21" s="38"/>
      <c r="G21" s="38"/>
      <c r="H21" s="38"/>
      <c r="I21" s="38"/>
      <c r="J21" s="38"/>
      <c r="K21" s="38"/>
    </row>
    <row r="22" spans="1:14" ht="45.75" customHeight="1">
      <c r="A22" s="214" t="s">
        <v>20</v>
      </c>
      <c r="B22" s="236" t="s">
        <v>134</v>
      </c>
      <c r="C22" s="237"/>
      <c r="D22" s="237"/>
      <c r="E22" s="237"/>
      <c r="F22" s="237"/>
      <c r="G22" s="237"/>
      <c r="H22" s="237"/>
      <c r="I22" s="237"/>
      <c r="J22" s="237"/>
      <c r="K22" s="237"/>
      <c r="N22" s="212"/>
    </row>
    <row r="23" spans="1:14" ht="3.75" customHeight="1">
      <c r="A23" s="39"/>
      <c r="B23" s="38"/>
      <c r="C23" s="38"/>
      <c r="D23" s="38"/>
      <c r="E23" s="38"/>
      <c r="F23" s="38"/>
      <c r="G23" s="38"/>
      <c r="H23" s="38"/>
      <c r="I23" s="38"/>
      <c r="J23" s="38"/>
      <c r="K23" s="38"/>
    </row>
    <row r="24" spans="1:14" ht="51" customHeight="1">
      <c r="A24" s="214" t="s">
        <v>14</v>
      </c>
      <c r="B24" s="236" t="s">
        <v>135</v>
      </c>
      <c r="C24" s="237"/>
      <c r="D24" s="237"/>
      <c r="E24" s="237"/>
      <c r="F24" s="237"/>
      <c r="G24" s="237"/>
      <c r="H24" s="237"/>
      <c r="I24" s="237"/>
      <c r="J24" s="237"/>
      <c r="K24" s="237"/>
    </row>
    <row r="25" spans="1:14" ht="4.5" customHeight="1">
      <c r="A25" s="39"/>
      <c r="B25" s="38"/>
      <c r="C25" s="38"/>
      <c r="D25" s="38"/>
      <c r="E25" s="38"/>
      <c r="F25" s="38"/>
      <c r="G25" s="38"/>
      <c r="H25" s="38"/>
      <c r="I25" s="38"/>
      <c r="J25" s="38"/>
      <c r="K25" s="38"/>
    </row>
    <row r="26" spans="1:14" ht="15">
      <c r="A26" s="249" t="s">
        <v>29</v>
      </c>
      <c r="B26" s="237" t="s">
        <v>121</v>
      </c>
      <c r="C26" s="237"/>
      <c r="D26" s="237"/>
      <c r="E26" s="237"/>
      <c r="F26" s="237"/>
      <c r="G26" s="237"/>
      <c r="H26" s="237"/>
      <c r="I26" s="237"/>
      <c r="J26" s="237"/>
      <c r="K26" s="237"/>
    </row>
    <row r="27" spans="1:14" ht="57.75" customHeight="1">
      <c r="A27" s="250"/>
      <c r="B27" s="246" t="s">
        <v>60</v>
      </c>
      <c r="C27" s="243"/>
      <c r="D27" s="243"/>
      <c r="E27" s="243"/>
      <c r="F27" s="243"/>
      <c r="G27" s="243"/>
      <c r="H27" s="243"/>
      <c r="I27" s="243"/>
      <c r="J27" s="243"/>
      <c r="K27" s="243"/>
      <c r="M27" s="40"/>
    </row>
    <row r="28" spans="1:14" ht="50.25" customHeight="1">
      <c r="A28" s="250"/>
      <c r="B28" s="446" t="s">
        <v>136</v>
      </c>
      <c r="C28" s="245"/>
      <c r="D28" s="245"/>
      <c r="E28" s="245"/>
      <c r="F28" s="245"/>
      <c r="G28" s="245"/>
      <c r="H28" s="245"/>
      <c r="I28" s="245"/>
      <c r="J28" s="245"/>
      <c r="K28" s="245"/>
    </row>
    <row r="29" spans="1:14" ht="24.75" customHeight="1">
      <c r="A29" s="250"/>
      <c r="B29" s="245"/>
      <c r="C29" s="245"/>
      <c r="D29" s="245"/>
      <c r="E29" s="245"/>
      <c r="F29" s="245"/>
      <c r="G29" s="245"/>
      <c r="H29" s="245"/>
      <c r="I29" s="245"/>
      <c r="J29" s="245"/>
      <c r="K29" s="245"/>
    </row>
    <row r="30" spans="1:14" ht="6.75" customHeight="1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</row>
    <row r="31" spans="1:14" ht="15">
      <c r="A31" s="238" t="s">
        <v>100</v>
      </c>
      <c r="B31" s="239"/>
      <c r="C31" s="239"/>
      <c r="D31" s="239"/>
      <c r="E31" s="239"/>
      <c r="F31" s="191"/>
      <c r="G31" s="191"/>
      <c r="H31" s="191"/>
      <c r="I31" s="191"/>
      <c r="J31" s="191"/>
      <c r="K31" s="191"/>
    </row>
    <row r="32" spans="1:14" ht="15">
      <c r="A32" s="240" t="s">
        <v>120</v>
      </c>
      <c r="B32" s="237" t="s">
        <v>101</v>
      </c>
      <c r="C32" s="237"/>
      <c r="D32" s="237"/>
      <c r="E32" s="237"/>
      <c r="F32" s="237"/>
      <c r="G32" s="237"/>
      <c r="H32" s="237"/>
      <c r="I32" s="237"/>
      <c r="J32" s="237"/>
      <c r="K32" s="237"/>
    </row>
    <row r="33" spans="1:11" ht="15">
      <c r="A33" s="241"/>
      <c r="B33" s="92" t="s">
        <v>102</v>
      </c>
      <c r="C33" s="92"/>
      <c r="D33" s="92"/>
      <c r="E33" s="92"/>
      <c r="F33" s="92"/>
      <c r="G33" s="92"/>
      <c r="H33" s="92"/>
      <c r="I33" s="92"/>
      <c r="J33" s="92"/>
      <c r="K33" s="92"/>
    </row>
    <row r="34" spans="1:11" ht="15">
      <c r="A34" s="241"/>
      <c r="B34" s="38" t="s">
        <v>103</v>
      </c>
      <c r="C34" s="38"/>
      <c r="D34" s="38"/>
      <c r="E34" s="38"/>
      <c r="F34" s="38"/>
      <c r="G34" s="38"/>
      <c r="H34" s="38"/>
      <c r="I34" s="38"/>
      <c r="J34" s="38"/>
      <c r="K34" s="38"/>
    </row>
    <row r="35" spans="1:11" ht="1.5" customHeight="1">
      <c r="A35" s="39"/>
      <c r="B35" s="192"/>
      <c r="C35" s="192"/>
      <c r="D35" s="192"/>
      <c r="E35" s="192"/>
      <c r="F35" s="192"/>
      <c r="G35" s="192"/>
      <c r="H35" s="192"/>
      <c r="I35" s="192"/>
      <c r="J35" s="192"/>
      <c r="K35" s="192"/>
    </row>
    <row r="36" spans="1:11" ht="15">
      <c r="A36" s="39" t="s">
        <v>80</v>
      </c>
      <c r="B36" s="38" t="s">
        <v>118</v>
      </c>
      <c r="C36" s="38"/>
      <c r="D36" s="192"/>
      <c r="E36" s="192"/>
      <c r="F36" s="192"/>
      <c r="G36" s="192"/>
      <c r="H36" s="192"/>
      <c r="I36" s="192"/>
      <c r="J36" s="192"/>
      <c r="K36" s="192"/>
    </row>
    <row r="37" spans="1:11" ht="4.5" customHeight="1">
      <c r="E37" s="192"/>
      <c r="F37" s="192"/>
      <c r="G37" s="192"/>
      <c r="H37" s="192"/>
      <c r="I37" s="192"/>
      <c r="J37" s="192"/>
      <c r="K37" s="192"/>
    </row>
    <row r="38" spans="1:11" ht="15">
      <c r="A38" s="39" t="s">
        <v>79</v>
      </c>
      <c r="B38" s="38" t="s">
        <v>119</v>
      </c>
      <c r="C38" s="38"/>
      <c r="D38" s="192"/>
    </row>
    <row r="39" spans="1:11" ht="4.5" customHeight="1"/>
    <row r="40" spans="1:11" ht="15">
      <c r="A40" s="39"/>
    </row>
  </sheetData>
  <sheetProtection sheet="1" objects="1" scenarios="1" selectLockedCells="1"/>
  <mergeCells count="21">
    <mergeCell ref="B24:K24"/>
    <mergeCell ref="B2:K2"/>
    <mergeCell ref="A3:K3"/>
    <mergeCell ref="A26:A29"/>
    <mergeCell ref="B5:J5"/>
    <mergeCell ref="B7:J7"/>
    <mergeCell ref="A1:C1"/>
    <mergeCell ref="B9:K9"/>
    <mergeCell ref="B12:K12"/>
    <mergeCell ref="A31:E31"/>
    <mergeCell ref="A32:A34"/>
    <mergeCell ref="B6:K6"/>
    <mergeCell ref="B32:K32"/>
    <mergeCell ref="B28:K29"/>
    <mergeCell ref="B26:K26"/>
    <mergeCell ref="B27:K27"/>
    <mergeCell ref="B16:K16"/>
    <mergeCell ref="B19:K19"/>
    <mergeCell ref="B14:K14"/>
    <mergeCell ref="B20:K20"/>
    <mergeCell ref="B22:K22"/>
  </mergeCells>
  <pageMargins left="0.59055118110236227" right="0.59055118110236227" top="0.78740157480314965" bottom="0.59055118110236227" header="0.31496062992125984" footer="0.31496062992125984"/>
  <pageSetup paperSize="9" scale="69" orientation="landscape" r:id="rId1"/>
  <rowBreaks count="1" manualBreakCount="1">
    <brk id="42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Z57"/>
  <sheetViews>
    <sheetView topLeftCell="K1" zoomScaleNormal="100" workbookViewId="0">
      <selection activeCell="AM4" sqref="AM4:AV20"/>
    </sheetView>
  </sheetViews>
  <sheetFormatPr baseColWidth="10" defaultRowHeight="12.75"/>
  <cols>
    <col min="1" max="1" width="11.42578125" style="9" customWidth="1"/>
    <col min="2" max="2" width="7.140625" style="6" customWidth="1"/>
    <col min="3" max="4" width="7.42578125" style="6" customWidth="1"/>
    <col min="5" max="5" width="6.7109375" style="6" customWidth="1"/>
    <col min="6" max="41" width="4.7109375" style="6" customWidth="1"/>
    <col min="42" max="42" width="7.42578125" style="6" customWidth="1"/>
    <col min="43" max="43" width="1.28515625" style="6" customWidth="1"/>
    <col min="44" max="44" width="3.7109375" style="6" hidden="1" customWidth="1"/>
    <col min="45" max="45" width="11.5703125" style="6" customWidth="1"/>
    <col min="46" max="46" width="14.85546875" style="6" customWidth="1"/>
    <col min="47" max="47" width="16.28515625" style="6" customWidth="1"/>
    <col min="48" max="48" width="16" style="6" customWidth="1"/>
    <col min="49" max="60" width="3.7109375" style="6" customWidth="1"/>
    <col min="61" max="61" width="1.140625" style="6" customWidth="1"/>
    <col min="62" max="76" width="3.7109375" style="9" customWidth="1"/>
    <col min="77" max="79" width="5.140625" style="9" customWidth="1"/>
    <col min="80" max="82" width="5" style="9" customWidth="1"/>
    <col min="83" max="85" width="5.140625" style="9" customWidth="1"/>
    <col min="86" max="88" width="5.7109375" style="9" customWidth="1"/>
    <col min="89" max="97" width="3.7109375" style="9" customWidth="1"/>
    <col min="98" max="98" width="6" style="6" customWidth="1"/>
    <col min="99" max="99" width="5.140625" style="6" customWidth="1"/>
    <col min="100" max="101" width="8.7109375" style="6" customWidth="1"/>
    <col min="102" max="102" width="4.7109375" style="6" customWidth="1"/>
    <col min="103" max="16384" width="11.42578125" style="6"/>
  </cols>
  <sheetData>
    <row r="1" spans="1:104" s="199" customFormat="1" ht="15.75">
      <c r="A1" s="294" t="s">
        <v>86</v>
      </c>
      <c r="B1" s="295"/>
      <c r="C1" s="295"/>
      <c r="D1" s="295"/>
      <c r="E1" s="295"/>
      <c r="F1" s="295"/>
      <c r="G1" s="87" t="s">
        <v>22</v>
      </c>
      <c r="H1" s="87"/>
      <c r="I1" s="87"/>
      <c r="J1" s="87" t="s">
        <v>2</v>
      </c>
      <c r="K1" s="87"/>
      <c r="L1" s="102" t="str">
        <f>Deckblatt!C17</f>
        <v>Lebenshilfe Ortsverband Dresden e. V.</v>
      </c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99" t="s">
        <v>13</v>
      </c>
      <c r="X1" s="200"/>
      <c r="Y1" s="200"/>
      <c r="Z1" s="199" t="str">
        <f>Deckblatt!C19</f>
        <v>KJH InterWall</v>
      </c>
      <c r="BJ1" s="201"/>
      <c r="BK1" s="201"/>
      <c r="BL1" s="201"/>
      <c r="BM1" s="201"/>
      <c r="BN1" s="201"/>
      <c r="BO1" s="201"/>
      <c r="BP1" s="201"/>
      <c r="BQ1" s="201"/>
      <c r="BR1" s="201"/>
      <c r="BS1" s="201"/>
      <c r="BT1" s="201"/>
      <c r="BU1" s="201"/>
      <c r="BV1" s="201"/>
      <c r="BW1" s="201"/>
      <c r="BX1" s="201"/>
      <c r="BY1" s="201"/>
      <c r="BZ1" s="201"/>
      <c r="CA1" s="201"/>
      <c r="CB1" s="201"/>
      <c r="CC1" s="201"/>
      <c r="CD1" s="201"/>
      <c r="CE1" s="201"/>
      <c r="CF1" s="201"/>
      <c r="CG1" s="201"/>
      <c r="CH1" s="201"/>
      <c r="CI1" s="201"/>
      <c r="CJ1" s="201"/>
      <c r="CK1" s="201"/>
      <c r="CL1" s="201"/>
      <c r="CM1" s="201"/>
      <c r="CN1" s="201"/>
      <c r="CO1" s="201"/>
      <c r="CP1" s="201"/>
      <c r="CQ1" s="201"/>
      <c r="CR1" s="201"/>
      <c r="CS1" s="201"/>
    </row>
    <row r="2" spans="1:104" s="69" customFormat="1" ht="4.5" customHeight="1">
      <c r="A2" s="100"/>
      <c r="B2" s="101"/>
      <c r="C2" s="101"/>
      <c r="D2" s="101"/>
      <c r="E2" s="101"/>
      <c r="F2" s="101"/>
      <c r="G2" s="87"/>
      <c r="H2" s="87"/>
      <c r="I2" s="87"/>
      <c r="J2" s="87"/>
      <c r="K2" s="87"/>
      <c r="L2" s="87"/>
      <c r="M2" s="87"/>
      <c r="N2" s="87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88"/>
      <c r="AB2" s="88"/>
      <c r="AC2" s="8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</row>
    <row r="3" spans="1:104" s="34" customFormat="1" ht="18.75" thickBot="1">
      <c r="A3" s="296" t="s">
        <v>67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7"/>
      <c r="AD3" s="297"/>
      <c r="AE3" s="297"/>
      <c r="AF3" s="297"/>
      <c r="AG3" s="297"/>
      <c r="AH3" s="297"/>
      <c r="AI3" s="297"/>
      <c r="AM3" s="34" t="s">
        <v>84</v>
      </c>
    </row>
    <row r="4" spans="1:104" ht="27" customHeight="1">
      <c r="A4" s="307" t="s">
        <v>87</v>
      </c>
      <c r="B4" s="298" t="s">
        <v>61</v>
      </c>
      <c r="C4" s="298"/>
      <c r="D4" s="298"/>
      <c r="E4" s="280"/>
      <c r="F4" s="299" t="s">
        <v>30</v>
      </c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299"/>
      <c r="AE4" s="299"/>
      <c r="AF4" s="280"/>
      <c r="AG4" s="280"/>
      <c r="AH4" s="280"/>
      <c r="AI4" s="280"/>
      <c r="AM4" s="285"/>
      <c r="AN4" s="286"/>
      <c r="AO4" s="286"/>
      <c r="AP4" s="286"/>
      <c r="AQ4" s="286"/>
      <c r="AR4" s="286"/>
      <c r="AS4" s="286"/>
      <c r="AT4" s="286"/>
      <c r="AU4" s="286"/>
      <c r="AV4" s="287"/>
    </row>
    <row r="5" spans="1:104">
      <c r="A5" s="308"/>
      <c r="B5" s="301" t="s">
        <v>109</v>
      </c>
      <c r="C5" s="302"/>
      <c r="D5" s="303"/>
      <c r="E5" s="323" t="s">
        <v>0</v>
      </c>
      <c r="F5" s="275" t="s">
        <v>72</v>
      </c>
      <c r="G5" s="281"/>
      <c r="H5" s="281"/>
      <c r="I5" s="281"/>
      <c r="J5" s="281"/>
      <c r="K5" s="282"/>
      <c r="L5" s="312" t="s">
        <v>73</v>
      </c>
      <c r="M5" s="313"/>
      <c r="N5" s="313"/>
      <c r="O5" s="313"/>
      <c r="P5" s="313"/>
      <c r="Q5" s="314"/>
      <c r="R5" s="275" t="s">
        <v>74</v>
      </c>
      <c r="S5" s="281"/>
      <c r="T5" s="281"/>
      <c r="U5" s="281"/>
      <c r="V5" s="281"/>
      <c r="W5" s="282"/>
      <c r="X5" s="315" t="s">
        <v>75</v>
      </c>
      <c r="Y5" s="326"/>
      <c r="Z5" s="326"/>
      <c r="AA5" s="326"/>
      <c r="AB5" s="326"/>
      <c r="AC5" s="327"/>
      <c r="AD5" s="275" t="s">
        <v>76</v>
      </c>
      <c r="AE5" s="278"/>
      <c r="AF5" s="278"/>
      <c r="AG5" s="278"/>
      <c r="AH5" s="278"/>
      <c r="AI5" s="279"/>
      <c r="AM5" s="288"/>
      <c r="AN5" s="289"/>
      <c r="AO5" s="289"/>
      <c r="AP5" s="289"/>
      <c r="AQ5" s="289"/>
      <c r="AR5" s="289"/>
      <c r="AS5" s="289"/>
      <c r="AT5" s="289"/>
      <c r="AU5" s="289"/>
      <c r="AV5" s="290"/>
      <c r="CY5" s="6" t="s">
        <v>22</v>
      </c>
    </row>
    <row r="6" spans="1:104" ht="15.75" customHeight="1">
      <c r="A6" s="308"/>
      <c r="B6" s="304"/>
      <c r="C6" s="305"/>
      <c r="D6" s="306"/>
      <c r="E6" s="324"/>
      <c r="F6" s="275" t="s">
        <v>80</v>
      </c>
      <c r="G6" s="276"/>
      <c r="H6" s="277"/>
      <c r="I6" s="257" t="s">
        <v>79</v>
      </c>
      <c r="J6" s="257"/>
      <c r="K6" s="280"/>
      <c r="L6" s="315" t="s">
        <v>80</v>
      </c>
      <c r="M6" s="316"/>
      <c r="N6" s="189"/>
      <c r="O6" s="315" t="s">
        <v>79</v>
      </c>
      <c r="P6" s="316"/>
      <c r="Q6" s="314"/>
      <c r="R6" s="275" t="s">
        <v>80</v>
      </c>
      <c r="S6" s="276"/>
      <c r="T6" s="277"/>
      <c r="U6" s="257" t="s">
        <v>79</v>
      </c>
      <c r="V6" s="257"/>
      <c r="W6" s="280"/>
      <c r="X6" s="315" t="s">
        <v>80</v>
      </c>
      <c r="Y6" s="316"/>
      <c r="Z6" s="314"/>
      <c r="AA6" s="319" t="s">
        <v>79</v>
      </c>
      <c r="AB6" s="319"/>
      <c r="AC6" s="297"/>
      <c r="AD6" s="257" t="s">
        <v>80</v>
      </c>
      <c r="AE6" s="257"/>
      <c r="AF6" s="280"/>
      <c r="AG6" s="257" t="s">
        <v>79</v>
      </c>
      <c r="AH6" s="257"/>
      <c r="AI6" s="280"/>
      <c r="AM6" s="288"/>
      <c r="AN6" s="289"/>
      <c r="AO6" s="289"/>
      <c r="AP6" s="289"/>
      <c r="AQ6" s="289"/>
      <c r="AR6" s="289"/>
      <c r="AS6" s="289"/>
      <c r="AT6" s="289"/>
      <c r="AU6" s="289"/>
      <c r="AV6" s="290"/>
    </row>
    <row r="7" spans="1:104" ht="18.75" customHeight="1">
      <c r="A7" s="309"/>
      <c r="B7" s="190" t="s">
        <v>16</v>
      </c>
      <c r="C7" s="190" t="s">
        <v>15</v>
      </c>
      <c r="D7" s="138" t="s">
        <v>104</v>
      </c>
      <c r="E7" s="325"/>
      <c r="F7" s="190" t="s">
        <v>77</v>
      </c>
      <c r="G7" s="190" t="s">
        <v>78</v>
      </c>
      <c r="H7" s="190" t="s">
        <v>105</v>
      </c>
      <c r="I7" s="190" t="s">
        <v>77</v>
      </c>
      <c r="J7" s="190" t="s">
        <v>78</v>
      </c>
      <c r="K7" s="190" t="s">
        <v>105</v>
      </c>
      <c r="L7" s="190" t="s">
        <v>77</v>
      </c>
      <c r="M7" s="190" t="s">
        <v>78</v>
      </c>
      <c r="N7" s="190" t="s">
        <v>105</v>
      </c>
      <c r="O7" s="190" t="s">
        <v>77</v>
      </c>
      <c r="P7" s="190" t="s">
        <v>78</v>
      </c>
      <c r="Q7" s="190" t="s">
        <v>105</v>
      </c>
      <c r="R7" s="190" t="s">
        <v>77</v>
      </c>
      <c r="S7" s="190" t="s">
        <v>78</v>
      </c>
      <c r="T7" s="190" t="s">
        <v>105</v>
      </c>
      <c r="U7" s="190" t="s">
        <v>77</v>
      </c>
      <c r="V7" s="190" t="s">
        <v>78</v>
      </c>
      <c r="W7" s="190" t="s">
        <v>105</v>
      </c>
      <c r="X7" s="190" t="s">
        <v>77</v>
      </c>
      <c r="Y7" s="190" t="s">
        <v>78</v>
      </c>
      <c r="Z7" s="190" t="s">
        <v>105</v>
      </c>
      <c r="AA7" s="190" t="s">
        <v>77</v>
      </c>
      <c r="AB7" s="190" t="s">
        <v>78</v>
      </c>
      <c r="AC7" s="190" t="s">
        <v>105</v>
      </c>
      <c r="AD7" s="190" t="s">
        <v>77</v>
      </c>
      <c r="AE7" s="190" t="s">
        <v>78</v>
      </c>
      <c r="AF7" s="190" t="s">
        <v>105</v>
      </c>
      <c r="AG7" s="190" t="s">
        <v>77</v>
      </c>
      <c r="AH7" s="190" t="s">
        <v>78</v>
      </c>
      <c r="AI7" s="190" t="s">
        <v>105</v>
      </c>
      <c r="AM7" s="288"/>
      <c r="AN7" s="289"/>
      <c r="AO7" s="289"/>
      <c r="AP7" s="289"/>
      <c r="AQ7" s="289"/>
      <c r="AR7" s="289"/>
      <c r="AS7" s="289"/>
      <c r="AT7" s="289"/>
      <c r="AU7" s="289"/>
      <c r="AV7" s="290"/>
    </row>
    <row r="8" spans="1:104" s="7" customFormat="1" ht="19.5" customHeight="1">
      <c r="A8" s="162" t="s">
        <v>88</v>
      </c>
      <c r="B8" s="58">
        <f>Januar!C39</f>
        <v>0</v>
      </c>
      <c r="C8" s="58">
        <f>Januar!D39</f>
        <v>0</v>
      </c>
      <c r="D8" s="133">
        <f>Januar!E39</f>
        <v>0</v>
      </c>
      <c r="E8" s="53">
        <f>D8+C8+B8</f>
        <v>0</v>
      </c>
      <c r="F8" s="73">
        <f>Januar!G39</f>
        <v>0</v>
      </c>
      <c r="G8" s="71">
        <f>Januar!H39</f>
        <v>0</v>
      </c>
      <c r="H8" s="71">
        <f>Januar!I39</f>
        <v>0</v>
      </c>
      <c r="I8" s="71">
        <f>Januar!J39</f>
        <v>0</v>
      </c>
      <c r="J8" s="71">
        <f>Januar!K39</f>
        <v>0</v>
      </c>
      <c r="K8" s="71">
        <f>Januar!L39</f>
        <v>0</v>
      </c>
      <c r="L8" s="71">
        <f>Januar!M39</f>
        <v>0</v>
      </c>
      <c r="M8" s="71">
        <f>Januar!N39</f>
        <v>0</v>
      </c>
      <c r="N8" s="71">
        <f>Januar!O39</f>
        <v>0</v>
      </c>
      <c r="O8" s="71">
        <f>Januar!P39</f>
        <v>0</v>
      </c>
      <c r="P8" s="71">
        <f>Januar!Q39</f>
        <v>0</v>
      </c>
      <c r="Q8" s="71">
        <f>Januar!R39</f>
        <v>0</v>
      </c>
      <c r="R8" s="71">
        <f>Januar!S39</f>
        <v>0</v>
      </c>
      <c r="S8" s="71">
        <f>Januar!T39</f>
        <v>0</v>
      </c>
      <c r="T8" s="71">
        <f>Januar!U39</f>
        <v>0</v>
      </c>
      <c r="U8" s="71">
        <f>Januar!V39</f>
        <v>0</v>
      </c>
      <c r="V8" s="71">
        <f>Januar!W39</f>
        <v>0</v>
      </c>
      <c r="W8" s="71">
        <f>Januar!X39</f>
        <v>0</v>
      </c>
      <c r="X8" s="71">
        <f>Januar!Y39</f>
        <v>0</v>
      </c>
      <c r="Y8" s="71">
        <f>Januar!Z39</f>
        <v>0</v>
      </c>
      <c r="Z8" s="71">
        <f>Januar!AA39</f>
        <v>0</v>
      </c>
      <c r="AA8" s="71">
        <f>Januar!AB39</f>
        <v>0</v>
      </c>
      <c r="AB8" s="71">
        <f>Januar!AC39</f>
        <v>0</v>
      </c>
      <c r="AC8" s="71">
        <f>Januar!AD39</f>
        <v>0</v>
      </c>
      <c r="AD8" s="71">
        <f>Januar!AH39</f>
        <v>0</v>
      </c>
      <c r="AE8" s="71">
        <f>Januar!AF39</f>
        <v>0</v>
      </c>
      <c r="AF8" s="71">
        <f>Januar!AG39</f>
        <v>0</v>
      </c>
      <c r="AG8" s="71">
        <f>Januar!AH39</f>
        <v>0</v>
      </c>
      <c r="AH8" s="71">
        <f>Januar!AI39</f>
        <v>0</v>
      </c>
      <c r="AI8" s="71">
        <f>Januar!AJ39</f>
        <v>0</v>
      </c>
      <c r="AM8" s="288"/>
      <c r="AN8" s="289"/>
      <c r="AO8" s="289"/>
      <c r="AP8" s="289"/>
      <c r="AQ8" s="289"/>
      <c r="AR8" s="289"/>
      <c r="AS8" s="289"/>
      <c r="AT8" s="289"/>
      <c r="AU8" s="289"/>
      <c r="AV8" s="290"/>
    </row>
    <row r="9" spans="1:104" s="7" customFormat="1" ht="19.5" customHeight="1">
      <c r="A9" s="162" t="s">
        <v>89</v>
      </c>
      <c r="B9" s="59">
        <f>Februar!C37</f>
        <v>0</v>
      </c>
      <c r="C9" s="59">
        <f>Februar!D37</f>
        <v>0</v>
      </c>
      <c r="D9" s="74">
        <f>Februar!E37</f>
        <v>0</v>
      </c>
      <c r="E9" s="53">
        <f>D9+C9+B9</f>
        <v>0</v>
      </c>
      <c r="F9" s="74">
        <f>Februar!G37</f>
        <v>0</v>
      </c>
      <c r="G9" s="75">
        <f>Februar!H37</f>
        <v>0</v>
      </c>
      <c r="H9" s="75">
        <f>Februar!I37</f>
        <v>0</v>
      </c>
      <c r="I9" s="75">
        <f>Februar!J37</f>
        <v>0</v>
      </c>
      <c r="J9" s="75">
        <f>Februar!K37</f>
        <v>0</v>
      </c>
      <c r="K9" s="75">
        <f>Februar!L37</f>
        <v>0</v>
      </c>
      <c r="L9" s="75">
        <f>Februar!M37</f>
        <v>0</v>
      </c>
      <c r="M9" s="75">
        <f>Februar!N37</f>
        <v>0</v>
      </c>
      <c r="N9" s="75">
        <f>Februar!O37</f>
        <v>0</v>
      </c>
      <c r="O9" s="75">
        <f>Februar!P37</f>
        <v>0</v>
      </c>
      <c r="P9" s="75">
        <f>Februar!Q37</f>
        <v>0</v>
      </c>
      <c r="Q9" s="75">
        <f>Februar!R37</f>
        <v>0</v>
      </c>
      <c r="R9" s="75">
        <f>Februar!S37</f>
        <v>0</v>
      </c>
      <c r="S9" s="75">
        <f>Februar!T37</f>
        <v>0</v>
      </c>
      <c r="T9" s="75">
        <f>Februar!U37</f>
        <v>0</v>
      </c>
      <c r="U9" s="75">
        <f>Februar!V37</f>
        <v>0</v>
      </c>
      <c r="V9" s="75">
        <f>Februar!W37</f>
        <v>0</v>
      </c>
      <c r="W9" s="75">
        <f>Februar!X37</f>
        <v>0</v>
      </c>
      <c r="X9" s="75">
        <f>Februar!Y37</f>
        <v>0</v>
      </c>
      <c r="Y9" s="75">
        <f>Februar!Z37</f>
        <v>0</v>
      </c>
      <c r="Z9" s="75">
        <f>Februar!AA37</f>
        <v>0</v>
      </c>
      <c r="AA9" s="75">
        <f>Februar!AB37</f>
        <v>0</v>
      </c>
      <c r="AB9" s="75">
        <f>Februar!AC37</f>
        <v>0</v>
      </c>
      <c r="AC9" s="75">
        <f>Februar!AD37</f>
        <v>0</v>
      </c>
      <c r="AD9" s="75">
        <f>Februar!AE37</f>
        <v>0</v>
      </c>
      <c r="AE9" s="75">
        <f>Februar!AF37</f>
        <v>0</v>
      </c>
      <c r="AF9" s="75">
        <f>Februar!AG37</f>
        <v>0</v>
      </c>
      <c r="AG9" s="75">
        <f>Februar!AH37</f>
        <v>0</v>
      </c>
      <c r="AH9" s="75">
        <f>Februar!AI37</f>
        <v>0</v>
      </c>
      <c r="AI9" s="75">
        <f>Februar!AJ37</f>
        <v>0</v>
      </c>
      <c r="AM9" s="288"/>
      <c r="AN9" s="289"/>
      <c r="AO9" s="289"/>
      <c r="AP9" s="289"/>
      <c r="AQ9" s="289"/>
      <c r="AR9" s="289"/>
      <c r="AS9" s="289"/>
      <c r="AT9" s="289"/>
      <c r="AU9" s="289"/>
      <c r="AV9" s="290"/>
      <c r="CZ9" s="7" t="s">
        <v>22</v>
      </c>
    </row>
    <row r="10" spans="1:104" s="7" customFormat="1" ht="19.5" customHeight="1">
      <c r="A10" s="162" t="s">
        <v>90</v>
      </c>
      <c r="B10" s="58">
        <f>Januar!C39</f>
        <v>0</v>
      </c>
      <c r="C10" s="58">
        <f>März!D39</f>
        <v>0</v>
      </c>
      <c r="D10" s="133">
        <f>März!E39</f>
        <v>0</v>
      </c>
      <c r="E10" s="53">
        <f t="shared" ref="E10:E19" si="0">SUM(B10:C10)</f>
        <v>0</v>
      </c>
      <c r="F10" s="76">
        <f>März!G39</f>
        <v>0</v>
      </c>
      <c r="G10" s="72">
        <f>März!H39</f>
        <v>0</v>
      </c>
      <c r="H10" s="72">
        <f>März!I39</f>
        <v>0</v>
      </c>
      <c r="I10" s="72">
        <f>März!J39</f>
        <v>0</v>
      </c>
      <c r="J10" s="72">
        <f>März!K39</f>
        <v>0</v>
      </c>
      <c r="K10" s="72">
        <f>März!L39</f>
        <v>0</v>
      </c>
      <c r="L10" s="72">
        <f>März!M39</f>
        <v>0</v>
      </c>
      <c r="M10" s="72">
        <f>März!N39</f>
        <v>0</v>
      </c>
      <c r="N10" s="72">
        <f>März!O39</f>
        <v>0</v>
      </c>
      <c r="O10" s="72">
        <f>März!P39</f>
        <v>0</v>
      </c>
      <c r="P10" s="72">
        <f>März!Q39</f>
        <v>0</v>
      </c>
      <c r="Q10" s="72">
        <f>März!R39</f>
        <v>0</v>
      </c>
      <c r="R10" s="72">
        <f>März!S39</f>
        <v>0</v>
      </c>
      <c r="S10" s="72">
        <f>März!T39</f>
        <v>0</v>
      </c>
      <c r="T10" s="72">
        <f>März!U39</f>
        <v>0</v>
      </c>
      <c r="U10" s="72">
        <f>März!V39</f>
        <v>0</v>
      </c>
      <c r="V10" s="72">
        <f>März!W39</f>
        <v>0</v>
      </c>
      <c r="W10" s="72">
        <f>März!X39</f>
        <v>0</v>
      </c>
      <c r="X10" s="72">
        <f>März!Y39</f>
        <v>0</v>
      </c>
      <c r="Y10" s="72">
        <f>März!Z39</f>
        <v>0</v>
      </c>
      <c r="Z10" s="72">
        <f>März!AA39</f>
        <v>0</v>
      </c>
      <c r="AA10" s="72">
        <f>März!AB39</f>
        <v>0</v>
      </c>
      <c r="AB10" s="72">
        <f>März!AC39</f>
        <v>0</v>
      </c>
      <c r="AC10" s="72">
        <f>März!AD39</f>
        <v>0</v>
      </c>
      <c r="AD10" s="72">
        <f>März!AE39</f>
        <v>0</v>
      </c>
      <c r="AE10" s="72">
        <f>März!AF39</f>
        <v>0</v>
      </c>
      <c r="AF10" s="72">
        <f>März!AF39</f>
        <v>0</v>
      </c>
      <c r="AG10" s="72">
        <f>März!AH39</f>
        <v>0</v>
      </c>
      <c r="AH10" s="72">
        <f>März!AI39</f>
        <v>0</v>
      </c>
      <c r="AI10" s="72">
        <f>März!AJ39</f>
        <v>0</v>
      </c>
      <c r="AM10" s="288"/>
      <c r="AN10" s="289"/>
      <c r="AO10" s="289"/>
      <c r="AP10" s="289"/>
      <c r="AQ10" s="289"/>
      <c r="AR10" s="289"/>
      <c r="AS10" s="289"/>
      <c r="AT10" s="289"/>
      <c r="AU10" s="289"/>
      <c r="AV10" s="290"/>
    </row>
    <row r="11" spans="1:104" s="7" customFormat="1" ht="19.5" customHeight="1">
      <c r="A11" s="162" t="s">
        <v>91</v>
      </c>
      <c r="B11" s="59">
        <f>April!C39</f>
        <v>0</v>
      </c>
      <c r="C11" s="59">
        <f>April!D39</f>
        <v>0</v>
      </c>
      <c r="D11" s="74">
        <f>April!E39</f>
        <v>0</v>
      </c>
      <c r="E11" s="104">
        <f t="shared" si="0"/>
        <v>0</v>
      </c>
      <c r="F11" s="74">
        <f>April!G39</f>
        <v>0</v>
      </c>
      <c r="G11" s="75">
        <f>April!H39</f>
        <v>0</v>
      </c>
      <c r="H11" s="75">
        <f>April!I39</f>
        <v>0</v>
      </c>
      <c r="I11" s="75">
        <f>April!J39</f>
        <v>0</v>
      </c>
      <c r="J11" s="75">
        <f>April!K39</f>
        <v>0</v>
      </c>
      <c r="K11" s="75">
        <f>April!L39</f>
        <v>0</v>
      </c>
      <c r="L11" s="75">
        <f>April!M39</f>
        <v>0</v>
      </c>
      <c r="M11" s="75">
        <f>April!N39</f>
        <v>0</v>
      </c>
      <c r="N11" s="75">
        <f>April!O39</f>
        <v>0</v>
      </c>
      <c r="O11" s="75">
        <f>April!P39</f>
        <v>0</v>
      </c>
      <c r="P11" s="75">
        <f>April!Q39</f>
        <v>0</v>
      </c>
      <c r="Q11" s="75">
        <f>April!R39</f>
        <v>0</v>
      </c>
      <c r="R11" s="75">
        <f>April!S39</f>
        <v>0</v>
      </c>
      <c r="S11" s="75">
        <f>April!T39</f>
        <v>0</v>
      </c>
      <c r="T11" s="75">
        <f>April!U39</f>
        <v>0</v>
      </c>
      <c r="U11" s="75">
        <f>April!V39</f>
        <v>0</v>
      </c>
      <c r="V11" s="75">
        <f>April!W39</f>
        <v>0</v>
      </c>
      <c r="W11" s="75">
        <f>April!X39</f>
        <v>0</v>
      </c>
      <c r="X11" s="75">
        <f>April!Y39</f>
        <v>0</v>
      </c>
      <c r="Y11" s="75">
        <f>April!Z39</f>
        <v>0</v>
      </c>
      <c r="Z11" s="75">
        <f>April!AA39</f>
        <v>0</v>
      </c>
      <c r="AA11" s="75">
        <f>April!AB39</f>
        <v>0</v>
      </c>
      <c r="AB11" s="75">
        <f>April!AC39</f>
        <v>0</v>
      </c>
      <c r="AC11" s="75">
        <f>April!AD39</f>
        <v>0</v>
      </c>
      <c r="AD11" s="75">
        <f>April!AE39</f>
        <v>0</v>
      </c>
      <c r="AE11" s="75">
        <f>April!AF39</f>
        <v>0</v>
      </c>
      <c r="AF11" s="75">
        <f>April!AF39</f>
        <v>0</v>
      </c>
      <c r="AG11" s="75">
        <f>April!AH39</f>
        <v>0</v>
      </c>
      <c r="AH11" s="75">
        <f>April!AI39</f>
        <v>0</v>
      </c>
      <c r="AI11" s="75">
        <f>April!AJ39</f>
        <v>0</v>
      </c>
      <c r="AM11" s="288"/>
      <c r="AN11" s="289"/>
      <c r="AO11" s="289"/>
      <c r="AP11" s="289"/>
      <c r="AQ11" s="289"/>
      <c r="AR11" s="289"/>
      <c r="AS11" s="289"/>
      <c r="AT11" s="289"/>
      <c r="AU11" s="289"/>
      <c r="AV11" s="290"/>
    </row>
    <row r="12" spans="1:104" s="7" customFormat="1" ht="19.5" customHeight="1">
      <c r="A12" s="162" t="s">
        <v>92</v>
      </c>
      <c r="B12" s="58">
        <f>Mai!C39</f>
        <v>0</v>
      </c>
      <c r="C12" s="58">
        <f>Mai!D39</f>
        <v>0</v>
      </c>
      <c r="D12" s="133">
        <f>Mai!E39</f>
        <v>0</v>
      </c>
      <c r="E12" s="53">
        <f t="shared" si="0"/>
        <v>0</v>
      </c>
      <c r="F12" s="76">
        <f>Mai!G39</f>
        <v>0</v>
      </c>
      <c r="G12" s="72">
        <f>Mai!H39</f>
        <v>0</v>
      </c>
      <c r="H12" s="72">
        <f>Mai!I39</f>
        <v>0</v>
      </c>
      <c r="I12" s="72">
        <f>Mai!J39</f>
        <v>0</v>
      </c>
      <c r="J12" s="72">
        <f>Mai!K39</f>
        <v>0</v>
      </c>
      <c r="K12" s="72">
        <f>Mai!L39</f>
        <v>0</v>
      </c>
      <c r="L12" s="72">
        <f>Mai!M39</f>
        <v>0</v>
      </c>
      <c r="M12" s="72">
        <f>Mai!N39</f>
        <v>0</v>
      </c>
      <c r="N12" s="72">
        <f>Mai!O39</f>
        <v>0</v>
      </c>
      <c r="O12" s="72">
        <f>Mai!P39</f>
        <v>0</v>
      </c>
      <c r="P12" s="72">
        <f>Mai!Q39</f>
        <v>0</v>
      </c>
      <c r="Q12" s="72">
        <f>Mai!R39</f>
        <v>0</v>
      </c>
      <c r="R12" s="72">
        <f>Mai!S39</f>
        <v>0</v>
      </c>
      <c r="S12" s="72">
        <f>Mai!T39</f>
        <v>0</v>
      </c>
      <c r="T12" s="72">
        <f>Mai!U39</f>
        <v>0</v>
      </c>
      <c r="U12" s="72">
        <f>Mai!V39</f>
        <v>0</v>
      </c>
      <c r="V12" s="72">
        <f>Mai!W39</f>
        <v>0</v>
      </c>
      <c r="W12" s="72">
        <f>Mai!X39</f>
        <v>0</v>
      </c>
      <c r="X12" s="72">
        <f>Mai!Y39</f>
        <v>0</v>
      </c>
      <c r="Y12" s="72">
        <f>Mai!Z39</f>
        <v>0</v>
      </c>
      <c r="Z12" s="72">
        <f>Mai!AA39</f>
        <v>0</v>
      </c>
      <c r="AA12" s="72">
        <f>Mai!AB39</f>
        <v>0</v>
      </c>
      <c r="AB12" s="72">
        <f>Mai!AC39</f>
        <v>0</v>
      </c>
      <c r="AC12" s="72">
        <f>Mai!AD39</f>
        <v>0</v>
      </c>
      <c r="AD12" s="72">
        <f>Mai!AE39</f>
        <v>0</v>
      </c>
      <c r="AE12" s="72">
        <f>Mai!AF39</f>
        <v>0</v>
      </c>
      <c r="AF12" s="72">
        <f>Mai!AF39</f>
        <v>0</v>
      </c>
      <c r="AG12" s="72">
        <f>Mai!AH39</f>
        <v>0</v>
      </c>
      <c r="AH12" s="72">
        <f>Mai!AI39</f>
        <v>0</v>
      </c>
      <c r="AI12" s="72">
        <f>Mai!AJ39</f>
        <v>0</v>
      </c>
      <c r="AM12" s="288"/>
      <c r="AN12" s="289"/>
      <c r="AO12" s="289"/>
      <c r="AP12" s="289"/>
      <c r="AQ12" s="289"/>
      <c r="AR12" s="289"/>
      <c r="AS12" s="289"/>
      <c r="AT12" s="289"/>
      <c r="AU12" s="289"/>
      <c r="AV12" s="290"/>
    </row>
    <row r="13" spans="1:104" s="7" customFormat="1" ht="19.5" customHeight="1">
      <c r="A13" s="162" t="s">
        <v>93</v>
      </c>
      <c r="B13" s="59">
        <f>Juni!C39</f>
        <v>0</v>
      </c>
      <c r="C13" s="59">
        <f>Juni!D39</f>
        <v>0</v>
      </c>
      <c r="D13" s="74">
        <f>Juni!E39</f>
        <v>0</v>
      </c>
      <c r="E13" s="104">
        <f t="shared" si="0"/>
        <v>0</v>
      </c>
      <c r="F13" s="74">
        <f>Juni!G39</f>
        <v>0</v>
      </c>
      <c r="G13" s="75">
        <f>Juni!H39</f>
        <v>0</v>
      </c>
      <c r="H13" s="75">
        <f>Juni!I39</f>
        <v>0</v>
      </c>
      <c r="I13" s="75">
        <f>Juni!J39</f>
        <v>0</v>
      </c>
      <c r="J13" s="75">
        <f>Juni!K39</f>
        <v>0</v>
      </c>
      <c r="K13" s="75">
        <f>Juni!L39</f>
        <v>0</v>
      </c>
      <c r="L13" s="75">
        <f>Juni!M39</f>
        <v>0</v>
      </c>
      <c r="M13" s="75">
        <f>Juni!N39</f>
        <v>0</v>
      </c>
      <c r="N13" s="75">
        <f>Juni!O39</f>
        <v>0</v>
      </c>
      <c r="O13" s="75">
        <f>Juni!P39</f>
        <v>0</v>
      </c>
      <c r="P13" s="75">
        <f>Juni!Q39</f>
        <v>0</v>
      </c>
      <c r="Q13" s="75">
        <f>Juni!Q39</f>
        <v>0</v>
      </c>
      <c r="R13" s="75">
        <f>Juni!S39</f>
        <v>0</v>
      </c>
      <c r="S13" s="75">
        <f>Juni!T39</f>
        <v>0</v>
      </c>
      <c r="T13" s="75">
        <f>Juni!U39</f>
        <v>0</v>
      </c>
      <c r="U13" s="75">
        <f>Juni!V39</f>
        <v>0</v>
      </c>
      <c r="V13" s="75">
        <f>Juni!W39</f>
        <v>0</v>
      </c>
      <c r="W13" s="75">
        <f>Juni!X39</f>
        <v>0</v>
      </c>
      <c r="X13" s="75">
        <f>Juni!Y39</f>
        <v>0</v>
      </c>
      <c r="Y13" s="75">
        <f>Juni!Z39</f>
        <v>0</v>
      </c>
      <c r="Z13" s="75">
        <f>Juni!AA39</f>
        <v>0</v>
      </c>
      <c r="AA13" s="75">
        <f>Juni!AB39</f>
        <v>0</v>
      </c>
      <c r="AB13" s="75">
        <f>Juni!AC39</f>
        <v>0</v>
      </c>
      <c r="AC13" s="75">
        <f>Juni!AD39</f>
        <v>0</v>
      </c>
      <c r="AD13" s="75">
        <f>Juni!AE39</f>
        <v>0</v>
      </c>
      <c r="AE13" s="75">
        <f>Juni!AF39</f>
        <v>0</v>
      </c>
      <c r="AF13" s="75">
        <f>Juni!AF39</f>
        <v>0</v>
      </c>
      <c r="AG13" s="75">
        <f>Juni!AH39</f>
        <v>0</v>
      </c>
      <c r="AH13" s="75">
        <f>Juni!AI39</f>
        <v>0</v>
      </c>
      <c r="AI13" s="75">
        <f>Juni!AJ39</f>
        <v>0</v>
      </c>
      <c r="AM13" s="288"/>
      <c r="AN13" s="289"/>
      <c r="AO13" s="289"/>
      <c r="AP13" s="289"/>
      <c r="AQ13" s="289"/>
      <c r="AR13" s="289"/>
      <c r="AS13" s="289"/>
      <c r="AT13" s="289"/>
      <c r="AU13" s="289"/>
      <c r="AV13" s="290"/>
    </row>
    <row r="14" spans="1:104" s="7" customFormat="1" ht="19.5" customHeight="1">
      <c r="A14" s="162" t="s">
        <v>94</v>
      </c>
      <c r="B14" s="58">
        <f>Juli!C39</f>
        <v>0</v>
      </c>
      <c r="C14" s="58">
        <f>Juli!D39</f>
        <v>0</v>
      </c>
      <c r="D14" s="133">
        <f>Juli!E39</f>
        <v>0</v>
      </c>
      <c r="E14" s="53">
        <f t="shared" si="0"/>
        <v>0</v>
      </c>
      <c r="F14" s="76">
        <f>Juli!G39</f>
        <v>0</v>
      </c>
      <c r="G14" s="72">
        <f>Juli!H39</f>
        <v>0</v>
      </c>
      <c r="H14" s="72">
        <f>Juli!I39</f>
        <v>0</v>
      </c>
      <c r="I14" s="72">
        <f>Juli!J39</f>
        <v>0</v>
      </c>
      <c r="J14" s="72">
        <f>Juli!K39</f>
        <v>0</v>
      </c>
      <c r="K14" s="72">
        <f>Juli!L39</f>
        <v>0</v>
      </c>
      <c r="L14" s="72">
        <f>Juli!M39</f>
        <v>0</v>
      </c>
      <c r="M14" s="72">
        <f>Juli!N39</f>
        <v>0</v>
      </c>
      <c r="N14" s="72">
        <f>Juli!O39</f>
        <v>0</v>
      </c>
      <c r="O14" s="72">
        <f>Juli!P39</f>
        <v>0</v>
      </c>
      <c r="P14" s="72">
        <f>Juli!Q39</f>
        <v>0</v>
      </c>
      <c r="Q14" s="72">
        <f>Juli!R39</f>
        <v>0</v>
      </c>
      <c r="R14" s="72">
        <f>Juli!S39</f>
        <v>0</v>
      </c>
      <c r="S14" s="72">
        <f>Juli!T39</f>
        <v>0</v>
      </c>
      <c r="T14" s="72">
        <f>Juli!U39</f>
        <v>0</v>
      </c>
      <c r="U14" s="72">
        <f>Juli!V39</f>
        <v>0</v>
      </c>
      <c r="V14" s="72">
        <f>Juli!W39</f>
        <v>0</v>
      </c>
      <c r="W14" s="72">
        <f>Juli!X39</f>
        <v>0</v>
      </c>
      <c r="X14" s="72">
        <f>Juli!Y39</f>
        <v>0</v>
      </c>
      <c r="Y14" s="72">
        <f>Juli!Z39</f>
        <v>0</v>
      </c>
      <c r="Z14" s="72">
        <f>Juli!AA39</f>
        <v>0</v>
      </c>
      <c r="AA14" s="72">
        <f>Juli!AB39</f>
        <v>0</v>
      </c>
      <c r="AB14" s="72">
        <f>Juli!AC39</f>
        <v>0</v>
      </c>
      <c r="AC14" s="72">
        <f>Juli!AD39</f>
        <v>0</v>
      </c>
      <c r="AD14" s="72">
        <f>Juli!AE39</f>
        <v>0</v>
      </c>
      <c r="AE14" s="72">
        <f>Juli!AF39</f>
        <v>0</v>
      </c>
      <c r="AF14" s="72">
        <f>Juli!AF39</f>
        <v>0</v>
      </c>
      <c r="AG14" s="72">
        <f>Juli!AH39</f>
        <v>0</v>
      </c>
      <c r="AH14" s="72">
        <f>Juli!AI39</f>
        <v>0</v>
      </c>
      <c r="AI14" s="72">
        <f>Juli!AJ39</f>
        <v>0</v>
      </c>
      <c r="AM14" s="288"/>
      <c r="AN14" s="289"/>
      <c r="AO14" s="289"/>
      <c r="AP14" s="289"/>
      <c r="AQ14" s="289"/>
      <c r="AR14" s="289"/>
      <c r="AS14" s="289"/>
      <c r="AT14" s="289"/>
      <c r="AU14" s="289"/>
      <c r="AV14" s="290"/>
    </row>
    <row r="15" spans="1:104" s="7" customFormat="1" ht="19.5" customHeight="1">
      <c r="A15" s="162" t="s">
        <v>95</v>
      </c>
      <c r="B15" s="59">
        <f>August!C39</f>
        <v>0</v>
      </c>
      <c r="C15" s="59">
        <f>August!D39</f>
        <v>0</v>
      </c>
      <c r="D15" s="74">
        <f>August!E39</f>
        <v>0</v>
      </c>
      <c r="E15" s="104">
        <f t="shared" si="0"/>
        <v>0</v>
      </c>
      <c r="F15" s="77">
        <f>August!G39</f>
        <v>0</v>
      </c>
      <c r="G15" s="75">
        <f>August!H39</f>
        <v>0</v>
      </c>
      <c r="H15" s="75">
        <f>August!I39</f>
        <v>0</v>
      </c>
      <c r="I15" s="75">
        <f>August!J39</f>
        <v>0</v>
      </c>
      <c r="J15" s="75">
        <f>August!K39</f>
        <v>0</v>
      </c>
      <c r="K15" s="75">
        <f>August!L39</f>
        <v>0</v>
      </c>
      <c r="L15" s="75">
        <f>August!M39</f>
        <v>0</v>
      </c>
      <c r="M15" s="75">
        <f>August!N39</f>
        <v>0</v>
      </c>
      <c r="N15" s="75">
        <f>August!O39</f>
        <v>0</v>
      </c>
      <c r="O15" s="75">
        <f>August!P39</f>
        <v>0</v>
      </c>
      <c r="P15" s="75">
        <f>August!Q39</f>
        <v>0</v>
      </c>
      <c r="Q15" s="75">
        <f>August!R39</f>
        <v>0</v>
      </c>
      <c r="R15" s="75">
        <f>August!S39</f>
        <v>0</v>
      </c>
      <c r="S15" s="75">
        <f>August!T39</f>
        <v>0</v>
      </c>
      <c r="T15" s="75">
        <f>August!U39</f>
        <v>0</v>
      </c>
      <c r="U15" s="75">
        <f>August!V39</f>
        <v>0</v>
      </c>
      <c r="V15" s="75">
        <f>August!W39</f>
        <v>0</v>
      </c>
      <c r="W15" s="75">
        <f>August!X39</f>
        <v>0</v>
      </c>
      <c r="X15" s="75">
        <f>August!Y39</f>
        <v>0</v>
      </c>
      <c r="Y15" s="75">
        <f>August!Z39</f>
        <v>0</v>
      </c>
      <c r="Z15" s="75">
        <f>August!AA39</f>
        <v>0</v>
      </c>
      <c r="AA15" s="75">
        <f>August!AB39</f>
        <v>0</v>
      </c>
      <c r="AB15" s="75">
        <f>August!AC39</f>
        <v>0</v>
      </c>
      <c r="AC15" s="75">
        <f>August!AD39</f>
        <v>0</v>
      </c>
      <c r="AD15" s="75">
        <f>August!AE39</f>
        <v>0</v>
      </c>
      <c r="AE15" s="75">
        <f>August!AF39</f>
        <v>0</v>
      </c>
      <c r="AF15" s="75">
        <f>August!AF39</f>
        <v>0</v>
      </c>
      <c r="AG15" s="75">
        <f>August!AH39</f>
        <v>0</v>
      </c>
      <c r="AH15" s="75">
        <f>August!AI39</f>
        <v>0</v>
      </c>
      <c r="AI15" s="75">
        <f>August!AJ39</f>
        <v>0</v>
      </c>
      <c r="AM15" s="288"/>
      <c r="AN15" s="289"/>
      <c r="AO15" s="289"/>
      <c r="AP15" s="289"/>
      <c r="AQ15" s="289"/>
      <c r="AR15" s="289"/>
      <c r="AS15" s="289"/>
      <c r="AT15" s="289"/>
      <c r="AU15" s="289"/>
      <c r="AV15" s="290"/>
    </row>
    <row r="16" spans="1:104" s="7" customFormat="1" ht="19.5" customHeight="1">
      <c r="A16" s="162" t="s">
        <v>96</v>
      </c>
      <c r="B16" s="58">
        <f>September!C39</f>
        <v>0</v>
      </c>
      <c r="C16" s="58">
        <f>September!D39</f>
        <v>0</v>
      </c>
      <c r="D16" s="133">
        <f>September!E39</f>
        <v>0</v>
      </c>
      <c r="E16" s="53">
        <f t="shared" si="0"/>
        <v>0</v>
      </c>
      <c r="F16" s="72">
        <f>September!G39</f>
        <v>0</v>
      </c>
      <c r="G16" s="72">
        <f>September!H39</f>
        <v>0</v>
      </c>
      <c r="H16" s="72">
        <f>September!I39</f>
        <v>0</v>
      </c>
      <c r="I16" s="72">
        <f>September!J39</f>
        <v>0</v>
      </c>
      <c r="J16" s="72">
        <f>September!K39</f>
        <v>0</v>
      </c>
      <c r="K16" s="72">
        <f>September!L39</f>
        <v>0</v>
      </c>
      <c r="L16" s="72">
        <f>September!M39</f>
        <v>0</v>
      </c>
      <c r="M16" s="72">
        <f>September!N39</f>
        <v>0</v>
      </c>
      <c r="N16" s="72">
        <f>September!O39</f>
        <v>0</v>
      </c>
      <c r="O16" s="72">
        <f>September!P39</f>
        <v>0</v>
      </c>
      <c r="P16" s="72">
        <f>September!Q39</f>
        <v>0</v>
      </c>
      <c r="Q16" s="72">
        <f>September!R39</f>
        <v>0</v>
      </c>
      <c r="R16" s="72">
        <f>September!S39</f>
        <v>0</v>
      </c>
      <c r="S16" s="72">
        <f>September!T39</f>
        <v>0</v>
      </c>
      <c r="T16" s="72">
        <f>September!U39</f>
        <v>0</v>
      </c>
      <c r="U16" s="72">
        <f>September!V39</f>
        <v>0</v>
      </c>
      <c r="V16" s="72">
        <f>September!W39</f>
        <v>0</v>
      </c>
      <c r="W16" s="72">
        <f>September!X39</f>
        <v>0</v>
      </c>
      <c r="X16" s="72">
        <f>September!Y39</f>
        <v>0</v>
      </c>
      <c r="Y16" s="72">
        <f>September!Z39</f>
        <v>0</v>
      </c>
      <c r="Z16" s="72">
        <f>September!AA39</f>
        <v>0</v>
      </c>
      <c r="AA16" s="72">
        <f>September!AB39</f>
        <v>0</v>
      </c>
      <c r="AB16" s="72">
        <f>September!AC39</f>
        <v>0</v>
      </c>
      <c r="AC16" s="72">
        <f>September!AD39</f>
        <v>0</v>
      </c>
      <c r="AD16" s="72">
        <f>September!AE39</f>
        <v>0</v>
      </c>
      <c r="AE16" s="72">
        <f>September!AF39</f>
        <v>0</v>
      </c>
      <c r="AF16" s="72">
        <f>September!AF39</f>
        <v>0</v>
      </c>
      <c r="AG16" s="72">
        <f>September!AH39</f>
        <v>0</v>
      </c>
      <c r="AH16" s="72">
        <f>September!AI39</f>
        <v>0</v>
      </c>
      <c r="AI16" s="72">
        <f>September!AJ39</f>
        <v>0</v>
      </c>
      <c r="AM16" s="288"/>
      <c r="AN16" s="289"/>
      <c r="AO16" s="289"/>
      <c r="AP16" s="289"/>
      <c r="AQ16" s="289"/>
      <c r="AR16" s="289"/>
      <c r="AS16" s="289"/>
      <c r="AT16" s="289"/>
      <c r="AU16" s="289"/>
      <c r="AV16" s="290"/>
    </row>
    <row r="17" spans="1:82" s="7" customFormat="1" ht="19.5" customHeight="1">
      <c r="A17" s="162" t="s">
        <v>97</v>
      </c>
      <c r="B17" s="59">
        <f>Oktober!C39</f>
        <v>0</v>
      </c>
      <c r="C17" s="59">
        <f>Oktober!D39</f>
        <v>0</v>
      </c>
      <c r="D17" s="74">
        <f>Oktober!E39</f>
        <v>0</v>
      </c>
      <c r="E17" s="104">
        <f t="shared" si="0"/>
        <v>0</v>
      </c>
      <c r="F17" s="75">
        <f>Oktober!G39</f>
        <v>0</v>
      </c>
      <c r="G17" s="75">
        <f>Oktober!H39</f>
        <v>0</v>
      </c>
      <c r="H17" s="75">
        <f>Oktober!I39</f>
        <v>0</v>
      </c>
      <c r="I17" s="75">
        <f>Oktober!J39</f>
        <v>0</v>
      </c>
      <c r="J17" s="75">
        <f>Oktober!K39</f>
        <v>0</v>
      </c>
      <c r="K17" s="75">
        <f>Oktober!L39</f>
        <v>0</v>
      </c>
      <c r="L17" s="75">
        <f>Oktober!M39</f>
        <v>0</v>
      </c>
      <c r="M17" s="75">
        <f>Oktober!N39</f>
        <v>0</v>
      </c>
      <c r="N17" s="75">
        <f>Oktober!O39</f>
        <v>0</v>
      </c>
      <c r="O17" s="75">
        <f>Oktober!P39</f>
        <v>0</v>
      </c>
      <c r="P17" s="75">
        <f>Oktober!Q39</f>
        <v>0</v>
      </c>
      <c r="Q17" s="75">
        <f>Oktober!R39</f>
        <v>0</v>
      </c>
      <c r="R17" s="75">
        <f>Oktober!S39</f>
        <v>0</v>
      </c>
      <c r="S17" s="75">
        <f>Oktober!T39</f>
        <v>0</v>
      </c>
      <c r="T17" s="75">
        <f>Oktober!U39</f>
        <v>0</v>
      </c>
      <c r="U17" s="75">
        <f>Oktober!V39</f>
        <v>0</v>
      </c>
      <c r="V17" s="75">
        <f>Oktober!W39</f>
        <v>0</v>
      </c>
      <c r="W17" s="75">
        <f>Oktober!X39</f>
        <v>0</v>
      </c>
      <c r="X17" s="75">
        <f>Oktober!Y39</f>
        <v>0</v>
      </c>
      <c r="Y17" s="75">
        <f>Oktober!Z39</f>
        <v>0</v>
      </c>
      <c r="Z17" s="75">
        <f>Oktober!AA39</f>
        <v>0</v>
      </c>
      <c r="AA17" s="75">
        <f>Oktober!AB39</f>
        <v>0</v>
      </c>
      <c r="AB17" s="75">
        <f>Oktober!AC39</f>
        <v>0</v>
      </c>
      <c r="AC17" s="75">
        <f>Oktober!AD39</f>
        <v>0</v>
      </c>
      <c r="AD17" s="75">
        <f>Oktober!AE39</f>
        <v>0</v>
      </c>
      <c r="AE17" s="75">
        <f>Oktober!AF39</f>
        <v>0</v>
      </c>
      <c r="AF17" s="75">
        <f>Oktober!AF39</f>
        <v>0</v>
      </c>
      <c r="AG17" s="75">
        <f>Oktober!AH39</f>
        <v>0</v>
      </c>
      <c r="AH17" s="75">
        <f>Oktober!AI39</f>
        <v>0</v>
      </c>
      <c r="AI17" s="75">
        <f>Oktober!AJ39</f>
        <v>0</v>
      </c>
      <c r="AM17" s="288"/>
      <c r="AN17" s="289"/>
      <c r="AO17" s="289"/>
      <c r="AP17" s="289"/>
      <c r="AQ17" s="289"/>
      <c r="AR17" s="289"/>
      <c r="AS17" s="289"/>
      <c r="AT17" s="289"/>
      <c r="AU17" s="289"/>
      <c r="AV17" s="290"/>
    </row>
    <row r="18" spans="1:82" s="7" customFormat="1" ht="19.5" customHeight="1">
      <c r="A18" s="162" t="s">
        <v>98</v>
      </c>
      <c r="B18" s="58">
        <f>November!C39</f>
        <v>0</v>
      </c>
      <c r="C18" s="58">
        <f>November!D39</f>
        <v>0</v>
      </c>
      <c r="D18" s="133">
        <f>November!E39</f>
        <v>0</v>
      </c>
      <c r="E18" s="53">
        <f t="shared" si="0"/>
        <v>0</v>
      </c>
      <c r="F18" s="72">
        <f>November!G39</f>
        <v>0</v>
      </c>
      <c r="G18" s="72">
        <f>November!H39</f>
        <v>0</v>
      </c>
      <c r="H18" s="72">
        <f>November!I39</f>
        <v>0</v>
      </c>
      <c r="I18" s="72">
        <f>November!J39</f>
        <v>0</v>
      </c>
      <c r="J18" s="72">
        <f>November!K39</f>
        <v>0</v>
      </c>
      <c r="K18" s="72">
        <f>November!L39</f>
        <v>0</v>
      </c>
      <c r="L18" s="72">
        <f>November!M39</f>
        <v>0</v>
      </c>
      <c r="M18" s="72">
        <f>November!N39</f>
        <v>0</v>
      </c>
      <c r="N18" s="72">
        <f>November!O39</f>
        <v>0</v>
      </c>
      <c r="O18" s="72">
        <f>November!P39</f>
        <v>0</v>
      </c>
      <c r="P18" s="72">
        <f>November!Q39</f>
        <v>0</v>
      </c>
      <c r="Q18" s="72">
        <f>November!R39</f>
        <v>0</v>
      </c>
      <c r="R18" s="72">
        <f>November!S39</f>
        <v>0</v>
      </c>
      <c r="S18" s="72">
        <f>November!T39</f>
        <v>0</v>
      </c>
      <c r="T18" s="72">
        <f>November!U39</f>
        <v>0</v>
      </c>
      <c r="U18" s="72">
        <f>November!V39</f>
        <v>0</v>
      </c>
      <c r="V18" s="72">
        <f>November!W39</f>
        <v>0</v>
      </c>
      <c r="W18" s="72">
        <f>November!X39</f>
        <v>0</v>
      </c>
      <c r="X18" s="72">
        <f>November!Y39</f>
        <v>0</v>
      </c>
      <c r="Y18" s="72">
        <f>November!Z39</f>
        <v>0</v>
      </c>
      <c r="Z18" s="72">
        <f>November!AA39</f>
        <v>0</v>
      </c>
      <c r="AA18" s="72">
        <f>November!AB39</f>
        <v>0</v>
      </c>
      <c r="AB18" s="72">
        <f>November!AC39</f>
        <v>0</v>
      </c>
      <c r="AC18" s="72">
        <f>November!AD39</f>
        <v>0</v>
      </c>
      <c r="AD18" s="72">
        <f>November!AE39</f>
        <v>0</v>
      </c>
      <c r="AE18" s="72">
        <f>November!AF39</f>
        <v>0</v>
      </c>
      <c r="AF18" s="72">
        <f>November!AF39</f>
        <v>0</v>
      </c>
      <c r="AG18" s="72">
        <f>November!AH39</f>
        <v>0</v>
      </c>
      <c r="AH18" s="72">
        <f>November!AI39</f>
        <v>0</v>
      </c>
      <c r="AI18" s="72">
        <f>November!AJ39</f>
        <v>0</v>
      </c>
      <c r="AM18" s="288"/>
      <c r="AN18" s="289"/>
      <c r="AO18" s="289"/>
      <c r="AP18" s="289"/>
      <c r="AQ18" s="289"/>
      <c r="AR18" s="289"/>
      <c r="AS18" s="289"/>
      <c r="AT18" s="289"/>
      <c r="AU18" s="289"/>
      <c r="AV18" s="290"/>
    </row>
    <row r="19" spans="1:82" s="7" customFormat="1" ht="19.5" customHeight="1">
      <c r="A19" s="162" t="s">
        <v>99</v>
      </c>
      <c r="B19" s="59">
        <f>Dezember!C39</f>
        <v>0</v>
      </c>
      <c r="C19" s="59">
        <f>Dezember!D39</f>
        <v>0</v>
      </c>
      <c r="D19" s="74">
        <f>Dezember!E39</f>
        <v>0</v>
      </c>
      <c r="E19" s="104">
        <f t="shared" si="0"/>
        <v>0</v>
      </c>
      <c r="F19" s="75">
        <f>Dezember!G39</f>
        <v>0</v>
      </c>
      <c r="G19" s="75">
        <f>Dezember!H39</f>
        <v>0</v>
      </c>
      <c r="H19" s="75">
        <f>Dezember!I39</f>
        <v>0</v>
      </c>
      <c r="I19" s="75">
        <f>Dezember!J39</f>
        <v>0</v>
      </c>
      <c r="J19" s="75">
        <f>Dezember!K39</f>
        <v>0</v>
      </c>
      <c r="K19" s="75">
        <f>Dezember!L39</f>
        <v>0</v>
      </c>
      <c r="L19" s="75">
        <f>Dezember!M39</f>
        <v>0</v>
      </c>
      <c r="M19" s="75">
        <f>Dezember!N39</f>
        <v>0</v>
      </c>
      <c r="N19" s="75">
        <f>Dezember!O39</f>
        <v>0</v>
      </c>
      <c r="O19" s="75">
        <f>Dezember!P39</f>
        <v>0</v>
      </c>
      <c r="P19" s="75">
        <f>Dezember!Q39</f>
        <v>0</v>
      </c>
      <c r="Q19" s="75">
        <f>Dezember!R39</f>
        <v>0</v>
      </c>
      <c r="R19" s="75">
        <f>Dezember!S39</f>
        <v>0</v>
      </c>
      <c r="S19" s="75">
        <f>Dezember!T39</f>
        <v>0</v>
      </c>
      <c r="T19" s="75">
        <f>Dezember!U39</f>
        <v>0</v>
      </c>
      <c r="U19" s="75">
        <f>Dezember!V39</f>
        <v>0</v>
      </c>
      <c r="V19" s="75">
        <f>Dezember!W39</f>
        <v>0</v>
      </c>
      <c r="W19" s="75">
        <f>Dezember!X39</f>
        <v>0</v>
      </c>
      <c r="X19" s="75">
        <f>Dezember!Y39</f>
        <v>0</v>
      </c>
      <c r="Y19" s="75">
        <f>Dezember!Z39</f>
        <v>0</v>
      </c>
      <c r="Z19" s="75">
        <f>Dezember!AA39</f>
        <v>0</v>
      </c>
      <c r="AA19" s="75">
        <f>Dezember!AB39</f>
        <v>0</v>
      </c>
      <c r="AB19" s="75">
        <f>Dezember!AC39</f>
        <v>0</v>
      </c>
      <c r="AC19" s="75">
        <f>Dezember!AD39</f>
        <v>0</v>
      </c>
      <c r="AD19" s="75">
        <f>Dezember!AE39</f>
        <v>0</v>
      </c>
      <c r="AE19" s="75">
        <f>Dezember!AF39</f>
        <v>0</v>
      </c>
      <c r="AF19" s="75">
        <f>Dezember!AF39</f>
        <v>0</v>
      </c>
      <c r="AG19" s="75">
        <f>Dezember!AH39</f>
        <v>0</v>
      </c>
      <c r="AH19" s="75">
        <f>Dezember!AI39</f>
        <v>0</v>
      </c>
      <c r="AI19" s="75">
        <f>Dezember!AJ39</f>
        <v>0</v>
      </c>
      <c r="AM19" s="288"/>
      <c r="AN19" s="289"/>
      <c r="AO19" s="289"/>
      <c r="AP19" s="289"/>
      <c r="AQ19" s="289"/>
      <c r="AR19" s="289"/>
      <c r="AS19" s="289"/>
      <c r="AT19" s="289"/>
      <c r="AU19" s="289"/>
      <c r="AV19" s="290"/>
    </row>
    <row r="20" spans="1:82" s="70" customFormat="1" ht="19.5" customHeight="1" thickBot="1">
      <c r="A20" s="163" t="s">
        <v>0</v>
      </c>
      <c r="B20" s="60">
        <f t="shared" ref="B20:AI20" si="1">SUM(B8:B19)</f>
        <v>0</v>
      </c>
      <c r="C20" s="60">
        <f t="shared" si="1"/>
        <v>0</v>
      </c>
      <c r="D20" s="60">
        <f>SUM(D8:D19)</f>
        <v>0</v>
      </c>
      <c r="E20" s="60">
        <f t="shared" si="1"/>
        <v>0</v>
      </c>
      <c r="F20" s="60">
        <f t="shared" si="1"/>
        <v>0</v>
      </c>
      <c r="G20" s="60">
        <f t="shared" si="1"/>
        <v>0</v>
      </c>
      <c r="H20" s="83">
        <f>SUM(H8:H19)</f>
        <v>0</v>
      </c>
      <c r="I20" s="60">
        <f t="shared" si="1"/>
        <v>0</v>
      </c>
      <c r="J20" s="83">
        <f>SUM(J8:J19)</f>
        <v>0</v>
      </c>
      <c r="K20" s="60">
        <f t="shared" si="1"/>
        <v>0</v>
      </c>
      <c r="L20" s="60">
        <f t="shared" si="1"/>
        <v>0</v>
      </c>
      <c r="M20" s="60">
        <f t="shared" si="1"/>
        <v>0</v>
      </c>
      <c r="N20" s="83">
        <f>SUM(N8:N19)</f>
        <v>0</v>
      </c>
      <c r="O20" s="60">
        <f t="shared" si="1"/>
        <v>0</v>
      </c>
      <c r="P20" s="60">
        <f t="shared" si="1"/>
        <v>0</v>
      </c>
      <c r="Q20" s="83">
        <f>SUM(Q8:Q19)</f>
        <v>0</v>
      </c>
      <c r="R20" s="60">
        <f t="shared" si="1"/>
        <v>0</v>
      </c>
      <c r="S20" s="60">
        <f t="shared" si="1"/>
        <v>0</v>
      </c>
      <c r="T20" s="83">
        <f>SUM(T8:T19)</f>
        <v>0</v>
      </c>
      <c r="U20" s="60">
        <f t="shared" si="1"/>
        <v>0</v>
      </c>
      <c r="V20" s="83">
        <f>SUM(V8:V19)</f>
        <v>0</v>
      </c>
      <c r="W20" s="60">
        <f t="shared" si="1"/>
        <v>0</v>
      </c>
      <c r="X20" s="60">
        <f t="shared" si="1"/>
        <v>0</v>
      </c>
      <c r="Y20" s="60">
        <f t="shared" si="1"/>
        <v>0</v>
      </c>
      <c r="Z20" s="83">
        <f>SUM(Z8:Z19)</f>
        <v>0</v>
      </c>
      <c r="AA20" s="60">
        <f t="shared" si="1"/>
        <v>0</v>
      </c>
      <c r="AB20" s="83">
        <f>SUM(AB8:AB19)</f>
        <v>0</v>
      </c>
      <c r="AC20" s="60">
        <f t="shared" si="1"/>
        <v>0</v>
      </c>
      <c r="AD20" s="60">
        <f t="shared" si="1"/>
        <v>0</v>
      </c>
      <c r="AE20" s="83">
        <f>SUM(AE8:AE19)</f>
        <v>0</v>
      </c>
      <c r="AF20" s="60">
        <f t="shared" si="1"/>
        <v>0</v>
      </c>
      <c r="AG20" s="60">
        <f t="shared" si="1"/>
        <v>0</v>
      </c>
      <c r="AH20" s="83">
        <f>SUM(AH8:AH19)</f>
        <v>0</v>
      </c>
      <c r="AI20" s="60">
        <f t="shared" si="1"/>
        <v>0</v>
      </c>
      <c r="AM20" s="291"/>
      <c r="AN20" s="292"/>
      <c r="AO20" s="292"/>
      <c r="AP20" s="292"/>
      <c r="AQ20" s="292"/>
      <c r="AR20" s="292"/>
      <c r="AS20" s="292"/>
      <c r="AT20" s="292"/>
      <c r="AU20" s="292"/>
      <c r="AV20" s="293"/>
    </row>
    <row r="21" spans="1:82" ht="14.25" customHeight="1">
      <c r="A21" s="6"/>
      <c r="AM21" s="7"/>
      <c r="AN21" s="7"/>
      <c r="AO21" s="7"/>
      <c r="AP21" s="7"/>
      <c r="AQ21" s="7"/>
      <c r="AR21" s="7"/>
      <c r="AS21" s="7"/>
      <c r="AT21" s="7"/>
      <c r="AU21" s="7"/>
      <c r="AV21" s="7"/>
      <c r="AZ21" s="6" t="s">
        <v>22</v>
      </c>
    </row>
    <row r="22" spans="1:82" ht="18.75" thickBot="1">
      <c r="A22" s="310" t="s">
        <v>64</v>
      </c>
      <c r="B22" s="311"/>
      <c r="C22" s="311"/>
      <c r="D22" s="311"/>
      <c r="E22" s="311"/>
      <c r="F22" s="311"/>
      <c r="G22" s="311"/>
      <c r="H22" s="311"/>
      <c r="I22" s="311"/>
      <c r="J22" s="311"/>
      <c r="K22" s="311"/>
      <c r="L22" s="311"/>
      <c r="M22" s="311"/>
      <c r="N22" s="311"/>
      <c r="O22" s="311"/>
      <c r="P22" s="311"/>
      <c r="Q22" s="311"/>
      <c r="R22" s="311"/>
      <c r="S22" s="311"/>
      <c r="T22" s="311"/>
      <c r="U22" s="311"/>
      <c r="V22" s="311"/>
      <c r="W22" s="311"/>
      <c r="X22" s="311"/>
      <c r="Y22" s="311"/>
      <c r="Z22" s="311"/>
      <c r="AA22" s="311"/>
      <c r="AB22" s="311"/>
      <c r="AC22" s="311"/>
      <c r="AD22" s="311"/>
      <c r="AE22" s="311"/>
      <c r="AF22" s="311"/>
      <c r="AG22" s="311"/>
      <c r="AH22" s="311"/>
      <c r="AI22" s="311"/>
      <c r="AM22" s="34" t="s">
        <v>84</v>
      </c>
      <c r="AN22" s="34"/>
      <c r="AO22" s="34"/>
      <c r="AP22" s="34"/>
      <c r="AQ22" s="34"/>
      <c r="AR22" s="34"/>
      <c r="AS22" s="34"/>
      <c r="AT22" s="34"/>
      <c r="AU22" s="34"/>
      <c r="AV22" s="34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</row>
    <row r="23" spans="1:82" ht="20.25" customHeight="1">
      <c r="A23" s="262" t="s">
        <v>87</v>
      </c>
      <c r="B23" s="300" t="s">
        <v>62</v>
      </c>
      <c r="C23" s="300"/>
      <c r="D23" s="300"/>
      <c r="E23" s="280"/>
      <c r="F23" s="300" t="s">
        <v>108</v>
      </c>
      <c r="G23" s="300"/>
      <c r="H23" s="300"/>
      <c r="I23" s="300"/>
      <c r="J23" s="300"/>
      <c r="K23" s="300"/>
      <c r="L23" s="300"/>
      <c r="M23" s="300"/>
      <c r="N23" s="300"/>
      <c r="O23" s="300"/>
      <c r="P23" s="300"/>
      <c r="Q23" s="300"/>
      <c r="R23" s="300"/>
      <c r="S23" s="300"/>
      <c r="T23" s="300"/>
      <c r="U23" s="300"/>
      <c r="V23" s="300"/>
      <c r="W23" s="300"/>
      <c r="X23" s="300"/>
      <c r="Y23" s="300"/>
      <c r="Z23" s="300"/>
      <c r="AA23" s="300"/>
      <c r="AB23" s="300"/>
      <c r="AC23" s="300"/>
      <c r="AD23" s="300"/>
      <c r="AE23" s="300"/>
      <c r="AF23" s="300"/>
      <c r="AG23" s="300"/>
      <c r="AH23" s="300"/>
      <c r="AI23" s="300"/>
      <c r="AM23" s="285"/>
      <c r="AN23" s="286"/>
      <c r="AO23" s="286"/>
      <c r="AP23" s="286"/>
      <c r="AQ23" s="286"/>
      <c r="AR23" s="286"/>
      <c r="AS23" s="286"/>
      <c r="AT23" s="286"/>
      <c r="AU23" s="286"/>
      <c r="AV23" s="287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</row>
    <row r="24" spans="1:82">
      <c r="A24" s="263"/>
      <c r="B24" s="271" t="s">
        <v>109</v>
      </c>
      <c r="C24" s="271"/>
      <c r="D24" s="271"/>
      <c r="E24" s="284" t="s">
        <v>0</v>
      </c>
      <c r="F24" s="257" t="s">
        <v>72</v>
      </c>
      <c r="G24" s="257"/>
      <c r="H24" s="258"/>
      <c r="I24" s="258"/>
      <c r="J24" s="258"/>
      <c r="K24" s="258"/>
      <c r="L24" s="273" t="s">
        <v>73</v>
      </c>
      <c r="M24" s="274"/>
      <c r="N24" s="274"/>
      <c r="O24" s="274"/>
      <c r="P24" s="274"/>
      <c r="Q24" s="253"/>
      <c r="R24" s="257" t="s">
        <v>74</v>
      </c>
      <c r="S24" s="257"/>
      <c r="T24" s="258"/>
      <c r="U24" s="258"/>
      <c r="V24" s="258"/>
      <c r="W24" s="258"/>
      <c r="X24" s="271" t="s">
        <v>75</v>
      </c>
      <c r="Y24" s="283"/>
      <c r="Z24" s="283"/>
      <c r="AA24" s="283"/>
      <c r="AB24" s="283"/>
      <c r="AC24" s="283"/>
      <c r="AD24" s="257" t="s">
        <v>76</v>
      </c>
      <c r="AE24" s="257"/>
      <c r="AF24" s="257"/>
      <c r="AG24" s="257"/>
      <c r="AH24" s="257"/>
      <c r="AI24" s="257"/>
      <c r="AM24" s="288"/>
      <c r="AN24" s="289"/>
      <c r="AO24" s="289"/>
      <c r="AP24" s="289"/>
      <c r="AQ24" s="289"/>
      <c r="AR24" s="289"/>
      <c r="AS24" s="289"/>
      <c r="AT24" s="289"/>
      <c r="AU24" s="289"/>
      <c r="AV24" s="290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</row>
    <row r="25" spans="1:82">
      <c r="A25" s="263"/>
      <c r="B25" s="272"/>
      <c r="C25" s="272"/>
      <c r="D25" s="272"/>
      <c r="E25" s="284"/>
      <c r="F25" s="255" t="s">
        <v>80</v>
      </c>
      <c r="G25" s="255"/>
      <c r="H25" s="256"/>
      <c r="I25" s="255" t="s">
        <v>79</v>
      </c>
      <c r="J25" s="255"/>
      <c r="K25" s="256"/>
      <c r="L25" s="265" t="s">
        <v>80</v>
      </c>
      <c r="M25" s="266"/>
      <c r="N25" s="267"/>
      <c r="O25" s="251" t="s">
        <v>79</v>
      </c>
      <c r="P25" s="252"/>
      <c r="Q25" s="253"/>
      <c r="R25" s="255" t="s">
        <v>80</v>
      </c>
      <c r="S25" s="255"/>
      <c r="T25" s="256"/>
      <c r="U25" s="255" t="s">
        <v>79</v>
      </c>
      <c r="V25" s="255"/>
      <c r="W25" s="256"/>
      <c r="X25" s="265" t="s">
        <v>80</v>
      </c>
      <c r="Y25" s="266"/>
      <c r="Z25" s="267"/>
      <c r="AA25" s="251" t="s">
        <v>79</v>
      </c>
      <c r="AB25" s="251"/>
      <c r="AC25" s="252"/>
      <c r="AD25" s="255" t="s">
        <v>80</v>
      </c>
      <c r="AE25" s="255"/>
      <c r="AF25" s="256"/>
      <c r="AG25" s="255" t="s">
        <v>79</v>
      </c>
      <c r="AH25" s="255"/>
      <c r="AI25" s="256"/>
      <c r="AM25" s="288"/>
      <c r="AN25" s="289"/>
      <c r="AO25" s="289"/>
      <c r="AP25" s="289"/>
      <c r="AQ25" s="289"/>
      <c r="AR25" s="289"/>
      <c r="AS25" s="289"/>
      <c r="AT25" s="289"/>
      <c r="AU25" s="289"/>
      <c r="AV25" s="290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</row>
    <row r="26" spans="1:82" ht="15.75" customHeight="1">
      <c r="A26" s="264"/>
      <c r="B26" s="164" t="s">
        <v>16</v>
      </c>
      <c r="C26" s="164" t="s">
        <v>15</v>
      </c>
      <c r="D26" s="164" t="s">
        <v>104</v>
      </c>
      <c r="E26" s="284"/>
      <c r="F26" s="165" t="s">
        <v>77</v>
      </c>
      <c r="G26" s="165" t="s">
        <v>78</v>
      </c>
      <c r="H26" s="165" t="s">
        <v>105</v>
      </c>
      <c r="I26" s="165" t="s">
        <v>77</v>
      </c>
      <c r="J26" s="165" t="s">
        <v>78</v>
      </c>
      <c r="K26" s="165" t="s">
        <v>105</v>
      </c>
      <c r="L26" s="165" t="s">
        <v>77</v>
      </c>
      <c r="M26" s="165" t="s">
        <v>78</v>
      </c>
      <c r="N26" s="165" t="s">
        <v>105</v>
      </c>
      <c r="O26" s="165" t="s">
        <v>77</v>
      </c>
      <c r="P26" s="165" t="s">
        <v>78</v>
      </c>
      <c r="Q26" s="165" t="s">
        <v>105</v>
      </c>
      <c r="R26" s="165" t="s">
        <v>77</v>
      </c>
      <c r="S26" s="165" t="s">
        <v>78</v>
      </c>
      <c r="T26" s="165" t="s">
        <v>105</v>
      </c>
      <c r="U26" s="165" t="s">
        <v>77</v>
      </c>
      <c r="V26" s="165" t="s">
        <v>78</v>
      </c>
      <c r="W26" s="165" t="s">
        <v>105</v>
      </c>
      <c r="X26" s="165" t="s">
        <v>77</v>
      </c>
      <c r="Y26" s="165" t="s">
        <v>78</v>
      </c>
      <c r="Z26" s="165" t="s">
        <v>105</v>
      </c>
      <c r="AA26" s="165" t="s">
        <v>77</v>
      </c>
      <c r="AB26" s="165" t="s">
        <v>78</v>
      </c>
      <c r="AC26" s="165" t="s">
        <v>105</v>
      </c>
      <c r="AD26" s="165" t="s">
        <v>77</v>
      </c>
      <c r="AE26" s="165" t="s">
        <v>78</v>
      </c>
      <c r="AF26" s="165" t="s">
        <v>105</v>
      </c>
      <c r="AG26" s="165" t="s">
        <v>77</v>
      </c>
      <c r="AH26" s="165" t="s">
        <v>78</v>
      </c>
      <c r="AI26" s="165" t="s">
        <v>105</v>
      </c>
      <c r="AM26" s="288"/>
      <c r="AN26" s="289"/>
      <c r="AO26" s="289"/>
      <c r="AP26" s="289"/>
      <c r="AQ26" s="289"/>
      <c r="AR26" s="289"/>
      <c r="AS26" s="289"/>
      <c r="AT26" s="289"/>
      <c r="AU26" s="289"/>
      <c r="AV26" s="290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</row>
    <row r="27" spans="1:82" ht="15.75">
      <c r="A27" s="181" t="s">
        <v>88</v>
      </c>
      <c r="B27" s="78">
        <f>Januar!AL39</f>
        <v>0</v>
      </c>
      <c r="C27" s="78">
        <f>Januar!AM39</f>
        <v>0</v>
      </c>
      <c r="D27" s="78">
        <f>Januar!AN39</f>
        <v>0</v>
      </c>
      <c r="E27" s="85">
        <f>B27+C27+D27</f>
        <v>0</v>
      </c>
      <c r="F27" s="81">
        <f>Januar!AP39</f>
        <v>0</v>
      </c>
      <c r="G27" s="81">
        <f>Januar!AQ39</f>
        <v>0</v>
      </c>
      <c r="H27" s="81">
        <f>Januar!AR39</f>
        <v>0</v>
      </c>
      <c r="I27" s="81">
        <f>Januar!AS39</f>
        <v>0</v>
      </c>
      <c r="J27" s="81">
        <f>Januar!AT39</f>
        <v>0</v>
      </c>
      <c r="K27" s="81">
        <f>Januar!AU39</f>
        <v>0</v>
      </c>
      <c r="L27" s="81">
        <f>Januar!AV39</f>
        <v>0</v>
      </c>
      <c r="M27" s="81">
        <f>Januar!AW39</f>
        <v>0</v>
      </c>
      <c r="N27" s="81">
        <f>Januar!AX39</f>
        <v>0</v>
      </c>
      <c r="O27" s="81">
        <f>Januar!AY39</f>
        <v>0</v>
      </c>
      <c r="P27" s="81">
        <f>Januar!AZ39</f>
        <v>0</v>
      </c>
      <c r="Q27" s="103">
        <f>Januar!BA39</f>
        <v>0</v>
      </c>
      <c r="R27" s="81">
        <f>Januar!BB39</f>
        <v>0</v>
      </c>
      <c r="S27" s="81">
        <f>Januar!BC39</f>
        <v>0</v>
      </c>
      <c r="T27" s="81">
        <f>Januar!BD39</f>
        <v>0</v>
      </c>
      <c r="U27" s="81">
        <f>Januar!BE39</f>
        <v>0</v>
      </c>
      <c r="V27" s="81">
        <f>Januar!BF39</f>
        <v>0</v>
      </c>
      <c r="W27" s="81">
        <f>Januar!BG39</f>
        <v>0</v>
      </c>
      <c r="X27" s="81">
        <f>Januar!BH39</f>
        <v>0</v>
      </c>
      <c r="Y27" s="81">
        <f>Januar!BI39</f>
        <v>0</v>
      </c>
      <c r="Z27" s="81">
        <f>Januar!BJ39</f>
        <v>0</v>
      </c>
      <c r="AA27" s="81">
        <f>Januar!BK39</f>
        <v>0</v>
      </c>
      <c r="AB27" s="81">
        <f>Januar!BL39</f>
        <v>0</v>
      </c>
      <c r="AC27" s="81">
        <f>Januar!BM39</f>
        <v>0</v>
      </c>
      <c r="AD27" s="81">
        <f>Januar!BN39</f>
        <v>0</v>
      </c>
      <c r="AE27" s="81">
        <f>Januar!BO39</f>
        <v>0</v>
      </c>
      <c r="AF27" s="81">
        <f>Januar!BP39</f>
        <v>0</v>
      </c>
      <c r="AG27" s="81">
        <f>Januar!BQ39</f>
        <v>0</v>
      </c>
      <c r="AH27" s="81">
        <f>Januar!BR39</f>
        <v>0</v>
      </c>
      <c r="AI27" s="81">
        <f>Januar!BS39</f>
        <v>0</v>
      </c>
      <c r="AM27" s="288"/>
      <c r="AN27" s="289"/>
      <c r="AO27" s="289"/>
      <c r="AP27" s="289"/>
      <c r="AQ27" s="289"/>
      <c r="AR27" s="289"/>
      <c r="AS27" s="289"/>
      <c r="AT27" s="289"/>
      <c r="AU27" s="289"/>
      <c r="AV27" s="290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</row>
    <row r="28" spans="1:82" ht="15.75">
      <c r="A28" s="181" t="s">
        <v>89</v>
      </c>
      <c r="B28" s="86">
        <f>Februar!AL37</f>
        <v>0</v>
      </c>
      <c r="C28" s="86">
        <f>Februar!AM37</f>
        <v>0</v>
      </c>
      <c r="D28" s="86">
        <f>Februar!AN37</f>
        <v>0</v>
      </c>
      <c r="E28" s="85">
        <f>B28+C28+D28</f>
        <v>0</v>
      </c>
      <c r="F28" s="84">
        <f>Februar!AP37</f>
        <v>0</v>
      </c>
      <c r="G28" s="84">
        <f>Februar!AQ37</f>
        <v>0</v>
      </c>
      <c r="H28" s="84">
        <f>Februar!AR37</f>
        <v>0</v>
      </c>
      <c r="I28" s="84">
        <f>Februar!AS37</f>
        <v>0</v>
      </c>
      <c r="J28" s="84">
        <f>Februar!AT37</f>
        <v>0</v>
      </c>
      <c r="K28" s="84">
        <f>Februar!AU37</f>
        <v>0</v>
      </c>
      <c r="L28" s="84">
        <f>Februar!AV37</f>
        <v>0</v>
      </c>
      <c r="M28" s="84">
        <f>Februar!AW37</f>
        <v>0</v>
      </c>
      <c r="N28" s="84">
        <f>Februar!AX37</f>
        <v>0</v>
      </c>
      <c r="O28" s="84">
        <f>Februar!AY37</f>
        <v>0</v>
      </c>
      <c r="P28" s="84">
        <f>Februar!AZ37</f>
        <v>0</v>
      </c>
      <c r="Q28" s="193">
        <f>Februar!BA37</f>
        <v>0</v>
      </c>
      <c r="R28" s="84">
        <f>Februar!BB37</f>
        <v>0</v>
      </c>
      <c r="S28" s="84">
        <f>Februar!BC37</f>
        <v>0</v>
      </c>
      <c r="T28" s="84">
        <f>Februar!BD37</f>
        <v>0</v>
      </c>
      <c r="U28" s="84">
        <f>Februar!BE37</f>
        <v>0</v>
      </c>
      <c r="V28" s="84">
        <f>Februar!BF37</f>
        <v>0</v>
      </c>
      <c r="W28" s="84">
        <f>Februar!BG37</f>
        <v>0</v>
      </c>
      <c r="X28" s="84">
        <f>Februar!BH37</f>
        <v>0</v>
      </c>
      <c r="Y28" s="84">
        <f>Februar!BI37</f>
        <v>0</v>
      </c>
      <c r="Z28" s="84">
        <f>Februar!BJ37</f>
        <v>0</v>
      </c>
      <c r="AA28" s="84">
        <f>Februar!BK37</f>
        <v>0</v>
      </c>
      <c r="AB28" s="84">
        <f>Februar!BL37</f>
        <v>0</v>
      </c>
      <c r="AC28" s="84">
        <f>Februar!BM37</f>
        <v>0</v>
      </c>
      <c r="AD28" s="84">
        <f>Februar!BN37</f>
        <v>0</v>
      </c>
      <c r="AE28" s="84">
        <f>Februar!BO37</f>
        <v>0</v>
      </c>
      <c r="AF28" s="84">
        <f>Februar!BP37</f>
        <v>0</v>
      </c>
      <c r="AG28" s="84">
        <f>Februar!BQ37</f>
        <v>0</v>
      </c>
      <c r="AH28" s="84">
        <f>Februar!BR37</f>
        <v>0</v>
      </c>
      <c r="AI28" s="84">
        <f>Februar!BS37</f>
        <v>0</v>
      </c>
      <c r="AM28" s="288"/>
      <c r="AN28" s="289"/>
      <c r="AO28" s="289"/>
      <c r="AP28" s="289"/>
      <c r="AQ28" s="289"/>
      <c r="AR28" s="289"/>
      <c r="AS28" s="289"/>
      <c r="AT28" s="289"/>
      <c r="AU28" s="289"/>
      <c r="AV28" s="290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</row>
    <row r="29" spans="1:82" ht="15.75">
      <c r="A29" s="181" t="s">
        <v>90</v>
      </c>
      <c r="B29" s="78">
        <f>März!AL39</f>
        <v>0</v>
      </c>
      <c r="C29" s="78">
        <f>März!AM39</f>
        <v>0</v>
      </c>
      <c r="D29" s="78">
        <f>März!AN39</f>
        <v>0</v>
      </c>
      <c r="E29" s="85">
        <f t="shared" ref="E29:E38" si="2">B29+C29+D29</f>
        <v>0</v>
      </c>
      <c r="F29" s="82">
        <f>März!AP39</f>
        <v>0</v>
      </c>
      <c r="G29" s="82">
        <f>März!AQ39</f>
        <v>0</v>
      </c>
      <c r="H29" s="82">
        <f>März!AR39</f>
        <v>0</v>
      </c>
      <c r="I29" s="82">
        <f>März!AS39</f>
        <v>0</v>
      </c>
      <c r="J29" s="82">
        <f>März!AT39</f>
        <v>0</v>
      </c>
      <c r="K29" s="82">
        <f>März!AU39</f>
        <v>0</v>
      </c>
      <c r="L29" s="82">
        <f>März!AV39</f>
        <v>0</v>
      </c>
      <c r="M29" s="82">
        <f>März!AW39</f>
        <v>0</v>
      </c>
      <c r="N29" s="82">
        <f>März!AX39</f>
        <v>0</v>
      </c>
      <c r="O29" s="82">
        <f>März!AY39</f>
        <v>0</v>
      </c>
      <c r="P29" s="82">
        <f>März!AZ39</f>
        <v>0</v>
      </c>
      <c r="Q29" s="103">
        <f>März!BA39</f>
        <v>0</v>
      </c>
      <c r="R29" s="82">
        <f>März!BB39</f>
        <v>0</v>
      </c>
      <c r="S29" s="82">
        <f>März!BC39</f>
        <v>0</v>
      </c>
      <c r="T29" s="82">
        <f>März!BD39</f>
        <v>0</v>
      </c>
      <c r="U29" s="82">
        <f>März!BE39</f>
        <v>0</v>
      </c>
      <c r="V29" s="82">
        <f>März!BF39</f>
        <v>0</v>
      </c>
      <c r="W29" s="82">
        <f>März!BG39</f>
        <v>0</v>
      </c>
      <c r="X29" s="82">
        <f>März!BH39</f>
        <v>0</v>
      </c>
      <c r="Y29" s="82">
        <f>März!BI39</f>
        <v>0</v>
      </c>
      <c r="Z29" s="82">
        <f>März!BK39</f>
        <v>0</v>
      </c>
      <c r="AA29" s="82">
        <f>März!BK39</f>
        <v>0</v>
      </c>
      <c r="AB29" s="82">
        <f>März!BL39</f>
        <v>0</v>
      </c>
      <c r="AC29" s="82">
        <f>März!BM39</f>
        <v>0</v>
      </c>
      <c r="AD29" s="82">
        <f>März!BN39</f>
        <v>0</v>
      </c>
      <c r="AE29" s="82">
        <f>März!BO39</f>
        <v>0</v>
      </c>
      <c r="AF29" s="82">
        <f>März!BP39</f>
        <v>0</v>
      </c>
      <c r="AG29" s="82">
        <f>März!BQ39</f>
        <v>0</v>
      </c>
      <c r="AH29" s="82">
        <f>März!BR39</f>
        <v>0</v>
      </c>
      <c r="AI29" s="82">
        <f>März!BS39</f>
        <v>0</v>
      </c>
      <c r="AM29" s="288"/>
      <c r="AN29" s="289"/>
      <c r="AO29" s="289"/>
      <c r="AP29" s="289"/>
      <c r="AQ29" s="289"/>
      <c r="AR29" s="289"/>
      <c r="AS29" s="289"/>
      <c r="AT29" s="289"/>
      <c r="AU29" s="289"/>
      <c r="AV29" s="290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</row>
    <row r="30" spans="1:82" ht="15.75">
      <c r="A30" s="181" t="s">
        <v>91</v>
      </c>
      <c r="B30" s="86">
        <f>April!AL39</f>
        <v>0</v>
      </c>
      <c r="C30" s="86">
        <f>April!AM39</f>
        <v>0</v>
      </c>
      <c r="D30" s="86">
        <f>April!AN39</f>
        <v>0</v>
      </c>
      <c r="E30" s="85">
        <f t="shared" si="2"/>
        <v>0</v>
      </c>
      <c r="F30" s="84">
        <f>April!AP39</f>
        <v>0</v>
      </c>
      <c r="G30" s="84">
        <f>April!AQ39</f>
        <v>0</v>
      </c>
      <c r="H30" s="84">
        <f>April!AR39</f>
        <v>0</v>
      </c>
      <c r="I30" s="84">
        <f>April!AS39</f>
        <v>0</v>
      </c>
      <c r="J30" s="84">
        <f>April!AT39</f>
        <v>0</v>
      </c>
      <c r="K30" s="84">
        <f>April!AU39</f>
        <v>0</v>
      </c>
      <c r="L30" s="84">
        <f>April!AV39</f>
        <v>0</v>
      </c>
      <c r="M30" s="84">
        <f>April!AW39</f>
        <v>0</v>
      </c>
      <c r="N30" s="84">
        <f>April!AX39</f>
        <v>0</v>
      </c>
      <c r="O30" s="84">
        <f>April!AY39</f>
        <v>0</v>
      </c>
      <c r="P30" s="84">
        <f>April!AZ39</f>
        <v>0</v>
      </c>
      <c r="Q30" s="193">
        <f>April!BA39</f>
        <v>0</v>
      </c>
      <c r="R30" s="84">
        <f>April!BB39</f>
        <v>0</v>
      </c>
      <c r="S30" s="84">
        <f>April!BC39</f>
        <v>0</v>
      </c>
      <c r="T30" s="84">
        <f>April!BD39</f>
        <v>0</v>
      </c>
      <c r="U30" s="84">
        <f>April!BE39</f>
        <v>0</v>
      </c>
      <c r="V30" s="84">
        <f>April!BF39</f>
        <v>0</v>
      </c>
      <c r="W30" s="84">
        <f>April!BG39</f>
        <v>0</v>
      </c>
      <c r="X30" s="84">
        <f>April!BH39</f>
        <v>0</v>
      </c>
      <c r="Y30" s="84">
        <f>April!BI39</f>
        <v>0</v>
      </c>
      <c r="Z30" s="84">
        <f>April!BJ39</f>
        <v>0</v>
      </c>
      <c r="AA30" s="84">
        <f>April!BK39</f>
        <v>0</v>
      </c>
      <c r="AB30" s="84">
        <f>April!BL39</f>
        <v>0</v>
      </c>
      <c r="AC30" s="84">
        <f>April!BM39</f>
        <v>0</v>
      </c>
      <c r="AD30" s="84">
        <f>April!BN39</f>
        <v>0</v>
      </c>
      <c r="AE30" s="84">
        <f>April!BO39</f>
        <v>0</v>
      </c>
      <c r="AF30" s="84">
        <f>April!BP39</f>
        <v>0</v>
      </c>
      <c r="AG30" s="84">
        <f>April!BQ39</f>
        <v>0</v>
      </c>
      <c r="AH30" s="84">
        <f>April!BR39</f>
        <v>0</v>
      </c>
      <c r="AI30" s="84">
        <f>April!BS39</f>
        <v>0</v>
      </c>
      <c r="AM30" s="288"/>
      <c r="AN30" s="289"/>
      <c r="AO30" s="289"/>
      <c r="AP30" s="289"/>
      <c r="AQ30" s="289"/>
      <c r="AR30" s="289"/>
      <c r="AS30" s="289"/>
      <c r="AT30" s="289"/>
      <c r="AU30" s="289"/>
      <c r="AV30" s="290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</row>
    <row r="31" spans="1:82" ht="15.75">
      <c r="A31" s="181" t="s">
        <v>92</v>
      </c>
      <c r="B31" s="78">
        <f>Mai!AL39</f>
        <v>0</v>
      </c>
      <c r="C31" s="78">
        <f>Mai!AM39</f>
        <v>0</v>
      </c>
      <c r="D31" s="78">
        <f>Mai!AN39</f>
        <v>0</v>
      </c>
      <c r="E31" s="85">
        <f t="shared" si="2"/>
        <v>0</v>
      </c>
      <c r="F31" s="82">
        <f>Mai!AP39</f>
        <v>0</v>
      </c>
      <c r="G31" s="82">
        <f>Mai!AQ39</f>
        <v>0</v>
      </c>
      <c r="H31" s="82">
        <f>Mai!AR39</f>
        <v>0</v>
      </c>
      <c r="I31" s="82">
        <f>Mai!AS39</f>
        <v>0</v>
      </c>
      <c r="J31" s="82">
        <f>Mai!AT39</f>
        <v>0</v>
      </c>
      <c r="K31" s="82">
        <f>Mai!AU39</f>
        <v>0</v>
      </c>
      <c r="L31" s="82">
        <f>Mai!AV39</f>
        <v>0</v>
      </c>
      <c r="M31" s="82">
        <f>Mai!AW39</f>
        <v>0</v>
      </c>
      <c r="N31" s="82">
        <f>Mai!AX39</f>
        <v>0</v>
      </c>
      <c r="O31" s="82">
        <f>Mai!AY39</f>
        <v>0</v>
      </c>
      <c r="P31" s="82">
        <f>Mai!AZ39</f>
        <v>0</v>
      </c>
      <c r="Q31" s="103">
        <f>Mai!BA39</f>
        <v>0</v>
      </c>
      <c r="R31" s="82">
        <f>Mai!BB39</f>
        <v>0</v>
      </c>
      <c r="S31" s="82">
        <f>Mai!BC39</f>
        <v>0</v>
      </c>
      <c r="T31" s="82">
        <f>Mai!BD39</f>
        <v>0</v>
      </c>
      <c r="U31" s="82">
        <f>Mai!BE39</f>
        <v>0</v>
      </c>
      <c r="V31" s="82">
        <f>Mai!BF39</f>
        <v>0</v>
      </c>
      <c r="W31" s="82">
        <f>Mai!BG39</f>
        <v>0</v>
      </c>
      <c r="X31" s="82">
        <f>Mai!BH39</f>
        <v>0</v>
      </c>
      <c r="Y31" s="82">
        <f>Mai!BI39</f>
        <v>0</v>
      </c>
      <c r="Z31" s="82">
        <f>Mai!BJ39</f>
        <v>0</v>
      </c>
      <c r="AA31" s="82">
        <f>Mai!BK39</f>
        <v>0</v>
      </c>
      <c r="AB31" s="82">
        <f>Mai!BL39</f>
        <v>0</v>
      </c>
      <c r="AC31" s="82">
        <f>Mai!BM39</f>
        <v>0</v>
      </c>
      <c r="AD31" s="82">
        <f>Mai!BN39</f>
        <v>0</v>
      </c>
      <c r="AE31" s="82">
        <f>Mai!BO39</f>
        <v>0</v>
      </c>
      <c r="AF31" s="82">
        <f>Mai!BP39</f>
        <v>0</v>
      </c>
      <c r="AG31" s="82">
        <f>Mai!BQ39</f>
        <v>0</v>
      </c>
      <c r="AH31" s="82">
        <f>Mai!BR39</f>
        <v>0</v>
      </c>
      <c r="AI31" s="82">
        <f>Mai!BS39</f>
        <v>0</v>
      </c>
      <c r="AM31" s="288"/>
      <c r="AN31" s="289"/>
      <c r="AO31" s="289"/>
      <c r="AP31" s="289"/>
      <c r="AQ31" s="289"/>
      <c r="AR31" s="289"/>
      <c r="AS31" s="289"/>
      <c r="AT31" s="289"/>
      <c r="AU31" s="289"/>
      <c r="AV31" s="290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</row>
    <row r="32" spans="1:82" ht="15.75">
      <c r="A32" s="181" t="s">
        <v>93</v>
      </c>
      <c r="B32" s="86">
        <f>Juni!AL39</f>
        <v>0</v>
      </c>
      <c r="C32" s="86">
        <f>Juni!AM39</f>
        <v>0</v>
      </c>
      <c r="D32" s="86">
        <f>Juni!AN39</f>
        <v>0</v>
      </c>
      <c r="E32" s="85">
        <f t="shared" si="2"/>
        <v>0</v>
      </c>
      <c r="F32" s="84">
        <f>Juni!AP39</f>
        <v>0</v>
      </c>
      <c r="G32" s="84">
        <f>Juni!AQ39</f>
        <v>0</v>
      </c>
      <c r="H32" s="84">
        <f>Juni!AR39</f>
        <v>0</v>
      </c>
      <c r="I32" s="84">
        <f>Juni!AS39</f>
        <v>0</v>
      </c>
      <c r="J32" s="84">
        <f>Juni!AT39</f>
        <v>0</v>
      </c>
      <c r="K32" s="84">
        <f>Juni!AU39</f>
        <v>0</v>
      </c>
      <c r="L32" s="84">
        <f>Juni!AV39</f>
        <v>0</v>
      </c>
      <c r="M32" s="84">
        <f>Juni!AW39</f>
        <v>0</v>
      </c>
      <c r="N32" s="84">
        <f>Juni!AX39</f>
        <v>0</v>
      </c>
      <c r="O32" s="84">
        <f>Juni!AY39</f>
        <v>0</v>
      </c>
      <c r="P32" s="84">
        <f>Juni!AZ39</f>
        <v>0</v>
      </c>
      <c r="Q32" s="193">
        <f>Juni!BA39</f>
        <v>0</v>
      </c>
      <c r="R32" s="84">
        <f>Juni!BB39</f>
        <v>0</v>
      </c>
      <c r="S32" s="84">
        <f>Juni!BC39</f>
        <v>0</v>
      </c>
      <c r="T32" s="84">
        <f>Juni!BD39</f>
        <v>0</v>
      </c>
      <c r="U32" s="84">
        <f>Juni!BE39</f>
        <v>0</v>
      </c>
      <c r="V32" s="84">
        <f>Juni!BF39</f>
        <v>0</v>
      </c>
      <c r="W32" s="84">
        <f>Juni!BG39</f>
        <v>0</v>
      </c>
      <c r="X32" s="84">
        <f>Juni!BH39</f>
        <v>0</v>
      </c>
      <c r="Y32" s="84">
        <f>Juni!BI39</f>
        <v>0</v>
      </c>
      <c r="Z32" s="84">
        <f>Juni!BJ39</f>
        <v>0</v>
      </c>
      <c r="AA32" s="84">
        <f>Juni!BK39</f>
        <v>0</v>
      </c>
      <c r="AB32" s="84">
        <f>Juni!BL39</f>
        <v>0</v>
      </c>
      <c r="AC32" s="84">
        <f>Juni!BM39</f>
        <v>0</v>
      </c>
      <c r="AD32" s="84">
        <f>Juni!BN39</f>
        <v>0</v>
      </c>
      <c r="AE32" s="84">
        <f>Juni!BO39</f>
        <v>0</v>
      </c>
      <c r="AF32" s="84">
        <f>Juni!BP39</f>
        <v>0</v>
      </c>
      <c r="AG32" s="84">
        <f>Juni!BQ39</f>
        <v>0</v>
      </c>
      <c r="AH32" s="84">
        <f>Juni!BR39</f>
        <v>0</v>
      </c>
      <c r="AI32" s="84">
        <f>Juni!BS39</f>
        <v>0</v>
      </c>
      <c r="AM32" s="288"/>
      <c r="AN32" s="289"/>
      <c r="AO32" s="289"/>
      <c r="AP32" s="289"/>
      <c r="AQ32" s="289"/>
      <c r="AR32" s="289"/>
      <c r="AS32" s="289"/>
      <c r="AT32" s="289"/>
      <c r="AU32" s="289"/>
      <c r="AV32" s="290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</row>
    <row r="33" spans="1:82" ht="15.75">
      <c r="A33" s="181" t="s">
        <v>94</v>
      </c>
      <c r="B33" s="78">
        <f>Juli!AL39</f>
        <v>0</v>
      </c>
      <c r="C33" s="78">
        <f>Juli!AM39</f>
        <v>0</v>
      </c>
      <c r="D33" s="78">
        <f>Juli!AN39</f>
        <v>0</v>
      </c>
      <c r="E33" s="85">
        <f t="shared" si="2"/>
        <v>0</v>
      </c>
      <c r="F33" s="82">
        <f>Juli!AP39</f>
        <v>0</v>
      </c>
      <c r="G33" s="82">
        <f>Juli!AQ39</f>
        <v>0</v>
      </c>
      <c r="H33" s="82">
        <f>Juli!AR39</f>
        <v>0</v>
      </c>
      <c r="I33" s="82">
        <f>Juli!AS39</f>
        <v>0</v>
      </c>
      <c r="J33" s="82">
        <f>Juli!AT39</f>
        <v>0</v>
      </c>
      <c r="K33" s="82">
        <f>Juli!AU39</f>
        <v>0</v>
      </c>
      <c r="L33" s="82">
        <f>Juli!AV39</f>
        <v>0</v>
      </c>
      <c r="M33" s="82">
        <f>Juli!AW39</f>
        <v>0</v>
      </c>
      <c r="N33" s="82">
        <f>Juli!AX39</f>
        <v>0</v>
      </c>
      <c r="O33" s="82">
        <f>Juli!AY39</f>
        <v>0</v>
      </c>
      <c r="P33" s="82">
        <f>Juli!AZ39</f>
        <v>0</v>
      </c>
      <c r="Q33" s="103">
        <f>Juli!BA39</f>
        <v>0</v>
      </c>
      <c r="R33" s="82">
        <f>Juli!BB39</f>
        <v>0</v>
      </c>
      <c r="S33" s="82">
        <f>Juli!BC39</f>
        <v>0</v>
      </c>
      <c r="T33" s="82">
        <f>Juli!BD39</f>
        <v>0</v>
      </c>
      <c r="U33" s="82">
        <f>Juli!BE39</f>
        <v>0</v>
      </c>
      <c r="V33" s="82">
        <f>Juli!BF39</f>
        <v>0</v>
      </c>
      <c r="W33" s="82">
        <f>Juli!BG39</f>
        <v>0</v>
      </c>
      <c r="X33" s="82">
        <f>Juli!BH39</f>
        <v>0</v>
      </c>
      <c r="Y33" s="82">
        <f>Juli!BI39</f>
        <v>0</v>
      </c>
      <c r="Z33" s="82">
        <f>Juli!BJ39</f>
        <v>0</v>
      </c>
      <c r="AA33" s="82">
        <f>Juli!BK39</f>
        <v>0</v>
      </c>
      <c r="AB33" s="82">
        <f>Juli!BL39</f>
        <v>0</v>
      </c>
      <c r="AC33" s="82">
        <f>Juli!BM39</f>
        <v>0</v>
      </c>
      <c r="AD33" s="82">
        <f>Juli!BN39</f>
        <v>0</v>
      </c>
      <c r="AE33" s="82">
        <f>Juli!BO39</f>
        <v>0</v>
      </c>
      <c r="AF33" s="82">
        <f>Juli!BP39</f>
        <v>0</v>
      </c>
      <c r="AG33" s="82">
        <f>Juli!BQ39</f>
        <v>0</v>
      </c>
      <c r="AH33" s="82">
        <f>Juli!BR39</f>
        <v>0</v>
      </c>
      <c r="AI33" s="82">
        <f>Juli!BS39</f>
        <v>0</v>
      </c>
      <c r="AM33" s="288"/>
      <c r="AN33" s="289"/>
      <c r="AO33" s="289"/>
      <c r="AP33" s="289"/>
      <c r="AQ33" s="289"/>
      <c r="AR33" s="289"/>
      <c r="AS33" s="289"/>
      <c r="AT33" s="289"/>
      <c r="AU33" s="289"/>
      <c r="AV33" s="290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</row>
    <row r="34" spans="1:82" ht="15.75">
      <c r="A34" s="181" t="s">
        <v>95</v>
      </c>
      <c r="B34" s="86">
        <f>August!AL39</f>
        <v>0</v>
      </c>
      <c r="C34" s="86">
        <f>August!AM39</f>
        <v>0</v>
      </c>
      <c r="D34" s="86">
        <f>August!AN39</f>
        <v>0</v>
      </c>
      <c r="E34" s="85">
        <f t="shared" si="2"/>
        <v>0</v>
      </c>
      <c r="F34" s="84">
        <f>August!AP39</f>
        <v>0</v>
      </c>
      <c r="G34" s="84">
        <f>August!AQ39</f>
        <v>0</v>
      </c>
      <c r="H34" s="84">
        <f>August!AR39</f>
        <v>0</v>
      </c>
      <c r="I34" s="84">
        <f>August!AS39</f>
        <v>0</v>
      </c>
      <c r="J34" s="84">
        <f>August!AT39</f>
        <v>0</v>
      </c>
      <c r="K34" s="84">
        <f>August!AU39</f>
        <v>0</v>
      </c>
      <c r="L34" s="84">
        <f>August!AV39</f>
        <v>0</v>
      </c>
      <c r="M34" s="84">
        <f>August!AW39</f>
        <v>0</v>
      </c>
      <c r="N34" s="84">
        <f>August!AX39</f>
        <v>0</v>
      </c>
      <c r="O34" s="84">
        <f>August!AY39</f>
        <v>0</v>
      </c>
      <c r="P34" s="84">
        <f>August!AZ39</f>
        <v>0</v>
      </c>
      <c r="Q34" s="193">
        <f>August!BA39</f>
        <v>0</v>
      </c>
      <c r="R34" s="84">
        <f>August!BB39</f>
        <v>0</v>
      </c>
      <c r="S34" s="84">
        <f>August!BC39</f>
        <v>0</v>
      </c>
      <c r="T34" s="84">
        <f>August!BD39</f>
        <v>0</v>
      </c>
      <c r="U34" s="84">
        <f>August!BE39</f>
        <v>0</v>
      </c>
      <c r="V34" s="84">
        <f>August!BF39</f>
        <v>0</v>
      </c>
      <c r="W34" s="84">
        <f>August!BG39</f>
        <v>0</v>
      </c>
      <c r="X34" s="84">
        <f>August!BH39</f>
        <v>0</v>
      </c>
      <c r="Y34" s="84">
        <f>August!BI39</f>
        <v>0</v>
      </c>
      <c r="Z34" s="84">
        <f>August!BJ39</f>
        <v>0</v>
      </c>
      <c r="AA34" s="84">
        <f>August!BK39</f>
        <v>0</v>
      </c>
      <c r="AB34" s="84">
        <f>August!BL39</f>
        <v>0</v>
      </c>
      <c r="AC34" s="84">
        <f>August!BM39</f>
        <v>0</v>
      </c>
      <c r="AD34" s="84">
        <f>August!BN39</f>
        <v>0</v>
      </c>
      <c r="AE34" s="84">
        <f>August!BO39</f>
        <v>0</v>
      </c>
      <c r="AF34" s="84">
        <f>August!BP39</f>
        <v>0</v>
      </c>
      <c r="AG34" s="84">
        <f>August!BQ39</f>
        <v>0</v>
      </c>
      <c r="AH34" s="84">
        <f>August!BR39</f>
        <v>0</v>
      </c>
      <c r="AI34" s="84">
        <f>August!BS39</f>
        <v>0</v>
      </c>
      <c r="AM34" s="288"/>
      <c r="AN34" s="289"/>
      <c r="AO34" s="289"/>
      <c r="AP34" s="289"/>
      <c r="AQ34" s="289"/>
      <c r="AR34" s="289"/>
      <c r="AS34" s="289"/>
      <c r="AT34" s="289"/>
      <c r="AU34" s="289"/>
      <c r="AV34" s="290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</row>
    <row r="35" spans="1:82" ht="15.75">
      <c r="A35" s="181" t="s">
        <v>96</v>
      </c>
      <c r="B35" s="78">
        <f>September!AL39</f>
        <v>0</v>
      </c>
      <c r="C35" s="78">
        <f>September!AM39</f>
        <v>0</v>
      </c>
      <c r="D35" s="78">
        <f>September!AN39</f>
        <v>0</v>
      </c>
      <c r="E35" s="85">
        <f t="shared" si="2"/>
        <v>0</v>
      </c>
      <c r="F35" s="82">
        <f>September!AP39</f>
        <v>0</v>
      </c>
      <c r="G35" s="82">
        <f>September!AQ39</f>
        <v>0</v>
      </c>
      <c r="H35" s="82">
        <f>September!AR39</f>
        <v>0</v>
      </c>
      <c r="I35" s="82">
        <f>September!AS39</f>
        <v>0</v>
      </c>
      <c r="J35" s="82">
        <f>September!AT39</f>
        <v>0</v>
      </c>
      <c r="K35" s="82">
        <f>September!AU39</f>
        <v>0</v>
      </c>
      <c r="L35" s="82">
        <f>September!AV39</f>
        <v>0</v>
      </c>
      <c r="M35" s="82">
        <f>September!AW39</f>
        <v>0</v>
      </c>
      <c r="N35" s="82">
        <f>September!AX39</f>
        <v>0</v>
      </c>
      <c r="O35" s="82">
        <f>September!AY39</f>
        <v>0</v>
      </c>
      <c r="P35" s="82">
        <f>September!AZ39</f>
        <v>0</v>
      </c>
      <c r="Q35" s="103">
        <f>September!BA39</f>
        <v>0</v>
      </c>
      <c r="R35" s="82">
        <f>September!BB39</f>
        <v>0</v>
      </c>
      <c r="S35" s="82">
        <f>September!BC39</f>
        <v>0</v>
      </c>
      <c r="T35" s="82">
        <f>September!BD39</f>
        <v>0</v>
      </c>
      <c r="U35" s="82">
        <f>September!BE39</f>
        <v>0</v>
      </c>
      <c r="V35" s="82">
        <f>September!BF39</f>
        <v>0</v>
      </c>
      <c r="W35" s="82">
        <f>September!BG39</f>
        <v>0</v>
      </c>
      <c r="X35" s="82">
        <f>September!BH39</f>
        <v>0</v>
      </c>
      <c r="Y35" s="82">
        <f>September!BI39</f>
        <v>0</v>
      </c>
      <c r="Z35" s="82">
        <f>September!BJ39</f>
        <v>0</v>
      </c>
      <c r="AA35" s="82">
        <f>September!BK39</f>
        <v>0</v>
      </c>
      <c r="AB35" s="82">
        <f>September!BL39</f>
        <v>0</v>
      </c>
      <c r="AC35" s="82">
        <f>September!BM39</f>
        <v>0</v>
      </c>
      <c r="AD35" s="82">
        <f>September!BN39</f>
        <v>0</v>
      </c>
      <c r="AE35" s="82">
        <f>September!BO39</f>
        <v>0</v>
      </c>
      <c r="AF35" s="82">
        <f>September!BP39</f>
        <v>0</v>
      </c>
      <c r="AG35" s="82">
        <f>September!BQ39</f>
        <v>0</v>
      </c>
      <c r="AH35" s="82">
        <f>September!BR39</f>
        <v>0</v>
      </c>
      <c r="AI35" s="82">
        <f>September!BS39</f>
        <v>0</v>
      </c>
      <c r="AM35" s="288"/>
      <c r="AN35" s="289"/>
      <c r="AO35" s="289"/>
      <c r="AP35" s="289"/>
      <c r="AQ35" s="289"/>
      <c r="AR35" s="289"/>
      <c r="AS35" s="289"/>
      <c r="AT35" s="289"/>
      <c r="AU35" s="289"/>
      <c r="AV35" s="290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</row>
    <row r="36" spans="1:82" ht="15.75">
      <c r="A36" s="181" t="s">
        <v>97</v>
      </c>
      <c r="B36" s="86">
        <f>Oktober!AL39</f>
        <v>0</v>
      </c>
      <c r="C36" s="86">
        <f>Oktober!AM39</f>
        <v>0</v>
      </c>
      <c r="D36" s="86">
        <f>Oktober!AN39</f>
        <v>0</v>
      </c>
      <c r="E36" s="85">
        <f t="shared" si="2"/>
        <v>0</v>
      </c>
      <c r="F36" s="84">
        <f>Oktober!AP39</f>
        <v>0</v>
      </c>
      <c r="G36" s="84">
        <f>Oktober!AQ39</f>
        <v>0</v>
      </c>
      <c r="H36" s="84">
        <f>Oktober!AR39</f>
        <v>0</v>
      </c>
      <c r="I36" s="84">
        <f>Oktober!AS39</f>
        <v>0</v>
      </c>
      <c r="J36" s="84">
        <f>Oktober!AT39</f>
        <v>0</v>
      </c>
      <c r="K36" s="84">
        <f>Oktober!AU39</f>
        <v>0</v>
      </c>
      <c r="L36" s="84">
        <f>Oktober!AV39</f>
        <v>0</v>
      </c>
      <c r="M36" s="84">
        <f>Oktober!AW39</f>
        <v>0</v>
      </c>
      <c r="N36" s="84">
        <f>Oktober!AX39</f>
        <v>0</v>
      </c>
      <c r="O36" s="84">
        <f>Oktober!AY39</f>
        <v>0</v>
      </c>
      <c r="P36" s="84">
        <f>Oktober!AZ39</f>
        <v>0</v>
      </c>
      <c r="Q36" s="193">
        <f>Oktober!BA39</f>
        <v>0</v>
      </c>
      <c r="R36" s="84">
        <f>Oktober!BB39</f>
        <v>0</v>
      </c>
      <c r="S36" s="84">
        <f>Oktober!BC39</f>
        <v>0</v>
      </c>
      <c r="T36" s="84">
        <f>Oktober!BD39</f>
        <v>0</v>
      </c>
      <c r="U36" s="84">
        <f>Oktober!BE39</f>
        <v>0</v>
      </c>
      <c r="V36" s="84">
        <f>Oktober!BF39</f>
        <v>0</v>
      </c>
      <c r="W36" s="84">
        <f>Oktober!BG39</f>
        <v>0</v>
      </c>
      <c r="X36" s="84">
        <f>Oktober!BH39</f>
        <v>0</v>
      </c>
      <c r="Y36" s="84">
        <f>Oktober!BI39</f>
        <v>0</v>
      </c>
      <c r="Z36" s="84">
        <f>Oktober!BJ39</f>
        <v>0</v>
      </c>
      <c r="AA36" s="84">
        <f>Oktober!BK39</f>
        <v>0</v>
      </c>
      <c r="AB36" s="84">
        <f>Oktober!BL39</f>
        <v>0</v>
      </c>
      <c r="AC36" s="84">
        <f>Oktober!BM39</f>
        <v>0</v>
      </c>
      <c r="AD36" s="84">
        <f>Oktober!BN39</f>
        <v>0</v>
      </c>
      <c r="AE36" s="84">
        <f>Oktober!BO39</f>
        <v>0</v>
      </c>
      <c r="AF36" s="84">
        <f>Oktober!BP39</f>
        <v>0</v>
      </c>
      <c r="AG36" s="84">
        <f>Oktober!BQ39</f>
        <v>0</v>
      </c>
      <c r="AH36" s="84">
        <f>Oktober!BR39</f>
        <v>0</v>
      </c>
      <c r="AI36" s="84">
        <f>Oktober!BS39</f>
        <v>0</v>
      </c>
      <c r="AM36" s="288"/>
      <c r="AN36" s="289"/>
      <c r="AO36" s="289"/>
      <c r="AP36" s="289"/>
      <c r="AQ36" s="289"/>
      <c r="AR36" s="289"/>
      <c r="AS36" s="289"/>
      <c r="AT36" s="289"/>
      <c r="AU36" s="289"/>
      <c r="AV36" s="290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</row>
    <row r="37" spans="1:82" ht="15.75">
      <c r="A37" s="181" t="s">
        <v>98</v>
      </c>
      <c r="B37" s="78">
        <f>November!AL39</f>
        <v>0</v>
      </c>
      <c r="C37" s="78">
        <f>November!AM39</f>
        <v>0</v>
      </c>
      <c r="D37" s="78">
        <f>November!AN39</f>
        <v>0</v>
      </c>
      <c r="E37" s="85">
        <f t="shared" si="2"/>
        <v>0</v>
      </c>
      <c r="F37" s="82">
        <f>November!AP39</f>
        <v>0</v>
      </c>
      <c r="G37" s="82">
        <f>November!AQ39</f>
        <v>0</v>
      </c>
      <c r="H37" s="82">
        <f>November!AR39</f>
        <v>0</v>
      </c>
      <c r="I37" s="82">
        <f>November!AS39</f>
        <v>0</v>
      </c>
      <c r="J37" s="82">
        <f>November!AT39</f>
        <v>0</v>
      </c>
      <c r="K37" s="82">
        <f>November!AU39</f>
        <v>0</v>
      </c>
      <c r="L37" s="82">
        <f>November!AV39</f>
        <v>0</v>
      </c>
      <c r="M37" s="82">
        <f>November!AW39</f>
        <v>0</v>
      </c>
      <c r="N37" s="82">
        <f>November!AX39</f>
        <v>0</v>
      </c>
      <c r="O37" s="82">
        <f>November!AY39</f>
        <v>0</v>
      </c>
      <c r="P37" s="82">
        <f>November!AZ39</f>
        <v>0</v>
      </c>
      <c r="Q37" s="103">
        <f>November!BA39</f>
        <v>0</v>
      </c>
      <c r="R37" s="82">
        <f>November!BB39</f>
        <v>0</v>
      </c>
      <c r="S37" s="82">
        <f>November!BC39</f>
        <v>0</v>
      </c>
      <c r="T37" s="82">
        <f>November!BD39</f>
        <v>0</v>
      </c>
      <c r="U37" s="82">
        <f>November!BE39</f>
        <v>0</v>
      </c>
      <c r="V37" s="82">
        <f>November!BF39</f>
        <v>0</v>
      </c>
      <c r="W37" s="82">
        <f>November!BG39</f>
        <v>0</v>
      </c>
      <c r="X37" s="82">
        <f>November!BH39</f>
        <v>0</v>
      </c>
      <c r="Y37" s="82">
        <f>November!BI39</f>
        <v>0</v>
      </c>
      <c r="Z37" s="82">
        <f>November!BJ39</f>
        <v>0</v>
      </c>
      <c r="AA37" s="82">
        <f>November!BK39</f>
        <v>0</v>
      </c>
      <c r="AB37" s="82">
        <f>November!BL39</f>
        <v>0</v>
      </c>
      <c r="AC37" s="82">
        <f>November!BM39</f>
        <v>0</v>
      </c>
      <c r="AD37" s="82">
        <f>November!BN39</f>
        <v>0</v>
      </c>
      <c r="AE37" s="82">
        <f>November!BO39</f>
        <v>0</v>
      </c>
      <c r="AF37" s="82">
        <f>November!BP39</f>
        <v>0</v>
      </c>
      <c r="AG37" s="82">
        <f>November!BQ39</f>
        <v>0</v>
      </c>
      <c r="AH37" s="82">
        <f>November!BR39</f>
        <v>0</v>
      </c>
      <c r="AI37" s="82">
        <f>November!BS39</f>
        <v>0</v>
      </c>
      <c r="AM37" s="288"/>
      <c r="AN37" s="289"/>
      <c r="AO37" s="289"/>
      <c r="AP37" s="289"/>
      <c r="AQ37" s="289"/>
      <c r="AR37" s="289"/>
      <c r="AS37" s="289"/>
      <c r="AT37" s="289"/>
      <c r="AU37" s="289"/>
      <c r="AV37" s="290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</row>
    <row r="38" spans="1:82" ht="15.75">
      <c r="A38" s="181" t="s">
        <v>99</v>
      </c>
      <c r="B38" s="86">
        <f>Dezember!AL39</f>
        <v>0</v>
      </c>
      <c r="C38" s="86">
        <f>Dezember!AM39</f>
        <v>0</v>
      </c>
      <c r="D38" s="86">
        <f>Dezember!AN39</f>
        <v>0</v>
      </c>
      <c r="E38" s="85">
        <f t="shared" si="2"/>
        <v>0</v>
      </c>
      <c r="F38" s="84">
        <f>Dezember!AP39</f>
        <v>0</v>
      </c>
      <c r="G38" s="84">
        <f>Dezember!AQ39</f>
        <v>0</v>
      </c>
      <c r="H38" s="84">
        <f>Dezember!AR39</f>
        <v>0</v>
      </c>
      <c r="I38" s="84">
        <f>Dezember!AS39</f>
        <v>0</v>
      </c>
      <c r="J38" s="84">
        <f>Dezember!AT39</f>
        <v>0</v>
      </c>
      <c r="K38" s="84">
        <f>Dezember!AU39</f>
        <v>0</v>
      </c>
      <c r="L38" s="84">
        <f>Dezember!AV39</f>
        <v>0</v>
      </c>
      <c r="M38" s="84">
        <f>Dezember!AW39</f>
        <v>0</v>
      </c>
      <c r="N38" s="84">
        <f>Dezember!AX39</f>
        <v>0</v>
      </c>
      <c r="O38" s="84">
        <f>Dezember!AY39</f>
        <v>0</v>
      </c>
      <c r="P38" s="84">
        <f>Dezember!AZ39</f>
        <v>0</v>
      </c>
      <c r="Q38" s="193">
        <f>Dezember!BA39</f>
        <v>0</v>
      </c>
      <c r="R38" s="84">
        <f>Dezember!BB39</f>
        <v>0</v>
      </c>
      <c r="S38" s="84">
        <f>Dezember!BC39</f>
        <v>0</v>
      </c>
      <c r="T38" s="84">
        <f>Dezember!BD39</f>
        <v>0</v>
      </c>
      <c r="U38" s="84">
        <f>Dezember!BE39</f>
        <v>0</v>
      </c>
      <c r="V38" s="84">
        <f>Dezember!BF39</f>
        <v>0</v>
      </c>
      <c r="W38" s="84">
        <f>Dezember!BG39</f>
        <v>0</v>
      </c>
      <c r="X38" s="84">
        <f>Dezember!BH39</f>
        <v>0</v>
      </c>
      <c r="Y38" s="84">
        <f>Dezember!BI39</f>
        <v>0</v>
      </c>
      <c r="Z38" s="84">
        <f>Dezember!BJ39</f>
        <v>0</v>
      </c>
      <c r="AA38" s="84">
        <f>Dezember!BK39</f>
        <v>0</v>
      </c>
      <c r="AB38" s="84">
        <f>Dezember!BL39</f>
        <v>0</v>
      </c>
      <c r="AC38" s="84">
        <f>Dezember!BM39</f>
        <v>0</v>
      </c>
      <c r="AD38" s="84">
        <f>Dezember!BN39</f>
        <v>0</v>
      </c>
      <c r="AE38" s="84">
        <f>Dezember!BO39</f>
        <v>0</v>
      </c>
      <c r="AF38" s="84">
        <f>Dezember!BP39</f>
        <v>0</v>
      </c>
      <c r="AG38" s="84">
        <f>Dezember!BQ39</f>
        <v>0</v>
      </c>
      <c r="AH38" s="84">
        <f>Dezember!BR39</f>
        <v>0</v>
      </c>
      <c r="AI38" s="84">
        <f>Dezember!BS39</f>
        <v>0</v>
      </c>
      <c r="AM38" s="288"/>
      <c r="AN38" s="289"/>
      <c r="AO38" s="289"/>
      <c r="AP38" s="289"/>
      <c r="AQ38" s="289"/>
      <c r="AR38" s="289"/>
      <c r="AS38" s="289"/>
      <c r="AT38" s="289"/>
      <c r="AU38" s="289"/>
      <c r="AV38" s="290"/>
    </row>
    <row r="39" spans="1:82" ht="16.5" thickBot="1">
      <c r="A39" s="168" t="s">
        <v>0</v>
      </c>
      <c r="B39" s="83">
        <f t="shared" ref="B39:Q39" si="3">SUM(B27:B38)</f>
        <v>0</v>
      </c>
      <c r="C39" s="83">
        <f t="shared" si="3"/>
        <v>0</v>
      </c>
      <c r="D39" s="83">
        <f t="shared" si="3"/>
        <v>0</v>
      </c>
      <c r="E39" s="83">
        <f t="shared" si="3"/>
        <v>0</v>
      </c>
      <c r="F39" s="60">
        <f t="shared" si="3"/>
        <v>0</v>
      </c>
      <c r="G39" s="60">
        <f t="shared" si="3"/>
        <v>0</v>
      </c>
      <c r="H39" s="60">
        <f t="shared" si="3"/>
        <v>0</v>
      </c>
      <c r="I39" s="60">
        <f t="shared" si="3"/>
        <v>0</v>
      </c>
      <c r="J39" s="60">
        <f t="shared" si="3"/>
        <v>0</v>
      </c>
      <c r="K39" s="60">
        <f t="shared" si="3"/>
        <v>0</v>
      </c>
      <c r="L39" s="60">
        <f t="shared" si="3"/>
        <v>0</v>
      </c>
      <c r="M39" s="60">
        <f t="shared" si="3"/>
        <v>0</v>
      </c>
      <c r="N39" s="60">
        <f t="shared" si="3"/>
        <v>0</v>
      </c>
      <c r="O39" s="60">
        <f t="shared" si="3"/>
        <v>0</v>
      </c>
      <c r="P39" s="60">
        <f t="shared" si="3"/>
        <v>0</v>
      </c>
      <c r="Q39" s="60">
        <f t="shared" si="3"/>
        <v>0</v>
      </c>
      <c r="R39" s="60">
        <f t="shared" ref="R39:AI39" si="4">SUM(R27:R38)</f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60">
        <f t="shared" si="4"/>
        <v>0</v>
      </c>
      <c r="AA39" s="60">
        <f t="shared" si="4"/>
        <v>0</v>
      </c>
      <c r="AB39" s="60">
        <f t="shared" si="4"/>
        <v>0</v>
      </c>
      <c r="AC39" s="60">
        <f t="shared" si="4"/>
        <v>0</v>
      </c>
      <c r="AD39" s="60">
        <f t="shared" si="4"/>
        <v>0</v>
      </c>
      <c r="AE39" s="60">
        <f t="shared" si="4"/>
        <v>0</v>
      </c>
      <c r="AF39" s="60">
        <f t="shared" si="4"/>
        <v>0</v>
      </c>
      <c r="AG39" s="60">
        <f t="shared" si="4"/>
        <v>0</v>
      </c>
      <c r="AH39" s="60">
        <f t="shared" si="4"/>
        <v>0</v>
      </c>
      <c r="AI39" s="60">
        <f t="shared" si="4"/>
        <v>0</v>
      </c>
      <c r="AM39" s="291"/>
      <c r="AN39" s="292"/>
      <c r="AO39" s="292"/>
      <c r="AP39" s="292"/>
      <c r="AQ39" s="292"/>
      <c r="AR39" s="292"/>
      <c r="AS39" s="292"/>
      <c r="AT39" s="292"/>
      <c r="AU39" s="292"/>
      <c r="AV39" s="293"/>
    </row>
    <row r="40" spans="1:82" ht="15" customHeight="1"/>
    <row r="41" spans="1:82">
      <c r="A41" s="320" t="s">
        <v>81</v>
      </c>
      <c r="B41" s="321"/>
      <c r="C41" s="321"/>
      <c r="D41" s="321"/>
      <c r="E41" s="321"/>
      <c r="F41" s="321"/>
      <c r="G41" s="321"/>
      <c r="H41" s="321"/>
      <c r="I41" s="321"/>
      <c r="J41" s="321"/>
      <c r="K41" s="321"/>
      <c r="L41" s="321"/>
      <c r="M41" s="321"/>
      <c r="N41" s="321"/>
      <c r="O41" s="321"/>
      <c r="P41" s="321"/>
      <c r="Q41" s="321"/>
      <c r="R41" s="321"/>
      <c r="S41" s="321"/>
      <c r="T41" s="321"/>
      <c r="U41" s="321"/>
      <c r="V41" s="321"/>
      <c r="W41" s="321"/>
      <c r="X41" s="321"/>
      <c r="Y41" s="321"/>
      <c r="Z41" s="321"/>
      <c r="AA41" s="321"/>
      <c r="AB41" s="321"/>
      <c r="AC41" s="321"/>
      <c r="AD41" s="321"/>
      <c r="AE41" s="321"/>
      <c r="AF41" s="321"/>
      <c r="AG41" s="321"/>
      <c r="AH41" s="321"/>
      <c r="AI41" s="321"/>
      <c r="AJ41" s="321"/>
      <c r="AK41" s="321"/>
      <c r="AL41" s="321"/>
      <c r="AM41" s="321"/>
      <c r="AN41" s="321"/>
      <c r="AO41" s="322"/>
      <c r="AP41" s="317" t="s">
        <v>29</v>
      </c>
    </row>
    <row r="42" spans="1:82" ht="82.5" customHeight="1">
      <c r="A42" s="260" t="s">
        <v>106</v>
      </c>
      <c r="B42" s="268" t="s">
        <v>107</v>
      </c>
      <c r="C42" s="269"/>
      <c r="D42" s="270"/>
      <c r="E42" s="261"/>
      <c r="F42" s="254" t="s">
        <v>31</v>
      </c>
      <c r="G42" s="254"/>
      <c r="H42" s="254"/>
      <c r="I42" s="254" t="s">
        <v>110</v>
      </c>
      <c r="J42" s="254"/>
      <c r="K42" s="254"/>
      <c r="L42" s="254" t="s">
        <v>69</v>
      </c>
      <c r="M42" s="254"/>
      <c r="N42" s="254"/>
      <c r="O42" s="254" t="s">
        <v>70</v>
      </c>
      <c r="P42" s="254"/>
      <c r="Q42" s="254"/>
      <c r="R42" s="254" t="s">
        <v>71</v>
      </c>
      <c r="S42" s="254"/>
      <c r="T42" s="254"/>
      <c r="U42" s="254" t="s">
        <v>117</v>
      </c>
      <c r="V42" s="254"/>
      <c r="W42" s="254"/>
      <c r="X42" s="254" t="s">
        <v>65</v>
      </c>
      <c r="Y42" s="254"/>
      <c r="Z42" s="254"/>
      <c r="AA42" s="254" t="s">
        <v>112</v>
      </c>
      <c r="AB42" s="254"/>
      <c r="AC42" s="254"/>
      <c r="AD42" s="254" t="s">
        <v>114</v>
      </c>
      <c r="AE42" s="254"/>
      <c r="AF42" s="254"/>
      <c r="AG42" s="254" t="s">
        <v>111</v>
      </c>
      <c r="AH42" s="254"/>
      <c r="AI42" s="254"/>
      <c r="AJ42" s="254" t="s">
        <v>85</v>
      </c>
      <c r="AK42" s="259"/>
      <c r="AL42" s="259"/>
      <c r="AM42" s="254" t="s">
        <v>21</v>
      </c>
      <c r="AN42" s="259"/>
      <c r="AO42" s="259"/>
      <c r="AP42" s="318"/>
    </row>
    <row r="43" spans="1:82" ht="15.75" customHeight="1">
      <c r="A43" s="261"/>
      <c r="B43" s="167" t="s">
        <v>16</v>
      </c>
      <c r="C43" s="167" t="s">
        <v>15</v>
      </c>
      <c r="D43" s="167" t="s">
        <v>104</v>
      </c>
      <c r="E43" s="166" t="s">
        <v>82</v>
      </c>
      <c r="F43" s="179" t="s">
        <v>77</v>
      </c>
      <c r="G43" s="179" t="s">
        <v>78</v>
      </c>
      <c r="H43" s="179" t="s">
        <v>105</v>
      </c>
      <c r="I43" s="179" t="s">
        <v>77</v>
      </c>
      <c r="J43" s="179" t="s">
        <v>78</v>
      </c>
      <c r="K43" s="179" t="s">
        <v>105</v>
      </c>
      <c r="L43" s="179" t="s">
        <v>77</v>
      </c>
      <c r="M43" s="179" t="s">
        <v>78</v>
      </c>
      <c r="N43" s="179" t="s">
        <v>105</v>
      </c>
      <c r="O43" s="179" t="s">
        <v>77</v>
      </c>
      <c r="P43" s="179" t="s">
        <v>78</v>
      </c>
      <c r="Q43" s="179" t="s">
        <v>105</v>
      </c>
      <c r="R43" s="179" t="s">
        <v>77</v>
      </c>
      <c r="S43" s="179" t="s">
        <v>78</v>
      </c>
      <c r="T43" s="179" t="s">
        <v>105</v>
      </c>
      <c r="U43" s="179" t="s">
        <v>77</v>
      </c>
      <c r="V43" s="179" t="s">
        <v>78</v>
      </c>
      <c r="W43" s="179" t="s">
        <v>105</v>
      </c>
      <c r="X43" s="179" t="s">
        <v>77</v>
      </c>
      <c r="Y43" s="179" t="s">
        <v>78</v>
      </c>
      <c r="Z43" s="179" t="s">
        <v>105</v>
      </c>
      <c r="AA43" s="179" t="s">
        <v>77</v>
      </c>
      <c r="AB43" s="179" t="s">
        <v>78</v>
      </c>
      <c r="AC43" s="179" t="s">
        <v>105</v>
      </c>
      <c r="AD43" s="179" t="s">
        <v>77</v>
      </c>
      <c r="AE43" s="179" t="s">
        <v>78</v>
      </c>
      <c r="AF43" s="179" t="s">
        <v>105</v>
      </c>
      <c r="AG43" s="179" t="s">
        <v>77</v>
      </c>
      <c r="AH43" s="179" t="s">
        <v>78</v>
      </c>
      <c r="AI43" s="179" t="s">
        <v>105</v>
      </c>
      <c r="AJ43" s="179" t="s">
        <v>77</v>
      </c>
      <c r="AK43" s="179" t="s">
        <v>78</v>
      </c>
      <c r="AL43" s="179" t="s">
        <v>105</v>
      </c>
      <c r="AM43" s="179" t="s">
        <v>77</v>
      </c>
      <c r="AN43" s="179" t="s">
        <v>78</v>
      </c>
      <c r="AO43" s="179" t="s">
        <v>105</v>
      </c>
      <c r="AP43" s="179" t="s">
        <v>17</v>
      </c>
    </row>
    <row r="44" spans="1:82" ht="15.75">
      <c r="A44" s="180" t="s">
        <v>88</v>
      </c>
      <c r="B44" s="78">
        <f>Januar!DE39</f>
        <v>0</v>
      </c>
      <c r="C44" s="78">
        <f>Januar!DF39</f>
        <v>0</v>
      </c>
      <c r="D44" s="103">
        <f>Januar!DG39</f>
        <v>0</v>
      </c>
      <c r="E44" s="85">
        <f>B44+C44+D44</f>
        <v>0</v>
      </c>
      <c r="F44" s="198">
        <f>Januar!BU39</f>
        <v>0</v>
      </c>
      <c r="G44" s="78">
        <f>Januar!BV39</f>
        <v>0</v>
      </c>
      <c r="H44" s="78">
        <f>Januar!BW39</f>
        <v>0</v>
      </c>
      <c r="I44" s="78">
        <f>Januar!BX39</f>
        <v>0</v>
      </c>
      <c r="J44" s="78">
        <f>Januar!BY39</f>
        <v>0</v>
      </c>
      <c r="K44" s="78">
        <f>Januar!BZ39</f>
        <v>0</v>
      </c>
      <c r="L44" s="78">
        <f>Januar!CA39</f>
        <v>0</v>
      </c>
      <c r="M44" s="78">
        <f>Januar!CB39</f>
        <v>0</v>
      </c>
      <c r="N44" s="78">
        <f>Januar!CC39</f>
        <v>0</v>
      </c>
      <c r="O44" s="78">
        <f>Januar!CD39</f>
        <v>0</v>
      </c>
      <c r="P44" s="78">
        <f>Januar!CE39</f>
        <v>0</v>
      </c>
      <c r="Q44" s="78">
        <f>Januar!CF39</f>
        <v>0</v>
      </c>
      <c r="R44" s="78">
        <f>Januar!CG39</f>
        <v>0</v>
      </c>
      <c r="S44" s="78">
        <f>Januar!CH39</f>
        <v>0</v>
      </c>
      <c r="T44" s="78">
        <f>Januar!CI39</f>
        <v>0</v>
      </c>
      <c r="U44" s="78">
        <f>Januar!CJ39</f>
        <v>0</v>
      </c>
      <c r="V44" s="78">
        <f>Januar!CK39</f>
        <v>0</v>
      </c>
      <c r="W44" s="78">
        <f>Januar!CL39</f>
        <v>0</v>
      </c>
      <c r="X44" s="78">
        <f>Januar!CM39</f>
        <v>0</v>
      </c>
      <c r="Y44" s="78">
        <f>Januar!CN39</f>
        <v>0</v>
      </c>
      <c r="Z44" s="78">
        <f>Januar!CO39</f>
        <v>0</v>
      </c>
      <c r="AA44" s="78">
        <f>Januar!CP39</f>
        <v>0</v>
      </c>
      <c r="AB44" s="78">
        <f>Januar!CT39</f>
        <v>0</v>
      </c>
      <c r="AC44" s="78">
        <f>Januar!CR39</f>
        <v>0</v>
      </c>
      <c r="AD44" s="78">
        <f>Januar!CS39</f>
        <v>0</v>
      </c>
      <c r="AE44" s="78">
        <f>Januar!CT39</f>
        <v>0</v>
      </c>
      <c r="AF44" s="78">
        <f>Januar!CU39</f>
        <v>0</v>
      </c>
      <c r="AG44" s="78">
        <f>Januar!CV39</f>
        <v>0</v>
      </c>
      <c r="AH44" s="78">
        <f>Januar!CW39</f>
        <v>0</v>
      </c>
      <c r="AI44" s="78">
        <f>Januar!CX39</f>
        <v>0</v>
      </c>
      <c r="AJ44" s="78">
        <f>Januar!CY39</f>
        <v>0</v>
      </c>
      <c r="AK44" s="78">
        <f>Januar!CZ39</f>
        <v>0</v>
      </c>
      <c r="AL44" s="80">
        <f>Januar!DA39</f>
        <v>0</v>
      </c>
      <c r="AM44" s="183">
        <f>Januar!DB39</f>
        <v>0</v>
      </c>
      <c r="AN44" s="81">
        <f>Januar!DC39</f>
        <v>0</v>
      </c>
      <c r="AO44" s="183">
        <f>Januar!DD39</f>
        <v>0</v>
      </c>
      <c r="AP44" s="196">
        <f>Januar!DH39</f>
        <v>0</v>
      </c>
    </row>
    <row r="45" spans="1:82" ht="15.75">
      <c r="A45" s="180" t="s">
        <v>89</v>
      </c>
      <c r="B45" s="169">
        <f>Februar!DE37</f>
        <v>0</v>
      </c>
      <c r="C45" s="169">
        <f>Februar!DF37</f>
        <v>0</v>
      </c>
      <c r="D45" s="182">
        <f>Februar!DG37</f>
        <v>0</v>
      </c>
      <c r="E45" s="85">
        <f t="shared" ref="E45:E55" si="5">B45+C45+D45</f>
        <v>0</v>
      </c>
      <c r="F45" s="169">
        <f>Februar!BU37</f>
        <v>0</v>
      </c>
      <c r="G45" s="169">
        <f>Februar!BV37</f>
        <v>0</v>
      </c>
      <c r="H45" s="169">
        <f>Februar!BW37</f>
        <v>0</v>
      </c>
      <c r="I45" s="169">
        <f>Februar!BX37</f>
        <v>0</v>
      </c>
      <c r="J45" s="169">
        <f>Februar!BY37</f>
        <v>0</v>
      </c>
      <c r="K45" s="169">
        <f>Februar!BZ37</f>
        <v>0</v>
      </c>
      <c r="L45" s="169">
        <f>Februar!CA37</f>
        <v>0</v>
      </c>
      <c r="M45" s="169">
        <f>Februar!CB37</f>
        <v>0</v>
      </c>
      <c r="N45" s="169">
        <f>Februar!CC37</f>
        <v>0</v>
      </c>
      <c r="O45" s="169">
        <f>Februar!CD37</f>
        <v>0</v>
      </c>
      <c r="P45" s="169">
        <f>Februar!CE37</f>
        <v>0</v>
      </c>
      <c r="Q45" s="169">
        <f>Februar!CF37</f>
        <v>0</v>
      </c>
      <c r="R45" s="169">
        <f>Februar!CG37</f>
        <v>0</v>
      </c>
      <c r="S45" s="169">
        <f>Februar!CH37</f>
        <v>0</v>
      </c>
      <c r="T45" s="169">
        <f>Februar!CI37</f>
        <v>0</v>
      </c>
      <c r="U45" s="169">
        <f>Februar!CJ37</f>
        <v>0</v>
      </c>
      <c r="V45" s="169">
        <f>Februar!CK37</f>
        <v>0</v>
      </c>
      <c r="W45" s="169">
        <f>Februar!CK37</f>
        <v>0</v>
      </c>
      <c r="X45" s="169">
        <f>Februar!CM37</f>
        <v>0</v>
      </c>
      <c r="Y45" s="169">
        <f>Februar!CN37</f>
        <v>0</v>
      </c>
      <c r="Z45" s="169">
        <f>Februar!CO37</f>
        <v>0</v>
      </c>
      <c r="AA45" s="169">
        <f>Februar!CP37</f>
        <v>0</v>
      </c>
      <c r="AB45" s="169">
        <f>Februar!CQ37</f>
        <v>0</v>
      </c>
      <c r="AC45" s="169">
        <f>Februar!CR37</f>
        <v>0</v>
      </c>
      <c r="AD45" s="169">
        <f>Februar!CS37</f>
        <v>0</v>
      </c>
      <c r="AE45" s="169">
        <f>Februar!CT37</f>
        <v>0</v>
      </c>
      <c r="AF45" s="169">
        <f>Februar!CU37</f>
        <v>0</v>
      </c>
      <c r="AG45" s="169">
        <f>Februar!CV37</f>
        <v>0</v>
      </c>
      <c r="AH45" s="169">
        <f>Februar!CW37</f>
        <v>0</v>
      </c>
      <c r="AI45" s="169">
        <f>Februar!CX37</f>
        <v>0</v>
      </c>
      <c r="AJ45" s="169">
        <f>Februar!CY37</f>
        <v>0</v>
      </c>
      <c r="AK45" s="169">
        <f>Februar!CZ37</f>
        <v>0</v>
      </c>
      <c r="AL45" s="170">
        <f>Februar!DA37</f>
        <v>0</v>
      </c>
      <c r="AM45" s="170">
        <f>Februar!DB37</f>
        <v>0</v>
      </c>
      <c r="AN45" s="169">
        <f>Februar!DC37</f>
        <v>0</v>
      </c>
      <c r="AO45" s="170">
        <f>Februar!DD37</f>
        <v>0</v>
      </c>
      <c r="AP45" s="196">
        <f>Februar!DH37</f>
        <v>0</v>
      </c>
    </row>
    <row r="46" spans="1:82" ht="15.75">
      <c r="A46" s="180" t="s">
        <v>90</v>
      </c>
      <c r="B46" s="79">
        <f>März!DE39</f>
        <v>0</v>
      </c>
      <c r="C46" s="79">
        <f>März!DF39</f>
        <v>0</v>
      </c>
      <c r="D46" s="103">
        <f>März!DG39</f>
        <v>0</v>
      </c>
      <c r="E46" s="85">
        <f t="shared" si="5"/>
        <v>0</v>
      </c>
      <c r="F46" s="79">
        <f>März!BU39</f>
        <v>0</v>
      </c>
      <c r="G46" s="79">
        <f>März!BV39</f>
        <v>0</v>
      </c>
      <c r="H46" s="79">
        <f>März!BW39</f>
        <v>0</v>
      </c>
      <c r="I46" s="79">
        <f>März!BX39</f>
        <v>0</v>
      </c>
      <c r="J46" s="79">
        <f>März!BY39</f>
        <v>0</v>
      </c>
      <c r="K46" s="79">
        <f>März!BZ39</f>
        <v>0</v>
      </c>
      <c r="L46" s="79">
        <f>März!CA39</f>
        <v>0</v>
      </c>
      <c r="M46" s="79">
        <f>März!CB39</f>
        <v>0</v>
      </c>
      <c r="N46" s="79">
        <f>März!CC39</f>
        <v>0</v>
      </c>
      <c r="O46" s="79">
        <f>März!CD39</f>
        <v>0</v>
      </c>
      <c r="P46" s="79">
        <f>März!CE39</f>
        <v>0</v>
      </c>
      <c r="Q46" s="79">
        <f>März!CF39</f>
        <v>0</v>
      </c>
      <c r="R46" s="79">
        <f>März!CG39</f>
        <v>0</v>
      </c>
      <c r="S46" s="79">
        <f>März!CH39</f>
        <v>0</v>
      </c>
      <c r="T46" s="79">
        <f>März!CI39</f>
        <v>0</v>
      </c>
      <c r="U46" s="79">
        <f>März!CJ39</f>
        <v>0</v>
      </c>
      <c r="V46" s="79">
        <f>März!CK39</f>
        <v>0</v>
      </c>
      <c r="W46" s="79">
        <f>März!CL39</f>
        <v>0</v>
      </c>
      <c r="X46" s="79">
        <f>März!CM39</f>
        <v>0</v>
      </c>
      <c r="Y46" s="79">
        <f>März!CN39</f>
        <v>0</v>
      </c>
      <c r="Z46" s="79">
        <f>März!CO39</f>
        <v>0</v>
      </c>
      <c r="AA46" s="79">
        <f>März!CP39</f>
        <v>0</v>
      </c>
      <c r="AB46" s="79">
        <f>März!CQ39</f>
        <v>0</v>
      </c>
      <c r="AC46" s="79">
        <f>März!CR39</f>
        <v>0</v>
      </c>
      <c r="AD46" s="79">
        <f>März!CS39</f>
        <v>0</v>
      </c>
      <c r="AE46" s="79">
        <f>März!CT39</f>
        <v>0</v>
      </c>
      <c r="AF46" s="79">
        <f>März!CU39</f>
        <v>0</v>
      </c>
      <c r="AG46" s="79">
        <f>März!CV39</f>
        <v>0</v>
      </c>
      <c r="AH46" s="79">
        <f>März!CW39</f>
        <v>0</v>
      </c>
      <c r="AI46" s="79">
        <f>März!CX39</f>
        <v>0</v>
      </c>
      <c r="AJ46" s="79">
        <f>März!CY39</f>
        <v>0</v>
      </c>
      <c r="AK46" s="79">
        <f>März!CZ39</f>
        <v>0</v>
      </c>
      <c r="AL46" s="80">
        <f>März!DA39</f>
        <v>0</v>
      </c>
      <c r="AM46" s="80">
        <f>März!DB39</f>
        <v>0</v>
      </c>
      <c r="AN46" s="79">
        <f>März!DC39</f>
        <v>0</v>
      </c>
      <c r="AO46" s="80">
        <f>März!DD39</f>
        <v>0</v>
      </c>
      <c r="AP46" s="196">
        <f>März!DH39</f>
        <v>0</v>
      </c>
    </row>
    <row r="47" spans="1:82" ht="15.75">
      <c r="A47" s="180" t="s">
        <v>91</v>
      </c>
      <c r="B47" s="169">
        <f>April!DE39</f>
        <v>0</v>
      </c>
      <c r="C47" s="169">
        <f>April!DF39</f>
        <v>0</v>
      </c>
      <c r="D47" s="182">
        <f>April!DG39</f>
        <v>0</v>
      </c>
      <c r="E47" s="85">
        <f t="shared" si="5"/>
        <v>0</v>
      </c>
      <c r="F47" s="169">
        <f>April!BU39</f>
        <v>0</v>
      </c>
      <c r="G47" s="169">
        <f>April!BV39</f>
        <v>0</v>
      </c>
      <c r="H47" s="169">
        <f>April!BW39</f>
        <v>0</v>
      </c>
      <c r="I47" s="169">
        <f>April!BX39</f>
        <v>0</v>
      </c>
      <c r="J47" s="169">
        <f>April!BY39</f>
        <v>0</v>
      </c>
      <c r="K47" s="169">
        <f>April!BZ39</f>
        <v>0</v>
      </c>
      <c r="L47" s="169">
        <f>April!CA39</f>
        <v>0</v>
      </c>
      <c r="M47" s="169">
        <f>April!CB39</f>
        <v>0</v>
      </c>
      <c r="N47" s="169">
        <f>April!CC39</f>
        <v>0</v>
      </c>
      <c r="O47" s="169">
        <f>April!CD39</f>
        <v>0</v>
      </c>
      <c r="P47" s="169">
        <f>April!CE39</f>
        <v>0</v>
      </c>
      <c r="Q47" s="169">
        <f>April!CF39</f>
        <v>0</v>
      </c>
      <c r="R47" s="169">
        <f>April!CG39</f>
        <v>0</v>
      </c>
      <c r="S47" s="169">
        <f>April!CH39</f>
        <v>0</v>
      </c>
      <c r="T47" s="169">
        <f>April!CI39</f>
        <v>0</v>
      </c>
      <c r="U47" s="169">
        <f>April!CJ39</f>
        <v>0</v>
      </c>
      <c r="V47" s="169">
        <f>April!CK39</f>
        <v>0</v>
      </c>
      <c r="W47" s="169">
        <f>April!CL39</f>
        <v>0</v>
      </c>
      <c r="X47" s="169">
        <f>April!CM39</f>
        <v>0</v>
      </c>
      <c r="Y47" s="169">
        <f>April!CN39</f>
        <v>0</v>
      </c>
      <c r="Z47" s="169">
        <f>April!CO39</f>
        <v>0</v>
      </c>
      <c r="AA47" s="169">
        <f>April!CP39</f>
        <v>0</v>
      </c>
      <c r="AB47" s="169">
        <f>April!CQ39</f>
        <v>0</v>
      </c>
      <c r="AC47" s="169">
        <f>April!CR39</f>
        <v>0</v>
      </c>
      <c r="AD47" s="169">
        <f>April!CS39</f>
        <v>0</v>
      </c>
      <c r="AE47" s="169">
        <f>April!CT39</f>
        <v>0</v>
      </c>
      <c r="AF47" s="169">
        <f>April!CU39</f>
        <v>0</v>
      </c>
      <c r="AG47" s="169">
        <f>April!CV39</f>
        <v>0</v>
      </c>
      <c r="AH47" s="169">
        <f>April!CW39</f>
        <v>0</v>
      </c>
      <c r="AI47" s="169">
        <f>April!CX39</f>
        <v>0</v>
      </c>
      <c r="AJ47" s="169">
        <f>April!CY39</f>
        <v>0</v>
      </c>
      <c r="AK47" s="169">
        <f>April!CZ39</f>
        <v>0</v>
      </c>
      <c r="AL47" s="170">
        <f>März!DA39</f>
        <v>0</v>
      </c>
      <c r="AM47" s="170">
        <f>April!DB39</f>
        <v>0</v>
      </c>
      <c r="AN47" s="169">
        <f>April!DC39</f>
        <v>0</v>
      </c>
      <c r="AO47" s="170">
        <f>April!DD39</f>
        <v>0</v>
      </c>
      <c r="AP47" s="196">
        <f>April!DH39</f>
        <v>0</v>
      </c>
    </row>
    <row r="48" spans="1:82" ht="15.75">
      <c r="A48" s="180" t="s">
        <v>92</v>
      </c>
      <c r="B48" s="79">
        <f>Mai!DE39</f>
        <v>0</v>
      </c>
      <c r="C48" s="79">
        <f>Mai!DF39</f>
        <v>0</v>
      </c>
      <c r="D48" s="103">
        <f>Mai!DG39</f>
        <v>0</v>
      </c>
      <c r="E48" s="85">
        <f t="shared" si="5"/>
        <v>0</v>
      </c>
      <c r="F48" s="79">
        <f>Mai!BU39</f>
        <v>0</v>
      </c>
      <c r="G48" s="79">
        <f>Mai!BV39</f>
        <v>0</v>
      </c>
      <c r="H48" s="79">
        <f>Mai!BW39</f>
        <v>0</v>
      </c>
      <c r="I48" s="79">
        <f>Mai!BX39</f>
        <v>0</v>
      </c>
      <c r="J48" s="79">
        <f>Mai!BY39</f>
        <v>0</v>
      </c>
      <c r="K48" s="79">
        <f>Mai!BZ39</f>
        <v>0</v>
      </c>
      <c r="L48" s="79">
        <f>Mai!CA39</f>
        <v>0</v>
      </c>
      <c r="M48" s="79">
        <f>Mai!CB39</f>
        <v>0</v>
      </c>
      <c r="N48" s="79">
        <f>Mai!CC39</f>
        <v>0</v>
      </c>
      <c r="O48" s="79">
        <f>Mai!CD39</f>
        <v>0</v>
      </c>
      <c r="P48" s="79">
        <f>Mai!CE39</f>
        <v>0</v>
      </c>
      <c r="Q48" s="79">
        <f>Mai!CF39</f>
        <v>0</v>
      </c>
      <c r="R48" s="79">
        <f>Mai!CG39</f>
        <v>0</v>
      </c>
      <c r="S48" s="79">
        <f>Mai!CH39</f>
        <v>0</v>
      </c>
      <c r="T48" s="79">
        <f>Mai!CI39</f>
        <v>0</v>
      </c>
      <c r="U48" s="79">
        <f>Mai!CJ39</f>
        <v>0</v>
      </c>
      <c r="V48" s="79">
        <f>Mai!CK39</f>
        <v>0</v>
      </c>
      <c r="W48" s="79">
        <f>Mai!CL39</f>
        <v>0</v>
      </c>
      <c r="X48" s="79">
        <f>Mai!CM39</f>
        <v>0</v>
      </c>
      <c r="Y48" s="79">
        <f>Mai!CN39</f>
        <v>0</v>
      </c>
      <c r="Z48" s="79">
        <f>Mai!CO39</f>
        <v>0</v>
      </c>
      <c r="AA48" s="79">
        <f>Mai!CP39</f>
        <v>0</v>
      </c>
      <c r="AB48" s="79">
        <f>Mai!CQ39</f>
        <v>0</v>
      </c>
      <c r="AC48" s="79">
        <f>Mai!CR39</f>
        <v>0</v>
      </c>
      <c r="AD48" s="79">
        <f>Mai!CS39</f>
        <v>0</v>
      </c>
      <c r="AE48" s="79">
        <f>Mai!CT39</f>
        <v>0</v>
      </c>
      <c r="AF48" s="79">
        <f>Mai!CU39</f>
        <v>0</v>
      </c>
      <c r="AG48" s="79">
        <f>Mai!CV39</f>
        <v>0</v>
      </c>
      <c r="AH48" s="79">
        <f>Mai!CW39</f>
        <v>0</v>
      </c>
      <c r="AI48" s="79">
        <f>Mai!CX39</f>
        <v>0</v>
      </c>
      <c r="AJ48" s="79">
        <f>Mai!CY39</f>
        <v>0</v>
      </c>
      <c r="AK48" s="79">
        <f>Mai!CZ39</f>
        <v>0</v>
      </c>
      <c r="AL48" s="80">
        <f>April!DA39</f>
        <v>0</v>
      </c>
      <c r="AM48" s="80">
        <f>Mai!DB39</f>
        <v>0</v>
      </c>
      <c r="AN48" s="79">
        <f>Mai!DC39</f>
        <v>0</v>
      </c>
      <c r="AO48" s="80">
        <f>Mai!DD39</f>
        <v>0</v>
      </c>
      <c r="AP48" s="196">
        <f>Mai!DH39</f>
        <v>0</v>
      </c>
    </row>
    <row r="49" spans="1:42" ht="15.75">
      <c r="A49" s="180" t="s">
        <v>93</v>
      </c>
      <c r="B49" s="169">
        <f>Juni!DE39</f>
        <v>0</v>
      </c>
      <c r="C49" s="169">
        <f>Juni!DF39</f>
        <v>0</v>
      </c>
      <c r="D49" s="182">
        <f>Juni!DG39</f>
        <v>0</v>
      </c>
      <c r="E49" s="85">
        <f t="shared" si="5"/>
        <v>0</v>
      </c>
      <c r="F49" s="169">
        <f>Juni!BU39</f>
        <v>0</v>
      </c>
      <c r="G49" s="169">
        <f>Juni!BV39</f>
        <v>0</v>
      </c>
      <c r="H49" s="169">
        <f>Juni!BW39</f>
        <v>0</v>
      </c>
      <c r="I49" s="169">
        <f>Juni!BX39</f>
        <v>0</v>
      </c>
      <c r="J49" s="169">
        <f>Juni!BY39</f>
        <v>0</v>
      </c>
      <c r="K49" s="169">
        <f>Juni!BZ39</f>
        <v>0</v>
      </c>
      <c r="L49" s="169">
        <f>Juni!CA39</f>
        <v>0</v>
      </c>
      <c r="M49" s="169">
        <f>Juni!CB39</f>
        <v>0</v>
      </c>
      <c r="N49" s="169">
        <f>Juni!CC39</f>
        <v>0</v>
      </c>
      <c r="O49" s="169">
        <f>Juni!CD39</f>
        <v>0</v>
      </c>
      <c r="P49" s="169">
        <f>Juni!CE39</f>
        <v>0</v>
      </c>
      <c r="Q49" s="169">
        <f>Juni!CF39</f>
        <v>0</v>
      </c>
      <c r="R49" s="169">
        <f>Juni!CG39</f>
        <v>0</v>
      </c>
      <c r="S49" s="169">
        <f>Juni!CG39</f>
        <v>0</v>
      </c>
      <c r="T49" s="169">
        <f>Juni!CI39</f>
        <v>0</v>
      </c>
      <c r="U49" s="169">
        <f>Juni!CJ39</f>
        <v>0</v>
      </c>
      <c r="V49" s="169">
        <f>Juni!CK39</f>
        <v>0</v>
      </c>
      <c r="W49" s="169">
        <f>Juni!CL39</f>
        <v>0</v>
      </c>
      <c r="X49" s="169">
        <f>Juni!CM39</f>
        <v>0</v>
      </c>
      <c r="Y49" s="169">
        <f>Juni!CN39</f>
        <v>0</v>
      </c>
      <c r="Z49" s="169">
        <f>Juni!CO39</f>
        <v>0</v>
      </c>
      <c r="AA49" s="169">
        <f>Juni!CP39</f>
        <v>0</v>
      </c>
      <c r="AB49" s="169">
        <f>Juni!CQ39</f>
        <v>0</v>
      </c>
      <c r="AC49" s="169">
        <f>Juni!CR39</f>
        <v>0</v>
      </c>
      <c r="AD49" s="169">
        <f>Juni!CS39</f>
        <v>0</v>
      </c>
      <c r="AE49" s="169">
        <f>Juni!CT39</f>
        <v>0</v>
      </c>
      <c r="AF49" s="169">
        <f>Juni!CU39</f>
        <v>0</v>
      </c>
      <c r="AG49" s="169">
        <f>Juni!CV39</f>
        <v>0</v>
      </c>
      <c r="AH49" s="169">
        <f>Juni!CW39</f>
        <v>0</v>
      </c>
      <c r="AI49" s="169">
        <f>Juni!CX39</f>
        <v>0</v>
      </c>
      <c r="AJ49" s="169">
        <f>Juni!CY39</f>
        <v>0</v>
      </c>
      <c r="AK49" s="169">
        <f>Juni!CZ39</f>
        <v>0</v>
      </c>
      <c r="AL49" s="170">
        <f>Mai!DA39</f>
        <v>0</v>
      </c>
      <c r="AM49" s="170">
        <f>Juni!DB39</f>
        <v>0</v>
      </c>
      <c r="AN49" s="169">
        <f>Juni!DC39</f>
        <v>0</v>
      </c>
      <c r="AO49" s="170">
        <f>Juni!DD39</f>
        <v>0</v>
      </c>
      <c r="AP49" s="196">
        <f>Juni!DH39</f>
        <v>0</v>
      </c>
    </row>
    <row r="50" spans="1:42" ht="15.75">
      <c r="A50" s="180" t="s">
        <v>94</v>
      </c>
      <c r="B50" s="79">
        <f>Juli!DE39</f>
        <v>0</v>
      </c>
      <c r="C50" s="79">
        <f>Juli!DF39</f>
        <v>0</v>
      </c>
      <c r="D50" s="103">
        <f>Juli!DG39</f>
        <v>0</v>
      </c>
      <c r="E50" s="85">
        <f t="shared" si="5"/>
        <v>0</v>
      </c>
      <c r="F50" s="79">
        <f>Juli!BU39</f>
        <v>0</v>
      </c>
      <c r="G50" s="79">
        <f>Juli!BV39</f>
        <v>0</v>
      </c>
      <c r="H50" s="79">
        <f>Juli!BW39</f>
        <v>0</v>
      </c>
      <c r="I50" s="79">
        <f>Juli!BX39</f>
        <v>0</v>
      </c>
      <c r="J50" s="79">
        <f>Juli!BY39</f>
        <v>0</v>
      </c>
      <c r="K50" s="79">
        <f>Juli!BZ39</f>
        <v>0</v>
      </c>
      <c r="L50" s="79">
        <f>Juli!CA39</f>
        <v>0</v>
      </c>
      <c r="M50" s="79">
        <f>Juli!CB39</f>
        <v>0</v>
      </c>
      <c r="N50" s="79">
        <f>Juli!CC39</f>
        <v>0</v>
      </c>
      <c r="O50" s="79">
        <f>Juli!CD39</f>
        <v>0</v>
      </c>
      <c r="P50" s="79">
        <f>Juli!CE39</f>
        <v>0</v>
      </c>
      <c r="Q50" s="79">
        <f>Juli!CF39</f>
        <v>0</v>
      </c>
      <c r="R50" s="79">
        <f>Juli!CG39</f>
        <v>0</v>
      </c>
      <c r="S50" s="79">
        <f>Juli!CH39</f>
        <v>0</v>
      </c>
      <c r="T50" s="79">
        <f>Juli!CI39</f>
        <v>0</v>
      </c>
      <c r="U50" s="79">
        <f>Juli!CJ39</f>
        <v>0</v>
      </c>
      <c r="V50" s="79">
        <f>Juli!CK39</f>
        <v>0</v>
      </c>
      <c r="W50" s="79">
        <f>Juli!CL39</f>
        <v>0</v>
      </c>
      <c r="X50" s="79">
        <f>Juli!CM39</f>
        <v>0</v>
      </c>
      <c r="Y50" s="79">
        <f>Juli!CN39</f>
        <v>0</v>
      </c>
      <c r="Z50" s="79">
        <f>Juli!CO39</f>
        <v>0</v>
      </c>
      <c r="AA50" s="79">
        <f>Juli!CP39</f>
        <v>0</v>
      </c>
      <c r="AB50" s="79">
        <f>Juli!CQ39</f>
        <v>0</v>
      </c>
      <c r="AC50" s="79">
        <f>Juli!CR39</f>
        <v>0</v>
      </c>
      <c r="AD50" s="79">
        <f>Juli!CS39</f>
        <v>0</v>
      </c>
      <c r="AE50" s="79">
        <f>Juli!CT39</f>
        <v>0</v>
      </c>
      <c r="AF50" s="79">
        <f>Juli!CU39</f>
        <v>0</v>
      </c>
      <c r="AG50" s="79">
        <f>Juli!CV39</f>
        <v>0</v>
      </c>
      <c r="AH50" s="79">
        <f>Juli!CW39</f>
        <v>0</v>
      </c>
      <c r="AI50" s="79">
        <f>Juli!CX39</f>
        <v>0</v>
      </c>
      <c r="AJ50" s="79">
        <f>Juli!CY39</f>
        <v>0</v>
      </c>
      <c r="AK50" s="79">
        <f>Juli!CZ39</f>
        <v>0</v>
      </c>
      <c r="AL50" s="80">
        <f>Juni!DA39</f>
        <v>0</v>
      </c>
      <c r="AM50" s="80">
        <f>Juli!DB39</f>
        <v>0</v>
      </c>
      <c r="AN50" s="79">
        <f>Juli!DC39</f>
        <v>0</v>
      </c>
      <c r="AO50" s="80">
        <f>Juli!DD39</f>
        <v>0</v>
      </c>
      <c r="AP50" s="196">
        <f>Juli!DH39</f>
        <v>0</v>
      </c>
    </row>
    <row r="51" spans="1:42" ht="15.75">
      <c r="A51" s="180" t="s">
        <v>95</v>
      </c>
      <c r="B51" s="169">
        <f>August!DE39</f>
        <v>0</v>
      </c>
      <c r="C51" s="169">
        <f>August!DF39</f>
        <v>0</v>
      </c>
      <c r="D51" s="182">
        <f>August!DG39</f>
        <v>0</v>
      </c>
      <c r="E51" s="85">
        <f t="shared" si="5"/>
        <v>0</v>
      </c>
      <c r="F51" s="169">
        <f>August!BU39</f>
        <v>0</v>
      </c>
      <c r="G51" s="169">
        <f>August!BV39</f>
        <v>0</v>
      </c>
      <c r="H51" s="169">
        <f>August!BW39</f>
        <v>0</v>
      </c>
      <c r="I51" s="169">
        <f>August!BX39</f>
        <v>0</v>
      </c>
      <c r="J51" s="169">
        <f>August!BY39</f>
        <v>0</v>
      </c>
      <c r="K51" s="169">
        <f>August!BZ39</f>
        <v>0</v>
      </c>
      <c r="L51" s="169">
        <f>August!CA39</f>
        <v>0</v>
      </c>
      <c r="M51" s="169">
        <f>August!CB39</f>
        <v>0</v>
      </c>
      <c r="N51" s="169">
        <f>August!CC39</f>
        <v>0</v>
      </c>
      <c r="O51" s="169">
        <f>August!CD39</f>
        <v>0</v>
      </c>
      <c r="P51" s="169">
        <f>August!CE39</f>
        <v>0</v>
      </c>
      <c r="Q51" s="169">
        <f>August!CF39</f>
        <v>0</v>
      </c>
      <c r="R51" s="169">
        <f>August!CG39</f>
        <v>0</v>
      </c>
      <c r="S51" s="169">
        <f>August!CH39</f>
        <v>0</v>
      </c>
      <c r="T51" s="169">
        <f>August!CI39</f>
        <v>0</v>
      </c>
      <c r="U51" s="169">
        <f>August!CJ39</f>
        <v>0</v>
      </c>
      <c r="V51" s="169">
        <f>August!CK39</f>
        <v>0</v>
      </c>
      <c r="W51" s="169">
        <f>August!CL39</f>
        <v>0</v>
      </c>
      <c r="X51" s="169">
        <f>August!CM39</f>
        <v>0</v>
      </c>
      <c r="Y51" s="169">
        <f>August!CN39</f>
        <v>0</v>
      </c>
      <c r="Z51" s="169">
        <f>August!CO39</f>
        <v>0</v>
      </c>
      <c r="AA51" s="169">
        <f>August!CP39</f>
        <v>0</v>
      </c>
      <c r="AB51" s="169">
        <f>August!CQ39</f>
        <v>0</v>
      </c>
      <c r="AC51" s="169">
        <f>August!CR39</f>
        <v>0</v>
      </c>
      <c r="AD51" s="169">
        <f>August!CS39</f>
        <v>0</v>
      </c>
      <c r="AE51" s="169">
        <f>August!CT39</f>
        <v>0</v>
      </c>
      <c r="AF51" s="169">
        <f>August!CU39</f>
        <v>0</v>
      </c>
      <c r="AG51" s="169">
        <f>August!CV39</f>
        <v>0</v>
      </c>
      <c r="AH51" s="169">
        <f>August!CW39</f>
        <v>0</v>
      </c>
      <c r="AI51" s="169">
        <f>August!CX39</f>
        <v>0</v>
      </c>
      <c r="AJ51" s="169">
        <f>August!CY39</f>
        <v>0</v>
      </c>
      <c r="AK51" s="169">
        <f>August!CZ39</f>
        <v>0</v>
      </c>
      <c r="AL51" s="170">
        <f>Juli!DA39</f>
        <v>0</v>
      </c>
      <c r="AM51" s="170">
        <f>August!DB39</f>
        <v>0</v>
      </c>
      <c r="AN51" s="169">
        <f>August!DC39</f>
        <v>0</v>
      </c>
      <c r="AO51" s="170">
        <f>August!DD39</f>
        <v>0</v>
      </c>
      <c r="AP51" s="196">
        <f>August!DH39</f>
        <v>0</v>
      </c>
    </row>
    <row r="52" spans="1:42" ht="15.75">
      <c r="A52" s="180" t="s">
        <v>96</v>
      </c>
      <c r="B52" s="79">
        <f>September!DE39</f>
        <v>0</v>
      </c>
      <c r="C52" s="79">
        <f>September!DF39</f>
        <v>0</v>
      </c>
      <c r="D52" s="103">
        <f>September!DG39</f>
        <v>0</v>
      </c>
      <c r="E52" s="85">
        <f t="shared" si="5"/>
        <v>0</v>
      </c>
      <c r="F52" s="79">
        <f>September!BU39</f>
        <v>0</v>
      </c>
      <c r="G52" s="79">
        <f>September!BV39</f>
        <v>0</v>
      </c>
      <c r="H52" s="79">
        <f>September!BW39</f>
        <v>0</v>
      </c>
      <c r="I52" s="79">
        <f>September!BX39</f>
        <v>0</v>
      </c>
      <c r="J52" s="79">
        <f>September!BY39</f>
        <v>0</v>
      </c>
      <c r="K52" s="79">
        <f>September!BZ39</f>
        <v>0</v>
      </c>
      <c r="L52" s="79">
        <f>September!CA39</f>
        <v>0</v>
      </c>
      <c r="M52" s="79">
        <f>September!CB39</f>
        <v>0</v>
      </c>
      <c r="N52" s="79">
        <f>September!CC39</f>
        <v>0</v>
      </c>
      <c r="O52" s="79">
        <f>September!CD39</f>
        <v>0</v>
      </c>
      <c r="P52" s="79">
        <f>September!CE39</f>
        <v>0</v>
      </c>
      <c r="Q52" s="79">
        <f>September!CF39</f>
        <v>0</v>
      </c>
      <c r="R52" s="79">
        <f>September!CG39</f>
        <v>0</v>
      </c>
      <c r="S52" s="79">
        <f>September!CH39</f>
        <v>0</v>
      </c>
      <c r="T52" s="79">
        <f>September!CI39</f>
        <v>0</v>
      </c>
      <c r="U52" s="79">
        <f>September!CJ39</f>
        <v>0</v>
      </c>
      <c r="V52" s="79">
        <f>September!CK39</f>
        <v>0</v>
      </c>
      <c r="W52" s="79">
        <f>September!CL39</f>
        <v>0</v>
      </c>
      <c r="X52" s="79">
        <f>September!CM39</f>
        <v>0</v>
      </c>
      <c r="Y52" s="79">
        <f>September!CN39</f>
        <v>0</v>
      </c>
      <c r="Z52" s="79">
        <f>September!CO39</f>
        <v>0</v>
      </c>
      <c r="AA52" s="79">
        <f>September!CP39</f>
        <v>0</v>
      </c>
      <c r="AB52" s="79">
        <f>September!CQ39</f>
        <v>0</v>
      </c>
      <c r="AC52" s="79">
        <f>September!CR39</f>
        <v>0</v>
      </c>
      <c r="AD52" s="79">
        <f>September!CS39</f>
        <v>0</v>
      </c>
      <c r="AE52" s="79">
        <f>September!CT39</f>
        <v>0</v>
      </c>
      <c r="AF52" s="79">
        <f>September!CU39</f>
        <v>0</v>
      </c>
      <c r="AG52" s="79">
        <f>September!CV39</f>
        <v>0</v>
      </c>
      <c r="AH52" s="79">
        <f>September!CW39</f>
        <v>0</v>
      </c>
      <c r="AI52" s="79">
        <f>September!CX39</f>
        <v>0</v>
      </c>
      <c r="AJ52" s="79">
        <f>September!CY39</f>
        <v>0</v>
      </c>
      <c r="AK52" s="79">
        <f>September!CZ39</f>
        <v>0</v>
      </c>
      <c r="AL52" s="80">
        <f>September!DA39</f>
        <v>0</v>
      </c>
      <c r="AM52" s="80">
        <f>September!DB39</f>
        <v>0</v>
      </c>
      <c r="AN52" s="79">
        <f>September!DC39</f>
        <v>0</v>
      </c>
      <c r="AO52" s="80">
        <f>September!DD39</f>
        <v>0</v>
      </c>
      <c r="AP52" s="196">
        <f>September!DH39</f>
        <v>0</v>
      </c>
    </row>
    <row r="53" spans="1:42" ht="15.75">
      <c r="A53" s="180" t="s">
        <v>97</v>
      </c>
      <c r="B53" s="169">
        <f>Oktober!DE39</f>
        <v>0</v>
      </c>
      <c r="C53" s="169">
        <f>Oktober!DF39</f>
        <v>0</v>
      </c>
      <c r="D53" s="182">
        <f>Oktober!DG39</f>
        <v>0</v>
      </c>
      <c r="E53" s="85">
        <f t="shared" si="5"/>
        <v>0</v>
      </c>
      <c r="F53" s="169">
        <f>Oktober!BU39</f>
        <v>0</v>
      </c>
      <c r="G53" s="169">
        <f>Oktober!BV39</f>
        <v>0</v>
      </c>
      <c r="H53" s="169">
        <f>Oktober!BW39</f>
        <v>0</v>
      </c>
      <c r="I53" s="169">
        <f>Oktober!BX39</f>
        <v>0</v>
      </c>
      <c r="J53" s="169">
        <f>Oktober!BY39</f>
        <v>0</v>
      </c>
      <c r="K53" s="169">
        <f>Oktober!BZ39</f>
        <v>0</v>
      </c>
      <c r="L53" s="169">
        <f>Oktober!CA39</f>
        <v>0</v>
      </c>
      <c r="M53" s="169">
        <f>Oktober!CB39</f>
        <v>0</v>
      </c>
      <c r="N53" s="169">
        <f>Oktober!CC39</f>
        <v>0</v>
      </c>
      <c r="O53" s="169">
        <f>Oktober!CD39</f>
        <v>0</v>
      </c>
      <c r="P53" s="169">
        <f>Oktober!CE39</f>
        <v>0</v>
      </c>
      <c r="Q53" s="169">
        <f>Oktober!CF39</f>
        <v>0</v>
      </c>
      <c r="R53" s="169">
        <f>Oktober!CG39</f>
        <v>0</v>
      </c>
      <c r="S53" s="169">
        <f>Oktober!CH39</f>
        <v>0</v>
      </c>
      <c r="T53" s="169">
        <f>Oktober!CI39</f>
        <v>0</v>
      </c>
      <c r="U53" s="169">
        <f>Oktober!CJ39</f>
        <v>0</v>
      </c>
      <c r="V53" s="169">
        <f>Oktober!CK39</f>
        <v>0</v>
      </c>
      <c r="W53" s="169">
        <f>Oktober!CL39</f>
        <v>0</v>
      </c>
      <c r="X53" s="169">
        <f>Oktober!CM39</f>
        <v>0</v>
      </c>
      <c r="Y53" s="169">
        <f>Oktober!CN39</f>
        <v>0</v>
      </c>
      <c r="Z53" s="169">
        <f>Oktober!CO39</f>
        <v>0</v>
      </c>
      <c r="AA53" s="169">
        <f>Oktober!CP39</f>
        <v>0</v>
      </c>
      <c r="AB53" s="169">
        <f>Oktober!CQ39</f>
        <v>0</v>
      </c>
      <c r="AC53" s="169">
        <f>Oktober!CR39</f>
        <v>0</v>
      </c>
      <c r="AD53" s="169">
        <f>Oktober!CS39</f>
        <v>0</v>
      </c>
      <c r="AE53" s="169">
        <f>Oktober!CT39</f>
        <v>0</v>
      </c>
      <c r="AF53" s="169">
        <f>Oktober!CU39</f>
        <v>0</v>
      </c>
      <c r="AG53" s="169">
        <f>Oktober!CV39</f>
        <v>0</v>
      </c>
      <c r="AH53" s="169">
        <f>Oktober!CW39</f>
        <v>0</v>
      </c>
      <c r="AI53" s="169">
        <f>Oktober!CX39</f>
        <v>0</v>
      </c>
      <c r="AJ53" s="169">
        <f>Oktober!CY39</f>
        <v>0</v>
      </c>
      <c r="AK53" s="169">
        <f>Oktober!CZ39</f>
        <v>0</v>
      </c>
      <c r="AL53" s="170">
        <f>Oktober!DA39</f>
        <v>0</v>
      </c>
      <c r="AM53" s="170">
        <f>Oktober!DB39</f>
        <v>0</v>
      </c>
      <c r="AN53" s="169">
        <f>Oktober!DC39</f>
        <v>0</v>
      </c>
      <c r="AO53" s="170">
        <f>Oktober!DD39</f>
        <v>0</v>
      </c>
      <c r="AP53" s="196">
        <f>Oktober!DH39</f>
        <v>0</v>
      </c>
    </row>
    <row r="54" spans="1:42" ht="15.75">
      <c r="A54" s="180" t="s">
        <v>98</v>
      </c>
      <c r="B54" s="79">
        <f>November!DE39</f>
        <v>0</v>
      </c>
      <c r="C54" s="79">
        <f>November!DF39</f>
        <v>0</v>
      </c>
      <c r="D54" s="103">
        <f>November!DG39</f>
        <v>0</v>
      </c>
      <c r="E54" s="85">
        <f t="shared" si="5"/>
        <v>0</v>
      </c>
      <c r="F54" s="79">
        <f>November!BU39</f>
        <v>0</v>
      </c>
      <c r="G54" s="79">
        <f>November!BV39</f>
        <v>0</v>
      </c>
      <c r="H54" s="79">
        <f>November!BW39</f>
        <v>0</v>
      </c>
      <c r="I54" s="79">
        <f>November!BX39</f>
        <v>0</v>
      </c>
      <c r="J54" s="79">
        <f>November!BY39</f>
        <v>0</v>
      </c>
      <c r="K54" s="79">
        <f>November!BZ39</f>
        <v>0</v>
      </c>
      <c r="L54" s="79">
        <f>November!CA39</f>
        <v>0</v>
      </c>
      <c r="M54" s="79">
        <f>November!CB39</f>
        <v>0</v>
      </c>
      <c r="N54" s="79">
        <f>November!CC39</f>
        <v>0</v>
      </c>
      <c r="O54" s="79">
        <f>November!CD39</f>
        <v>0</v>
      </c>
      <c r="P54" s="79">
        <f>November!CE39</f>
        <v>0</v>
      </c>
      <c r="Q54" s="79">
        <f>November!CF39</f>
        <v>0</v>
      </c>
      <c r="R54" s="79">
        <f>November!CG39</f>
        <v>0</v>
      </c>
      <c r="S54" s="79">
        <f>November!CH39</f>
        <v>0</v>
      </c>
      <c r="T54" s="79">
        <f>November!CI39</f>
        <v>0</v>
      </c>
      <c r="U54" s="79">
        <f>November!CJ39</f>
        <v>0</v>
      </c>
      <c r="V54" s="79">
        <f>November!CK39</f>
        <v>0</v>
      </c>
      <c r="W54" s="79">
        <f>November!CL39</f>
        <v>0</v>
      </c>
      <c r="X54" s="79">
        <f>November!CM39</f>
        <v>0</v>
      </c>
      <c r="Y54" s="79">
        <f>November!CN39</f>
        <v>0</v>
      </c>
      <c r="Z54" s="79">
        <f>November!CO39</f>
        <v>0</v>
      </c>
      <c r="AA54" s="79">
        <f>November!CP39</f>
        <v>0</v>
      </c>
      <c r="AB54" s="79">
        <f>November!CQ39</f>
        <v>0</v>
      </c>
      <c r="AC54" s="79">
        <f>November!CR39</f>
        <v>0</v>
      </c>
      <c r="AD54" s="79">
        <f>November!CS39</f>
        <v>0</v>
      </c>
      <c r="AE54" s="79">
        <f>November!CT39</f>
        <v>0</v>
      </c>
      <c r="AF54" s="79">
        <f>November!CU39</f>
        <v>0</v>
      </c>
      <c r="AG54" s="79">
        <f>November!CV39</f>
        <v>0</v>
      </c>
      <c r="AH54" s="79">
        <f>November!CW39</f>
        <v>0</v>
      </c>
      <c r="AI54" s="79">
        <f>November!CX39</f>
        <v>0</v>
      </c>
      <c r="AJ54" s="79">
        <f>November!CY39</f>
        <v>0</v>
      </c>
      <c r="AK54" s="79">
        <f>November!CZ39</f>
        <v>0</v>
      </c>
      <c r="AL54" s="80">
        <f>November!DA39</f>
        <v>0</v>
      </c>
      <c r="AM54" s="80">
        <f>November!DB39</f>
        <v>0</v>
      </c>
      <c r="AN54" s="79">
        <f>November!DC39</f>
        <v>0</v>
      </c>
      <c r="AO54" s="80">
        <f>November!DD39</f>
        <v>0</v>
      </c>
      <c r="AP54" s="196">
        <f>November!DH39</f>
        <v>0</v>
      </c>
    </row>
    <row r="55" spans="1:42" ht="15.75">
      <c r="A55" s="180" t="s">
        <v>99</v>
      </c>
      <c r="B55" s="169">
        <f>Dezember!DE39</f>
        <v>0</v>
      </c>
      <c r="C55" s="169">
        <f>Dezember!DF39</f>
        <v>0</v>
      </c>
      <c r="D55" s="182">
        <f>Dezember!DG39</f>
        <v>0</v>
      </c>
      <c r="E55" s="85">
        <f t="shared" si="5"/>
        <v>0</v>
      </c>
      <c r="F55" s="169">
        <f>Dezember!BU39</f>
        <v>0</v>
      </c>
      <c r="G55" s="169">
        <f>Dezember!BV39</f>
        <v>0</v>
      </c>
      <c r="H55" s="169">
        <f>Dezember!BW39</f>
        <v>0</v>
      </c>
      <c r="I55" s="169">
        <f>Dezember!BX39</f>
        <v>0</v>
      </c>
      <c r="J55" s="169">
        <f>Dezember!BY39</f>
        <v>0</v>
      </c>
      <c r="K55" s="169">
        <f>Dezember!BZ39</f>
        <v>0</v>
      </c>
      <c r="L55" s="169">
        <f>Dezember!CA39</f>
        <v>0</v>
      </c>
      <c r="M55" s="169">
        <f>Dezember!CB39</f>
        <v>0</v>
      </c>
      <c r="N55" s="169">
        <f>Dezember!CC39</f>
        <v>0</v>
      </c>
      <c r="O55" s="169">
        <f>Dezember!CD39</f>
        <v>0</v>
      </c>
      <c r="P55" s="169">
        <f>Dezember!CE39</f>
        <v>0</v>
      </c>
      <c r="Q55" s="169">
        <f>Dezember!CF39</f>
        <v>0</v>
      </c>
      <c r="R55" s="169">
        <f>Dezember!CG39</f>
        <v>0</v>
      </c>
      <c r="S55" s="169">
        <f>Dezember!CH39</f>
        <v>0</v>
      </c>
      <c r="T55" s="169">
        <f>Dezember!CI39</f>
        <v>0</v>
      </c>
      <c r="U55" s="169">
        <f>Dezember!CJ39</f>
        <v>0</v>
      </c>
      <c r="V55" s="169">
        <f>Dezember!CK39</f>
        <v>0</v>
      </c>
      <c r="W55" s="169">
        <f>Dezember!CL39</f>
        <v>0</v>
      </c>
      <c r="X55" s="169">
        <f>Dezember!CM39</f>
        <v>0</v>
      </c>
      <c r="Y55" s="169">
        <f>Dezember!CN39</f>
        <v>0</v>
      </c>
      <c r="Z55" s="169">
        <f>Dezember!CO39</f>
        <v>0</v>
      </c>
      <c r="AA55" s="169">
        <f>Dezember!CR39</f>
        <v>0</v>
      </c>
      <c r="AB55" s="169">
        <f>Dezember!CQ39</f>
        <v>0</v>
      </c>
      <c r="AC55" s="169">
        <f>Dezember!CR39</f>
        <v>0</v>
      </c>
      <c r="AD55" s="169">
        <f>Dezember!CS39</f>
        <v>0</v>
      </c>
      <c r="AE55" s="169">
        <f>Dezember!CT39</f>
        <v>0</v>
      </c>
      <c r="AF55" s="169">
        <f>Dezember!CU39</f>
        <v>0</v>
      </c>
      <c r="AG55" s="169">
        <f>Dezember!CV39</f>
        <v>0</v>
      </c>
      <c r="AH55" s="169">
        <f>Dezember!CW39</f>
        <v>0</v>
      </c>
      <c r="AI55" s="169">
        <f>Dezember!CX39</f>
        <v>0</v>
      </c>
      <c r="AJ55" s="169">
        <f>Dezember!CY39</f>
        <v>0</v>
      </c>
      <c r="AK55" s="169">
        <f>Dezember!CZ39</f>
        <v>0</v>
      </c>
      <c r="AL55" s="170">
        <f>Dezember!DA39</f>
        <v>0</v>
      </c>
      <c r="AM55" s="170">
        <f>Dezember!DB39</f>
        <v>0</v>
      </c>
      <c r="AN55" s="169">
        <f>Dezember!DC39</f>
        <v>0</v>
      </c>
      <c r="AO55" s="170">
        <f>Dezember!DD39</f>
        <v>0</v>
      </c>
      <c r="AP55" s="196">
        <f>Dezember!DH39</f>
        <v>0</v>
      </c>
    </row>
    <row r="56" spans="1:42" ht="15.75">
      <c r="A56" s="184" t="s">
        <v>0</v>
      </c>
      <c r="B56" s="185">
        <f>SUM(B44:B55)</f>
        <v>0</v>
      </c>
      <c r="C56" s="185">
        <f t="shared" ref="C56:D56" si="6">SUM(C44:C55)</f>
        <v>0</v>
      </c>
      <c r="D56" s="185">
        <f t="shared" si="6"/>
        <v>0</v>
      </c>
      <c r="E56" s="171">
        <f t="shared" ref="E56:S56" si="7">SUM(E44:E55)</f>
        <v>0</v>
      </c>
      <c r="F56" s="171">
        <f t="shared" si="7"/>
        <v>0</v>
      </c>
      <c r="G56" s="171">
        <f t="shared" si="7"/>
        <v>0</v>
      </c>
      <c r="H56" s="171">
        <f t="shared" si="7"/>
        <v>0</v>
      </c>
      <c r="I56" s="171">
        <f t="shared" si="7"/>
        <v>0</v>
      </c>
      <c r="J56" s="171">
        <f t="shared" si="7"/>
        <v>0</v>
      </c>
      <c r="K56" s="171">
        <f t="shared" si="7"/>
        <v>0</v>
      </c>
      <c r="L56" s="171">
        <f t="shared" si="7"/>
        <v>0</v>
      </c>
      <c r="M56" s="171">
        <f t="shared" si="7"/>
        <v>0</v>
      </c>
      <c r="N56" s="171">
        <f t="shared" si="7"/>
        <v>0</v>
      </c>
      <c r="O56" s="171">
        <f t="shared" si="7"/>
        <v>0</v>
      </c>
      <c r="P56" s="171">
        <f t="shared" si="7"/>
        <v>0</v>
      </c>
      <c r="Q56" s="171">
        <f t="shared" si="7"/>
        <v>0</v>
      </c>
      <c r="R56" s="171">
        <f t="shared" si="7"/>
        <v>0</v>
      </c>
      <c r="S56" s="171">
        <f t="shared" si="7"/>
        <v>0</v>
      </c>
      <c r="T56" s="171">
        <f t="shared" ref="T56" si="8">SUM(T44:T55)</f>
        <v>0</v>
      </c>
      <c r="U56" s="171">
        <f t="shared" ref="U56" si="9">SUM(U44:U55)</f>
        <v>0</v>
      </c>
      <c r="V56" s="171">
        <f t="shared" ref="V56" si="10">SUM(V44:V55)</f>
        <v>0</v>
      </c>
      <c r="W56" s="171">
        <f t="shared" ref="W56" si="11">SUM(W44:W55)</f>
        <v>0</v>
      </c>
      <c r="X56" s="171">
        <f t="shared" ref="X56" si="12">SUM(X44:X55)</f>
        <v>0</v>
      </c>
      <c r="Y56" s="171">
        <f t="shared" ref="Y56" si="13">SUM(Y44:Y55)</f>
        <v>0</v>
      </c>
      <c r="Z56" s="171">
        <f t="shared" ref="Z56" si="14">SUM(Z44:Z55)</f>
        <v>0</v>
      </c>
      <c r="AA56" s="171">
        <f t="shared" ref="AA56" si="15">SUM(AA44:AA55)</f>
        <v>0</v>
      </c>
      <c r="AB56" s="171">
        <f t="shared" ref="AB56" si="16">SUM(AB44:AB55)</f>
        <v>0</v>
      </c>
      <c r="AC56" s="171">
        <f t="shared" ref="AC56" si="17">SUM(AC44:AC55)</f>
        <v>0</v>
      </c>
      <c r="AD56" s="171">
        <f t="shared" ref="AD56" si="18">SUM(AD44:AD55)</f>
        <v>0</v>
      </c>
      <c r="AE56" s="171">
        <f t="shared" ref="AE56" si="19">SUM(AE44:AE55)</f>
        <v>0</v>
      </c>
      <c r="AF56" s="171">
        <f t="shared" ref="AF56" si="20">SUM(AF44:AF55)</f>
        <v>0</v>
      </c>
      <c r="AG56" s="171">
        <f t="shared" ref="AG56" si="21">SUM(AG44:AG55)</f>
        <v>0</v>
      </c>
      <c r="AH56" s="171">
        <f t="shared" ref="AH56" si="22">SUM(AH44:AH55)</f>
        <v>0</v>
      </c>
      <c r="AI56" s="171">
        <f t="shared" ref="AI56" si="23">SUM(AI44:AI55)</f>
        <v>0</v>
      </c>
      <c r="AJ56" s="171">
        <f t="shared" ref="AJ56" si="24">SUM(AJ44:AJ55)</f>
        <v>0</v>
      </c>
      <c r="AK56" s="171">
        <f t="shared" ref="AK56" si="25">SUM(AK44:AK55)</f>
        <v>0</v>
      </c>
      <c r="AL56" s="171">
        <f t="shared" ref="AL56" si="26">SUM(AL44:AL55)</f>
        <v>0</v>
      </c>
      <c r="AM56" s="171">
        <f t="shared" ref="AM56" si="27">SUM(AM44:AM55)</f>
        <v>0</v>
      </c>
      <c r="AN56" s="171">
        <f t="shared" ref="AN56" si="28">SUM(AN44:AN55)</f>
        <v>0</v>
      </c>
      <c r="AO56" s="171">
        <f t="shared" ref="AO56:AP56" si="29">SUM(AO44:AO55)</f>
        <v>0</v>
      </c>
      <c r="AP56" s="197">
        <f t="shared" si="29"/>
        <v>0</v>
      </c>
    </row>
    <row r="57" spans="1:42" ht="15">
      <c r="A57" s="172"/>
      <c r="B57" s="173"/>
      <c r="C57" s="174"/>
      <c r="D57" s="175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73"/>
      <c r="AI57" s="173"/>
      <c r="AJ57" s="173"/>
      <c r="AK57" s="176"/>
      <c r="AL57" s="176"/>
      <c r="AM57" s="173"/>
      <c r="AN57" s="176"/>
      <c r="AO57" s="177"/>
      <c r="AP57" s="178"/>
    </row>
  </sheetData>
  <sheetProtection sheet="1" objects="1" scenarios="1" selectLockedCells="1"/>
  <mergeCells count="61">
    <mergeCell ref="AP41:AP42"/>
    <mergeCell ref="AD24:AI24"/>
    <mergeCell ref="I6:K6"/>
    <mergeCell ref="L6:M6"/>
    <mergeCell ref="U6:W6"/>
    <mergeCell ref="AA6:AC6"/>
    <mergeCell ref="AD6:AF6"/>
    <mergeCell ref="X6:Z6"/>
    <mergeCell ref="AA25:AC25"/>
    <mergeCell ref="AD25:AF25"/>
    <mergeCell ref="AG25:AI25"/>
    <mergeCell ref="A41:AO41"/>
    <mergeCell ref="E5:E7"/>
    <mergeCell ref="F5:K5"/>
    <mergeCell ref="X5:AC5"/>
    <mergeCell ref="X25:Z25"/>
    <mergeCell ref="E24:E26"/>
    <mergeCell ref="F24:K24"/>
    <mergeCell ref="AM4:AV20"/>
    <mergeCell ref="AM23:AV39"/>
    <mergeCell ref="A1:F1"/>
    <mergeCell ref="A3:AI3"/>
    <mergeCell ref="B4:E4"/>
    <mergeCell ref="F4:AI4"/>
    <mergeCell ref="B23:E23"/>
    <mergeCell ref="F23:AI23"/>
    <mergeCell ref="B5:D6"/>
    <mergeCell ref="A4:A7"/>
    <mergeCell ref="A22:AI22"/>
    <mergeCell ref="F6:H6"/>
    <mergeCell ref="L5:Q5"/>
    <mergeCell ref="O6:Q6"/>
    <mergeCell ref="R6:T6"/>
    <mergeCell ref="AD5:AI5"/>
    <mergeCell ref="AG6:AI6"/>
    <mergeCell ref="R5:W5"/>
    <mergeCell ref="AA42:AC42"/>
    <mergeCell ref="AD42:AF42"/>
    <mergeCell ref="AG42:AI42"/>
    <mergeCell ref="X24:AC24"/>
    <mergeCell ref="AJ42:AL42"/>
    <mergeCell ref="AM42:AO42"/>
    <mergeCell ref="A42:A43"/>
    <mergeCell ref="A23:A26"/>
    <mergeCell ref="L25:N25"/>
    <mergeCell ref="F42:H42"/>
    <mergeCell ref="I42:K42"/>
    <mergeCell ref="L42:N42"/>
    <mergeCell ref="F25:H25"/>
    <mergeCell ref="I25:K25"/>
    <mergeCell ref="R42:T42"/>
    <mergeCell ref="U42:W42"/>
    <mergeCell ref="X42:Z42"/>
    <mergeCell ref="B42:E42"/>
    <mergeCell ref="B24:D25"/>
    <mergeCell ref="L24:Q24"/>
    <mergeCell ref="O25:Q25"/>
    <mergeCell ref="O42:Q42"/>
    <mergeCell ref="R25:T25"/>
    <mergeCell ref="U25:W25"/>
    <mergeCell ref="R24:W24"/>
  </mergeCells>
  <dataValidations count="5">
    <dataValidation type="whole" operator="greaterThanOrEqual" allowBlank="1" showInputMessage="1" showErrorMessage="1" errorTitle="Achtung!" error="Nur ganze Zahlen eintragen!" sqref="D57 AT45:AV47 E44:E55">
      <formula1>0</formula1>
    </dataValidation>
    <dataValidation errorStyle="information" operator="equal" allowBlank="1" showInputMessage="1" showErrorMessage="1" errorTitle="Achtung!" error="Die Nutzerzahl muss mit der &quot;Alters-Anzahl&quot; übereinstimmen! Bitte noch mal prüfen!" sqref="A57:B57 R27:AI38 F27:P38 F45:F55 G44:AK55 AN44:AN55 B44:C55 E57:AJ57 AM57"/>
    <dataValidation type="whole" errorStyle="information" operator="greaterThanOrEqual" allowBlank="1" showInputMessage="1" showErrorMessage="1" errorTitle="Achtung!" error="Sie dürfen nur ganze Zahlen eingeben!" sqref="B27:D38 C8:D19 B8 B10:B19">
      <formula1>0</formula1>
    </dataValidation>
    <dataValidation errorStyle="information" operator="greaterThanOrEqual" allowBlank="1" showInputMessage="1" showErrorMessage="1" errorTitle="Achtung" error="Sie dürfen nur ganze Zahlen eingeben!" sqref="F8:AI14 F15 F17:F19 G15:AI19"/>
    <dataValidation errorStyle="information" operator="greaterThanOrEqual" allowBlank="1" errorTitle="Achtung" error="Sie dürfen nur ganze Zahlen eingeben!" sqref="F16"/>
  </dataValidations>
  <pageMargins left="0.19685039370078741" right="0.19685039370078741" top="0.39370078740157483" bottom="0.39370078740157483" header="0.31496062992125984" footer="0.31496062992125984"/>
  <pageSetup paperSize="9" scale="53" orientation="landscape" r:id="rId1"/>
  <colBreaks count="1" manualBreakCount="1">
    <brk id="102" max="1048575" man="1"/>
  </colBreaks>
  <ignoredErrors>
    <ignoredError sqref="AB55 B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DM44"/>
  <sheetViews>
    <sheetView zoomScale="90" zoomScaleNormal="90" workbookViewId="0">
      <pane xSplit="2" ySplit="7" topLeftCell="C8" activePane="bottomRight" state="frozen"/>
      <selection pane="topRight" activeCell="C1" sqref="C1"/>
      <selection pane="bottomLeft" activeCell="A9" sqref="A9"/>
      <selection pane="bottomRight" activeCell="AL41" sqref="AL41:DG42"/>
    </sheetView>
  </sheetViews>
  <sheetFormatPr baseColWidth="10" defaultRowHeight="12.75"/>
  <cols>
    <col min="1" max="1" width="3.7109375" style="6" bestFit="1" customWidth="1"/>
    <col min="2" max="2" width="9.85546875" style="9" bestFit="1" customWidth="1"/>
    <col min="3" max="3" width="7.42578125" style="6" bestFit="1" customWidth="1"/>
    <col min="4" max="4" width="8" style="6" bestFit="1" customWidth="1"/>
    <col min="5" max="5" width="8" style="6" customWidth="1"/>
    <col min="6" max="36" width="4.7109375" style="6" customWidth="1"/>
    <col min="37" max="37" width="1" style="6" customWidth="1"/>
    <col min="38" max="38" width="7.42578125" style="6" bestFit="1" customWidth="1"/>
    <col min="39" max="39" width="8" style="6" bestFit="1" customWidth="1"/>
    <col min="40" max="40" width="8" style="6" customWidth="1"/>
    <col min="41" max="71" width="4.7109375" style="6" customWidth="1"/>
    <col min="72" max="72" width="1" style="6" customWidth="1"/>
    <col min="73" max="111" width="4.7109375" style="6" customWidth="1"/>
    <col min="112" max="112" width="7.5703125" style="6" customWidth="1"/>
    <col min="113" max="114" width="8.7109375" style="6" customWidth="1"/>
    <col min="115" max="115" width="4.7109375" style="6" customWidth="1"/>
    <col min="116" max="16384" width="11.42578125" style="6"/>
  </cols>
  <sheetData>
    <row r="1" spans="1:117" s="69" customFormat="1" ht="15.75">
      <c r="A1" s="66" t="s">
        <v>3</v>
      </c>
      <c r="B1" s="68"/>
      <c r="C1" s="381">
        <v>43101</v>
      </c>
      <c r="D1" s="382"/>
      <c r="E1" s="90"/>
      <c r="F1" s="66"/>
      <c r="G1" s="67"/>
      <c r="H1" s="67" t="s">
        <v>22</v>
      </c>
      <c r="I1" s="67"/>
      <c r="J1" s="67"/>
      <c r="K1" s="67"/>
      <c r="L1" s="67"/>
      <c r="M1" s="67" t="s">
        <v>2</v>
      </c>
      <c r="N1" s="67"/>
      <c r="O1" s="67"/>
      <c r="P1" s="417" t="str">
        <f>Deckblatt!C17</f>
        <v>Lebenshilfe Ortsverband Dresden e. V.</v>
      </c>
      <c r="Q1" s="418"/>
      <c r="R1" s="418"/>
      <c r="S1" s="418"/>
      <c r="T1" s="418"/>
      <c r="U1" s="418"/>
      <c r="V1" s="418"/>
      <c r="W1" s="418"/>
      <c r="X1" s="418"/>
      <c r="Y1" s="418"/>
      <c r="Z1" s="418"/>
      <c r="AA1" s="95"/>
      <c r="AH1" s="69" t="s">
        <v>13</v>
      </c>
      <c r="AL1" s="69" t="str">
        <f>Deckblatt!C19</f>
        <v>KJH InterWall</v>
      </c>
    </row>
    <row r="2" spans="1:117" s="34" customFormat="1" ht="18.75" thickBot="1">
      <c r="A2" s="393" t="s">
        <v>67</v>
      </c>
      <c r="B2" s="394"/>
      <c r="C2" s="395"/>
      <c r="D2" s="395"/>
      <c r="E2" s="395"/>
      <c r="F2" s="395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W2" s="394"/>
      <c r="X2" s="394"/>
      <c r="Y2" s="394"/>
      <c r="Z2" s="394"/>
      <c r="AA2" s="394"/>
      <c r="AB2" s="394"/>
      <c r="AC2" s="394"/>
      <c r="AD2" s="394"/>
      <c r="AE2" s="394"/>
      <c r="AF2" s="394"/>
      <c r="AG2" s="394"/>
      <c r="AH2" s="394"/>
      <c r="AI2" s="394"/>
      <c r="AJ2" s="394"/>
      <c r="AK2" s="394"/>
      <c r="AL2" s="431" t="s">
        <v>64</v>
      </c>
      <c r="AM2" s="432"/>
      <c r="AN2" s="432"/>
      <c r="AO2" s="432"/>
      <c r="AP2" s="400"/>
      <c r="AQ2" s="400"/>
      <c r="AR2" s="400"/>
      <c r="AS2" s="400"/>
      <c r="AT2" s="400"/>
      <c r="AU2" s="400"/>
      <c r="AV2" s="400"/>
      <c r="AW2" s="400"/>
      <c r="AX2" s="400"/>
      <c r="AY2" s="400"/>
      <c r="AZ2" s="400"/>
      <c r="BA2" s="400"/>
      <c r="BB2" s="400"/>
      <c r="BC2" s="400"/>
      <c r="BD2" s="400"/>
      <c r="BE2" s="400"/>
      <c r="BF2" s="400"/>
      <c r="BG2" s="400"/>
      <c r="BH2" s="400"/>
      <c r="BI2" s="400"/>
      <c r="BJ2" s="400"/>
      <c r="BK2" s="400"/>
      <c r="BL2" s="400"/>
      <c r="BM2" s="400"/>
      <c r="BN2" s="400"/>
      <c r="BO2" s="400"/>
      <c r="BP2" s="400"/>
      <c r="BQ2" s="400"/>
      <c r="BR2" s="400"/>
      <c r="BS2" s="400"/>
      <c r="BT2" s="400"/>
      <c r="BU2" s="400"/>
      <c r="BV2" s="400"/>
      <c r="BW2" s="400"/>
      <c r="BX2" s="400"/>
      <c r="BY2" s="400"/>
      <c r="BZ2" s="400"/>
      <c r="CA2" s="400"/>
      <c r="CB2" s="400"/>
      <c r="CC2" s="400"/>
      <c r="CD2" s="400"/>
      <c r="CE2" s="400"/>
      <c r="CF2" s="400"/>
      <c r="CG2" s="400"/>
      <c r="CH2" s="400"/>
      <c r="CI2" s="400"/>
      <c r="CJ2" s="400"/>
      <c r="CK2" s="400"/>
      <c r="CL2" s="400"/>
      <c r="CM2" s="400"/>
      <c r="CN2" s="400"/>
      <c r="CO2" s="400"/>
      <c r="CP2" s="400"/>
      <c r="CQ2" s="400"/>
      <c r="CR2" s="400"/>
      <c r="CS2" s="400"/>
      <c r="CT2" s="400"/>
      <c r="CU2" s="400"/>
      <c r="CV2" s="400"/>
      <c r="CW2" s="400"/>
      <c r="CX2" s="400"/>
      <c r="CY2" s="400"/>
      <c r="CZ2" s="400"/>
      <c r="DA2" s="400"/>
      <c r="DB2" s="400"/>
      <c r="DC2" s="400"/>
      <c r="DD2" s="400"/>
      <c r="DE2" s="432"/>
      <c r="DF2" s="432"/>
      <c r="DG2" s="433"/>
      <c r="DH2" s="425" t="s">
        <v>17</v>
      </c>
    </row>
    <row r="3" spans="1:117" s="188" customFormat="1" ht="27" customHeight="1">
      <c r="A3" s="401"/>
      <c r="B3" s="356"/>
      <c r="C3" s="397" t="s">
        <v>61</v>
      </c>
      <c r="D3" s="398"/>
      <c r="E3" s="398"/>
      <c r="F3" s="355"/>
      <c r="G3" s="356" t="s">
        <v>30</v>
      </c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6"/>
      <c r="V3" s="356"/>
      <c r="W3" s="356"/>
      <c r="X3" s="356"/>
      <c r="Y3" s="356"/>
      <c r="Z3" s="356"/>
      <c r="AA3" s="356"/>
      <c r="AB3" s="356"/>
      <c r="AC3" s="356"/>
      <c r="AD3" s="356"/>
      <c r="AE3" s="356"/>
      <c r="AF3" s="357"/>
      <c r="AG3" s="357"/>
      <c r="AH3" s="357"/>
      <c r="AI3" s="357"/>
      <c r="AJ3" s="357"/>
      <c r="AK3" s="357"/>
      <c r="AL3" s="353" t="s">
        <v>62</v>
      </c>
      <c r="AM3" s="354"/>
      <c r="AN3" s="354"/>
      <c r="AO3" s="355"/>
      <c r="AP3" s="341" t="s">
        <v>66</v>
      </c>
      <c r="AQ3" s="341"/>
      <c r="AR3" s="341"/>
      <c r="AS3" s="341"/>
      <c r="AT3" s="341"/>
      <c r="AU3" s="341"/>
      <c r="AV3" s="341"/>
      <c r="AW3" s="341"/>
      <c r="AX3" s="341"/>
      <c r="AY3" s="341"/>
      <c r="AZ3" s="341"/>
      <c r="BA3" s="341"/>
      <c r="BB3" s="341"/>
      <c r="BC3" s="341"/>
      <c r="BD3" s="341"/>
      <c r="BE3" s="341"/>
      <c r="BF3" s="341"/>
      <c r="BG3" s="341"/>
      <c r="BH3" s="341"/>
      <c r="BI3" s="341"/>
      <c r="BJ3" s="341"/>
      <c r="BK3" s="341"/>
      <c r="BL3" s="341"/>
      <c r="BM3" s="341"/>
      <c r="BN3" s="341"/>
      <c r="BO3" s="341"/>
      <c r="BP3" s="341"/>
      <c r="BQ3" s="341"/>
      <c r="BR3" s="341"/>
      <c r="BS3" s="341"/>
      <c r="BT3" s="342"/>
      <c r="BU3" s="328" t="s">
        <v>81</v>
      </c>
      <c r="BV3" s="329"/>
      <c r="BW3" s="329"/>
      <c r="BX3" s="329"/>
      <c r="BY3" s="329"/>
      <c r="BZ3" s="329"/>
      <c r="CA3" s="329"/>
      <c r="CB3" s="329"/>
      <c r="CC3" s="329"/>
      <c r="CD3" s="329"/>
      <c r="CE3" s="329"/>
      <c r="CF3" s="329"/>
      <c r="CG3" s="329"/>
      <c r="CH3" s="329"/>
      <c r="CI3" s="329"/>
      <c r="CJ3" s="329"/>
      <c r="CK3" s="329"/>
      <c r="CL3" s="329"/>
      <c r="CM3" s="329"/>
      <c r="CN3" s="329"/>
      <c r="CO3" s="329"/>
      <c r="CP3" s="329"/>
      <c r="CQ3" s="329"/>
      <c r="CR3" s="329"/>
      <c r="CS3" s="329"/>
      <c r="CT3" s="329"/>
      <c r="CU3" s="329"/>
      <c r="CV3" s="329"/>
      <c r="CW3" s="329"/>
      <c r="CX3" s="329"/>
      <c r="CY3" s="329"/>
      <c r="CZ3" s="329"/>
      <c r="DA3" s="329"/>
      <c r="DB3" s="329"/>
      <c r="DC3" s="329"/>
      <c r="DD3" s="329"/>
      <c r="DE3" s="330" t="s">
        <v>0</v>
      </c>
      <c r="DF3" s="331"/>
      <c r="DG3" s="332"/>
      <c r="DH3" s="426"/>
    </row>
    <row r="4" spans="1:117" ht="64.5" customHeight="1">
      <c r="A4" s="405" t="s">
        <v>24</v>
      </c>
      <c r="B4" s="402" t="s">
        <v>25</v>
      </c>
      <c r="C4" s="408" t="s">
        <v>16</v>
      </c>
      <c r="D4" s="411" t="s">
        <v>15</v>
      </c>
      <c r="E4" s="437" t="s">
        <v>104</v>
      </c>
      <c r="F4" s="414" t="s">
        <v>0</v>
      </c>
      <c r="G4" s="349" t="s">
        <v>72</v>
      </c>
      <c r="H4" s="350"/>
      <c r="I4" s="350"/>
      <c r="J4" s="350"/>
      <c r="K4" s="350"/>
      <c r="L4" s="345"/>
      <c r="M4" s="440" t="s">
        <v>73</v>
      </c>
      <c r="N4" s="441"/>
      <c r="O4" s="441"/>
      <c r="P4" s="441"/>
      <c r="Q4" s="441"/>
      <c r="R4" s="424"/>
      <c r="S4" s="343" t="s">
        <v>74</v>
      </c>
      <c r="T4" s="350"/>
      <c r="U4" s="350"/>
      <c r="V4" s="350"/>
      <c r="W4" s="350"/>
      <c r="X4" s="345"/>
      <c r="Y4" s="422" t="s">
        <v>75</v>
      </c>
      <c r="Z4" s="436"/>
      <c r="AA4" s="436"/>
      <c r="AB4" s="436"/>
      <c r="AC4" s="436"/>
      <c r="AD4" s="424"/>
      <c r="AE4" s="343" t="s">
        <v>76</v>
      </c>
      <c r="AF4" s="349"/>
      <c r="AG4" s="349"/>
      <c r="AH4" s="349"/>
      <c r="AI4" s="349"/>
      <c r="AJ4" s="396"/>
      <c r="AK4" s="375"/>
      <c r="AL4" s="367" t="s">
        <v>16</v>
      </c>
      <c r="AM4" s="378" t="s">
        <v>15</v>
      </c>
      <c r="AN4" s="378" t="s">
        <v>104</v>
      </c>
      <c r="AO4" s="364" t="s">
        <v>0</v>
      </c>
      <c r="AP4" s="349" t="s">
        <v>72</v>
      </c>
      <c r="AQ4" s="350"/>
      <c r="AR4" s="350"/>
      <c r="AS4" s="350"/>
      <c r="AT4" s="350"/>
      <c r="AU4" s="345"/>
      <c r="AV4" s="351" t="s">
        <v>73</v>
      </c>
      <c r="AW4" s="352"/>
      <c r="AX4" s="352"/>
      <c r="AY4" s="352"/>
      <c r="AZ4" s="352"/>
      <c r="BA4" s="348"/>
      <c r="BB4" s="343" t="s">
        <v>74</v>
      </c>
      <c r="BC4" s="350"/>
      <c r="BD4" s="350"/>
      <c r="BE4" s="350"/>
      <c r="BF4" s="350"/>
      <c r="BG4" s="345"/>
      <c r="BH4" s="351" t="s">
        <v>75</v>
      </c>
      <c r="BI4" s="352"/>
      <c r="BJ4" s="352"/>
      <c r="BK4" s="352"/>
      <c r="BL4" s="352"/>
      <c r="BM4" s="348"/>
      <c r="BN4" s="339" t="s">
        <v>76</v>
      </c>
      <c r="BO4" s="339"/>
      <c r="BP4" s="339"/>
      <c r="BQ4" s="339"/>
      <c r="BR4" s="339"/>
      <c r="BS4" s="339"/>
      <c r="BT4" s="428"/>
      <c r="BU4" s="370" t="s">
        <v>31</v>
      </c>
      <c r="BV4" s="370"/>
      <c r="BW4" s="371"/>
      <c r="BX4" s="370" t="s">
        <v>110</v>
      </c>
      <c r="BY4" s="370"/>
      <c r="BZ4" s="371"/>
      <c r="CA4" s="370" t="s">
        <v>69</v>
      </c>
      <c r="CB4" s="370"/>
      <c r="CC4" s="371"/>
      <c r="CD4" s="370" t="s">
        <v>70</v>
      </c>
      <c r="CE4" s="370"/>
      <c r="CF4" s="371"/>
      <c r="CG4" s="370" t="s">
        <v>71</v>
      </c>
      <c r="CH4" s="370"/>
      <c r="CI4" s="371"/>
      <c r="CJ4" s="370" t="s">
        <v>116</v>
      </c>
      <c r="CK4" s="370"/>
      <c r="CL4" s="371"/>
      <c r="CM4" s="370" t="s">
        <v>113</v>
      </c>
      <c r="CN4" s="370"/>
      <c r="CO4" s="371"/>
      <c r="CP4" s="370" t="s">
        <v>115</v>
      </c>
      <c r="CQ4" s="370"/>
      <c r="CR4" s="371"/>
      <c r="CS4" s="370" t="s">
        <v>114</v>
      </c>
      <c r="CT4" s="370"/>
      <c r="CU4" s="371"/>
      <c r="CV4" s="370" t="s">
        <v>111</v>
      </c>
      <c r="CW4" s="370"/>
      <c r="CX4" s="371"/>
      <c r="CY4" s="370" t="s">
        <v>85</v>
      </c>
      <c r="CZ4" s="370"/>
      <c r="DA4" s="371"/>
      <c r="DB4" s="370" t="s">
        <v>21</v>
      </c>
      <c r="DC4" s="370"/>
      <c r="DD4" s="371"/>
      <c r="DE4" s="333"/>
      <c r="DF4" s="334"/>
      <c r="DG4" s="335"/>
      <c r="DH4" s="427" t="s">
        <v>29</v>
      </c>
      <c r="DL4" s="6" t="s">
        <v>22</v>
      </c>
    </row>
    <row r="5" spans="1:117" ht="24.75" customHeight="1" thickBot="1">
      <c r="A5" s="406"/>
      <c r="B5" s="403"/>
      <c r="C5" s="409"/>
      <c r="D5" s="412"/>
      <c r="E5" s="438"/>
      <c r="F5" s="415"/>
      <c r="G5" s="349" t="s">
        <v>80</v>
      </c>
      <c r="H5" s="344"/>
      <c r="I5" s="345"/>
      <c r="J5" s="343" t="s">
        <v>79</v>
      </c>
      <c r="K5" s="344"/>
      <c r="L5" s="345"/>
      <c r="M5" s="422" t="s">
        <v>80</v>
      </c>
      <c r="N5" s="423"/>
      <c r="O5" s="424"/>
      <c r="P5" s="422" t="s">
        <v>79</v>
      </c>
      <c r="Q5" s="423"/>
      <c r="R5" s="424"/>
      <c r="S5" s="343" t="s">
        <v>80</v>
      </c>
      <c r="T5" s="344"/>
      <c r="U5" s="345"/>
      <c r="V5" s="343" t="s">
        <v>79</v>
      </c>
      <c r="W5" s="344"/>
      <c r="X5" s="345"/>
      <c r="Y5" s="422" t="s">
        <v>80</v>
      </c>
      <c r="Z5" s="423"/>
      <c r="AA5" s="424"/>
      <c r="AB5" s="422" t="s">
        <v>79</v>
      </c>
      <c r="AC5" s="423"/>
      <c r="AD5" s="424"/>
      <c r="AE5" s="343" t="s">
        <v>80</v>
      </c>
      <c r="AF5" s="344"/>
      <c r="AG5" s="345"/>
      <c r="AH5" s="339" t="s">
        <v>79</v>
      </c>
      <c r="AI5" s="339"/>
      <c r="AJ5" s="340"/>
      <c r="AK5" s="376"/>
      <c r="AL5" s="368"/>
      <c r="AM5" s="379"/>
      <c r="AN5" s="434"/>
      <c r="AO5" s="365"/>
      <c r="AP5" s="349" t="s">
        <v>80</v>
      </c>
      <c r="AQ5" s="344"/>
      <c r="AR5" s="345"/>
      <c r="AS5" s="343" t="s">
        <v>79</v>
      </c>
      <c r="AT5" s="344"/>
      <c r="AU5" s="345"/>
      <c r="AV5" s="346" t="s">
        <v>80</v>
      </c>
      <c r="AW5" s="347"/>
      <c r="AX5" s="348"/>
      <c r="AY5" s="346" t="s">
        <v>79</v>
      </c>
      <c r="AZ5" s="347"/>
      <c r="BA5" s="348"/>
      <c r="BB5" s="343" t="s">
        <v>80</v>
      </c>
      <c r="BC5" s="344"/>
      <c r="BD5" s="345"/>
      <c r="BE5" s="343" t="s">
        <v>79</v>
      </c>
      <c r="BF5" s="344"/>
      <c r="BG5" s="345"/>
      <c r="BH5" s="346" t="s">
        <v>80</v>
      </c>
      <c r="BI5" s="347"/>
      <c r="BJ5" s="348"/>
      <c r="BK5" s="346" t="s">
        <v>79</v>
      </c>
      <c r="BL5" s="347"/>
      <c r="BM5" s="348"/>
      <c r="BN5" s="343" t="s">
        <v>80</v>
      </c>
      <c r="BO5" s="344"/>
      <c r="BP5" s="345"/>
      <c r="BQ5" s="339" t="s">
        <v>79</v>
      </c>
      <c r="BR5" s="339"/>
      <c r="BS5" s="340"/>
      <c r="BT5" s="429"/>
      <c r="BU5" s="371"/>
      <c r="BV5" s="371"/>
      <c r="BW5" s="371"/>
      <c r="BX5" s="371"/>
      <c r="BY5" s="371"/>
      <c r="BZ5" s="371"/>
      <c r="CA5" s="371"/>
      <c r="CB5" s="371"/>
      <c r="CC5" s="371"/>
      <c r="CD5" s="371"/>
      <c r="CE5" s="371"/>
      <c r="CF5" s="371"/>
      <c r="CG5" s="371"/>
      <c r="CH5" s="371"/>
      <c r="CI5" s="371"/>
      <c r="CJ5" s="371"/>
      <c r="CK5" s="371"/>
      <c r="CL5" s="371"/>
      <c r="CM5" s="371"/>
      <c r="CN5" s="371"/>
      <c r="CO5" s="371"/>
      <c r="CP5" s="371"/>
      <c r="CQ5" s="371"/>
      <c r="CR5" s="371"/>
      <c r="CS5" s="371"/>
      <c r="CT5" s="371"/>
      <c r="CU5" s="371"/>
      <c r="CV5" s="371"/>
      <c r="CW5" s="371"/>
      <c r="CX5" s="371"/>
      <c r="CY5" s="371"/>
      <c r="CZ5" s="371"/>
      <c r="DA5" s="371"/>
      <c r="DB5" s="371"/>
      <c r="DC5" s="371"/>
      <c r="DD5" s="371"/>
      <c r="DE5" s="336"/>
      <c r="DF5" s="337"/>
      <c r="DG5" s="338"/>
      <c r="DH5" s="427"/>
    </row>
    <row r="6" spans="1:117" ht="30.75" customHeight="1">
      <c r="A6" s="407"/>
      <c r="B6" s="404"/>
      <c r="C6" s="410"/>
      <c r="D6" s="413"/>
      <c r="E6" s="439"/>
      <c r="F6" s="416"/>
      <c r="G6" s="139" t="s">
        <v>77</v>
      </c>
      <c r="H6" s="140" t="s">
        <v>78</v>
      </c>
      <c r="I6" s="140" t="s">
        <v>105</v>
      </c>
      <c r="J6" s="140" t="s">
        <v>77</v>
      </c>
      <c r="K6" s="140" t="s">
        <v>78</v>
      </c>
      <c r="L6" s="140" t="s">
        <v>105</v>
      </c>
      <c r="M6" s="141" t="s">
        <v>77</v>
      </c>
      <c r="N6" s="141" t="s">
        <v>78</v>
      </c>
      <c r="O6" s="141" t="s">
        <v>105</v>
      </c>
      <c r="P6" s="141" t="s">
        <v>77</v>
      </c>
      <c r="Q6" s="141" t="s">
        <v>78</v>
      </c>
      <c r="R6" s="141" t="s">
        <v>105</v>
      </c>
      <c r="S6" s="140" t="s">
        <v>77</v>
      </c>
      <c r="T6" s="140" t="s">
        <v>78</v>
      </c>
      <c r="U6" s="140" t="s">
        <v>105</v>
      </c>
      <c r="V6" s="140" t="s">
        <v>77</v>
      </c>
      <c r="W6" s="140" t="s">
        <v>78</v>
      </c>
      <c r="X6" s="140" t="s">
        <v>105</v>
      </c>
      <c r="Y6" s="141" t="s">
        <v>77</v>
      </c>
      <c r="Z6" s="141" t="s">
        <v>78</v>
      </c>
      <c r="AA6" s="141" t="s">
        <v>105</v>
      </c>
      <c r="AB6" s="141" t="s">
        <v>77</v>
      </c>
      <c r="AC6" s="141" t="s">
        <v>78</v>
      </c>
      <c r="AD6" s="141" t="s">
        <v>105</v>
      </c>
      <c r="AE6" s="140" t="s">
        <v>77</v>
      </c>
      <c r="AF6" s="140" t="s">
        <v>78</v>
      </c>
      <c r="AG6" s="140" t="s">
        <v>105</v>
      </c>
      <c r="AH6" s="140" t="s">
        <v>77</v>
      </c>
      <c r="AI6" s="140" t="s">
        <v>78</v>
      </c>
      <c r="AJ6" s="140" t="s">
        <v>105</v>
      </c>
      <c r="AK6" s="377"/>
      <c r="AL6" s="369"/>
      <c r="AM6" s="380"/>
      <c r="AN6" s="435"/>
      <c r="AO6" s="366"/>
      <c r="AP6" s="135" t="s">
        <v>77</v>
      </c>
      <c r="AQ6" s="136" t="s">
        <v>78</v>
      </c>
      <c r="AR6" s="136" t="s">
        <v>105</v>
      </c>
      <c r="AS6" s="136" t="s">
        <v>77</v>
      </c>
      <c r="AT6" s="136" t="s">
        <v>78</v>
      </c>
      <c r="AU6" s="136" t="s">
        <v>105</v>
      </c>
      <c r="AV6" s="137" t="s">
        <v>77</v>
      </c>
      <c r="AW6" s="137" t="s">
        <v>78</v>
      </c>
      <c r="AX6" s="137" t="s">
        <v>105</v>
      </c>
      <c r="AY6" s="137" t="s">
        <v>77</v>
      </c>
      <c r="AZ6" s="137" t="s">
        <v>78</v>
      </c>
      <c r="BA6" s="137" t="s">
        <v>105</v>
      </c>
      <c r="BB6" s="136" t="s">
        <v>77</v>
      </c>
      <c r="BC6" s="136" t="s">
        <v>78</v>
      </c>
      <c r="BD6" s="136" t="s">
        <v>105</v>
      </c>
      <c r="BE6" s="136" t="s">
        <v>77</v>
      </c>
      <c r="BF6" s="136" t="s">
        <v>78</v>
      </c>
      <c r="BG6" s="136" t="s">
        <v>105</v>
      </c>
      <c r="BH6" s="137" t="s">
        <v>77</v>
      </c>
      <c r="BI6" s="137" t="s">
        <v>78</v>
      </c>
      <c r="BJ6" s="137" t="s">
        <v>105</v>
      </c>
      <c r="BK6" s="137" t="s">
        <v>77</v>
      </c>
      <c r="BL6" s="137" t="s">
        <v>78</v>
      </c>
      <c r="BM6" s="137" t="s">
        <v>105</v>
      </c>
      <c r="BN6" s="136" t="s">
        <v>77</v>
      </c>
      <c r="BO6" s="136" t="s">
        <v>78</v>
      </c>
      <c r="BP6" s="136" t="s">
        <v>105</v>
      </c>
      <c r="BQ6" s="136" t="s">
        <v>77</v>
      </c>
      <c r="BR6" s="136" t="s">
        <v>78</v>
      </c>
      <c r="BS6" s="136" t="s">
        <v>105</v>
      </c>
      <c r="BT6" s="430"/>
      <c r="BU6" s="142" t="s">
        <v>77</v>
      </c>
      <c r="BV6" s="142" t="s">
        <v>78</v>
      </c>
      <c r="BW6" s="142" t="s">
        <v>105</v>
      </c>
      <c r="BX6" s="143" t="s">
        <v>77</v>
      </c>
      <c r="BY6" s="143" t="s">
        <v>78</v>
      </c>
      <c r="BZ6" s="143" t="s">
        <v>105</v>
      </c>
      <c r="CA6" s="142" t="s">
        <v>77</v>
      </c>
      <c r="CB6" s="142" t="s">
        <v>78</v>
      </c>
      <c r="CC6" s="142" t="s">
        <v>105</v>
      </c>
      <c r="CD6" s="143" t="s">
        <v>77</v>
      </c>
      <c r="CE6" s="143" t="s">
        <v>78</v>
      </c>
      <c r="CF6" s="143" t="s">
        <v>105</v>
      </c>
      <c r="CG6" s="142" t="s">
        <v>77</v>
      </c>
      <c r="CH6" s="142" t="s">
        <v>78</v>
      </c>
      <c r="CI6" s="142" t="s">
        <v>105</v>
      </c>
      <c r="CJ6" s="143" t="s">
        <v>77</v>
      </c>
      <c r="CK6" s="143" t="s">
        <v>78</v>
      </c>
      <c r="CL6" s="143" t="s">
        <v>105</v>
      </c>
      <c r="CM6" s="142" t="s">
        <v>77</v>
      </c>
      <c r="CN6" s="142" t="s">
        <v>78</v>
      </c>
      <c r="CO6" s="142" t="s">
        <v>105</v>
      </c>
      <c r="CP6" s="143" t="s">
        <v>77</v>
      </c>
      <c r="CQ6" s="143" t="s">
        <v>78</v>
      </c>
      <c r="CR6" s="143" t="s">
        <v>105</v>
      </c>
      <c r="CS6" s="142" t="s">
        <v>77</v>
      </c>
      <c r="CT6" s="142" t="s">
        <v>78</v>
      </c>
      <c r="CU6" s="142" t="s">
        <v>105</v>
      </c>
      <c r="CV6" s="143" t="s">
        <v>77</v>
      </c>
      <c r="CW6" s="143" t="s">
        <v>78</v>
      </c>
      <c r="CX6" s="143" t="s">
        <v>105</v>
      </c>
      <c r="CY6" s="142" t="s">
        <v>77</v>
      </c>
      <c r="CZ6" s="142" t="s">
        <v>78</v>
      </c>
      <c r="DA6" s="142" t="s">
        <v>105</v>
      </c>
      <c r="DB6" s="143" t="s">
        <v>77</v>
      </c>
      <c r="DC6" s="143" t="s">
        <v>78</v>
      </c>
      <c r="DD6" s="144" t="s">
        <v>105</v>
      </c>
      <c r="DE6" s="145" t="s">
        <v>77</v>
      </c>
      <c r="DF6" s="146" t="s">
        <v>78</v>
      </c>
      <c r="DG6" s="147" t="s">
        <v>105</v>
      </c>
      <c r="DH6" s="427"/>
    </row>
    <row r="7" spans="1:117" ht="8.25" customHeight="1">
      <c r="A7" s="105"/>
      <c r="B7" s="106"/>
      <c r="C7" s="134"/>
      <c r="D7" s="106"/>
      <c r="E7" s="107"/>
      <c r="F7" s="128"/>
      <c r="G7" s="106"/>
      <c r="H7" s="106"/>
      <c r="I7" s="106"/>
      <c r="J7" s="134"/>
      <c r="K7" s="106"/>
      <c r="L7" s="106"/>
      <c r="M7" s="134"/>
      <c r="N7" s="106"/>
      <c r="O7" s="106"/>
      <c r="P7" s="134"/>
      <c r="Q7" s="106"/>
      <c r="R7" s="107"/>
      <c r="S7" s="134"/>
      <c r="T7" s="106"/>
      <c r="U7" s="106"/>
      <c r="V7" s="134"/>
      <c r="W7" s="106"/>
      <c r="X7" s="107"/>
      <c r="Y7" s="134"/>
      <c r="Z7" s="106"/>
      <c r="AA7" s="106"/>
      <c r="AB7" s="134"/>
      <c r="AC7" s="106"/>
      <c r="AD7" s="107"/>
      <c r="AE7" s="134"/>
      <c r="AF7" s="106"/>
      <c r="AG7" s="106"/>
      <c r="AH7" s="134"/>
      <c r="AI7" s="106"/>
      <c r="AJ7" s="107"/>
      <c r="AK7" s="106"/>
      <c r="AL7" s="121"/>
      <c r="AM7" s="97"/>
      <c r="AN7" s="98"/>
      <c r="AO7" s="96"/>
      <c r="AP7" s="96"/>
      <c r="AQ7" s="97"/>
      <c r="AR7" s="97"/>
      <c r="AS7" s="96"/>
      <c r="AT7" s="97"/>
      <c r="AU7" s="98"/>
      <c r="AV7" s="96"/>
      <c r="AW7" s="97"/>
      <c r="AX7" s="97"/>
      <c r="AY7" s="96"/>
      <c r="AZ7" s="97"/>
      <c r="BA7" s="98"/>
      <c r="BB7" s="96"/>
      <c r="BC7" s="97"/>
      <c r="BD7" s="97"/>
      <c r="BE7" s="96"/>
      <c r="BF7" s="97"/>
      <c r="BG7" s="98"/>
      <c r="BH7" s="97"/>
      <c r="BI7" s="97"/>
      <c r="BJ7" s="97"/>
      <c r="BK7" s="96"/>
      <c r="BL7" s="97"/>
      <c r="BM7" s="97"/>
      <c r="BN7" s="96"/>
      <c r="BO7" s="97"/>
      <c r="BP7" s="97"/>
      <c r="BQ7" s="96"/>
      <c r="BR7" s="97"/>
      <c r="BS7" s="98"/>
      <c r="BT7" s="151"/>
      <c r="BU7" s="148"/>
      <c r="BV7" s="149"/>
      <c r="BW7" s="150"/>
      <c r="BX7" s="148"/>
      <c r="BY7" s="149"/>
      <c r="BZ7" s="150"/>
      <c r="CA7" s="148"/>
      <c r="CB7" s="149"/>
      <c r="CC7" s="150"/>
      <c r="CD7" s="148"/>
      <c r="CE7" s="149"/>
      <c r="CF7" s="150"/>
      <c r="CG7" s="149"/>
      <c r="CH7" s="149"/>
      <c r="CI7" s="149"/>
      <c r="CJ7" s="148"/>
      <c r="CK7" s="149"/>
      <c r="CL7" s="150"/>
      <c r="CM7" s="149"/>
      <c r="CN7" s="149"/>
      <c r="CO7" s="149"/>
      <c r="CP7" s="148"/>
      <c r="CQ7" s="149"/>
      <c r="CR7" s="150"/>
      <c r="CS7" s="149"/>
      <c r="CT7" s="149"/>
      <c r="CU7" s="149"/>
      <c r="CV7" s="148"/>
      <c r="CW7" s="149"/>
      <c r="CX7" s="150"/>
      <c r="CY7" s="149"/>
      <c r="CZ7" s="148"/>
      <c r="DA7" s="150"/>
      <c r="DB7" s="149"/>
      <c r="DC7" s="149"/>
      <c r="DD7" s="149"/>
      <c r="DE7" s="154"/>
      <c r="DF7" s="149"/>
      <c r="DG7" s="155"/>
      <c r="DH7" s="108"/>
    </row>
    <row r="8" spans="1:117" s="7" customFormat="1" ht="19.5" customHeight="1">
      <c r="A8" s="186" t="s">
        <v>11</v>
      </c>
      <c r="B8" s="187">
        <v>43101</v>
      </c>
      <c r="C8" s="122">
        <f>G8+J8+M8+P8+S8+V8+Y8+AB8+AE8+AH8</f>
        <v>0</v>
      </c>
      <c r="D8" s="58">
        <f>H8+K8+N8+Q8+T8+W8+Z8+AC8+AF8+AI8</f>
        <v>0</v>
      </c>
      <c r="E8" s="133">
        <f>I8+L8+O8+R8+U8+X8+AA8+AD8+AG8+AJ8</f>
        <v>0</v>
      </c>
      <c r="F8" s="129">
        <f>C8+D8+E8</f>
        <v>0</v>
      </c>
      <c r="G8" s="1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23"/>
      <c r="AG8" s="23"/>
      <c r="AH8" s="23"/>
      <c r="AI8" s="23"/>
      <c r="AJ8" s="23"/>
      <c r="AK8" s="116">
        <f t="shared" ref="AK8:AK16" si="0">SUM(G8:AE8)</f>
        <v>0</v>
      </c>
      <c r="AL8" s="122">
        <f>AP8+AS8+AV8+AY8+BB8+BE8+BH8+BK8+BN8+BQ8</f>
        <v>0</v>
      </c>
      <c r="AM8" s="58">
        <f>AQ8+AT8+AW8+AZ8+BC8+BF8+BI8+BL8+BO8+BR8</f>
        <v>0</v>
      </c>
      <c r="AN8" s="58">
        <f>AR8+AU8+AX8+BA8+BD8+BG8+BJ8+BM8+BP8+BS8</f>
        <v>0</v>
      </c>
      <c r="AO8" s="112">
        <f>AN8+AM8+AL8</f>
        <v>0</v>
      </c>
      <c r="AP8" s="118"/>
      <c r="AQ8" s="61"/>
      <c r="AR8" s="61"/>
      <c r="AS8" s="61"/>
      <c r="AT8" s="61"/>
      <c r="AU8" s="61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152">
        <f>SUM(AP8:BS8)</f>
        <v>0</v>
      </c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2"/>
      <c r="CQ8" s="62"/>
      <c r="CR8" s="62"/>
      <c r="CS8" s="62"/>
      <c r="CT8" s="64"/>
      <c r="CU8" s="64"/>
      <c r="CV8" s="64"/>
      <c r="CW8" s="64"/>
      <c r="CX8" s="64"/>
      <c r="CY8" s="64"/>
      <c r="CZ8" s="64"/>
      <c r="DA8" s="64"/>
      <c r="DB8" s="62"/>
      <c r="DC8" s="62"/>
      <c r="DD8" s="63"/>
      <c r="DE8" s="160">
        <f>DB8+CY8+CV8+CS8+CP8+CM8+CJ8+CG8+CD8+CA8+BX8+BU8</f>
        <v>0</v>
      </c>
      <c r="DF8" s="161">
        <f>DC8+CZ8+CW8+CT8+CQ8+CN8+CK8+CH8+CE8+CB8+BY8+BV8</f>
        <v>0</v>
      </c>
      <c r="DG8" s="156">
        <f>DD8+DA8+CX8+CU8+CR8+CO8+CL8+CI8+CF8+CC8+BZ8+BW8</f>
        <v>0</v>
      </c>
      <c r="DH8" s="109"/>
    </row>
    <row r="9" spans="1:117" s="7" customFormat="1" ht="19.5" customHeight="1">
      <c r="A9" s="186" t="s">
        <v>12</v>
      </c>
      <c r="B9" s="187">
        <v>43102</v>
      </c>
      <c r="C9" s="122">
        <f t="shared" ref="C9:C38" si="1">G9+J9+M9+P9+S9+V9+Y9+AB9+AE9+AH9</f>
        <v>0</v>
      </c>
      <c r="D9" s="58">
        <f t="shared" ref="D9:D38" si="2">H9+K9+N9+Q9+T9+W9+Z9+AC9+AF9+AI9</f>
        <v>0</v>
      </c>
      <c r="E9" s="133">
        <f t="shared" ref="E9:E38" si="3">I9+L9+O9+R9+U9+X9+AA9+AD9+AG9+AJ9</f>
        <v>0</v>
      </c>
      <c r="F9" s="129">
        <f t="shared" ref="F9:F38" si="4">C9+D9+E9</f>
        <v>0</v>
      </c>
      <c r="G9" s="12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117">
        <f t="shared" si="0"/>
        <v>0</v>
      </c>
      <c r="AL9" s="122">
        <f t="shared" ref="AL9:AL38" si="5">AP9+AS9+AV9+AY9+BB9+BE9+BH9+BK9+BN9+BQ9</f>
        <v>0</v>
      </c>
      <c r="AM9" s="58">
        <f t="shared" ref="AM9:AM38" si="6">AQ9+AT9+AW9+AZ9+BC9+BF9+BI9+BL9+BO9+BR9</f>
        <v>0</v>
      </c>
      <c r="AN9" s="58">
        <f t="shared" ref="AN9:AN38" si="7">AR9+AU9+AX9+BA9+BD9+BG9+BJ9+BM9+BP9+BS9</f>
        <v>0</v>
      </c>
      <c r="AO9" s="112">
        <f t="shared" ref="AO9:AO38" si="8">AN9+AM9+AL9</f>
        <v>0</v>
      </c>
      <c r="AP9" s="11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153">
        <f t="shared" ref="BT9:BT16" si="9">SUM(AP9:BS9)</f>
        <v>0</v>
      </c>
      <c r="BU9" s="203"/>
      <c r="BV9" s="203"/>
      <c r="BW9" s="203"/>
      <c r="BX9" s="203"/>
      <c r="BY9" s="203"/>
      <c r="BZ9" s="203"/>
      <c r="CA9" s="203"/>
      <c r="CB9" s="203"/>
      <c r="CC9" s="203"/>
      <c r="CD9" s="203"/>
      <c r="CE9" s="203"/>
      <c r="CF9" s="203"/>
      <c r="CG9" s="203"/>
      <c r="CH9" s="203"/>
      <c r="CI9" s="203"/>
      <c r="CJ9" s="203"/>
      <c r="CK9" s="203"/>
      <c r="CL9" s="203"/>
      <c r="CM9" s="203"/>
      <c r="CN9" s="203"/>
      <c r="CO9" s="203"/>
      <c r="CP9" s="203"/>
      <c r="CQ9" s="203"/>
      <c r="CR9" s="203"/>
      <c r="CS9" s="203"/>
      <c r="CT9" s="203"/>
      <c r="CU9" s="203"/>
      <c r="CV9" s="203"/>
      <c r="CW9" s="203"/>
      <c r="CX9" s="203"/>
      <c r="CY9" s="203"/>
      <c r="CZ9" s="203"/>
      <c r="DA9" s="203"/>
      <c r="DB9" s="203"/>
      <c r="DC9" s="203"/>
      <c r="DD9" s="204"/>
      <c r="DE9" s="160">
        <f t="shared" ref="DE9:DE38" si="10">DB9+CY9+CV9+CS9+CP9+CM9+CJ9+CG9+CD9+CA9+BX9+BU9</f>
        <v>0</v>
      </c>
      <c r="DF9" s="161">
        <f t="shared" ref="DF9:DF38" si="11">DC9+CZ9+CW9+CT9+CQ9+CN9+CK9+CH9+CE9+CB9+BY9+BV9</f>
        <v>0</v>
      </c>
      <c r="DG9" s="156">
        <f t="shared" ref="DG9:DG38" si="12">DD9+DA9+CX9+CU9+CR9+CO9+CL9+CI9+CF9+CC9+BZ9+BW9</f>
        <v>0</v>
      </c>
      <c r="DH9" s="110"/>
      <c r="DM9" s="7" t="s">
        <v>22</v>
      </c>
    </row>
    <row r="10" spans="1:117" s="7" customFormat="1" ht="19.5" customHeight="1">
      <c r="A10" s="186" t="s">
        <v>6</v>
      </c>
      <c r="B10" s="187">
        <v>43103</v>
      </c>
      <c r="C10" s="122">
        <f t="shared" si="1"/>
        <v>0</v>
      </c>
      <c r="D10" s="58">
        <f t="shared" si="2"/>
        <v>0</v>
      </c>
      <c r="E10" s="133">
        <f t="shared" si="3"/>
        <v>0</v>
      </c>
      <c r="F10" s="129">
        <f t="shared" si="4"/>
        <v>0</v>
      </c>
      <c r="G10" s="125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3"/>
      <c r="AG10" s="23"/>
      <c r="AH10" s="23"/>
      <c r="AI10" s="23"/>
      <c r="AJ10" s="23"/>
      <c r="AK10" s="116">
        <f t="shared" si="0"/>
        <v>0</v>
      </c>
      <c r="AL10" s="122">
        <f t="shared" si="5"/>
        <v>0</v>
      </c>
      <c r="AM10" s="58">
        <f t="shared" si="6"/>
        <v>0</v>
      </c>
      <c r="AN10" s="58">
        <f t="shared" si="7"/>
        <v>0</v>
      </c>
      <c r="AO10" s="112">
        <f t="shared" si="8"/>
        <v>0</v>
      </c>
      <c r="AP10" s="120"/>
      <c r="AQ10" s="48"/>
      <c r="AR10" s="48"/>
      <c r="AS10" s="48"/>
      <c r="AT10" s="48"/>
      <c r="AU10" s="48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153">
        <f t="shared" si="9"/>
        <v>0</v>
      </c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49"/>
      <c r="CQ10" s="49"/>
      <c r="CR10" s="49"/>
      <c r="CS10" s="49"/>
      <c r="CT10" s="51"/>
      <c r="CU10" s="51"/>
      <c r="CV10" s="51"/>
      <c r="CW10" s="51"/>
      <c r="CX10" s="51"/>
      <c r="CY10" s="51"/>
      <c r="CZ10" s="51"/>
      <c r="DA10" s="51"/>
      <c r="DB10" s="49"/>
      <c r="DC10" s="49"/>
      <c r="DD10" s="50"/>
      <c r="DE10" s="160">
        <f t="shared" si="10"/>
        <v>0</v>
      </c>
      <c r="DF10" s="161">
        <f t="shared" si="11"/>
        <v>0</v>
      </c>
      <c r="DG10" s="156">
        <f t="shared" si="12"/>
        <v>0</v>
      </c>
      <c r="DH10" s="109"/>
    </row>
    <row r="11" spans="1:117" s="7" customFormat="1" ht="19.5" customHeight="1">
      <c r="A11" s="186" t="s">
        <v>7</v>
      </c>
      <c r="B11" s="187">
        <v>43104</v>
      </c>
      <c r="C11" s="122">
        <f t="shared" si="1"/>
        <v>0</v>
      </c>
      <c r="D11" s="58">
        <f t="shared" si="2"/>
        <v>0</v>
      </c>
      <c r="E11" s="133">
        <f t="shared" si="3"/>
        <v>0</v>
      </c>
      <c r="F11" s="129">
        <f t="shared" si="4"/>
        <v>0</v>
      </c>
      <c r="G11" s="12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117">
        <f t="shared" si="0"/>
        <v>0</v>
      </c>
      <c r="AL11" s="122">
        <f t="shared" si="5"/>
        <v>0</v>
      </c>
      <c r="AM11" s="58">
        <f t="shared" si="6"/>
        <v>0</v>
      </c>
      <c r="AN11" s="58">
        <f t="shared" si="7"/>
        <v>0</v>
      </c>
      <c r="AO11" s="112">
        <f t="shared" si="8"/>
        <v>0</v>
      </c>
      <c r="AP11" s="11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153">
        <f t="shared" si="9"/>
        <v>0</v>
      </c>
      <c r="BU11" s="203"/>
      <c r="BV11" s="203"/>
      <c r="BW11" s="203"/>
      <c r="BX11" s="203"/>
      <c r="BY11" s="203"/>
      <c r="BZ11" s="203"/>
      <c r="CA11" s="203"/>
      <c r="CB11" s="203"/>
      <c r="CC11" s="203"/>
      <c r="CD11" s="203"/>
      <c r="CE11" s="203"/>
      <c r="CF11" s="203"/>
      <c r="CG11" s="203"/>
      <c r="CH11" s="203"/>
      <c r="CI11" s="203"/>
      <c r="CJ11" s="203"/>
      <c r="CK11" s="203"/>
      <c r="CL11" s="203"/>
      <c r="CM11" s="203"/>
      <c r="CN11" s="203"/>
      <c r="CO11" s="203"/>
      <c r="CP11" s="203"/>
      <c r="CQ11" s="203"/>
      <c r="CR11" s="203"/>
      <c r="CS11" s="203"/>
      <c r="CT11" s="203"/>
      <c r="CU11" s="203"/>
      <c r="CV11" s="203"/>
      <c r="CW11" s="203"/>
      <c r="CX11" s="203"/>
      <c r="CY11" s="203"/>
      <c r="CZ11" s="203"/>
      <c r="DA11" s="203"/>
      <c r="DB11" s="203"/>
      <c r="DC11" s="203"/>
      <c r="DD11" s="204"/>
      <c r="DE11" s="160">
        <f t="shared" si="10"/>
        <v>0</v>
      </c>
      <c r="DF11" s="161">
        <f t="shared" si="11"/>
        <v>0</v>
      </c>
      <c r="DG11" s="156">
        <f t="shared" si="12"/>
        <v>0</v>
      </c>
      <c r="DH11" s="110"/>
    </row>
    <row r="12" spans="1:117" s="7" customFormat="1" ht="19.5" customHeight="1">
      <c r="A12" s="186" t="s">
        <v>8</v>
      </c>
      <c r="B12" s="187">
        <v>43105</v>
      </c>
      <c r="C12" s="122">
        <f t="shared" si="1"/>
        <v>0</v>
      </c>
      <c r="D12" s="58">
        <f t="shared" si="2"/>
        <v>0</v>
      </c>
      <c r="E12" s="133">
        <f t="shared" si="3"/>
        <v>0</v>
      </c>
      <c r="F12" s="129">
        <f t="shared" si="4"/>
        <v>0</v>
      </c>
      <c r="G12" s="125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3"/>
      <c r="AG12" s="23"/>
      <c r="AH12" s="23"/>
      <c r="AI12" s="23"/>
      <c r="AJ12" s="23"/>
      <c r="AK12" s="116">
        <f t="shared" si="0"/>
        <v>0</v>
      </c>
      <c r="AL12" s="122">
        <f t="shared" si="5"/>
        <v>0</v>
      </c>
      <c r="AM12" s="58">
        <f t="shared" si="6"/>
        <v>0</v>
      </c>
      <c r="AN12" s="58">
        <f t="shared" si="7"/>
        <v>0</v>
      </c>
      <c r="AO12" s="112">
        <f t="shared" si="8"/>
        <v>0</v>
      </c>
      <c r="AP12" s="120"/>
      <c r="AQ12" s="48"/>
      <c r="AR12" s="48"/>
      <c r="AS12" s="48"/>
      <c r="AT12" s="48"/>
      <c r="AU12" s="48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153">
        <f t="shared" si="9"/>
        <v>0</v>
      </c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49"/>
      <c r="CQ12" s="49"/>
      <c r="CR12" s="49"/>
      <c r="CS12" s="49"/>
      <c r="CT12" s="51"/>
      <c r="CU12" s="51"/>
      <c r="CV12" s="51"/>
      <c r="CW12" s="51"/>
      <c r="CX12" s="51"/>
      <c r="CY12" s="51"/>
      <c r="CZ12" s="51"/>
      <c r="DA12" s="51"/>
      <c r="DB12" s="49"/>
      <c r="DC12" s="49"/>
      <c r="DD12" s="50"/>
      <c r="DE12" s="160">
        <f t="shared" si="10"/>
        <v>0</v>
      </c>
      <c r="DF12" s="161">
        <f t="shared" si="11"/>
        <v>0</v>
      </c>
      <c r="DG12" s="156">
        <f t="shared" si="12"/>
        <v>0</v>
      </c>
      <c r="DH12" s="109"/>
    </row>
    <row r="13" spans="1:117" s="7" customFormat="1" ht="19.5" customHeight="1">
      <c r="A13" s="186" t="s">
        <v>9</v>
      </c>
      <c r="B13" s="187">
        <v>43106</v>
      </c>
      <c r="C13" s="122">
        <f t="shared" si="1"/>
        <v>0</v>
      </c>
      <c r="D13" s="58">
        <f t="shared" si="2"/>
        <v>0</v>
      </c>
      <c r="E13" s="133">
        <f t="shared" si="3"/>
        <v>0</v>
      </c>
      <c r="F13" s="129">
        <f t="shared" si="4"/>
        <v>0</v>
      </c>
      <c r="G13" s="12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117">
        <f t="shared" si="0"/>
        <v>0</v>
      </c>
      <c r="AL13" s="122">
        <f t="shared" si="5"/>
        <v>0</v>
      </c>
      <c r="AM13" s="58">
        <f t="shared" si="6"/>
        <v>0</v>
      </c>
      <c r="AN13" s="58">
        <f t="shared" si="7"/>
        <v>0</v>
      </c>
      <c r="AO13" s="112">
        <f t="shared" si="8"/>
        <v>0</v>
      </c>
      <c r="AP13" s="11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153">
        <f t="shared" si="9"/>
        <v>0</v>
      </c>
      <c r="BU13" s="203"/>
      <c r="BV13" s="203"/>
      <c r="BW13" s="203"/>
      <c r="BX13" s="203"/>
      <c r="BY13" s="203"/>
      <c r="BZ13" s="203"/>
      <c r="CA13" s="203"/>
      <c r="CB13" s="203"/>
      <c r="CC13" s="203"/>
      <c r="CD13" s="203"/>
      <c r="CE13" s="203"/>
      <c r="CF13" s="203"/>
      <c r="CG13" s="203"/>
      <c r="CH13" s="203"/>
      <c r="CI13" s="203"/>
      <c r="CJ13" s="203"/>
      <c r="CK13" s="203"/>
      <c r="CL13" s="203"/>
      <c r="CM13" s="203"/>
      <c r="CN13" s="203"/>
      <c r="CO13" s="203"/>
      <c r="CP13" s="203"/>
      <c r="CQ13" s="203"/>
      <c r="CR13" s="203"/>
      <c r="CS13" s="203"/>
      <c r="CT13" s="203"/>
      <c r="CU13" s="203"/>
      <c r="CV13" s="203"/>
      <c r="CW13" s="203"/>
      <c r="CX13" s="203"/>
      <c r="CY13" s="203"/>
      <c r="CZ13" s="203"/>
      <c r="DA13" s="203"/>
      <c r="DB13" s="203"/>
      <c r="DC13" s="203"/>
      <c r="DD13" s="204"/>
      <c r="DE13" s="160">
        <f t="shared" si="10"/>
        <v>0</v>
      </c>
      <c r="DF13" s="161">
        <f t="shared" si="11"/>
        <v>0</v>
      </c>
      <c r="DG13" s="156">
        <f t="shared" si="12"/>
        <v>0</v>
      </c>
      <c r="DH13" s="110"/>
    </row>
    <row r="14" spans="1:117" s="7" customFormat="1" ht="19.5" customHeight="1">
      <c r="A14" s="186" t="s">
        <v>10</v>
      </c>
      <c r="B14" s="187">
        <v>43107</v>
      </c>
      <c r="C14" s="122">
        <f t="shared" si="1"/>
        <v>0</v>
      </c>
      <c r="D14" s="58">
        <f t="shared" si="2"/>
        <v>0</v>
      </c>
      <c r="E14" s="133">
        <f t="shared" si="3"/>
        <v>0</v>
      </c>
      <c r="F14" s="129">
        <f t="shared" si="4"/>
        <v>0</v>
      </c>
      <c r="G14" s="125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3"/>
      <c r="AG14" s="23"/>
      <c r="AH14" s="23"/>
      <c r="AI14" s="23"/>
      <c r="AJ14" s="23"/>
      <c r="AK14" s="116">
        <f t="shared" si="0"/>
        <v>0</v>
      </c>
      <c r="AL14" s="122">
        <f t="shared" si="5"/>
        <v>0</v>
      </c>
      <c r="AM14" s="58">
        <f t="shared" si="6"/>
        <v>0</v>
      </c>
      <c r="AN14" s="58">
        <f t="shared" si="7"/>
        <v>0</v>
      </c>
      <c r="AO14" s="112">
        <f t="shared" si="8"/>
        <v>0</v>
      </c>
      <c r="AP14" s="120"/>
      <c r="AQ14" s="48"/>
      <c r="AR14" s="48"/>
      <c r="AS14" s="48"/>
      <c r="AT14" s="48"/>
      <c r="AU14" s="48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153">
        <f t="shared" si="9"/>
        <v>0</v>
      </c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49"/>
      <c r="CQ14" s="49"/>
      <c r="CR14" s="49"/>
      <c r="CS14" s="49"/>
      <c r="CT14" s="51"/>
      <c r="CU14" s="51"/>
      <c r="CV14" s="51"/>
      <c r="CW14" s="51"/>
      <c r="CX14" s="51"/>
      <c r="CY14" s="51"/>
      <c r="CZ14" s="51"/>
      <c r="DA14" s="51"/>
      <c r="DB14" s="49"/>
      <c r="DC14" s="49"/>
      <c r="DD14" s="50"/>
      <c r="DE14" s="160">
        <f t="shared" si="10"/>
        <v>0</v>
      </c>
      <c r="DF14" s="161">
        <f t="shared" si="11"/>
        <v>0</v>
      </c>
      <c r="DG14" s="156">
        <f t="shared" si="12"/>
        <v>0</v>
      </c>
      <c r="DH14" s="109"/>
    </row>
    <row r="15" spans="1:117" s="7" customFormat="1" ht="19.5" customHeight="1">
      <c r="A15" s="186" t="s">
        <v>11</v>
      </c>
      <c r="B15" s="187">
        <v>43108</v>
      </c>
      <c r="C15" s="122">
        <f t="shared" si="1"/>
        <v>0</v>
      </c>
      <c r="D15" s="58">
        <f t="shared" si="2"/>
        <v>0</v>
      </c>
      <c r="E15" s="133">
        <f t="shared" si="3"/>
        <v>0</v>
      </c>
      <c r="F15" s="129">
        <f t="shared" si="4"/>
        <v>0</v>
      </c>
      <c r="G15" s="12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117">
        <f t="shared" si="0"/>
        <v>0</v>
      </c>
      <c r="AL15" s="122">
        <f t="shared" si="5"/>
        <v>0</v>
      </c>
      <c r="AM15" s="58">
        <f t="shared" si="6"/>
        <v>0</v>
      </c>
      <c r="AN15" s="58">
        <f t="shared" si="7"/>
        <v>0</v>
      </c>
      <c r="AO15" s="112">
        <f t="shared" si="8"/>
        <v>0</v>
      </c>
      <c r="AP15" s="11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153">
        <f t="shared" si="9"/>
        <v>0</v>
      </c>
      <c r="BU15" s="203"/>
      <c r="BV15" s="203"/>
      <c r="BW15" s="203"/>
      <c r="BX15" s="203"/>
      <c r="BY15" s="203"/>
      <c r="BZ15" s="203"/>
      <c r="CA15" s="203"/>
      <c r="CB15" s="203"/>
      <c r="CC15" s="203"/>
      <c r="CD15" s="203"/>
      <c r="CE15" s="203"/>
      <c r="CF15" s="203"/>
      <c r="CG15" s="203"/>
      <c r="CH15" s="203"/>
      <c r="CI15" s="203"/>
      <c r="CJ15" s="203"/>
      <c r="CK15" s="203"/>
      <c r="CL15" s="203"/>
      <c r="CM15" s="203"/>
      <c r="CN15" s="203"/>
      <c r="CO15" s="203"/>
      <c r="CP15" s="203"/>
      <c r="CQ15" s="203"/>
      <c r="CR15" s="203"/>
      <c r="CS15" s="203"/>
      <c r="CT15" s="203"/>
      <c r="CU15" s="203"/>
      <c r="CV15" s="203"/>
      <c r="CW15" s="203"/>
      <c r="CX15" s="203"/>
      <c r="CY15" s="203"/>
      <c r="CZ15" s="203"/>
      <c r="DA15" s="203"/>
      <c r="DB15" s="203"/>
      <c r="DC15" s="203"/>
      <c r="DD15" s="204"/>
      <c r="DE15" s="160">
        <f t="shared" si="10"/>
        <v>0</v>
      </c>
      <c r="DF15" s="161">
        <f t="shared" si="11"/>
        <v>0</v>
      </c>
      <c r="DG15" s="156">
        <f t="shared" si="12"/>
        <v>0</v>
      </c>
      <c r="DH15" s="110"/>
    </row>
    <row r="16" spans="1:117" s="7" customFormat="1" ht="19.5" customHeight="1">
      <c r="A16" s="186" t="s">
        <v>12</v>
      </c>
      <c r="B16" s="187">
        <v>43109</v>
      </c>
      <c r="C16" s="122">
        <f t="shared" si="1"/>
        <v>0</v>
      </c>
      <c r="D16" s="58">
        <f t="shared" si="2"/>
        <v>0</v>
      </c>
      <c r="E16" s="133">
        <f t="shared" si="3"/>
        <v>0</v>
      </c>
      <c r="F16" s="129">
        <f t="shared" si="4"/>
        <v>0</v>
      </c>
      <c r="G16" s="125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3"/>
      <c r="AG16" s="23"/>
      <c r="AH16" s="23"/>
      <c r="AI16" s="23"/>
      <c r="AJ16" s="23"/>
      <c r="AK16" s="116">
        <f t="shared" si="0"/>
        <v>0</v>
      </c>
      <c r="AL16" s="122">
        <f t="shared" si="5"/>
        <v>0</v>
      </c>
      <c r="AM16" s="58">
        <f t="shared" si="6"/>
        <v>0</v>
      </c>
      <c r="AN16" s="58">
        <f t="shared" si="7"/>
        <v>0</v>
      </c>
      <c r="AO16" s="112">
        <f t="shared" si="8"/>
        <v>0</v>
      </c>
      <c r="AP16" s="120"/>
      <c r="AQ16" s="48"/>
      <c r="AR16" s="48"/>
      <c r="AS16" s="48"/>
      <c r="AT16" s="48"/>
      <c r="AU16" s="48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153">
        <f t="shared" si="9"/>
        <v>0</v>
      </c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49"/>
      <c r="CQ16" s="49"/>
      <c r="CR16" s="49"/>
      <c r="CS16" s="49"/>
      <c r="CT16" s="51"/>
      <c r="CU16" s="51"/>
      <c r="CV16" s="51"/>
      <c r="CW16" s="51"/>
      <c r="CX16" s="51"/>
      <c r="CY16" s="51"/>
      <c r="CZ16" s="51"/>
      <c r="DA16" s="51"/>
      <c r="DB16" s="49"/>
      <c r="DC16" s="49"/>
      <c r="DD16" s="50"/>
      <c r="DE16" s="160">
        <f t="shared" si="10"/>
        <v>0</v>
      </c>
      <c r="DF16" s="161">
        <f t="shared" si="11"/>
        <v>0</v>
      </c>
      <c r="DG16" s="156">
        <f t="shared" si="12"/>
        <v>0</v>
      </c>
      <c r="DH16" s="109"/>
    </row>
    <row r="17" spans="1:112" s="7" customFormat="1" ht="19.5" customHeight="1">
      <c r="A17" s="186" t="s">
        <v>6</v>
      </c>
      <c r="B17" s="187">
        <v>43110</v>
      </c>
      <c r="C17" s="122">
        <f t="shared" si="1"/>
        <v>0</v>
      </c>
      <c r="D17" s="58">
        <f t="shared" si="2"/>
        <v>0</v>
      </c>
      <c r="E17" s="133">
        <f t="shared" si="3"/>
        <v>0</v>
      </c>
      <c r="F17" s="129">
        <f t="shared" si="4"/>
        <v>0</v>
      </c>
      <c r="G17" s="12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419"/>
      <c r="AL17" s="122">
        <f t="shared" si="5"/>
        <v>0</v>
      </c>
      <c r="AM17" s="58">
        <f t="shared" si="6"/>
        <v>0</v>
      </c>
      <c r="AN17" s="58">
        <f t="shared" si="7"/>
        <v>0</v>
      </c>
      <c r="AO17" s="112">
        <f t="shared" si="8"/>
        <v>0</v>
      </c>
      <c r="AP17" s="11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372"/>
      <c r="BU17" s="203"/>
      <c r="BV17" s="203"/>
      <c r="BW17" s="203"/>
      <c r="BX17" s="203"/>
      <c r="BY17" s="203"/>
      <c r="BZ17" s="203"/>
      <c r="CA17" s="203"/>
      <c r="CB17" s="203"/>
      <c r="CC17" s="203"/>
      <c r="CD17" s="203"/>
      <c r="CE17" s="203"/>
      <c r="CF17" s="203"/>
      <c r="CG17" s="203"/>
      <c r="CH17" s="203"/>
      <c r="CI17" s="203"/>
      <c r="CJ17" s="203"/>
      <c r="CK17" s="203"/>
      <c r="CL17" s="203"/>
      <c r="CM17" s="203"/>
      <c r="CN17" s="203"/>
      <c r="CO17" s="203"/>
      <c r="CP17" s="203"/>
      <c r="CQ17" s="203"/>
      <c r="CR17" s="203"/>
      <c r="CS17" s="203"/>
      <c r="CT17" s="203"/>
      <c r="CU17" s="203"/>
      <c r="CV17" s="203"/>
      <c r="CW17" s="203"/>
      <c r="CX17" s="203"/>
      <c r="CY17" s="203"/>
      <c r="CZ17" s="203"/>
      <c r="DA17" s="203"/>
      <c r="DB17" s="203"/>
      <c r="DC17" s="203"/>
      <c r="DD17" s="204"/>
      <c r="DE17" s="160">
        <f t="shared" si="10"/>
        <v>0</v>
      </c>
      <c r="DF17" s="161">
        <f t="shared" si="11"/>
        <v>0</v>
      </c>
      <c r="DG17" s="156">
        <f t="shared" si="12"/>
        <v>0</v>
      </c>
      <c r="DH17" s="110"/>
    </row>
    <row r="18" spans="1:112" s="7" customFormat="1" ht="19.5" customHeight="1">
      <c r="A18" s="186" t="s">
        <v>7</v>
      </c>
      <c r="B18" s="187">
        <v>43111</v>
      </c>
      <c r="C18" s="122">
        <f t="shared" si="1"/>
        <v>0</v>
      </c>
      <c r="D18" s="58">
        <f t="shared" si="2"/>
        <v>0</v>
      </c>
      <c r="E18" s="133">
        <f t="shared" si="3"/>
        <v>0</v>
      </c>
      <c r="F18" s="129">
        <f t="shared" si="4"/>
        <v>0</v>
      </c>
      <c r="G18" s="125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3"/>
      <c r="AG18" s="23"/>
      <c r="AH18" s="23"/>
      <c r="AI18" s="23"/>
      <c r="AJ18" s="23"/>
      <c r="AK18" s="420"/>
      <c r="AL18" s="122">
        <f t="shared" si="5"/>
        <v>0</v>
      </c>
      <c r="AM18" s="58">
        <f t="shared" si="6"/>
        <v>0</v>
      </c>
      <c r="AN18" s="58">
        <f t="shared" si="7"/>
        <v>0</v>
      </c>
      <c r="AO18" s="112">
        <f t="shared" si="8"/>
        <v>0</v>
      </c>
      <c r="AP18" s="120"/>
      <c r="AQ18" s="48"/>
      <c r="AR18" s="48"/>
      <c r="AS18" s="48"/>
      <c r="AT18" s="48"/>
      <c r="AU18" s="48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373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49"/>
      <c r="CQ18" s="49"/>
      <c r="CR18" s="49"/>
      <c r="CS18" s="49"/>
      <c r="CT18" s="51"/>
      <c r="CU18" s="51"/>
      <c r="CV18" s="51"/>
      <c r="CW18" s="51"/>
      <c r="CX18" s="51"/>
      <c r="CY18" s="51"/>
      <c r="CZ18" s="51"/>
      <c r="DA18" s="51"/>
      <c r="DB18" s="49"/>
      <c r="DC18" s="49"/>
      <c r="DD18" s="50"/>
      <c r="DE18" s="160">
        <f t="shared" si="10"/>
        <v>0</v>
      </c>
      <c r="DF18" s="161">
        <f t="shared" si="11"/>
        <v>0</v>
      </c>
      <c r="DG18" s="156">
        <f t="shared" si="12"/>
        <v>0</v>
      </c>
      <c r="DH18" s="109"/>
    </row>
    <row r="19" spans="1:112" s="7" customFormat="1" ht="19.5" customHeight="1">
      <c r="A19" s="186" t="s">
        <v>8</v>
      </c>
      <c r="B19" s="187">
        <v>43112</v>
      </c>
      <c r="C19" s="122">
        <f t="shared" si="1"/>
        <v>0</v>
      </c>
      <c r="D19" s="58">
        <f t="shared" si="2"/>
        <v>0</v>
      </c>
      <c r="E19" s="133">
        <f t="shared" si="3"/>
        <v>0</v>
      </c>
      <c r="F19" s="129">
        <f t="shared" si="4"/>
        <v>0</v>
      </c>
      <c r="G19" s="12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420"/>
      <c r="AL19" s="122">
        <f t="shared" si="5"/>
        <v>0</v>
      </c>
      <c r="AM19" s="58">
        <f t="shared" si="6"/>
        <v>0</v>
      </c>
      <c r="AN19" s="58">
        <f t="shared" si="7"/>
        <v>0</v>
      </c>
      <c r="AO19" s="112">
        <f t="shared" si="8"/>
        <v>0</v>
      </c>
      <c r="AP19" s="11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373"/>
      <c r="BU19" s="203"/>
      <c r="BV19" s="203"/>
      <c r="BW19" s="203"/>
      <c r="BX19" s="203"/>
      <c r="BY19" s="203"/>
      <c r="BZ19" s="203"/>
      <c r="CA19" s="203"/>
      <c r="CB19" s="203"/>
      <c r="CC19" s="203"/>
      <c r="CD19" s="203"/>
      <c r="CE19" s="203"/>
      <c r="CF19" s="203"/>
      <c r="CG19" s="203"/>
      <c r="CH19" s="203"/>
      <c r="CI19" s="203"/>
      <c r="CJ19" s="203"/>
      <c r="CK19" s="203"/>
      <c r="CL19" s="203"/>
      <c r="CM19" s="203"/>
      <c r="CN19" s="203"/>
      <c r="CO19" s="203"/>
      <c r="CP19" s="203"/>
      <c r="CQ19" s="203"/>
      <c r="CR19" s="203"/>
      <c r="CS19" s="203"/>
      <c r="CT19" s="203"/>
      <c r="CU19" s="203"/>
      <c r="CV19" s="203"/>
      <c r="CW19" s="203"/>
      <c r="CX19" s="203"/>
      <c r="CY19" s="203"/>
      <c r="CZ19" s="203"/>
      <c r="DA19" s="203"/>
      <c r="DB19" s="203"/>
      <c r="DC19" s="203"/>
      <c r="DD19" s="204"/>
      <c r="DE19" s="160">
        <f t="shared" si="10"/>
        <v>0</v>
      </c>
      <c r="DF19" s="161">
        <f t="shared" si="11"/>
        <v>0</v>
      </c>
      <c r="DG19" s="156">
        <f t="shared" si="12"/>
        <v>0</v>
      </c>
      <c r="DH19" s="110"/>
    </row>
    <row r="20" spans="1:112" s="7" customFormat="1" ht="19.5" customHeight="1">
      <c r="A20" s="186" t="s">
        <v>9</v>
      </c>
      <c r="B20" s="187">
        <v>43113</v>
      </c>
      <c r="C20" s="122">
        <f t="shared" si="1"/>
        <v>0</v>
      </c>
      <c r="D20" s="58">
        <f t="shared" si="2"/>
        <v>0</v>
      </c>
      <c r="E20" s="133">
        <f t="shared" si="3"/>
        <v>0</v>
      </c>
      <c r="F20" s="129">
        <f t="shared" si="4"/>
        <v>0</v>
      </c>
      <c r="G20" s="125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3"/>
      <c r="AG20" s="23"/>
      <c r="AH20" s="23"/>
      <c r="AI20" s="23"/>
      <c r="AJ20" s="23"/>
      <c r="AK20" s="420"/>
      <c r="AL20" s="122">
        <f t="shared" si="5"/>
        <v>0</v>
      </c>
      <c r="AM20" s="58">
        <f t="shared" si="6"/>
        <v>0</v>
      </c>
      <c r="AN20" s="58">
        <f t="shared" si="7"/>
        <v>0</v>
      </c>
      <c r="AO20" s="112">
        <f t="shared" si="8"/>
        <v>0</v>
      </c>
      <c r="AP20" s="120"/>
      <c r="AQ20" s="48"/>
      <c r="AR20" s="48"/>
      <c r="AS20" s="48"/>
      <c r="AT20" s="48"/>
      <c r="AU20" s="48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373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49"/>
      <c r="CQ20" s="49"/>
      <c r="CR20" s="49"/>
      <c r="CS20" s="49"/>
      <c r="CT20" s="51"/>
      <c r="CU20" s="51"/>
      <c r="CV20" s="51"/>
      <c r="CW20" s="51"/>
      <c r="CX20" s="51"/>
      <c r="CY20" s="51"/>
      <c r="CZ20" s="51"/>
      <c r="DA20" s="51"/>
      <c r="DB20" s="49"/>
      <c r="DC20" s="49"/>
      <c r="DD20" s="50"/>
      <c r="DE20" s="160">
        <f t="shared" si="10"/>
        <v>0</v>
      </c>
      <c r="DF20" s="161">
        <f t="shared" si="11"/>
        <v>0</v>
      </c>
      <c r="DG20" s="156">
        <f t="shared" si="12"/>
        <v>0</v>
      </c>
      <c r="DH20" s="109"/>
    </row>
    <row r="21" spans="1:112" s="7" customFormat="1" ht="19.5" customHeight="1">
      <c r="A21" s="186" t="s">
        <v>10</v>
      </c>
      <c r="B21" s="187">
        <v>43114</v>
      </c>
      <c r="C21" s="122">
        <f t="shared" si="1"/>
        <v>0</v>
      </c>
      <c r="D21" s="58">
        <f t="shared" si="2"/>
        <v>0</v>
      </c>
      <c r="E21" s="133">
        <f t="shared" si="3"/>
        <v>0</v>
      </c>
      <c r="F21" s="129">
        <f t="shared" si="4"/>
        <v>0</v>
      </c>
      <c r="G21" s="12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420"/>
      <c r="AL21" s="122">
        <f t="shared" si="5"/>
        <v>0</v>
      </c>
      <c r="AM21" s="58">
        <f t="shared" si="6"/>
        <v>0</v>
      </c>
      <c r="AN21" s="58">
        <f t="shared" si="7"/>
        <v>0</v>
      </c>
      <c r="AO21" s="112">
        <f t="shared" si="8"/>
        <v>0</v>
      </c>
      <c r="AP21" s="11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373"/>
      <c r="BU21" s="203"/>
      <c r="BV21" s="203"/>
      <c r="BW21" s="203"/>
      <c r="BX21" s="203"/>
      <c r="BY21" s="203"/>
      <c r="BZ21" s="203"/>
      <c r="CA21" s="203"/>
      <c r="CB21" s="203"/>
      <c r="CC21" s="203"/>
      <c r="CD21" s="203"/>
      <c r="CE21" s="203"/>
      <c r="CF21" s="203"/>
      <c r="CG21" s="203"/>
      <c r="CH21" s="203"/>
      <c r="CI21" s="203"/>
      <c r="CJ21" s="203"/>
      <c r="CK21" s="203"/>
      <c r="CL21" s="203"/>
      <c r="CM21" s="203"/>
      <c r="CN21" s="203"/>
      <c r="CO21" s="203"/>
      <c r="CP21" s="203"/>
      <c r="CQ21" s="203"/>
      <c r="CR21" s="203"/>
      <c r="CS21" s="203"/>
      <c r="CT21" s="203"/>
      <c r="CU21" s="203"/>
      <c r="CV21" s="203"/>
      <c r="CW21" s="203"/>
      <c r="CX21" s="203"/>
      <c r="CY21" s="203"/>
      <c r="CZ21" s="203"/>
      <c r="DA21" s="203"/>
      <c r="DB21" s="203"/>
      <c r="DC21" s="203"/>
      <c r="DD21" s="204"/>
      <c r="DE21" s="160">
        <f t="shared" si="10"/>
        <v>0</v>
      </c>
      <c r="DF21" s="161">
        <f t="shared" si="11"/>
        <v>0</v>
      </c>
      <c r="DG21" s="156">
        <f t="shared" si="12"/>
        <v>0</v>
      </c>
      <c r="DH21" s="110"/>
    </row>
    <row r="22" spans="1:112" s="7" customFormat="1" ht="19.5" customHeight="1">
      <c r="A22" s="186" t="s">
        <v>11</v>
      </c>
      <c r="B22" s="187">
        <v>43115</v>
      </c>
      <c r="C22" s="122">
        <f t="shared" si="1"/>
        <v>0</v>
      </c>
      <c r="D22" s="58">
        <f t="shared" si="2"/>
        <v>0</v>
      </c>
      <c r="E22" s="133">
        <f t="shared" si="3"/>
        <v>0</v>
      </c>
      <c r="F22" s="129">
        <f t="shared" si="4"/>
        <v>0</v>
      </c>
      <c r="G22" s="125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3"/>
      <c r="AG22" s="23"/>
      <c r="AH22" s="23"/>
      <c r="AI22" s="23"/>
      <c r="AJ22" s="23"/>
      <c r="AK22" s="420"/>
      <c r="AL22" s="122">
        <f t="shared" si="5"/>
        <v>0</v>
      </c>
      <c r="AM22" s="58">
        <f t="shared" si="6"/>
        <v>0</v>
      </c>
      <c r="AN22" s="58">
        <f t="shared" si="7"/>
        <v>0</v>
      </c>
      <c r="AO22" s="112">
        <f t="shared" si="8"/>
        <v>0</v>
      </c>
      <c r="AP22" s="120"/>
      <c r="AQ22" s="48"/>
      <c r="AR22" s="48"/>
      <c r="AS22" s="48"/>
      <c r="AT22" s="48"/>
      <c r="AU22" s="48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373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49"/>
      <c r="CQ22" s="49"/>
      <c r="CR22" s="49"/>
      <c r="CS22" s="49"/>
      <c r="CT22" s="51"/>
      <c r="CU22" s="51"/>
      <c r="CV22" s="51"/>
      <c r="CW22" s="51"/>
      <c r="CX22" s="51"/>
      <c r="CY22" s="51"/>
      <c r="CZ22" s="51"/>
      <c r="DA22" s="51"/>
      <c r="DB22" s="49"/>
      <c r="DC22" s="49"/>
      <c r="DD22" s="50"/>
      <c r="DE22" s="160">
        <f t="shared" si="10"/>
        <v>0</v>
      </c>
      <c r="DF22" s="161">
        <f t="shared" si="11"/>
        <v>0</v>
      </c>
      <c r="DG22" s="156">
        <f t="shared" si="12"/>
        <v>0</v>
      </c>
      <c r="DH22" s="109"/>
    </row>
    <row r="23" spans="1:112" s="7" customFormat="1" ht="19.5" customHeight="1">
      <c r="A23" s="186" t="s">
        <v>12</v>
      </c>
      <c r="B23" s="187">
        <v>43116</v>
      </c>
      <c r="C23" s="122">
        <f t="shared" si="1"/>
        <v>0</v>
      </c>
      <c r="D23" s="58">
        <f t="shared" si="2"/>
        <v>0</v>
      </c>
      <c r="E23" s="133">
        <f t="shared" si="3"/>
        <v>0</v>
      </c>
      <c r="F23" s="129">
        <f t="shared" si="4"/>
        <v>0</v>
      </c>
      <c r="G23" s="12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420"/>
      <c r="AL23" s="122">
        <f t="shared" si="5"/>
        <v>0</v>
      </c>
      <c r="AM23" s="58">
        <f t="shared" si="6"/>
        <v>0</v>
      </c>
      <c r="AN23" s="58">
        <f t="shared" si="7"/>
        <v>0</v>
      </c>
      <c r="AO23" s="112">
        <f t="shared" si="8"/>
        <v>0</v>
      </c>
      <c r="AP23" s="11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373"/>
      <c r="BU23" s="203"/>
      <c r="BV23" s="203"/>
      <c r="BW23" s="203"/>
      <c r="BX23" s="203"/>
      <c r="BY23" s="203"/>
      <c r="BZ23" s="203"/>
      <c r="CA23" s="203"/>
      <c r="CB23" s="203"/>
      <c r="CC23" s="203"/>
      <c r="CD23" s="203"/>
      <c r="CE23" s="203"/>
      <c r="CF23" s="203"/>
      <c r="CG23" s="203"/>
      <c r="CH23" s="203"/>
      <c r="CI23" s="203"/>
      <c r="CJ23" s="203"/>
      <c r="CK23" s="203"/>
      <c r="CL23" s="203"/>
      <c r="CM23" s="203"/>
      <c r="CN23" s="203"/>
      <c r="CO23" s="203"/>
      <c r="CP23" s="203"/>
      <c r="CQ23" s="203"/>
      <c r="CR23" s="203"/>
      <c r="CS23" s="203"/>
      <c r="CT23" s="203"/>
      <c r="CU23" s="203"/>
      <c r="CV23" s="203"/>
      <c r="CW23" s="203"/>
      <c r="CX23" s="203"/>
      <c r="CY23" s="203"/>
      <c r="CZ23" s="203"/>
      <c r="DA23" s="203"/>
      <c r="DB23" s="203"/>
      <c r="DC23" s="203"/>
      <c r="DD23" s="204"/>
      <c r="DE23" s="160">
        <f t="shared" si="10"/>
        <v>0</v>
      </c>
      <c r="DF23" s="161">
        <f t="shared" si="11"/>
        <v>0</v>
      </c>
      <c r="DG23" s="156">
        <f t="shared" si="12"/>
        <v>0</v>
      </c>
      <c r="DH23" s="110"/>
    </row>
    <row r="24" spans="1:112" s="7" customFormat="1" ht="19.5" customHeight="1">
      <c r="A24" s="186" t="s">
        <v>6</v>
      </c>
      <c r="B24" s="187">
        <v>43117</v>
      </c>
      <c r="C24" s="122">
        <f t="shared" si="1"/>
        <v>0</v>
      </c>
      <c r="D24" s="58">
        <f t="shared" si="2"/>
        <v>0</v>
      </c>
      <c r="E24" s="133">
        <f t="shared" si="3"/>
        <v>0</v>
      </c>
      <c r="F24" s="129">
        <f t="shared" si="4"/>
        <v>0</v>
      </c>
      <c r="G24" s="125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3"/>
      <c r="AG24" s="23"/>
      <c r="AH24" s="23"/>
      <c r="AI24" s="23"/>
      <c r="AJ24" s="23"/>
      <c r="AK24" s="420"/>
      <c r="AL24" s="122">
        <f t="shared" si="5"/>
        <v>0</v>
      </c>
      <c r="AM24" s="58">
        <f t="shared" si="6"/>
        <v>0</v>
      </c>
      <c r="AN24" s="58">
        <f t="shared" si="7"/>
        <v>0</v>
      </c>
      <c r="AO24" s="112">
        <f t="shared" si="8"/>
        <v>0</v>
      </c>
      <c r="AP24" s="120"/>
      <c r="AQ24" s="48"/>
      <c r="AR24" s="48"/>
      <c r="AS24" s="48"/>
      <c r="AT24" s="48"/>
      <c r="AU24" s="48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373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49"/>
      <c r="CQ24" s="49"/>
      <c r="CR24" s="49"/>
      <c r="CS24" s="49"/>
      <c r="CT24" s="51"/>
      <c r="CU24" s="51"/>
      <c r="CV24" s="51"/>
      <c r="CW24" s="51"/>
      <c r="CX24" s="51"/>
      <c r="CY24" s="51"/>
      <c r="CZ24" s="51"/>
      <c r="DA24" s="51"/>
      <c r="DB24" s="49"/>
      <c r="DC24" s="49"/>
      <c r="DD24" s="50"/>
      <c r="DE24" s="160">
        <f t="shared" si="10"/>
        <v>0</v>
      </c>
      <c r="DF24" s="161">
        <f t="shared" si="11"/>
        <v>0</v>
      </c>
      <c r="DG24" s="156">
        <f t="shared" si="12"/>
        <v>0</v>
      </c>
      <c r="DH24" s="109"/>
    </row>
    <row r="25" spans="1:112" s="7" customFormat="1" ht="19.5" customHeight="1">
      <c r="A25" s="186" t="s">
        <v>7</v>
      </c>
      <c r="B25" s="187">
        <v>43118</v>
      </c>
      <c r="C25" s="122">
        <f t="shared" si="1"/>
        <v>0</v>
      </c>
      <c r="D25" s="58">
        <f t="shared" si="2"/>
        <v>0</v>
      </c>
      <c r="E25" s="133">
        <f t="shared" si="3"/>
        <v>0</v>
      </c>
      <c r="F25" s="129">
        <f t="shared" si="4"/>
        <v>0</v>
      </c>
      <c r="G25" s="12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420"/>
      <c r="AL25" s="122">
        <f t="shared" si="5"/>
        <v>0</v>
      </c>
      <c r="AM25" s="58">
        <f t="shared" si="6"/>
        <v>0</v>
      </c>
      <c r="AN25" s="58">
        <f t="shared" si="7"/>
        <v>0</v>
      </c>
      <c r="AO25" s="112">
        <f t="shared" si="8"/>
        <v>0</v>
      </c>
      <c r="AP25" s="11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373"/>
      <c r="BU25" s="203"/>
      <c r="BV25" s="203"/>
      <c r="BW25" s="203"/>
      <c r="BX25" s="203"/>
      <c r="BY25" s="203"/>
      <c r="BZ25" s="203"/>
      <c r="CA25" s="203"/>
      <c r="CB25" s="203"/>
      <c r="CC25" s="203"/>
      <c r="CD25" s="203"/>
      <c r="CE25" s="203"/>
      <c r="CF25" s="203"/>
      <c r="CG25" s="203"/>
      <c r="CH25" s="203"/>
      <c r="CI25" s="203"/>
      <c r="CJ25" s="203"/>
      <c r="CK25" s="203"/>
      <c r="CL25" s="203"/>
      <c r="CM25" s="203"/>
      <c r="CN25" s="203"/>
      <c r="CO25" s="203"/>
      <c r="CP25" s="203"/>
      <c r="CQ25" s="203"/>
      <c r="CR25" s="203"/>
      <c r="CS25" s="203"/>
      <c r="CT25" s="203"/>
      <c r="CU25" s="203"/>
      <c r="CV25" s="203"/>
      <c r="CW25" s="203"/>
      <c r="CX25" s="203"/>
      <c r="CY25" s="203"/>
      <c r="CZ25" s="203"/>
      <c r="DA25" s="203"/>
      <c r="DB25" s="203"/>
      <c r="DC25" s="203"/>
      <c r="DD25" s="204"/>
      <c r="DE25" s="160">
        <f t="shared" si="10"/>
        <v>0</v>
      </c>
      <c r="DF25" s="161">
        <f t="shared" si="11"/>
        <v>0</v>
      </c>
      <c r="DG25" s="156">
        <f t="shared" si="12"/>
        <v>0</v>
      </c>
      <c r="DH25" s="110"/>
    </row>
    <row r="26" spans="1:112" s="7" customFormat="1" ht="19.5" customHeight="1">
      <c r="A26" s="186" t="s">
        <v>8</v>
      </c>
      <c r="B26" s="187">
        <v>43119</v>
      </c>
      <c r="C26" s="122">
        <f t="shared" si="1"/>
        <v>0</v>
      </c>
      <c r="D26" s="58">
        <f t="shared" si="2"/>
        <v>0</v>
      </c>
      <c r="E26" s="133">
        <f t="shared" si="3"/>
        <v>0</v>
      </c>
      <c r="F26" s="129">
        <f t="shared" si="4"/>
        <v>0</v>
      </c>
      <c r="G26" s="125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3"/>
      <c r="AG26" s="23"/>
      <c r="AH26" s="23"/>
      <c r="AI26" s="23"/>
      <c r="AJ26" s="23"/>
      <c r="AK26" s="420"/>
      <c r="AL26" s="122">
        <f t="shared" si="5"/>
        <v>0</v>
      </c>
      <c r="AM26" s="58">
        <f t="shared" si="6"/>
        <v>0</v>
      </c>
      <c r="AN26" s="58">
        <f t="shared" si="7"/>
        <v>0</v>
      </c>
      <c r="AO26" s="112">
        <f t="shared" si="8"/>
        <v>0</v>
      </c>
      <c r="AP26" s="120"/>
      <c r="AQ26" s="48"/>
      <c r="AR26" s="48"/>
      <c r="AS26" s="48"/>
      <c r="AT26" s="48"/>
      <c r="AU26" s="48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373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49"/>
      <c r="CQ26" s="49"/>
      <c r="CR26" s="49"/>
      <c r="CS26" s="49"/>
      <c r="CT26" s="51"/>
      <c r="CU26" s="51"/>
      <c r="CV26" s="51"/>
      <c r="CW26" s="51"/>
      <c r="CX26" s="51"/>
      <c r="CY26" s="51"/>
      <c r="CZ26" s="51"/>
      <c r="DA26" s="51"/>
      <c r="DB26" s="49"/>
      <c r="DC26" s="49"/>
      <c r="DD26" s="50"/>
      <c r="DE26" s="160">
        <f t="shared" si="10"/>
        <v>0</v>
      </c>
      <c r="DF26" s="161">
        <f t="shared" si="11"/>
        <v>0</v>
      </c>
      <c r="DG26" s="156">
        <f t="shared" si="12"/>
        <v>0</v>
      </c>
      <c r="DH26" s="109"/>
    </row>
    <row r="27" spans="1:112" s="7" customFormat="1" ht="19.5" customHeight="1">
      <c r="A27" s="186" t="s">
        <v>9</v>
      </c>
      <c r="B27" s="187">
        <v>43120</v>
      </c>
      <c r="C27" s="122">
        <f t="shared" si="1"/>
        <v>0</v>
      </c>
      <c r="D27" s="58">
        <f t="shared" si="2"/>
        <v>0</v>
      </c>
      <c r="E27" s="133">
        <f t="shared" si="3"/>
        <v>0</v>
      </c>
      <c r="F27" s="129">
        <f t="shared" si="4"/>
        <v>0</v>
      </c>
      <c r="G27" s="12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420"/>
      <c r="AL27" s="122">
        <f t="shared" si="5"/>
        <v>0</v>
      </c>
      <c r="AM27" s="58">
        <f t="shared" si="6"/>
        <v>0</v>
      </c>
      <c r="AN27" s="58">
        <f t="shared" si="7"/>
        <v>0</v>
      </c>
      <c r="AO27" s="112">
        <f t="shared" si="8"/>
        <v>0</v>
      </c>
      <c r="AP27" s="11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373"/>
      <c r="BU27" s="203"/>
      <c r="BV27" s="203"/>
      <c r="BW27" s="203"/>
      <c r="BX27" s="203"/>
      <c r="BY27" s="203"/>
      <c r="BZ27" s="203"/>
      <c r="CA27" s="203"/>
      <c r="CB27" s="203"/>
      <c r="CC27" s="203"/>
      <c r="CD27" s="203"/>
      <c r="CE27" s="203"/>
      <c r="CF27" s="203"/>
      <c r="CG27" s="203"/>
      <c r="CH27" s="203"/>
      <c r="CI27" s="203"/>
      <c r="CJ27" s="203"/>
      <c r="CK27" s="203"/>
      <c r="CL27" s="203"/>
      <c r="CM27" s="203"/>
      <c r="CN27" s="203"/>
      <c r="CO27" s="203"/>
      <c r="CP27" s="203"/>
      <c r="CQ27" s="203"/>
      <c r="CR27" s="203"/>
      <c r="CS27" s="203"/>
      <c r="CT27" s="203"/>
      <c r="CU27" s="203"/>
      <c r="CV27" s="203"/>
      <c r="CW27" s="203"/>
      <c r="CX27" s="203"/>
      <c r="CY27" s="203"/>
      <c r="CZ27" s="203"/>
      <c r="DA27" s="203"/>
      <c r="DB27" s="203"/>
      <c r="DC27" s="203"/>
      <c r="DD27" s="204"/>
      <c r="DE27" s="160">
        <f t="shared" si="10"/>
        <v>0</v>
      </c>
      <c r="DF27" s="161">
        <f t="shared" si="11"/>
        <v>0</v>
      </c>
      <c r="DG27" s="156">
        <f t="shared" si="12"/>
        <v>0</v>
      </c>
      <c r="DH27" s="110"/>
    </row>
    <row r="28" spans="1:112" s="7" customFormat="1" ht="19.5" customHeight="1">
      <c r="A28" s="186" t="s">
        <v>10</v>
      </c>
      <c r="B28" s="187">
        <v>43121</v>
      </c>
      <c r="C28" s="122">
        <f t="shared" si="1"/>
        <v>0</v>
      </c>
      <c r="D28" s="58">
        <f t="shared" si="2"/>
        <v>0</v>
      </c>
      <c r="E28" s="133">
        <f t="shared" si="3"/>
        <v>0</v>
      </c>
      <c r="F28" s="129">
        <f t="shared" si="4"/>
        <v>0</v>
      </c>
      <c r="G28" s="125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3"/>
      <c r="AG28" s="23"/>
      <c r="AH28" s="23"/>
      <c r="AI28" s="23"/>
      <c r="AJ28" s="23"/>
      <c r="AK28" s="420"/>
      <c r="AL28" s="122">
        <f t="shared" si="5"/>
        <v>0</v>
      </c>
      <c r="AM28" s="58">
        <f t="shared" si="6"/>
        <v>0</v>
      </c>
      <c r="AN28" s="58">
        <f t="shared" si="7"/>
        <v>0</v>
      </c>
      <c r="AO28" s="112">
        <f t="shared" si="8"/>
        <v>0</v>
      </c>
      <c r="AP28" s="120"/>
      <c r="AQ28" s="48"/>
      <c r="AR28" s="48"/>
      <c r="AS28" s="48"/>
      <c r="AT28" s="48"/>
      <c r="AU28" s="48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373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49"/>
      <c r="CQ28" s="49"/>
      <c r="CR28" s="49"/>
      <c r="CS28" s="49"/>
      <c r="CT28" s="51"/>
      <c r="CU28" s="51"/>
      <c r="CV28" s="51"/>
      <c r="CW28" s="51"/>
      <c r="CX28" s="51"/>
      <c r="CY28" s="51"/>
      <c r="CZ28" s="51"/>
      <c r="DA28" s="51"/>
      <c r="DB28" s="49"/>
      <c r="DC28" s="49"/>
      <c r="DD28" s="50"/>
      <c r="DE28" s="160">
        <f t="shared" si="10"/>
        <v>0</v>
      </c>
      <c r="DF28" s="161">
        <f t="shared" si="11"/>
        <v>0</v>
      </c>
      <c r="DG28" s="156">
        <f t="shared" si="12"/>
        <v>0</v>
      </c>
      <c r="DH28" s="109"/>
    </row>
    <row r="29" spans="1:112" s="7" customFormat="1" ht="19.5" customHeight="1">
      <c r="A29" s="186" t="s">
        <v>11</v>
      </c>
      <c r="B29" s="187">
        <v>43122</v>
      </c>
      <c r="C29" s="122">
        <f t="shared" si="1"/>
        <v>0</v>
      </c>
      <c r="D29" s="58">
        <f t="shared" si="2"/>
        <v>0</v>
      </c>
      <c r="E29" s="133">
        <f t="shared" si="3"/>
        <v>0</v>
      </c>
      <c r="F29" s="129">
        <f t="shared" si="4"/>
        <v>0</v>
      </c>
      <c r="G29" s="12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420"/>
      <c r="AL29" s="122">
        <f t="shared" si="5"/>
        <v>0</v>
      </c>
      <c r="AM29" s="58">
        <f t="shared" si="6"/>
        <v>0</v>
      </c>
      <c r="AN29" s="58">
        <f t="shared" si="7"/>
        <v>0</v>
      </c>
      <c r="AO29" s="112">
        <f t="shared" si="8"/>
        <v>0</v>
      </c>
      <c r="AP29" s="11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373"/>
      <c r="BU29" s="203"/>
      <c r="BV29" s="203"/>
      <c r="BW29" s="203"/>
      <c r="BX29" s="203"/>
      <c r="BY29" s="203"/>
      <c r="BZ29" s="203"/>
      <c r="CA29" s="203"/>
      <c r="CB29" s="203"/>
      <c r="CC29" s="203"/>
      <c r="CD29" s="203"/>
      <c r="CE29" s="203"/>
      <c r="CF29" s="203"/>
      <c r="CG29" s="203"/>
      <c r="CH29" s="203"/>
      <c r="CI29" s="203"/>
      <c r="CJ29" s="203"/>
      <c r="CK29" s="203"/>
      <c r="CL29" s="203"/>
      <c r="CM29" s="203"/>
      <c r="CN29" s="203"/>
      <c r="CO29" s="203"/>
      <c r="CP29" s="203"/>
      <c r="CQ29" s="203"/>
      <c r="CR29" s="203"/>
      <c r="CS29" s="203"/>
      <c r="CT29" s="203"/>
      <c r="CU29" s="203"/>
      <c r="CV29" s="203"/>
      <c r="CW29" s="203"/>
      <c r="CX29" s="203"/>
      <c r="CY29" s="203"/>
      <c r="CZ29" s="203"/>
      <c r="DA29" s="203"/>
      <c r="DB29" s="203"/>
      <c r="DC29" s="203"/>
      <c r="DD29" s="204"/>
      <c r="DE29" s="160">
        <f t="shared" si="10"/>
        <v>0</v>
      </c>
      <c r="DF29" s="161">
        <f t="shared" si="11"/>
        <v>0</v>
      </c>
      <c r="DG29" s="156">
        <f t="shared" si="12"/>
        <v>0</v>
      </c>
      <c r="DH29" s="110"/>
    </row>
    <row r="30" spans="1:112" s="7" customFormat="1" ht="19.5" customHeight="1">
      <c r="A30" s="186" t="s">
        <v>12</v>
      </c>
      <c r="B30" s="187">
        <v>43123</v>
      </c>
      <c r="C30" s="122">
        <f t="shared" si="1"/>
        <v>0</v>
      </c>
      <c r="D30" s="58">
        <f t="shared" si="2"/>
        <v>0</v>
      </c>
      <c r="E30" s="133">
        <f t="shared" si="3"/>
        <v>0</v>
      </c>
      <c r="F30" s="129">
        <f t="shared" si="4"/>
        <v>0</v>
      </c>
      <c r="G30" s="125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3"/>
      <c r="AG30" s="23"/>
      <c r="AH30" s="23"/>
      <c r="AI30" s="23"/>
      <c r="AJ30" s="23"/>
      <c r="AK30" s="420"/>
      <c r="AL30" s="122">
        <f t="shared" si="5"/>
        <v>0</v>
      </c>
      <c r="AM30" s="58">
        <f t="shared" si="6"/>
        <v>0</v>
      </c>
      <c r="AN30" s="58">
        <f t="shared" si="7"/>
        <v>0</v>
      </c>
      <c r="AO30" s="112">
        <f t="shared" si="8"/>
        <v>0</v>
      </c>
      <c r="AP30" s="120"/>
      <c r="AQ30" s="48"/>
      <c r="AR30" s="48"/>
      <c r="AS30" s="48"/>
      <c r="AT30" s="48"/>
      <c r="AU30" s="48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373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49"/>
      <c r="CQ30" s="49"/>
      <c r="CR30" s="49"/>
      <c r="CS30" s="49"/>
      <c r="CT30" s="51"/>
      <c r="CU30" s="51"/>
      <c r="CV30" s="51"/>
      <c r="CW30" s="51"/>
      <c r="CX30" s="51"/>
      <c r="CY30" s="51"/>
      <c r="CZ30" s="51"/>
      <c r="DA30" s="51"/>
      <c r="DB30" s="49"/>
      <c r="DC30" s="49"/>
      <c r="DD30" s="50"/>
      <c r="DE30" s="160">
        <f t="shared" si="10"/>
        <v>0</v>
      </c>
      <c r="DF30" s="161">
        <f t="shared" si="11"/>
        <v>0</v>
      </c>
      <c r="DG30" s="156">
        <f t="shared" si="12"/>
        <v>0</v>
      </c>
      <c r="DH30" s="109"/>
    </row>
    <row r="31" spans="1:112" s="7" customFormat="1" ht="19.5" customHeight="1">
      <c r="A31" s="186" t="s">
        <v>6</v>
      </c>
      <c r="B31" s="187">
        <v>43124</v>
      </c>
      <c r="C31" s="122">
        <f t="shared" si="1"/>
        <v>0</v>
      </c>
      <c r="D31" s="58">
        <f t="shared" si="2"/>
        <v>0</v>
      </c>
      <c r="E31" s="133">
        <f t="shared" si="3"/>
        <v>0</v>
      </c>
      <c r="F31" s="129">
        <f t="shared" si="4"/>
        <v>0</v>
      </c>
      <c r="G31" s="12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420"/>
      <c r="AL31" s="122">
        <f t="shared" si="5"/>
        <v>0</v>
      </c>
      <c r="AM31" s="58">
        <f t="shared" si="6"/>
        <v>0</v>
      </c>
      <c r="AN31" s="58">
        <f t="shared" si="7"/>
        <v>0</v>
      </c>
      <c r="AO31" s="112">
        <f t="shared" si="8"/>
        <v>0</v>
      </c>
      <c r="AP31" s="11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373"/>
      <c r="BU31" s="203"/>
      <c r="BV31" s="203"/>
      <c r="BW31" s="203"/>
      <c r="BX31" s="203"/>
      <c r="BY31" s="203"/>
      <c r="BZ31" s="203"/>
      <c r="CA31" s="203"/>
      <c r="CB31" s="203"/>
      <c r="CC31" s="203"/>
      <c r="CD31" s="203"/>
      <c r="CE31" s="203"/>
      <c r="CF31" s="203"/>
      <c r="CG31" s="203"/>
      <c r="CH31" s="203"/>
      <c r="CI31" s="203"/>
      <c r="CJ31" s="203"/>
      <c r="CK31" s="203"/>
      <c r="CL31" s="203"/>
      <c r="CM31" s="203"/>
      <c r="CN31" s="203"/>
      <c r="CO31" s="203"/>
      <c r="CP31" s="203"/>
      <c r="CQ31" s="203"/>
      <c r="CR31" s="203"/>
      <c r="CS31" s="203"/>
      <c r="CT31" s="203"/>
      <c r="CU31" s="203"/>
      <c r="CV31" s="203"/>
      <c r="CW31" s="203"/>
      <c r="CX31" s="203"/>
      <c r="CY31" s="203"/>
      <c r="CZ31" s="203"/>
      <c r="DA31" s="203"/>
      <c r="DB31" s="203"/>
      <c r="DC31" s="203"/>
      <c r="DD31" s="204"/>
      <c r="DE31" s="160">
        <f t="shared" si="10"/>
        <v>0</v>
      </c>
      <c r="DF31" s="161">
        <f t="shared" si="11"/>
        <v>0</v>
      </c>
      <c r="DG31" s="156">
        <f t="shared" si="12"/>
        <v>0</v>
      </c>
      <c r="DH31" s="110"/>
    </row>
    <row r="32" spans="1:112" s="7" customFormat="1" ht="19.5" customHeight="1">
      <c r="A32" s="186" t="s">
        <v>7</v>
      </c>
      <c r="B32" s="187">
        <v>43125</v>
      </c>
      <c r="C32" s="122">
        <f t="shared" si="1"/>
        <v>0</v>
      </c>
      <c r="D32" s="58">
        <f t="shared" si="2"/>
        <v>0</v>
      </c>
      <c r="E32" s="133">
        <f t="shared" si="3"/>
        <v>0</v>
      </c>
      <c r="F32" s="129">
        <f t="shared" si="4"/>
        <v>0</v>
      </c>
      <c r="G32" s="125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3"/>
      <c r="AG32" s="23"/>
      <c r="AH32" s="23"/>
      <c r="AI32" s="23"/>
      <c r="AJ32" s="23"/>
      <c r="AK32" s="420"/>
      <c r="AL32" s="122">
        <f t="shared" si="5"/>
        <v>0</v>
      </c>
      <c r="AM32" s="58">
        <f t="shared" si="6"/>
        <v>0</v>
      </c>
      <c r="AN32" s="58">
        <f t="shared" si="7"/>
        <v>0</v>
      </c>
      <c r="AO32" s="112">
        <f t="shared" si="8"/>
        <v>0</v>
      </c>
      <c r="AP32" s="120"/>
      <c r="AQ32" s="48"/>
      <c r="AR32" s="48"/>
      <c r="AS32" s="48"/>
      <c r="AT32" s="48"/>
      <c r="AU32" s="48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373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49"/>
      <c r="CQ32" s="49"/>
      <c r="CR32" s="49"/>
      <c r="CS32" s="49"/>
      <c r="CT32" s="51"/>
      <c r="CU32" s="51"/>
      <c r="CV32" s="51"/>
      <c r="CW32" s="51"/>
      <c r="CX32" s="51"/>
      <c r="CY32" s="51"/>
      <c r="CZ32" s="51"/>
      <c r="DA32" s="51"/>
      <c r="DB32" s="49"/>
      <c r="DC32" s="49"/>
      <c r="DD32" s="50"/>
      <c r="DE32" s="160">
        <f t="shared" si="10"/>
        <v>0</v>
      </c>
      <c r="DF32" s="161">
        <f t="shared" si="11"/>
        <v>0</v>
      </c>
      <c r="DG32" s="156">
        <f t="shared" si="12"/>
        <v>0</v>
      </c>
      <c r="DH32" s="109"/>
    </row>
    <row r="33" spans="1:117" s="7" customFormat="1" ht="19.5" customHeight="1">
      <c r="A33" s="186" t="s">
        <v>8</v>
      </c>
      <c r="B33" s="187">
        <v>43126</v>
      </c>
      <c r="C33" s="122">
        <f t="shared" si="1"/>
        <v>0</v>
      </c>
      <c r="D33" s="58">
        <f t="shared" si="2"/>
        <v>0</v>
      </c>
      <c r="E33" s="133">
        <f t="shared" si="3"/>
        <v>0</v>
      </c>
      <c r="F33" s="129">
        <f t="shared" si="4"/>
        <v>0</v>
      </c>
      <c r="G33" s="12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420"/>
      <c r="AL33" s="122">
        <f t="shared" si="5"/>
        <v>0</v>
      </c>
      <c r="AM33" s="58">
        <f t="shared" si="6"/>
        <v>0</v>
      </c>
      <c r="AN33" s="58">
        <f t="shared" si="7"/>
        <v>0</v>
      </c>
      <c r="AO33" s="112">
        <f t="shared" si="8"/>
        <v>0</v>
      </c>
      <c r="AP33" s="11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373"/>
      <c r="BU33" s="203"/>
      <c r="BV33" s="203"/>
      <c r="BW33" s="203"/>
      <c r="BX33" s="203"/>
      <c r="BY33" s="203"/>
      <c r="BZ33" s="203"/>
      <c r="CA33" s="203"/>
      <c r="CB33" s="203"/>
      <c r="CC33" s="203"/>
      <c r="CD33" s="203"/>
      <c r="CE33" s="203"/>
      <c r="CF33" s="203"/>
      <c r="CG33" s="203"/>
      <c r="CH33" s="203"/>
      <c r="CI33" s="203"/>
      <c r="CJ33" s="203"/>
      <c r="CK33" s="203"/>
      <c r="CL33" s="203"/>
      <c r="CM33" s="203"/>
      <c r="CN33" s="203"/>
      <c r="CO33" s="203"/>
      <c r="CP33" s="203"/>
      <c r="CQ33" s="203"/>
      <c r="CR33" s="203"/>
      <c r="CS33" s="203"/>
      <c r="CT33" s="203"/>
      <c r="CU33" s="203"/>
      <c r="CV33" s="203"/>
      <c r="CW33" s="203"/>
      <c r="CX33" s="203"/>
      <c r="CY33" s="203"/>
      <c r="CZ33" s="203"/>
      <c r="DA33" s="203"/>
      <c r="DB33" s="203"/>
      <c r="DC33" s="203"/>
      <c r="DD33" s="204"/>
      <c r="DE33" s="160">
        <f t="shared" si="10"/>
        <v>0</v>
      </c>
      <c r="DF33" s="161">
        <f t="shared" si="11"/>
        <v>0</v>
      </c>
      <c r="DG33" s="156">
        <f t="shared" si="12"/>
        <v>0</v>
      </c>
      <c r="DH33" s="110"/>
    </row>
    <row r="34" spans="1:117" s="7" customFormat="1" ht="19.5" customHeight="1">
      <c r="A34" s="186" t="s">
        <v>9</v>
      </c>
      <c r="B34" s="187">
        <v>43127</v>
      </c>
      <c r="C34" s="122">
        <f t="shared" si="1"/>
        <v>0</v>
      </c>
      <c r="D34" s="58">
        <f t="shared" si="2"/>
        <v>0</v>
      </c>
      <c r="E34" s="133">
        <f t="shared" si="3"/>
        <v>0</v>
      </c>
      <c r="F34" s="129">
        <f t="shared" si="4"/>
        <v>0</v>
      </c>
      <c r="G34" s="125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3"/>
      <c r="AG34" s="23"/>
      <c r="AH34" s="23"/>
      <c r="AI34" s="23"/>
      <c r="AJ34" s="23"/>
      <c r="AK34" s="420"/>
      <c r="AL34" s="122">
        <f t="shared" si="5"/>
        <v>0</v>
      </c>
      <c r="AM34" s="58">
        <f t="shared" si="6"/>
        <v>0</v>
      </c>
      <c r="AN34" s="58">
        <f t="shared" si="7"/>
        <v>0</v>
      </c>
      <c r="AO34" s="112">
        <f t="shared" si="8"/>
        <v>0</v>
      </c>
      <c r="AP34" s="120"/>
      <c r="AQ34" s="48"/>
      <c r="AR34" s="48"/>
      <c r="AS34" s="48"/>
      <c r="AT34" s="48"/>
      <c r="AU34" s="48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373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49"/>
      <c r="CQ34" s="49"/>
      <c r="CR34" s="49"/>
      <c r="CS34" s="49"/>
      <c r="CT34" s="51"/>
      <c r="CU34" s="51"/>
      <c r="CV34" s="51"/>
      <c r="CW34" s="51"/>
      <c r="CX34" s="51"/>
      <c r="CY34" s="51"/>
      <c r="CZ34" s="51"/>
      <c r="DA34" s="51"/>
      <c r="DB34" s="49"/>
      <c r="DC34" s="49"/>
      <c r="DD34" s="50"/>
      <c r="DE34" s="160">
        <f t="shared" si="10"/>
        <v>0</v>
      </c>
      <c r="DF34" s="161">
        <f t="shared" si="11"/>
        <v>0</v>
      </c>
      <c r="DG34" s="156">
        <f t="shared" si="12"/>
        <v>0</v>
      </c>
      <c r="DH34" s="109"/>
    </row>
    <row r="35" spans="1:117" s="7" customFormat="1" ht="19.5" customHeight="1">
      <c r="A35" s="186" t="s">
        <v>10</v>
      </c>
      <c r="B35" s="187">
        <v>43128</v>
      </c>
      <c r="C35" s="122">
        <f t="shared" si="1"/>
        <v>0</v>
      </c>
      <c r="D35" s="58">
        <f t="shared" si="2"/>
        <v>0</v>
      </c>
      <c r="E35" s="133">
        <f t="shared" si="3"/>
        <v>0</v>
      </c>
      <c r="F35" s="129">
        <f t="shared" si="4"/>
        <v>0</v>
      </c>
      <c r="G35" s="12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420"/>
      <c r="AL35" s="122">
        <f t="shared" si="5"/>
        <v>0</v>
      </c>
      <c r="AM35" s="58">
        <f t="shared" si="6"/>
        <v>0</v>
      </c>
      <c r="AN35" s="58">
        <f t="shared" si="7"/>
        <v>0</v>
      </c>
      <c r="AO35" s="112">
        <f t="shared" si="8"/>
        <v>0</v>
      </c>
      <c r="AP35" s="11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373"/>
      <c r="BU35" s="203"/>
      <c r="BV35" s="203"/>
      <c r="BW35" s="203"/>
      <c r="BX35" s="203"/>
      <c r="BY35" s="203"/>
      <c r="BZ35" s="203"/>
      <c r="CA35" s="203"/>
      <c r="CB35" s="203"/>
      <c r="CC35" s="203"/>
      <c r="CD35" s="203"/>
      <c r="CE35" s="203"/>
      <c r="CF35" s="203"/>
      <c r="CG35" s="203"/>
      <c r="CH35" s="203"/>
      <c r="CI35" s="203"/>
      <c r="CJ35" s="203"/>
      <c r="CK35" s="203"/>
      <c r="CL35" s="203"/>
      <c r="CM35" s="203"/>
      <c r="CN35" s="203"/>
      <c r="CO35" s="203"/>
      <c r="CP35" s="203"/>
      <c r="CQ35" s="203"/>
      <c r="CR35" s="203"/>
      <c r="CS35" s="203"/>
      <c r="CT35" s="203"/>
      <c r="CU35" s="203"/>
      <c r="CV35" s="203"/>
      <c r="CW35" s="203"/>
      <c r="CX35" s="203"/>
      <c r="CY35" s="203"/>
      <c r="CZ35" s="203"/>
      <c r="DA35" s="203"/>
      <c r="DB35" s="203"/>
      <c r="DC35" s="203"/>
      <c r="DD35" s="204"/>
      <c r="DE35" s="160">
        <f t="shared" si="10"/>
        <v>0</v>
      </c>
      <c r="DF35" s="161">
        <f t="shared" si="11"/>
        <v>0</v>
      </c>
      <c r="DG35" s="156">
        <f t="shared" si="12"/>
        <v>0</v>
      </c>
      <c r="DH35" s="110"/>
    </row>
    <row r="36" spans="1:117" s="7" customFormat="1" ht="19.5" customHeight="1">
      <c r="A36" s="186" t="s">
        <v>11</v>
      </c>
      <c r="B36" s="187">
        <v>43129</v>
      </c>
      <c r="C36" s="122">
        <f t="shared" si="1"/>
        <v>0</v>
      </c>
      <c r="D36" s="58">
        <f t="shared" si="2"/>
        <v>0</v>
      </c>
      <c r="E36" s="133">
        <f t="shared" si="3"/>
        <v>0</v>
      </c>
      <c r="F36" s="129">
        <f t="shared" si="4"/>
        <v>0</v>
      </c>
      <c r="G36" s="126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420"/>
      <c r="AL36" s="122">
        <f t="shared" si="5"/>
        <v>0</v>
      </c>
      <c r="AM36" s="58">
        <f t="shared" si="6"/>
        <v>0</v>
      </c>
      <c r="AN36" s="58">
        <f t="shared" si="7"/>
        <v>0</v>
      </c>
      <c r="AO36" s="112">
        <f t="shared" si="8"/>
        <v>0</v>
      </c>
      <c r="AP36" s="120"/>
      <c r="AQ36" s="48"/>
      <c r="AR36" s="48"/>
      <c r="AS36" s="48"/>
      <c r="AT36" s="48"/>
      <c r="AU36" s="48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373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49"/>
      <c r="CQ36" s="49"/>
      <c r="CR36" s="49"/>
      <c r="CS36" s="49"/>
      <c r="CT36" s="51"/>
      <c r="CU36" s="51"/>
      <c r="CV36" s="51"/>
      <c r="CW36" s="51"/>
      <c r="CX36" s="51"/>
      <c r="CY36" s="51"/>
      <c r="CZ36" s="51"/>
      <c r="DA36" s="51"/>
      <c r="DB36" s="49"/>
      <c r="DC36" s="49"/>
      <c r="DD36" s="50"/>
      <c r="DE36" s="160">
        <f t="shared" si="10"/>
        <v>0</v>
      </c>
      <c r="DF36" s="161">
        <f t="shared" si="11"/>
        <v>0</v>
      </c>
      <c r="DG36" s="156">
        <f t="shared" si="12"/>
        <v>0</v>
      </c>
      <c r="DH36" s="109"/>
    </row>
    <row r="37" spans="1:117" s="7" customFormat="1" ht="19.5" customHeight="1">
      <c r="A37" s="186" t="s">
        <v>12</v>
      </c>
      <c r="B37" s="187">
        <v>43130</v>
      </c>
      <c r="C37" s="122">
        <f t="shared" si="1"/>
        <v>0</v>
      </c>
      <c r="D37" s="58">
        <f t="shared" si="2"/>
        <v>0</v>
      </c>
      <c r="E37" s="133">
        <f t="shared" si="3"/>
        <v>0</v>
      </c>
      <c r="F37" s="129">
        <f t="shared" si="4"/>
        <v>0</v>
      </c>
      <c r="G37" s="12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420"/>
      <c r="AL37" s="122">
        <f t="shared" si="5"/>
        <v>0</v>
      </c>
      <c r="AM37" s="58">
        <f t="shared" si="6"/>
        <v>0</v>
      </c>
      <c r="AN37" s="58">
        <f t="shared" si="7"/>
        <v>0</v>
      </c>
      <c r="AO37" s="112">
        <f t="shared" si="8"/>
        <v>0</v>
      </c>
      <c r="AP37" s="11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373"/>
      <c r="BU37" s="203"/>
      <c r="BV37" s="203"/>
      <c r="BW37" s="203"/>
      <c r="BX37" s="203"/>
      <c r="BY37" s="203"/>
      <c r="BZ37" s="203"/>
      <c r="CA37" s="203"/>
      <c r="CB37" s="203"/>
      <c r="CC37" s="203"/>
      <c r="CD37" s="203"/>
      <c r="CE37" s="203"/>
      <c r="CF37" s="203"/>
      <c r="CG37" s="203"/>
      <c r="CH37" s="203"/>
      <c r="CI37" s="203"/>
      <c r="CJ37" s="203"/>
      <c r="CK37" s="203"/>
      <c r="CL37" s="203"/>
      <c r="CM37" s="203"/>
      <c r="CN37" s="203"/>
      <c r="CO37" s="203"/>
      <c r="CP37" s="203"/>
      <c r="CQ37" s="203"/>
      <c r="CR37" s="203"/>
      <c r="CS37" s="203"/>
      <c r="CT37" s="203"/>
      <c r="CU37" s="203"/>
      <c r="CV37" s="203"/>
      <c r="CW37" s="203"/>
      <c r="CX37" s="203"/>
      <c r="CY37" s="203"/>
      <c r="CZ37" s="203"/>
      <c r="DA37" s="203"/>
      <c r="DB37" s="203"/>
      <c r="DC37" s="203"/>
      <c r="DD37" s="204"/>
      <c r="DE37" s="160">
        <f t="shared" si="10"/>
        <v>0</v>
      </c>
      <c r="DF37" s="161">
        <f t="shared" si="11"/>
        <v>0</v>
      </c>
      <c r="DG37" s="156">
        <f t="shared" si="12"/>
        <v>0</v>
      </c>
      <c r="DH37" s="110"/>
      <c r="DM37" s="7" t="s">
        <v>22</v>
      </c>
    </row>
    <row r="38" spans="1:117" s="7" customFormat="1" ht="19.5" customHeight="1">
      <c r="A38" s="186" t="s">
        <v>6</v>
      </c>
      <c r="B38" s="187">
        <v>43131</v>
      </c>
      <c r="C38" s="122">
        <f t="shared" si="1"/>
        <v>0</v>
      </c>
      <c r="D38" s="58">
        <f t="shared" si="2"/>
        <v>0</v>
      </c>
      <c r="E38" s="133">
        <f t="shared" si="3"/>
        <v>0</v>
      </c>
      <c r="F38" s="129">
        <f t="shared" si="4"/>
        <v>0</v>
      </c>
      <c r="G38" s="126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420"/>
      <c r="AL38" s="122">
        <f t="shared" si="5"/>
        <v>0</v>
      </c>
      <c r="AM38" s="58">
        <f t="shared" si="6"/>
        <v>0</v>
      </c>
      <c r="AN38" s="58">
        <f t="shared" si="7"/>
        <v>0</v>
      </c>
      <c r="AO38" s="112">
        <f t="shared" si="8"/>
        <v>0</v>
      </c>
      <c r="AP38" s="120"/>
      <c r="AQ38" s="48"/>
      <c r="AR38" s="48"/>
      <c r="AS38" s="48"/>
      <c r="AT38" s="48"/>
      <c r="AU38" s="48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373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49"/>
      <c r="CQ38" s="49"/>
      <c r="CR38" s="49"/>
      <c r="CS38" s="49"/>
      <c r="CT38" s="51"/>
      <c r="CU38" s="51"/>
      <c r="CV38" s="51"/>
      <c r="CW38" s="51"/>
      <c r="CX38" s="51"/>
      <c r="CY38" s="51"/>
      <c r="CZ38" s="51"/>
      <c r="DA38" s="51"/>
      <c r="DB38" s="49"/>
      <c r="DC38" s="49"/>
      <c r="DD38" s="50"/>
      <c r="DE38" s="160">
        <f t="shared" si="10"/>
        <v>0</v>
      </c>
      <c r="DF38" s="161">
        <f t="shared" si="11"/>
        <v>0</v>
      </c>
      <c r="DG38" s="156">
        <f t="shared" si="12"/>
        <v>0</v>
      </c>
      <c r="DH38" s="109"/>
    </row>
    <row r="39" spans="1:117" s="55" customFormat="1" ht="19.5" customHeight="1" thickBot="1">
      <c r="A39" s="399" t="s">
        <v>0</v>
      </c>
      <c r="B39" s="400"/>
      <c r="C39" s="130">
        <f t="shared" ref="C39:AJ39" si="13">SUM(C8:C38)</f>
        <v>0</v>
      </c>
      <c r="D39" s="131">
        <f t="shared" si="13"/>
        <v>0</v>
      </c>
      <c r="E39" s="131">
        <f>SUM(E8:E38)</f>
        <v>0</v>
      </c>
      <c r="F39" s="132">
        <f t="shared" si="13"/>
        <v>0</v>
      </c>
      <c r="G39" s="127">
        <f t="shared" si="13"/>
        <v>0</v>
      </c>
      <c r="H39" s="93">
        <f t="shared" si="13"/>
        <v>0</v>
      </c>
      <c r="I39" s="127">
        <f t="shared" si="13"/>
        <v>0</v>
      </c>
      <c r="J39" s="127">
        <f t="shared" si="13"/>
        <v>0</v>
      </c>
      <c r="K39" s="127">
        <f t="shared" si="13"/>
        <v>0</v>
      </c>
      <c r="L39" s="127">
        <f t="shared" si="13"/>
        <v>0</v>
      </c>
      <c r="M39" s="127">
        <f t="shared" si="13"/>
        <v>0</v>
      </c>
      <c r="N39" s="127">
        <f t="shared" si="13"/>
        <v>0</v>
      </c>
      <c r="O39" s="127">
        <f t="shared" si="13"/>
        <v>0</v>
      </c>
      <c r="P39" s="127">
        <f t="shared" si="13"/>
        <v>0</v>
      </c>
      <c r="Q39" s="127">
        <f t="shared" si="13"/>
        <v>0</v>
      </c>
      <c r="R39" s="127">
        <f t="shared" si="13"/>
        <v>0</v>
      </c>
      <c r="S39" s="127">
        <f t="shared" si="13"/>
        <v>0</v>
      </c>
      <c r="T39" s="127">
        <f t="shared" si="13"/>
        <v>0</v>
      </c>
      <c r="U39" s="127">
        <f t="shared" si="13"/>
        <v>0</v>
      </c>
      <c r="V39" s="127">
        <f t="shared" si="13"/>
        <v>0</v>
      </c>
      <c r="W39" s="127">
        <f t="shared" si="13"/>
        <v>0</v>
      </c>
      <c r="X39" s="127">
        <f t="shared" si="13"/>
        <v>0</v>
      </c>
      <c r="Y39" s="127">
        <f t="shared" si="13"/>
        <v>0</v>
      </c>
      <c r="Z39" s="127">
        <f t="shared" si="13"/>
        <v>0</v>
      </c>
      <c r="AA39" s="127">
        <f t="shared" si="13"/>
        <v>0</v>
      </c>
      <c r="AB39" s="127">
        <f t="shared" si="13"/>
        <v>0</v>
      </c>
      <c r="AC39" s="127">
        <f t="shared" si="13"/>
        <v>0</v>
      </c>
      <c r="AD39" s="127">
        <f t="shared" si="13"/>
        <v>0</v>
      </c>
      <c r="AE39" s="127">
        <f t="shared" si="13"/>
        <v>0</v>
      </c>
      <c r="AF39" s="127">
        <f t="shared" si="13"/>
        <v>0</v>
      </c>
      <c r="AG39" s="127">
        <f t="shared" si="13"/>
        <v>0</v>
      </c>
      <c r="AH39" s="127">
        <f t="shared" si="13"/>
        <v>0</v>
      </c>
      <c r="AI39" s="127">
        <f t="shared" si="13"/>
        <v>0</v>
      </c>
      <c r="AJ39" s="127">
        <f t="shared" si="13"/>
        <v>0</v>
      </c>
      <c r="AK39" s="421"/>
      <c r="AL39" s="113">
        <f>SUM(AL8:AL38)</f>
        <v>0</v>
      </c>
      <c r="AM39" s="114">
        <f>SUM(AM8:AM38)</f>
        <v>0</v>
      </c>
      <c r="AN39" s="114">
        <f>SUM(AN8:AN38)</f>
        <v>0</v>
      </c>
      <c r="AO39" s="115">
        <f>SUM(AO8:AO38)</f>
        <v>0</v>
      </c>
      <c r="AP39" s="111">
        <f t="shared" ref="AP39:BE39" si="14">SUM(AP8:AP38)</f>
        <v>0</v>
      </c>
      <c r="AQ39" s="52">
        <f t="shared" si="14"/>
        <v>0</v>
      </c>
      <c r="AR39" s="52">
        <f>SUM(AR8:AR38)</f>
        <v>0</v>
      </c>
      <c r="AS39" s="52">
        <f t="shared" si="14"/>
        <v>0</v>
      </c>
      <c r="AT39" s="52">
        <f t="shared" si="14"/>
        <v>0</v>
      </c>
      <c r="AU39" s="52">
        <f>SUM(AU8:AU38)</f>
        <v>0</v>
      </c>
      <c r="AV39" s="52">
        <f t="shared" ref="AV39:BS39" si="15">SUM(AV8:AV38)</f>
        <v>0</v>
      </c>
      <c r="AW39" s="52">
        <f t="shared" si="14"/>
        <v>0</v>
      </c>
      <c r="AX39" s="52">
        <f>SUM(AX8:AX38)</f>
        <v>0</v>
      </c>
      <c r="AY39" s="52">
        <f t="shared" si="14"/>
        <v>0</v>
      </c>
      <c r="AZ39" s="52">
        <f t="shared" si="14"/>
        <v>0</v>
      </c>
      <c r="BA39" s="52">
        <f>SUM(BA8:BA38)</f>
        <v>0</v>
      </c>
      <c r="BB39" s="52">
        <f t="shared" si="14"/>
        <v>0</v>
      </c>
      <c r="BC39" s="52">
        <f t="shared" si="14"/>
        <v>0</v>
      </c>
      <c r="BD39" s="52">
        <f>SUM(BD8:BD38)</f>
        <v>0</v>
      </c>
      <c r="BE39" s="52">
        <f t="shared" si="14"/>
        <v>0</v>
      </c>
      <c r="BF39" s="52">
        <f t="shared" si="15"/>
        <v>0</v>
      </c>
      <c r="BG39" s="52">
        <f>SUM(BG8:BG38)</f>
        <v>0</v>
      </c>
      <c r="BH39" s="52">
        <f t="shared" si="15"/>
        <v>0</v>
      </c>
      <c r="BI39" s="52">
        <f t="shared" si="15"/>
        <v>0</v>
      </c>
      <c r="BJ39" s="52">
        <f>SUM(BJ8:BJ38)</f>
        <v>0</v>
      </c>
      <c r="BK39" s="52">
        <f t="shared" si="15"/>
        <v>0</v>
      </c>
      <c r="BL39" s="52">
        <f t="shared" si="15"/>
        <v>0</v>
      </c>
      <c r="BM39" s="52">
        <f>SUM(BM8:BM38)</f>
        <v>0</v>
      </c>
      <c r="BN39" s="52">
        <f t="shared" si="15"/>
        <v>0</v>
      </c>
      <c r="BO39" s="52">
        <f t="shared" si="15"/>
        <v>0</v>
      </c>
      <c r="BP39" s="52">
        <f>SUM(BP8:BP38)</f>
        <v>0</v>
      </c>
      <c r="BQ39" s="52">
        <f t="shared" si="15"/>
        <v>0</v>
      </c>
      <c r="BR39" s="52">
        <f>SUM(BR8:BR38)</f>
        <v>0</v>
      </c>
      <c r="BS39" s="52">
        <f t="shared" si="15"/>
        <v>0</v>
      </c>
      <c r="BT39" s="374"/>
      <c r="BU39" s="202">
        <f>SUM(BU8:BU38)</f>
        <v>0</v>
      </c>
      <c r="BV39" s="202">
        <f t="shared" ref="BV39:DD39" si="16">SUM(BV8:BV38)</f>
        <v>0</v>
      </c>
      <c r="BW39" s="202">
        <f t="shared" si="16"/>
        <v>0</v>
      </c>
      <c r="BX39" s="202">
        <f t="shared" si="16"/>
        <v>0</v>
      </c>
      <c r="BY39" s="202">
        <f t="shared" si="16"/>
        <v>0</v>
      </c>
      <c r="BZ39" s="202">
        <f t="shared" si="16"/>
        <v>0</v>
      </c>
      <c r="CA39" s="202">
        <f t="shared" si="16"/>
        <v>0</v>
      </c>
      <c r="CB39" s="202">
        <f t="shared" si="16"/>
        <v>0</v>
      </c>
      <c r="CC39" s="202">
        <f t="shared" si="16"/>
        <v>0</v>
      </c>
      <c r="CD39" s="202">
        <f t="shared" si="16"/>
        <v>0</v>
      </c>
      <c r="CE39" s="202">
        <f t="shared" si="16"/>
        <v>0</v>
      </c>
      <c r="CF39" s="202">
        <f t="shared" si="16"/>
        <v>0</v>
      </c>
      <c r="CG39" s="202">
        <f t="shared" si="16"/>
        <v>0</v>
      </c>
      <c r="CH39" s="202">
        <f t="shared" si="16"/>
        <v>0</v>
      </c>
      <c r="CI39" s="202">
        <f t="shared" si="16"/>
        <v>0</v>
      </c>
      <c r="CJ39" s="202">
        <f t="shared" si="16"/>
        <v>0</v>
      </c>
      <c r="CK39" s="202">
        <f t="shared" si="16"/>
        <v>0</v>
      </c>
      <c r="CL39" s="202">
        <f t="shared" si="16"/>
        <v>0</v>
      </c>
      <c r="CM39" s="202">
        <f t="shared" si="16"/>
        <v>0</v>
      </c>
      <c r="CN39" s="202">
        <f t="shared" si="16"/>
        <v>0</v>
      </c>
      <c r="CO39" s="202">
        <f t="shared" si="16"/>
        <v>0</v>
      </c>
      <c r="CP39" s="202">
        <f t="shared" si="16"/>
        <v>0</v>
      </c>
      <c r="CQ39" s="202">
        <f t="shared" si="16"/>
        <v>0</v>
      </c>
      <c r="CR39" s="202">
        <f t="shared" si="16"/>
        <v>0</v>
      </c>
      <c r="CS39" s="202">
        <f t="shared" si="16"/>
        <v>0</v>
      </c>
      <c r="CT39" s="202">
        <f t="shared" si="16"/>
        <v>0</v>
      </c>
      <c r="CU39" s="202">
        <f t="shared" si="16"/>
        <v>0</v>
      </c>
      <c r="CV39" s="202">
        <f t="shared" si="16"/>
        <v>0</v>
      </c>
      <c r="CW39" s="202">
        <f t="shared" si="16"/>
        <v>0</v>
      </c>
      <c r="CX39" s="202">
        <f t="shared" si="16"/>
        <v>0</v>
      </c>
      <c r="CY39" s="202">
        <f t="shared" si="16"/>
        <v>0</v>
      </c>
      <c r="CZ39" s="202">
        <f t="shared" si="16"/>
        <v>0</v>
      </c>
      <c r="DA39" s="202">
        <f t="shared" si="16"/>
        <v>0</v>
      </c>
      <c r="DB39" s="202">
        <f t="shared" si="16"/>
        <v>0</v>
      </c>
      <c r="DC39" s="202">
        <f t="shared" si="16"/>
        <v>0</v>
      </c>
      <c r="DD39" s="202">
        <f t="shared" si="16"/>
        <v>0</v>
      </c>
      <c r="DE39" s="157">
        <f>SUM(DE8:DE38)</f>
        <v>0</v>
      </c>
      <c r="DF39" s="158">
        <f>SUM(DF8:DF38)</f>
        <v>0</v>
      </c>
      <c r="DG39" s="159">
        <f>SUM(DG8:DG38)</f>
        <v>0</v>
      </c>
      <c r="DH39" s="111">
        <f t="shared" ref="DH39" si="17">SUM(DH8:DH38)</f>
        <v>0</v>
      </c>
    </row>
    <row r="40" spans="1:117" s="7" customFormat="1" ht="19.5" customHeight="1">
      <c r="A40" s="27"/>
      <c r="B40" s="65"/>
      <c r="C40" s="28"/>
      <c r="D40" s="28" t="s">
        <v>22</v>
      </c>
      <c r="E40" s="28"/>
      <c r="F40" s="29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9"/>
      <c r="AL40" s="26"/>
    </row>
    <row r="41" spans="1:117" s="8" customFormat="1" ht="19.5" customHeight="1">
      <c r="A41" s="30"/>
      <c r="B41" s="383" t="s">
        <v>5</v>
      </c>
      <c r="C41" s="384"/>
      <c r="D41" s="387"/>
      <c r="E41" s="388"/>
      <c r="F41" s="388"/>
      <c r="G41" s="388"/>
      <c r="H41" s="388"/>
      <c r="I41" s="388"/>
      <c r="J41" s="388"/>
      <c r="K41" s="388"/>
      <c r="L41" s="388"/>
      <c r="M41" s="388"/>
      <c r="N41" s="388"/>
      <c r="O41" s="388"/>
      <c r="P41" s="388"/>
      <c r="Q41" s="388"/>
      <c r="R41" s="388"/>
      <c r="S41" s="388"/>
      <c r="T41" s="388"/>
      <c r="U41" s="388"/>
      <c r="V41" s="388"/>
      <c r="W41" s="388"/>
      <c r="X41" s="388"/>
      <c r="Y41" s="388"/>
      <c r="Z41" s="388"/>
      <c r="AA41" s="388"/>
      <c r="AB41" s="388"/>
      <c r="AC41" s="388"/>
      <c r="AD41" s="388"/>
      <c r="AE41" s="388"/>
      <c r="AF41" s="388"/>
      <c r="AG41" s="388"/>
      <c r="AH41" s="388"/>
      <c r="AI41" s="388"/>
      <c r="AJ41" s="388"/>
      <c r="AK41" s="389"/>
      <c r="AL41" s="358"/>
      <c r="AM41" s="359"/>
      <c r="AN41" s="359"/>
      <c r="AO41" s="359"/>
      <c r="AP41" s="359"/>
      <c r="AQ41" s="359"/>
      <c r="AR41" s="359"/>
      <c r="AS41" s="359"/>
      <c r="AT41" s="359"/>
      <c r="AU41" s="359"/>
      <c r="AV41" s="359"/>
      <c r="AW41" s="359"/>
      <c r="AX41" s="359"/>
      <c r="AY41" s="359"/>
      <c r="AZ41" s="359"/>
      <c r="BA41" s="359"/>
      <c r="BB41" s="359"/>
      <c r="BC41" s="359"/>
      <c r="BD41" s="359"/>
      <c r="BE41" s="359"/>
      <c r="BF41" s="359"/>
      <c r="BG41" s="359"/>
      <c r="BH41" s="359"/>
      <c r="BI41" s="359"/>
      <c r="BJ41" s="359"/>
      <c r="BK41" s="359"/>
      <c r="BL41" s="359"/>
      <c r="BM41" s="359"/>
      <c r="BN41" s="359"/>
      <c r="BO41" s="359"/>
      <c r="BP41" s="359"/>
      <c r="BQ41" s="359"/>
      <c r="BR41" s="359"/>
      <c r="BS41" s="359"/>
      <c r="BT41" s="359"/>
      <c r="BU41" s="359"/>
      <c r="BV41" s="359"/>
      <c r="BW41" s="359"/>
      <c r="BX41" s="359"/>
      <c r="BY41" s="359"/>
      <c r="BZ41" s="359"/>
      <c r="CA41" s="359"/>
      <c r="CB41" s="359"/>
      <c r="CC41" s="359"/>
      <c r="CD41" s="359"/>
      <c r="CE41" s="359"/>
      <c r="CF41" s="359"/>
      <c r="CG41" s="359"/>
      <c r="CH41" s="359"/>
      <c r="CI41" s="359"/>
      <c r="CJ41" s="359"/>
      <c r="CK41" s="359"/>
      <c r="CL41" s="359"/>
      <c r="CM41" s="359"/>
      <c r="CN41" s="359"/>
      <c r="CO41" s="359"/>
      <c r="CP41" s="359"/>
      <c r="CQ41" s="359"/>
      <c r="CR41" s="359"/>
      <c r="CS41" s="359"/>
      <c r="CT41" s="359"/>
      <c r="CU41" s="359"/>
      <c r="CV41" s="359"/>
      <c r="CW41" s="359"/>
      <c r="CX41" s="359"/>
      <c r="CY41" s="359"/>
      <c r="CZ41" s="359"/>
      <c r="DA41" s="359"/>
      <c r="DB41" s="359"/>
      <c r="DC41" s="359"/>
      <c r="DD41" s="359"/>
      <c r="DE41" s="359"/>
      <c r="DF41" s="359"/>
      <c r="DG41" s="360"/>
    </row>
    <row r="42" spans="1:117" s="8" customFormat="1">
      <c r="A42" s="30"/>
      <c r="B42" s="385"/>
      <c r="C42" s="386"/>
      <c r="D42" s="390"/>
      <c r="E42" s="391"/>
      <c r="F42" s="391"/>
      <c r="G42" s="391"/>
      <c r="H42" s="391"/>
      <c r="I42" s="391"/>
      <c r="J42" s="391"/>
      <c r="K42" s="391"/>
      <c r="L42" s="391"/>
      <c r="M42" s="391"/>
      <c r="N42" s="391"/>
      <c r="O42" s="391"/>
      <c r="P42" s="391"/>
      <c r="Q42" s="391"/>
      <c r="R42" s="391"/>
      <c r="S42" s="391"/>
      <c r="T42" s="391"/>
      <c r="U42" s="391"/>
      <c r="V42" s="391"/>
      <c r="W42" s="391"/>
      <c r="X42" s="391"/>
      <c r="Y42" s="391"/>
      <c r="Z42" s="391"/>
      <c r="AA42" s="391"/>
      <c r="AB42" s="391"/>
      <c r="AC42" s="391"/>
      <c r="AD42" s="391"/>
      <c r="AE42" s="391"/>
      <c r="AF42" s="391"/>
      <c r="AG42" s="391"/>
      <c r="AH42" s="391"/>
      <c r="AI42" s="391"/>
      <c r="AJ42" s="391"/>
      <c r="AK42" s="392"/>
      <c r="AL42" s="361"/>
      <c r="AM42" s="362"/>
      <c r="AN42" s="362"/>
      <c r="AO42" s="362"/>
      <c r="AP42" s="362"/>
      <c r="AQ42" s="362"/>
      <c r="AR42" s="362"/>
      <c r="AS42" s="362"/>
      <c r="AT42" s="362"/>
      <c r="AU42" s="362"/>
      <c r="AV42" s="362"/>
      <c r="AW42" s="362"/>
      <c r="AX42" s="362"/>
      <c r="AY42" s="362"/>
      <c r="AZ42" s="362"/>
      <c r="BA42" s="362"/>
      <c r="BB42" s="362"/>
      <c r="BC42" s="362"/>
      <c r="BD42" s="362"/>
      <c r="BE42" s="362"/>
      <c r="BF42" s="362"/>
      <c r="BG42" s="362"/>
      <c r="BH42" s="362"/>
      <c r="BI42" s="362"/>
      <c r="BJ42" s="362"/>
      <c r="BK42" s="362"/>
      <c r="BL42" s="362"/>
      <c r="BM42" s="362"/>
      <c r="BN42" s="362"/>
      <c r="BO42" s="362"/>
      <c r="BP42" s="362"/>
      <c r="BQ42" s="362"/>
      <c r="BR42" s="362"/>
      <c r="BS42" s="362"/>
      <c r="BT42" s="362"/>
      <c r="BU42" s="362"/>
      <c r="BV42" s="362"/>
      <c r="BW42" s="362"/>
      <c r="BX42" s="362"/>
      <c r="BY42" s="362"/>
      <c r="BZ42" s="362"/>
      <c r="CA42" s="362"/>
      <c r="CB42" s="362"/>
      <c r="CC42" s="362"/>
      <c r="CD42" s="362"/>
      <c r="CE42" s="362"/>
      <c r="CF42" s="362"/>
      <c r="CG42" s="362"/>
      <c r="CH42" s="362"/>
      <c r="CI42" s="362"/>
      <c r="CJ42" s="362"/>
      <c r="CK42" s="362"/>
      <c r="CL42" s="362"/>
      <c r="CM42" s="362"/>
      <c r="CN42" s="362"/>
      <c r="CO42" s="362"/>
      <c r="CP42" s="362"/>
      <c r="CQ42" s="362"/>
      <c r="CR42" s="362"/>
      <c r="CS42" s="362"/>
      <c r="CT42" s="362"/>
      <c r="CU42" s="362"/>
      <c r="CV42" s="362"/>
      <c r="CW42" s="362"/>
      <c r="CX42" s="362"/>
      <c r="CY42" s="362"/>
      <c r="CZ42" s="362"/>
      <c r="DA42" s="362"/>
      <c r="DB42" s="362"/>
      <c r="DC42" s="362"/>
      <c r="DD42" s="362"/>
      <c r="DE42" s="362"/>
      <c r="DF42" s="362"/>
      <c r="DG42" s="363"/>
    </row>
    <row r="43" spans="1:117">
      <c r="A43" s="20"/>
      <c r="B43" s="21"/>
      <c r="C43" s="2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0"/>
    </row>
    <row r="44" spans="1:117">
      <c r="A44" s="20"/>
      <c r="B44" s="21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CA44" s="6" t="s">
        <v>22</v>
      </c>
    </row>
  </sheetData>
  <sheetProtection sheet="1" objects="1" scenarios="1" selectLockedCells="1"/>
  <mergeCells count="73">
    <mergeCell ref="Y4:AD4"/>
    <mergeCell ref="AB5:AD5"/>
    <mergeCell ref="E4:E6"/>
    <mergeCell ref="J5:L5"/>
    <mergeCell ref="G5:I5"/>
    <mergeCell ref="G4:L4"/>
    <mergeCell ref="M4:R4"/>
    <mergeCell ref="M5:O5"/>
    <mergeCell ref="P5:R5"/>
    <mergeCell ref="DH2:DH3"/>
    <mergeCell ref="DH4:DH6"/>
    <mergeCell ref="BT4:BT6"/>
    <mergeCell ref="BU4:BW5"/>
    <mergeCell ref="BX4:BZ5"/>
    <mergeCell ref="CA4:CC5"/>
    <mergeCell ref="CD4:CF5"/>
    <mergeCell ref="CG4:CI5"/>
    <mergeCell ref="CJ4:CL5"/>
    <mergeCell ref="CM4:CO5"/>
    <mergeCell ref="CP4:CR5"/>
    <mergeCell ref="CS4:CU5"/>
    <mergeCell ref="CV4:CX5"/>
    <mergeCell ref="CY4:DA5"/>
    <mergeCell ref="AL2:DG2"/>
    <mergeCell ref="AN4:AN6"/>
    <mergeCell ref="C1:D1"/>
    <mergeCell ref="B41:C42"/>
    <mergeCell ref="D41:AK42"/>
    <mergeCell ref="A2:AK2"/>
    <mergeCell ref="AE4:AJ4"/>
    <mergeCell ref="C3:F3"/>
    <mergeCell ref="A39:B39"/>
    <mergeCell ref="A3:B3"/>
    <mergeCell ref="B4:B6"/>
    <mergeCell ref="A4:A6"/>
    <mergeCell ref="C4:C6"/>
    <mergeCell ref="D4:D6"/>
    <mergeCell ref="F4:F6"/>
    <mergeCell ref="P1:Z1"/>
    <mergeCell ref="AK17:AK39"/>
    <mergeCell ref="Y5:AA5"/>
    <mergeCell ref="AL3:AO3"/>
    <mergeCell ref="G3:AK3"/>
    <mergeCell ref="AH5:AJ5"/>
    <mergeCell ref="BH4:BM4"/>
    <mergeCell ref="AL41:DG42"/>
    <mergeCell ref="AO4:AO6"/>
    <mergeCell ref="AL4:AL6"/>
    <mergeCell ref="DB4:DD5"/>
    <mergeCell ref="BT17:BT39"/>
    <mergeCell ref="AE5:AG5"/>
    <mergeCell ref="BN4:BS4"/>
    <mergeCell ref="AK4:AK6"/>
    <mergeCell ref="AM4:AM6"/>
    <mergeCell ref="S5:U5"/>
    <mergeCell ref="V5:X5"/>
    <mergeCell ref="S4:X4"/>
    <mergeCell ref="BU3:DD3"/>
    <mergeCell ref="DE3:DG5"/>
    <mergeCell ref="BQ5:BS5"/>
    <mergeCell ref="AP3:BT3"/>
    <mergeCell ref="BN5:BP5"/>
    <mergeCell ref="BK5:BM5"/>
    <mergeCell ref="BH5:BJ5"/>
    <mergeCell ref="BE5:BG5"/>
    <mergeCell ref="BB5:BD5"/>
    <mergeCell ref="AY5:BA5"/>
    <mergeCell ref="AV5:AX5"/>
    <mergeCell ref="AS5:AU5"/>
    <mergeCell ref="AP5:AR5"/>
    <mergeCell ref="AP4:AU4"/>
    <mergeCell ref="AV4:BA4"/>
    <mergeCell ref="BB4:BG4"/>
  </mergeCells>
  <dataValidations count="4">
    <dataValidation type="whole" errorStyle="information" operator="equal" allowBlank="1" showInputMessage="1" showErrorMessage="1" errorTitle="Achtung!" error="Die Nutzerzahl muss mit der &quot;Alters-Anzahl&quot; übereinstimmen! Bitte noch mal prüfen!" sqref="AK8:AK17">
      <formula1>F8</formula1>
    </dataValidation>
    <dataValidation type="whole" operator="greaterThanOrEqual" allowBlank="1" showInputMessage="1" showErrorMessage="1" errorTitle="Achtung!" error="Nur ganze Zahlen eintragen!" sqref="DG8:DG38">
      <formula1>0</formula1>
    </dataValidation>
    <dataValidation type="whole" errorStyle="information" operator="greaterThanOrEqual" allowBlank="1" showInputMessage="1" showErrorMessage="1" errorTitle="Achtung" error="Sie dürfen nur ganze Zahlen eingeben!" sqref="BT8:BT17 G8:AJ34 G36:AJ38">
      <formula1>0</formula1>
    </dataValidation>
    <dataValidation type="whole" errorStyle="information" operator="greaterThanOrEqual" allowBlank="1" showInputMessage="1" showErrorMessage="1" errorTitle="Achtung!" error="Sie dürfen nur ganze Zahlen eingeben!" sqref="C8:E38 AL8:AN38">
      <formula1>0</formula1>
    </dataValidation>
  </dataValidations>
  <pageMargins left="0.19685039370078741" right="0.19685039370078741" top="0.39370078740157483" bottom="0.39370078740157483" header="0.31496062992125984" footer="0.31496062992125984"/>
  <pageSetup paperSize="9" scale="40" orientation="landscape" r:id="rId1"/>
  <colBreaks count="1" manualBreakCount="1">
    <brk id="11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M42"/>
  <sheetViews>
    <sheetView zoomScale="90" zoomScaleNormal="90" workbookViewId="0">
      <pane xSplit="2" ySplit="7" topLeftCell="C8" activePane="bottomRight" state="frozen"/>
      <selection pane="topRight" activeCell="C1" sqref="C1"/>
      <selection pane="bottomLeft" activeCell="A9" sqref="A9"/>
      <selection pane="bottomRight" activeCell="AR10" sqref="AR10"/>
    </sheetView>
  </sheetViews>
  <sheetFormatPr baseColWidth="10" defaultRowHeight="12.75"/>
  <cols>
    <col min="1" max="1" width="3.7109375" style="6" bestFit="1" customWidth="1"/>
    <col min="2" max="2" width="9.85546875" style="9" bestFit="1" customWidth="1"/>
    <col min="3" max="3" width="7.42578125" style="6" bestFit="1" customWidth="1"/>
    <col min="4" max="4" width="8" style="6" bestFit="1" customWidth="1"/>
    <col min="5" max="5" width="8" style="6" customWidth="1"/>
    <col min="6" max="36" width="4.7109375" style="6" customWidth="1"/>
    <col min="37" max="37" width="1" style="6" customWidth="1"/>
    <col min="38" max="38" width="7.42578125" style="6" bestFit="1" customWidth="1"/>
    <col min="39" max="39" width="8" style="6" bestFit="1" customWidth="1"/>
    <col min="40" max="40" width="8" style="6" customWidth="1"/>
    <col min="41" max="71" width="4.7109375" style="6" customWidth="1"/>
    <col min="72" max="72" width="1" style="6" customWidth="1"/>
    <col min="73" max="111" width="4.7109375" style="6" customWidth="1"/>
    <col min="112" max="112" width="7.5703125" style="6" customWidth="1"/>
    <col min="113" max="114" width="8.7109375" style="6" customWidth="1"/>
    <col min="115" max="115" width="4.7109375" style="6" customWidth="1"/>
    <col min="116" max="16384" width="11.42578125" style="6"/>
  </cols>
  <sheetData>
    <row r="1" spans="1:117" s="69" customFormat="1" ht="15.75">
      <c r="A1" s="66" t="s">
        <v>3</v>
      </c>
      <c r="B1" s="68"/>
      <c r="C1" s="381">
        <v>43132</v>
      </c>
      <c r="D1" s="382"/>
      <c r="E1" s="91"/>
      <c r="F1" s="66"/>
      <c r="G1" s="67"/>
      <c r="H1" s="67" t="s">
        <v>22</v>
      </c>
      <c r="I1" s="67"/>
      <c r="J1" s="67"/>
      <c r="K1" s="67"/>
      <c r="L1" s="67"/>
      <c r="M1" s="67" t="s">
        <v>2</v>
      </c>
      <c r="N1" s="67"/>
      <c r="O1" s="67"/>
      <c r="P1" s="417" t="str">
        <f>Deckblatt!C17</f>
        <v>Lebenshilfe Ortsverband Dresden e. V.</v>
      </c>
      <c r="Q1" s="418"/>
      <c r="R1" s="418"/>
      <c r="S1" s="418"/>
      <c r="T1" s="418"/>
      <c r="U1" s="418"/>
      <c r="V1" s="418"/>
      <c r="W1" s="418"/>
      <c r="X1" s="418"/>
      <c r="Y1" s="418"/>
      <c r="Z1" s="418"/>
      <c r="AA1" s="95"/>
      <c r="AH1" s="69" t="s">
        <v>13</v>
      </c>
      <c r="AL1" s="69" t="str">
        <f>Deckblatt!C19</f>
        <v>KJH InterWall</v>
      </c>
    </row>
    <row r="2" spans="1:117" s="34" customFormat="1" ht="18.75" thickBot="1">
      <c r="A2" s="393" t="s">
        <v>67</v>
      </c>
      <c r="B2" s="394"/>
      <c r="C2" s="395"/>
      <c r="D2" s="395"/>
      <c r="E2" s="395"/>
      <c r="F2" s="395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W2" s="394"/>
      <c r="X2" s="394"/>
      <c r="Y2" s="394"/>
      <c r="Z2" s="394"/>
      <c r="AA2" s="394"/>
      <c r="AB2" s="394"/>
      <c r="AC2" s="394"/>
      <c r="AD2" s="394"/>
      <c r="AE2" s="394"/>
      <c r="AF2" s="394"/>
      <c r="AG2" s="394"/>
      <c r="AH2" s="394"/>
      <c r="AI2" s="394"/>
      <c r="AJ2" s="394"/>
      <c r="AK2" s="394"/>
      <c r="AL2" s="431" t="s">
        <v>64</v>
      </c>
      <c r="AM2" s="432"/>
      <c r="AN2" s="432"/>
      <c r="AO2" s="432"/>
      <c r="AP2" s="400"/>
      <c r="AQ2" s="400"/>
      <c r="AR2" s="400"/>
      <c r="AS2" s="400"/>
      <c r="AT2" s="400"/>
      <c r="AU2" s="400"/>
      <c r="AV2" s="400"/>
      <c r="AW2" s="400"/>
      <c r="AX2" s="400"/>
      <c r="AY2" s="400"/>
      <c r="AZ2" s="400"/>
      <c r="BA2" s="400"/>
      <c r="BB2" s="400"/>
      <c r="BC2" s="400"/>
      <c r="BD2" s="400"/>
      <c r="BE2" s="400"/>
      <c r="BF2" s="400"/>
      <c r="BG2" s="400"/>
      <c r="BH2" s="400"/>
      <c r="BI2" s="400"/>
      <c r="BJ2" s="400"/>
      <c r="BK2" s="400"/>
      <c r="BL2" s="400"/>
      <c r="BM2" s="400"/>
      <c r="BN2" s="400"/>
      <c r="BO2" s="400"/>
      <c r="BP2" s="400"/>
      <c r="BQ2" s="400"/>
      <c r="BR2" s="400"/>
      <c r="BS2" s="400"/>
      <c r="BT2" s="400"/>
      <c r="BU2" s="400"/>
      <c r="BV2" s="400"/>
      <c r="BW2" s="400"/>
      <c r="BX2" s="400"/>
      <c r="BY2" s="400"/>
      <c r="BZ2" s="400"/>
      <c r="CA2" s="400"/>
      <c r="CB2" s="400"/>
      <c r="CC2" s="400"/>
      <c r="CD2" s="400"/>
      <c r="CE2" s="400"/>
      <c r="CF2" s="400"/>
      <c r="CG2" s="400"/>
      <c r="CH2" s="400"/>
      <c r="CI2" s="400"/>
      <c r="CJ2" s="400"/>
      <c r="CK2" s="400"/>
      <c r="CL2" s="400"/>
      <c r="CM2" s="400"/>
      <c r="CN2" s="400"/>
      <c r="CO2" s="400"/>
      <c r="CP2" s="400"/>
      <c r="CQ2" s="400"/>
      <c r="CR2" s="400"/>
      <c r="CS2" s="400"/>
      <c r="CT2" s="400"/>
      <c r="CU2" s="400"/>
      <c r="CV2" s="400"/>
      <c r="CW2" s="400"/>
      <c r="CX2" s="400"/>
      <c r="CY2" s="400"/>
      <c r="CZ2" s="400"/>
      <c r="DA2" s="400"/>
      <c r="DB2" s="400"/>
      <c r="DC2" s="400"/>
      <c r="DD2" s="400"/>
      <c r="DE2" s="432"/>
      <c r="DF2" s="432"/>
      <c r="DG2" s="433"/>
      <c r="DH2" s="425" t="s">
        <v>17</v>
      </c>
    </row>
    <row r="3" spans="1:117" s="188" customFormat="1" ht="27" customHeight="1">
      <c r="A3" s="401"/>
      <c r="B3" s="356"/>
      <c r="C3" s="397" t="s">
        <v>61</v>
      </c>
      <c r="D3" s="398"/>
      <c r="E3" s="398"/>
      <c r="F3" s="355"/>
      <c r="G3" s="356" t="s">
        <v>30</v>
      </c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6"/>
      <c r="V3" s="356"/>
      <c r="W3" s="356"/>
      <c r="X3" s="356"/>
      <c r="Y3" s="356"/>
      <c r="Z3" s="356"/>
      <c r="AA3" s="356"/>
      <c r="AB3" s="356"/>
      <c r="AC3" s="356"/>
      <c r="AD3" s="356"/>
      <c r="AE3" s="356"/>
      <c r="AF3" s="357"/>
      <c r="AG3" s="357"/>
      <c r="AH3" s="357"/>
      <c r="AI3" s="357"/>
      <c r="AJ3" s="357"/>
      <c r="AK3" s="357"/>
      <c r="AL3" s="353" t="s">
        <v>62</v>
      </c>
      <c r="AM3" s="354"/>
      <c r="AN3" s="354"/>
      <c r="AO3" s="355"/>
      <c r="AP3" s="341" t="s">
        <v>66</v>
      </c>
      <c r="AQ3" s="341"/>
      <c r="AR3" s="341"/>
      <c r="AS3" s="341"/>
      <c r="AT3" s="341"/>
      <c r="AU3" s="341"/>
      <c r="AV3" s="341"/>
      <c r="AW3" s="341"/>
      <c r="AX3" s="341"/>
      <c r="AY3" s="341"/>
      <c r="AZ3" s="341"/>
      <c r="BA3" s="341"/>
      <c r="BB3" s="341"/>
      <c r="BC3" s="341"/>
      <c r="BD3" s="341"/>
      <c r="BE3" s="341"/>
      <c r="BF3" s="341"/>
      <c r="BG3" s="341"/>
      <c r="BH3" s="341"/>
      <c r="BI3" s="341"/>
      <c r="BJ3" s="341"/>
      <c r="BK3" s="341"/>
      <c r="BL3" s="341"/>
      <c r="BM3" s="341"/>
      <c r="BN3" s="341"/>
      <c r="BO3" s="341"/>
      <c r="BP3" s="341"/>
      <c r="BQ3" s="341"/>
      <c r="BR3" s="341"/>
      <c r="BS3" s="341"/>
      <c r="BT3" s="342"/>
      <c r="BU3" s="328" t="s">
        <v>81</v>
      </c>
      <c r="BV3" s="329"/>
      <c r="BW3" s="329"/>
      <c r="BX3" s="329"/>
      <c r="BY3" s="329"/>
      <c r="BZ3" s="329"/>
      <c r="CA3" s="329"/>
      <c r="CB3" s="329"/>
      <c r="CC3" s="329"/>
      <c r="CD3" s="329"/>
      <c r="CE3" s="329"/>
      <c r="CF3" s="329"/>
      <c r="CG3" s="329"/>
      <c r="CH3" s="329"/>
      <c r="CI3" s="329"/>
      <c r="CJ3" s="329"/>
      <c r="CK3" s="329"/>
      <c r="CL3" s="329"/>
      <c r="CM3" s="329"/>
      <c r="CN3" s="329"/>
      <c r="CO3" s="329"/>
      <c r="CP3" s="329"/>
      <c r="CQ3" s="329"/>
      <c r="CR3" s="329"/>
      <c r="CS3" s="329"/>
      <c r="CT3" s="329"/>
      <c r="CU3" s="329"/>
      <c r="CV3" s="329"/>
      <c r="CW3" s="329"/>
      <c r="CX3" s="329"/>
      <c r="CY3" s="329"/>
      <c r="CZ3" s="329"/>
      <c r="DA3" s="329"/>
      <c r="DB3" s="329"/>
      <c r="DC3" s="329"/>
      <c r="DD3" s="329"/>
      <c r="DE3" s="330" t="s">
        <v>0</v>
      </c>
      <c r="DF3" s="331"/>
      <c r="DG3" s="332"/>
      <c r="DH3" s="426"/>
    </row>
    <row r="4" spans="1:117" ht="64.5" customHeight="1">
      <c r="A4" s="405" t="s">
        <v>24</v>
      </c>
      <c r="B4" s="402" t="s">
        <v>25</v>
      </c>
      <c r="C4" s="408" t="s">
        <v>16</v>
      </c>
      <c r="D4" s="411" t="s">
        <v>15</v>
      </c>
      <c r="E4" s="437" t="s">
        <v>104</v>
      </c>
      <c r="F4" s="414" t="s">
        <v>0</v>
      </c>
      <c r="G4" s="349" t="s">
        <v>72</v>
      </c>
      <c r="H4" s="350"/>
      <c r="I4" s="350"/>
      <c r="J4" s="350"/>
      <c r="K4" s="350"/>
      <c r="L4" s="345"/>
      <c r="M4" s="440" t="s">
        <v>73</v>
      </c>
      <c r="N4" s="441"/>
      <c r="O4" s="441"/>
      <c r="P4" s="441"/>
      <c r="Q4" s="441"/>
      <c r="R4" s="424"/>
      <c r="S4" s="343" t="s">
        <v>74</v>
      </c>
      <c r="T4" s="350"/>
      <c r="U4" s="350"/>
      <c r="V4" s="350"/>
      <c r="W4" s="350"/>
      <c r="X4" s="345"/>
      <c r="Y4" s="422" t="s">
        <v>75</v>
      </c>
      <c r="Z4" s="436"/>
      <c r="AA4" s="436"/>
      <c r="AB4" s="436"/>
      <c r="AC4" s="436"/>
      <c r="AD4" s="424"/>
      <c r="AE4" s="343" t="s">
        <v>76</v>
      </c>
      <c r="AF4" s="349"/>
      <c r="AG4" s="349"/>
      <c r="AH4" s="349"/>
      <c r="AI4" s="349"/>
      <c r="AJ4" s="396"/>
      <c r="AK4" s="375"/>
      <c r="AL4" s="367" t="s">
        <v>16</v>
      </c>
      <c r="AM4" s="378" t="s">
        <v>15</v>
      </c>
      <c r="AN4" s="378" t="s">
        <v>104</v>
      </c>
      <c r="AO4" s="364" t="s">
        <v>0</v>
      </c>
      <c r="AP4" s="349" t="s">
        <v>72</v>
      </c>
      <c r="AQ4" s="350"/>
      <c r="AR4" s="350"/>
      <c r="AS4" s="350"/>
      <c r="AT4" s="350"/>
      <c r="AU4" s="345"/>
      <c r="AV4" s="351" t="s">
        <v>73</v>
      </c>
      <c r="AW4" s="352"/>
      <c r="AX4" s="352"/>
      <c r="AY4" s="352"/>
      <c r="AZ4" s="352"/>
      <c r="BA4" s="348"/>
      <c r="BB4" s="343" t="s">
        <v>74</v>
      </c>
      <c r="BC4" s="350"/>
      <c r="BD4" s="350"/>
      <c r="BE4" s="350"/>
      <c r="BF4" s="350"/>
      <c r="BG4" s="345"/>
      <c r="BH4" s="351" t="s">
        <v>75</v>
      </c>
      <c r="BI4" s="352"/>
      <c r="BJ4" s="352"/>
      <c r="BK4" s="352"/>
      <c r="BL4" s="352"/>
      <c r="BM4" s="348"/>
      <c r="BN4" s="339" t="s">
        <v>76</v>
      </c>
      <c r="BO4" s="339"/>
      <c r="BP4" s="339"/>
      <c r="BQ4" s="339"/>
      <c r="BR4" s="339"/>
      <c r="BS4" s="339"/>
      <c r="BT4" s="428"/>
      <c r="BU4" s="370" t="s">
        <v>31</v>
      </c>
      <c r="BV4" s="370"/>
      <c r="BW4" s="371"/>
      <c r="BX4" s="370" t="s">
        <v>110</v>
      </c>
      <c r="BY4" s="370"/>
      <c r="BZ4" s="371"/>
      <c r="CA4" s="370" t="s">
        <v>69</v>
      </c>
      <c r="CB4" s="370"/>
      <c r="CC4" s="371"/>
      <c r="CD4" s="370" t="s">
        <v>70</v>
      </c>
      <c r="CE4" s="370"/>
      <c r="CF4" s="371"/>
      <c r="CG4" s="370" t="s">
        <v>71</v>
      </c>
      <c r="CH4" s="370"/>
      <c r="CI4" s="371"/>
      <c r="CJ4" s="370" t="s">
        <v>116</v>
      </c>
      <c r="CK4" s="370"/>
      <c r="CL4" s="371"/>
      <c r="CM4" s="370" t="s">
        <v>113</v>
      </c>
      <c r="CN4" s="370"/>
      <c r="CO4" s="371"/>
      <c r="CP4" s="370" t="s">
        <v>115</v>
      </c>
      <c r="CQ4" s="370"/>
      <c r="CR4" s="371"/>
      <c r="CS4" s="370" t="s">
        <v>114</v>
      </c>
      <c r="CT4" s="370"/>
      <c r="CU4" s="371"/>
      <c r="CV4" s="370" t="s">
        <v>111</v>
      </c>
      <c r="CW4" s="370"/>
      <c r="CX4" s="371"/>
      <c r="CY4" s="370" t="s">
        <v>85</v>
      </c>
      <c r="CZ4" s="370"/>
      <c r="DA4" s="371"/>
      <c r="DB4" s="370" t="s">
        <v>21</v>
      </c>
      <c r="DC4" s="370"/>
      <c r="DD4" s="371"/>
      <c r="DE4" s="333"/>
      <c r="DF4" s="334"/>
      <c r="DG4" s="335"/>
      <c r="DH4" s="427" t="s">
        <v>29</v>
      </c>
      <c r="DL4" s="6" t="s">
        <v>22</v>
      </c>
    </row>
    <row r="5" spans="1:117" ht="24.75" customHeight="1" thickBot="1">
      <c r="A5" s="406"/>
      <c r="B5" s="403"/>
      <c r="C5" s="409"/>
      <c r="D5" s="412"/>
      <c r="E5" s="438"/>
      <c r="F5" s="415"/>
      <c r="G5" s="349" t="s">
        <v>80</v>
      </c>
      <c r="H5" s="344"/>
      <c r="I5" s="345"/>
      <c r="J5" s="343" t="s">
        <v>79</v>
      </c>
      <c r="K5" s="344"/>
      <c r="L5" s="345"/>
      <c r="M5" s="422" t="s">
        <v>80</v>
      </c>
      <c r="N5" s="423"/>
      <c r="O5" s="424"/>
      <c r="P5" s="422" t="s">
        <v>79</v>
      </c>
      <c r="Q5" s="423"/>
      <c r="R5" s="424"/>
      <c r="S5" s="343" t="s">
        <v>80</v>
      </c>
      <c r="T5" s="344"/>
      <c r="U5" s="345"/>
      <c r="V5" s="343" t="s">
        <v>79</v>
      </c>
      <c r="W5" s="344"/>
      <c r="X5" s="345"/>
      <c r="Y5" s="422" t="s">
        <v>80</v>
      </c>
      <c r="Z5" s="423"/>
      <c r="AA5" s="424"/>
      <c r="AB5" s="422" t="s">
        <v>79</v>
      </c>
      <c r="AC5" s="423"/>
      <c r="AD5" s="424"/>
      <c r="AE5" s="343" t="s">
        <v>80</v>
      </c>
      <c r="AF5" s="344"/>
      <c r="AG5" s="345"/>
      <c r="AH5" s="339" t="s">
        <v>79</v>
      </c>
      <c r="AI5" s="339"/>
      <c r="AJ5" s="340"/>
      <c r="AK5" s="376"/>
      <c r="AL5" s="368"/>
      <c r="AM5" s="379"/>
      <c r="AN5" s="434"/>
      <c r="AO5" s="365"/>
      <c r="AP5" s="349" t="s">
        <v>80</v>
      </c>
      <c r="AQ5" s="344"/>
      <c r="AR5" s="345"/>
      <c r="AS5" s="343" t="s">
        <v>79</v>
      </c>
      <c r="AT5" s="344"/>
      <c r="AU5" s="345"/>
      <c r="AV5" s="346" t="s">
        <v>80</v>
      </c>
      <c r="AW5" s="347"/>
      <c r="AX5" s="348"/>
      <c r="AY5" s="346" t="s">
        <v>79</v>
      </c>
      <c r="AZ5" s="347"/>
      <c r="BA5" s="348"/>
      <c r="BB5" s="343" t="s">
        <v>80</v>
      </c>
      <c r="BC5" s="344"/>
      <c r="BD5" s="345"/>
      <c r="BE5" s="343" t="s">
        <v>79</v>
      </c>
      <c r="BF5" s="344"/>
      <c r="BG5" s="345"/>
      <c r="BH5" s="346" t="s">
        <v>80</v>
      </c>
      <c r="BI5" s="347"/>
      <c r="BJ5" s="348"/>
      <c r="BK5" s="346" t="s">
        <v>79</v>
      </c>
      <c r="BL5" s="347"/>
      <c r="BM5" s="348"/>
      <c r="BN5" s="343" t="s">
        <v>80</v>
      </c>
      <c r="BO5" s="344"/>
      <c r="BP5" s="345"/>
      <c r="BQ5" s="339" t="s">
        <v>79</v>
      </c>
      <c r="BR5" s="339"/>
      <c r="BS5" s="340"/>
      <c r="BT5" s="429"/>
      <c r="BU5" s="371"/>
      <c r="BV5" s="371"/>
      <c r="BW5" s="371"/>
      <c r="BX5" s="371"/>
      <c r="BY5" s="371"/>
      <c r="BZ5" s="371"/>
      <c r="CA5" s="371"/>
      <c r="CB5" s="371"/>
      <c r="CC5" s="371"/>
      <c r="CD5" s="371"/>
      <c r="CE5" s="371"/>
      <c r="CF5" s="371"/>
      <c r="CG5" s="371"/>
      <c r="CH5" s="371"/>
      <c r="CI5" s="371"/>
      <c r="CJ5" s="371"/>
      <c r="CK5" s="371"/>
      <c r="CL5" s="371"/>
      <c r="CM5" s="371"/>
      <c r="CN5" s="371"/>
      <c r="CO5" s="371"/>
      <c r="CP5" s="371"/>
      <c r="CQ5" s="371"/>
      <c r="CR5" s="371"/>
      <c r="CS5" s="371"/>
      <c r="CT5" s="371"/>
      <c r="CU5" s="371"/>
      <c r="CV5" s="371"/>
      <c r="CW5" s="371"/>
      <c r="CX5" s="371"/>
      <c r="CY5" s="371"/>
      <c r="CZ5" s="371"/>
      <c r="DA5" s="371"/>
      <c r="DB5" s="371"/>
      <c r="DC5" s="371"/>
      <c r="DD5" s="371"/>
      <c r="DE5" s="336"/>
      <c r="DF5" s="337"/>
      <c r="DG5" s="338"/>
      <c r="DH5" s="427"/>
    </row>
    <row r="6" spans="1:117" ht="30.75" customHeight="1">
      <c r="A6" s="407"/>
      <c r="B6" s="404"/>
      <c r="C6" s="410"/>
      <c r="D6" s="413"/>
      <c r="E6" s="439"/>
      <c r="F6" s="416"/>
      <c r="G6" s="139" t="s">
        <v>77</v>
      </c>
      <c r="H6" s="140" t="s">
        <v>78</v>
      </c>
      <c r="I6" s="140" t="s">
        <v>105</v>
      </c>
      <c r="J6" s="140" t="s">
        <v>77</v>
      </c>
      <c r="K6" s="140" t="s">
        <v>78</v>
      </c>
      <c r="L6" s="140" t="s">
        <v>105</v>
      </c>
      <c r="M6" s="141" t="s">
        <v>77</v>
      </c>
      <c r="N6" s="141" t="s">
        <v>78</v>
      </c>
      <c r="O6" s="141" t="s">
        <v>105</v>
      </c>
      <c r="P6" s="141" t="s">
        <v>77</v>
      </c>
      <c r="Q6" s="141" t="s">
        <v>78</v>
      </c>
      <c r="R6" s="141" t="s">
        <v>105</v>
      </c>
      <c r="S6" s="140" t="s">
        <v>77</v>
      </c>
      <c r="T6" s="140" t="s">
        <v>78</v>
      </c>
      <c r="U6" s="140" t="s">
        <v>105</v>
      </c>
      <c r="V6" s="140" t="s">
        <v>77</v>
      </c>
      <c r="W6" s="140" t="s">
        <v>78</v>
      </c>
      <c r="X6" s="140" t="s">
        <v>105</v>
      </c>
      <c r="Y6" s="141" t="s">
        <v>77</v>
      </c>
      <c r="Z6" s="141" t="s">
        <v>78</v>
      </c>
      <c r="AA6" s="141" t="s">
        <v>105</v>
      </c>
      <c r="AB6" s="141" t="s">
        <v>77</v>
      </c>
      <c r="AC6" s="141" t="s">
        <v>78</v>
      </c>
      <c r="AD6" s="141" t="s">
        <v>105</v>
      </c>
      <c r="AE6" s="140" t="s">
        <v>77</v>
      </c>
      <c r="AF6" s="140" t="s">
        <v>78</v>
      </c>
      <c r="AG6" s="140" t="s">
        <v>105</v>
      </c>
      <c r="AH6" s="140" t="s">
        <v>77</v>
      </c>
      <c r="AI6" s="140" t="s">
        <v>78</v>
      </c>
      <c r="AJ6" s="140" t="s">
        <v>105</v>
      </c>
      <c r="AK6" s="377"/>
      <c r="AL6" s="369"/>
      <c r="AM6" s="380"/>
      <c r="AN6" s="435"/>
      <c r="AO6" s="366"/>
      <c r="AP6" s="135" t="s">
        <v>77</v>
      </c>
      <c r="AQ6" s="136" t="s">
        <v>78</v>
      </c>
      <c r="AR6" s="136" t="s">
        <v>105</v>
      </c>
      <c r="AS6" s="136" t="s">
        <v>77</v>
      </c>
      <c r="AT6" s="136" t="s">
        <v>78</v>
      </c>
      <c r="AU6" s="136" t="s">
        <v>105</v>
      </c>
      <c r="AV6" s="137" t="s">
        <v>77</v>
      </c>
      <c r="AW6" s="137" t="s">
        <v>78</v>
      </c>
      <c r="AX6" s="137" t="s">
        <v>105</v>
      </c>
      <c r="AY6" s="137" t="s">
        <v>77</v>
      </c>
      <c r="AZ6" s="137" t="s">
        <v>78</v>
      </c>
      <c r="BA6" s="137" t="s">
        <v>105</v>
      </c>
      <c r="BB6" s="136" t="s">
        <v>77</v>
      </c>
      <c r="BC6" s="136" t="s">
        <v>78</v>
      </c>
      <c r="BD6" s="136" t="s">
        <v>105</v>
      </c>
      <c r="BE6" s="136" t="s">
        <v>77</v>
      </c>
      <c r="BF6" s="136" t="s">
        <v>78</v>
      </c>
      <c r="BG6" s="136" t="s">
        <v>105</v>
      </c>
      <c r="BH6" s="137" t="s">
        <v>77</v>
      </c>
      <c r="BI6" s="137" t="s">
        <v>78</v>
      </c>
      <c r="BJ6" s="137" t="s">
        <v>105</v>
      </c>
      <c r="BK6" s="137" t="s">
        <v>77</v>
      </c>
      <c r="BL6" s="137" t="s">
        <v>78</v>
      </c>
      <c r="BM6" s="137" t="s">
        <v>105</v>
      </c>
      <c r="BN6" s="136" t="s">
        <v>77</v>
      </c>
      <c r="BO6" s="136" t="s">
        <v>78</v>
      </c>
      <c r="BP6" s="136" t="s">
        <v>105</v>
      </c>
      <c r="BQ6" s="136" t="s">
        <v>77</v>
      </c>
      <c r="BR6" s="136" t="s">
        <v>78</v>
      </c>
      <c r="BS6" s="136" t="s">
        <v>105</v>
      </c>
      <c r="BT6" s="430"/>
      <c r="BU6" s="142" t="s">
        <v>77</v>
      </c>
      <c r="BV6" s="142" t="s">
        <v>78</v>
      </c>
      <c r="BW6" s="142" t="s">
        <v>105</v>
      </c>
      <c r="BX6" s="143" t="s">
        <v>77</v>
      </c>
      <c r="BY6" s="143" t="s">
        <v>78</v>
      </c>
      <c r="BZ6" s="143" t="s">
        <v>105</v>
      </c>
      <c r="CA6" s="142" t="s">
        <v>77</v>
      </c>
      <c r="CB6" s="142" t="s">
        <v>78</v>
      </c>
      <c r="CC6" s="142" t="s">
        <v>105</v>
      </c>
      <c r="CD6" s="143" t="s">
        <v>77</v>
      </c>
      <c r="CE6" s="143" t="s">
        <v>78</v>
      </c>
      <c r="CF6" s="143" t="s">
        <v>105</v>
      </c>
      <c r="CG6" s="142" t="s">
        <v>77</v>
      </c>
      <c r="CH6" s="142" t="s">
        <v>78</v>
      </c>
      <c r="CI6" s="142" t="s">
        <v>105</v>
      </c>
      <c r="CJ6" s="143" t="s">
        <v>77</v>
      </c>
      <c r="CK6" s="143" t="s">
        <v>78</v>
      </c>
      <c r="CL6" s="143" t="s">
        <v>105</v>
      </c>
      <c r="CM6" s="142" t="s">
        <v>77</v>
      </c>
      <c r="CN6" s="142" t="s">
        <v>78</v>
      </c>
      <c r="CO6" s="142" t="s">
        <v>105</v>
      </c>
      <c r="CP6" s="143" t="s">
        <v>77</v>
      </c>
      <c r="CQ6" s="143" t="s">
        <v>78</v>
      </c>
      <c r="CR6" s="143" t="s">
        <v>105</v>
      </c>
      <c r="CS6" s="142" t="s">
        <v>77</v>
      </c>
      <c r="CT6" s="142" t="s">
        <v>78</v>
      </c>
      <c r="CU6" s="142" t="s">
        <v>105</v>
      </c>
      <c r="CV6" s="143" t="s">
        <v>77</v>
      </c>
      <c r="CW6" s="143" t="s">
        <v>78</v>
      </c>
      <c r="CX6" s="143" t="s">
        <v>105</v>
      </c>
      <c r="CY6" s="142" t="s">
        <v>77</v>
      </c>
      <c r="CZ6" s="142" t="s">
        <v>78</v>
      </c>
      <c r="DA6" s="142" t="s">
        <v>105</v>
      </c>
      <c r="DB6" s="143" t="s">
        <v>77</v>
      </c>
      <c r="DC6" s="143" t="s">
        <v>78</v>
      </c>
      <c r="DD6" s="144" t="s">
        <v>105</v>
      </c>
      <c r="DE6" s="145" t="s">
        <v>77</v>
      </c>
      <c r="DF6" s="146" t="s">
        <v>78</v>
      </c>
      <c r="DG6" s="147" t="s">
        <v>105</v>
      </c>
      <c r="DH6" s="427"/>
    </row>
    <row r="7" spans="1:117" ht="8.25" customHeight="1">
      <c r="A7" s="105"/>
      <c r="B7" s="106"/>
      <c r="C7" s="134"/>
      <c r="D7" s="106"/>
      <c r="E7" s="107"/>
      <c r="F7" s="128"/>
      <c r="G7" s="106"/>
      <c r="H7" s="106"/>
      <c r="I7" s="106"/>
      <c r="J7" s="134"/>
      <c r="K7" s="106"/>
      <c r="L7" s="106"/>
      <c r="M7" s="134"/>
      <c r="N7" s="106"/>
      <c r="O7" s="106"/>
      <c r="P7" s="134"/>
      <c r="Q7" s="106"/>
      <c r="R7" s="107"/>
      <c r="S7" s="134"/>
      <c r="T7" s="106"/>
      <c r="U7" s="106"/>
      <c r="V7" s="134"/>
      <c r="W7" s="106"/>
      <c r="X7" s="107"/>
      <c r="Y7" s="134"/>
      <c r="Z7" s="106"/>
      <c r="AA7" s="106"/>
      <c r="AB7" s="134"/>
      <c r="AC7" s="106"/>
      <c r="AD7" s="107"/>
      <c r="AE7" s="134"/>
      <c r="AF7" s="106"/>
      <c r="AG7" s="106"/>
      <c r="AH7" s="134"/>
      <c r="AI7" s="106"/>
      <c r="AJ7" s="107"/>
      <c r="AK7" s="106"/>
      <c r="AL7" s="121"/>
      <c r="AM7" s="97"/>
      <c r="AN7" s="98"/>
      <c r="AO7" s="96"/>
      <c r="AP7" s="96"/>
      <c r="AQ7" s="97"/>
      <c r="AR7" s="97"/>
      <c r="AS7" s="96"/>
      <c r="AT7" s="97"/>
      <c r="AU7" s="98"/>
      <c r="AV7" s="96"/>
      <c r="AW7" s="97"/>
      <c r="AX7" s="97"/>
      <c r="AY7" s="96"/>
      <c r="AZ7" s="97"/>
      <c r="BA7" s="98"/>
      <c r="BB7" s="96"/>
      <c r="BC7" s="97"/>
      <c r="BD7" s="97"/>
      <c r="BE7" s="96"/>
      <c r="BF7" s="97"/>
      <c r="BG7" s="98"/>
      <c r="BH7" s="97"/>
      <c r="BI7" s="97"/>
      <c r="BJ7" s="97"/>
      <c r="BK7" s="96"/>
      <c r="BL7" s="97"/>
      <c r="BM7" s="97"/>
      <c r="BN7" s="96"/>
      <c r="BO7" s="97"/>
      <c r="BP7" s="97"/>
      <c r="BQ7" s="96"/>
      <c r="BR7" s="97"/>
      <c r="BS7" s="98"/>
      <c r="BT7" s="151"/>
      <c r="BU7" s="148"/>
      <c r="BV7" s="149"/>
      <c r="BW7" s="150"/>
      <c r="BX7" s="148"/>
      <c r="BY7" s="149"/>
      <c r="BZ7" s="150"/>
      <c r="CA7" s="148"/>
      <c r="CB7" s="149"/>
      <c r="CC7" s="150"/>
      <c r="CD7" s="148"/>
      <c r="CE7" s="149"/>
      <c r="CF7" s="150"/>
      <c r="CG7" s="149"/>
      <c r="CH7" s="149"/>
      <c r="CI7" s="149"/>
      <c r="CJ7" s="148"/>
      <c r="CK7" s="149"/>
      <c r="CL7" s="150"/>
      <c r="CM7" s="149"/>
      <c r="CN7" s="149"/>
      <c r="CO7" s="149"/>
      <c r="CP7" s="148"/>
      <c r="CQ7" s="149"/>
      <c r="CR7" s="150"/>
      <c r="CS7" s="149"/>
      <c r="CT7" s="149"/>
      <c r="CU7" s="149"/>
      <c r="CV7" s="148"/>
      <c r="CW7" s="149"/>
      <c r="CX7" s="150"/>
      <c r="CY7" s="149"/>
      <c r="CZ7" s="148"/>
      <c r="DA7" s="150"/>
      <c r="DB7" s="149"/>
      <c r="DC7" s="149"/>
      <c r="DD7" s="149"/>
      <c r="DE7" s="154"/>
      <c r="DF7" s="149"/>
      <c r="DG7" s="155"/>
      <c r="DH7" s="108"/>
    </row>
    <row r="8" spans="1:117" s="7" customFormat="1" ht="19.5" customHeight="1">
      <c r="A8" s="186" t="s">
        <v>7</v>
      </c>
      <c r="B8" s="187">
        <v>43132</v>
      </c>
      <c r="C8" s="122">
        <f>G8+J8+M8+P8+S8+V8+Y8+AB8+AE8+AH8</f>
        <v>0</v>
      </c>
      <c r="D8" s="58">
        <f>H8+K8+N8+Q8+T8+W8+Z8+AC8+AF8+AI8</f>
        <v>0</v>
      </c>
      <c r="E8" s="133">
        <f>I8+L8+O8+R8+U8+X8+AA8+AD8+AG8+AJ8</f>
        <v>0</v>
      </c>
      <c r="F8" s="129">
        <f>C8+D8+E8</f>
        <v>0</v>
      </c>
      <c r="G8" s="1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23"/>
      <c r="AG8" s="23"/>
      <c r="AH8" s="23"/>
      <c r="AI8" s="23"/>
      <c r="AJ8" s="23"/>
      <c r="AK8" s="116">
        <f t="shared" ref="AK8:AK16" si="0">SUM(G8:AE8)</f>
        <v>0</v>
      </c>
      <c r="AL8" s="122">
        <f>AP8+AS8+AV8+AY8+BB8+BE8+BH8+BK8+BN8+BQ8</f>
        <v>0</v>
      </c>
      <c r="AM8" s="58">
        <f>AQ8+AT8+AW8+AZ8+BC8+BF8+BI8+BL8+BO8+BR8</f>
        <v>0</v>
      </c>
      <c r="AN8" s="58">
        <f>AR8+AU8+AX8+BA8+BD8+BG8+BJ8+BM8+BP8+BS8</f>
        <v>0</v>
      </c>
      <c r="AO8" s="112">
        <f>AN8+AM8+AL8</f>
        <v>0</v>
      </c>
      <c r="AP8" s="118"/>
      <c r="AQ8" s="61"/>
      <c r="AR8" s="61"/>
      <c r="AS8" s="61"/>
      <c r="AT8" s="61"/>
      <c r="AU8" s="61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152">
        <f>SUM(AP8:BS8)</f>
        <v>0</v>
      </c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2"/>
      <c r="CQ8" s="62"/>
      <c r="CR8" s="62"/>
      <c r="CS8" s="62"/>
      <c r="CT8" s="64"/>
      <c r="CU8" s="64"/>
      <c r="CV8" s="64"/>
      <c r="CW8" s="64"/>
      <c r="CX8" s="64"/>
      <c r="CY8" s="64"/>
      <c r="CZ8" s="64"/>
      <c r="DA8" s="64"/>
      <c r="DB8" s="62"/>
      <c r="DC8" s="62"/>
      <c r="DD8" s="63"/>
      <c r="DE8" s="160">
        <f>DB8+CY8+CV8+CS8+CP8+CM8+CJ8+CG8+CD8+CA8+BX8+BU8</f>
        <v>0</v>
      </c>
      <c r="DF8" s="161">
        <f>DC8+CZ8+CW8+CT8+CQ8+CN8+CK8+CH8+CE8+CB8+BY8+BV8</f>
        <v>0</v>
      </c>
      <c r="DG8" s="156">
        <f>DD8+DA8+CX8+CU8+CR8+CO8+CL8+CI8+CF8+CC8+BZ8+BW8</f>
        <v>0</v>
      </c>
      <c r="DH8" s="109"/>
    </row>
    <row r="9" spans="1:117" s="7" customFormat="1" ht="19.5" customHeight="1">
      <c r="A9" s="186" t="s">
        <v>8</v>
      </c>
      <c r="B9" s="187">
        <v>43133</v>
      </c>
      <c r="C9" s="122">
        <f t="shared" ref="C9:E36" si="1">G9+J9+M9+P9+S9+V9+Y9+AB9+AE9+AH9</f>
        <v>0</v>
      </c>
      <c r="D9" s="58">
        <f t="shared" si="1"/>
        <v>0</v>
      </c>
      <c r="E9" s="133">
        <f t="shared" si="1"/>
        <v>0</v>
      </c>
      <c r="F9" s="129">
        <f t="shared" ref="F9:F36" si="2">C9+D9+E9</f>
        <v>0</v>
      </c>
      <c r="G9" s="12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117">
        <f t="shared" si="0"/>
        <v>0</v>
      </c>
      <c r="AL9" s="122">
        <f t="shared" ref="AL9:AN36" si="3">AP9+AS9+AV9+AY9+BB9+BE9+BH9+BK9+BN9+BQ9</f>
        <v>0</v>
      </c>
      <c r="AM9" s="58">
        <f t="shared" si="3"/>
        <v>0</v>
      </c>
      <c r="AN9" s="58">
        <f t="shared" si="3"/>
        <v>0</v>
      </c>
      <c r="AO9" s="112">
        <f t="shared" ref="AO9:AO36" si="4">AN9+AM9+AL9</f>
        <v>0</v>
      </c>
      <c r="AP9" s="11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153">
        <f t="shared" ref="BT9:BT16" si="5">SUM(AP9:BS9)</f>
        <v>0</v>
      </c>
      <c r="BU9" s="203"/>
      <c r="BV9" s="203"/>
      <c r="BW9" s="203"/>
      <c r="BX9" s="203"/>
      <c r="BY9" s="203"/>
      <c r="BZ9" s="203"/>
      <c r="CA9" s="203"/>
      <c r="CB9" s="203"/>
      <c r="CC9" s="203"/>
      <c r="CD9" s="203"/>
      <c r="CE9" s="203"/>
      <c r="CF9" s="203"/>
      <c r="CG9" s="203"/>
      <c r="CH9" s="203"/>
      <c r="CI9" s="203"/>
      <c r="CJ9" s="203"/>
      <c r="CK9" s="203"/>
      <c r="CL9" s="203"/>
      <c r="CM9" s="203"/>
      <c r="CN9" s="203"/>
      <c r="CO9" s="203"/>
      <c r="CP9" s="203"/>
      <c r="CQ9" s="203"/>
      <c r="CR9" s="203"/>
      <c r="CS9" s="203"/>
      <c r="CT9" s="203"/>
      <c r="CU9" s="203"/>
      <c r="CV9" s="203"/>
      <c r="CW9" s="203"/>
      <c r="CX9" s="203"/>
      <c r="CY9" s="203"/>
      <c r="CZ9" s="203"/>
      <c r="DA9" s="203"/>
      <c r="DB9" s="203"/>
      <c r="DC9" s="203"/>
      <c r="DD9" s="204"/>
      <c r="DE9" s="160">
        <f t="shared" ref="DE9:DG36" si="6">DB9+CY9+CV9+CS9+CP9+CM9+CJ9+CG9+CD9+CA9+BX9+BU9</f>
        <v>0</v>
      </c>
      <c r="DF9" s="161">
        <f t="shared" si="6"/>
        <v>0</v>
      </c>
      <c r="DG9" s="156">
        <f t="shared" si="6"/>
        <v>0</v>
      </c>
      <c r="DH9" s="110"/>
      <c r="DM9" s="7" t="s">
        <v>22</v>
      </c>
    </row>
    <row r="10" spans="1:117" s="7" customFormat="1" ht="19.5" customHeight="1">
      <c r="A10" s="186" t="s">
        <v>9</v>
      </c>
      <c r="B10" s="187">
        <v>43134</v>
      </c>
      <c r="C10" s="122">
        <f t="shared" si="1"/>
        <v>0</v>
      </c>
      <c r="D10" s="58">
        <f t="shared" si="1"/>
        <v>0</v>
      </c>
      <c r="E10" s="133">
        <f t="shared" si="1"/>
        <v>0</v>
      </c>
      <c r="F10" s="129">
        <f t="shared" si="2"/>
        <v>0</v>
      </c>
      <c r="G10" s="125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3"/>
      <c r="AG10" s="23"/>
      <c r="AH10" s="23"/>
      <c r="AI10" s="23"/>
      <c r="AJ10" s="23"/>
      <c r="AK10" s="116">
        <f t="shared" si="0"/>
        <v>0</v>
      </c>
      <c r="AL10" s="122">
        <f t="shared" si="3"/>
        <v>0</v>
      </c>
      <c r="AM10" s="58">
        <f t="shared" si="3"/>
        <v>0</v>
      </c>
      <c r="AN10" s="58">
        <f t="shared" si="3"/>
        <v>0</v>
      </c>
      <c r="AO10" s="112">
        <f t="shared" si="4"/>
        <v>0</v>
      </c>
      <c r="AP10" s="120"/>
      <c r="AQ10" s="48"/>
      <c r="AR10" s="48"/>
      <c r="AS10" s="48"/>
      <c r="AT10" s="48"/>
      <c r="AU10" s="48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153">
        <f t="shared" si="5"/>
        <v>0</v>
      </c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49"/>
      <c r="CQ10" s="49"/>
      <c r="CR10" s="49"/>
      <c r="CS10" s="49"/>
      <c r="CT10" s="51"/>
      <c r="CU10" s="51"/>
      <c r="CV10" s="51"/>
      <c r="CW10" s="51"/>
      <c r="CX10" s="51"/>
      <c r="CY10" s="51"/>
      <c r="CZ10" s="51"/>
      <c r="DA10" s="51"/>
      <c r="DB10" s="49"/>
      <c r="DC10" s="49"/>
      <c r="DD10" s="50"/>
      <c r="DE10" s="160">
        <f t="shared" si="6"/>
        <v>0</v>
      </c>
      <c r="DF10" s="161">
        <f t="shared" si="6"/>
        <v>0</v>
      </c>
      <c r="DG10" s="156">
        <f t="shared" si="6"/>
        <v>0</v>
      </c>
      <c r="DH10" s="109"/>
    </row>
    <row r="11" spans="1:117" s="7" customFormat="1" ht="19.5" customHeight="1">
      <c r="A11" s="186" t="s">
        <v>10</v>
      </c>
      <c r="B11" s="187">
        <v>43135</v>
      </c>
      <c r="C11" s="122">
        <f t="shared" si="1"/>
        <v>0</v>
      </c>
      <c r="D11" s="58">
        <f t="shared" si="1"/>
        <v>0</v>
      </c>
      <c r="E11" s="133">
        <f t="shared" si="1"/>
        <v>0</v>
      </c>
      <c r="F11" s="129">
        <f t="shared" si="2"/>
        <v>0</v>
      </c>
      <c r="G11" s="12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117">
        <f t="shared" si="0"/>
        <v>0</v>
      </c>
      <c r="AL11" s="122">
        <f t="shared" si="3"/>
        <v>0</v>
      </c>
      <c r="AM11" s="58">
        <f t="shared" si="3"/>
        <v>0</v>
      </c>
      <c r="AN11" s="58">
        <f t="shared" si="3"/>
        <v>0</v>
      </c>
      <c r="AO11" s="112">
        <f t="shared" si="4"/>
        <v>0</v>
      </c>
      <c r="AP11" s="11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153">
        <f t="shared" si="5"/>
        <v>0</v>
      </c>
      <c r="BU11" s="203"/>
      <c r="BV11" s="203"/>
      <c r="BW11" s="203"/>
      <c r="BX11" s="203"/>
      <c r="BY11" s="203"/>
      <c r="BZ11" s="203"/>
      <c r="CA11" s="203"/>
      <c r="CB11" s="203"/>
      <c r="CC11" s="203"/>
      <c r="CD11" s="203"/>
      <c r="CE11" s="203"/>
      <c r="CF11" s="203"/>
      <c r="CG11" s="203"/>
      <c r="CH11" s="203"/>
      <c r="CI11" s="203"/>
      <c r="CJ11" s="203"/>
      <c r="CK11" s="203"/>
      <c r="CL11" s="203"/>
      <c r="CM11" s="203"/>
      <c r="CN11" s="203"/>
      <c r="CO11" s="203"/>
      <c r="CP11" s="203"/>
      <c r="CQ11" s="203"/>
      <c r="CR11" s="203"/>
      <c r="CS11" s="203"/>
      <c r="CT11" s="203"/>
      <c r="CU11" s="203"/>
      <c r="CV11" s="203"/>
      <c r="CW11" s="203"/>
      <c r="CX11" s="203"/>
      <c r="CY11" s="203"/>
      <c r="CZ11" s="203"/>
      <c r="DA11" s="203"/>
      <c r="DB11" s="203"/>
      <c r="DC11" s="203"/>
      <c r="DD11" s="204"/>
      <c r="DE11" s="160">
        <f t="shared" si="6"/>
        <v>0</v>
      </c>
      <c r="DF11" s="161">
        <f t="shared" si="6"/>
        <v>0</v>
      </c>
      <c r="DG11" s="156">
        <f t="shared" si="6"/>
        <v>0</v>
      </c>
      <c r="DH11" s="110"/>
    </row>
    <row r="12" spans="1:117" s="7" customFormat="1" ht="19.5" customHeight="1">
      <c r="A12" s="186" t="s">
        <v>11</v>
      </c>
      <c r="B12" s="187">
        <v>43136</v>
      </c>
      <c r="C12" s="122">
        <f t="shared" si="1"/>
        <v>0</v>
      </c>
      <c r="D12" s="58">
        <f t="shared" si="1"/>
        <v>0</v>
      </c>
      <c r="E12" s="133">
        <f t="shared" si="1"/>
        <v>0</v>
      </c>
      <c r="F12" s="129">
        <f t="shared" si="2"/>
        <v>0</v>
      </c>
      <c r="G12" s="125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3"/>
      <c r="AG12" s="23"/>
      <c r="AH12" s="23"/>
      <c r="AI12" s="23"/>
      <c r="AJ12" s="23"/>
      <c r="AK12" s="116">
        <f t="shared" si="0"/>
        <v>0</v>
      </c>
      <c r="AL12" s="122">
        <f t="shared" si="3"/>
        <v>0</v>
      </c>
      <c r="AM12" s="58">
        <f t="shared" si="3"/>
        <v>0</v>
      </c>
      <c r="AN12" s="58">
        <f t="shared" si="3"/>
        <v>0</v>
      </c>
      <c r="AO12" s="112">
        <f t="shared" si="4"/>
        <v>0</v>
      </c>
      <c r="AP12" s="120"/>
      <c r="AQ12" s="48"/>
      <c r="AR12" s="48"/>
      <c r="AS12" s="48"/>
      <c r="AT12" s="48"/>
      <c r="AU12" s="48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153">
        <f t="shared" si="5"/>
        <v>0</v>
      </c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49"/>
      <c r="CQ12" s="49"/>
      <c r="CR12" s="49"/>
      <c r="CS12" s="49"/>
      <c r="CT12" s="51"/>
      <c r="CU12" s="51"/>
      <c r="CV12" s="51"/>
      <c r="CW12" s="51"/>
      <c r="CX12" s="51"/>
      <c r="CY12" s="51"/>
      <c r="CZ12" s="51"/>
      <c r="DA12" s="51"/>
      <c r="DB12" s="49"/>
      <c r="DC12" s="49"/>
      <c r="DD12" s="50"/>
      <c r="DE12" s="160">
        <f t="shared" si="6"/>
        <v>0</v>
      </c>
      <c r="DF12" s="161">
        <f t="shared" si="6"/>
        <v>0</v>
      </c>
      <c r="DG12" s="156">
        <f t="shared" si="6"/>
        <v>0</v>
      </c>
      <c r="DH12" s="109"/>
    </row>
    <row r="13" spans="1:117" s="7" customFormat="1" ht="19.5" customHeight="1">
      <c r="A13" s="186" t="s">
        <v>12</v>
      </c>
      <c r="B13" s="187">
        <v>43137</v>
      </c>
      <c r="C13" s="122">
        <f t="shared" si="1"/>
        <v>0</v>
      </c>
      <c r="D13" s="58">
        <f t="shared" si="1"/>
        <v>0</v>
      </c>
      <c r="E13" s="133">
        <f t="shared" si="1"/>
        <v>0</v>
      </c>
      <c r="F13" s="129">
        <f t="shared" si="2"/>
        <v>0</v>
      </c>
      <c r="G13" s="12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117">
        <f t="shared" si="0"/>
        <v>0</v>
      </c>
      <c r="AL13" s="122">
        <f t="shared" si="3"/>
        <v>0</v>
      </c>
      <c r="AM13" s="58">
        <f t="shared" si="3"/>
        <v>0</v>
      </c>
      <c r="AN13" s="58">
        <f t="shared" si="3"/>
        <v>0</v>
      </c>
      <c r="AO13" s="112">
        <f t="shared" si="4"/>
        <v>0</v>
      </c>
      <c r="AP13" s="11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153">
        <f t="shared" si="5"/>
        <v>0</v>
      </c>
      <c r="BU13" s="203"/>
      <c r="BV13" s="203"/>
      <c r="BW13" s="203"/>
      <c r="BX13" s="203"/>
      <c r="BY13" s="203"/>
      <c r="BZ13" s="203"/>
      <c r="CA13" s="203"/>
      <c r="CB13" s="203"/>
      <c r="CC13" s="203"/>
      <c r="CD13" s="203"/>
      <c r="CE13" s="203"/>
      <c r="CF13" s="203"/>
      <c r="CG13" s="203"/>
      <c r="CH13" s="203"/>
      <c r="CI13" s="203"/>
      <c r="CJ13" s="203"/>
      <c r="CK13" s="203"/>
      <c r="CL13" s="203"/>
      <c r="CM13" s="203"/>
      <c r="CN13" s="203"/>
      <c r="CO13" s="203"/>
      <c r="CP13" s="203"/>
      <c r="CQ13" s="203"/>
      <c r="CR13" s="203"/>
      <c r="CS13" s="203"/>
      <c r="CT13" s="203"/>
      <c r="CU13" s="203"/>
      <c r="CV13" s="203"/>
      <c r="CW13" s="203"/>
      <c r="CX13" s="203"/>
      <c r="CY13" s="203"/>
      <c r="CZ13" s="203"/>
      <c r="DA13" s="203"/>
      <c r="DB13" s="203"/>
      <c r="DC13" s="203"/>
      <c r="DD13" s="204"/>
      <c r="DE13" s="160">
        <f t="shared" si="6"/>
        <v>0</v>
      </c>
      <c r="DF13" s="161">
        <f t="shared" si="6"/>
        <v>0</v>
      </c>
      <c r="DG13" s="156">
        <f t="shared" si="6"/>
        <v>0</v>
      </c>
      <c r="DH13" s="110"/>
    </row>
    <row r="14" spans="1:117" s="7" customFormat="1" ht="19.5" customHeight="1">
      <c r="A14" s="186" t="s">
        <v>6</v>
      </c>
      <c r="B14" s="187">
        <v>43138</v>
      </c>
      <c r="C14" s="122">
        <f t="shared" si="1"/>
        <v>0</v>
      </c>
      <c r="D14" s="58">
        <f t="shared" si="1"/>
        <v>0</v>
      </c>
      <c r="E14" s="133">
        <f t="shared" si="1"/>
        <v>0</v>
      </c>
      <c r="F14" s="129">
        <f t="shared" si="2"/>
        <v>0</v>
      </c>
      <c r="G14" s="125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3"/>
      <c r="AG14" s="23"/>
      <c r="AH14" s="23"/>
      <c r="AI14" s="23"/>
      <c r="AJ14" s="23"/>
      <c r="AK14" s="116">
        <f t="shared" si="0"/>
        <v>0</v>
      </c>
      <c r="AL14" s="122">
        <f t="shared" si="3"/>
        <v>0</v>
      </c>
      <c r="AM14" s="58">
        <f t="shared" si="3"/>
        <v>0</v>
      </c>
      <c r="AN14" s="58">
        <f t="shared" si="3"/>
        <v>0</v>
      </c>
      <c r="AO14" s="112">
        <f t="shared" si="4"/>
        <v>0</v>
      </c>
      <c r="AP14" s="120"/>
      <c r="AQ14" s="48"/>
      <c r="AR14" s="48"/>
      <c r="AS14" s="48"/>
      <c r="AT14" s="48"/>
      <c r="AU14" s="48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153">
        <f t="shared" si="5"/>
        <v>0</v>
      </c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49"/>
      <c r="CQ14" s="49"/>
      <c r="CR14" s="49"/>
      <c r="CS14" s="49"/>
      <c r="CT14" s="51"/>
      <c r="CU14" s="51"/>
      <c r="CV14" s="51"/>
      <c r="CW14" s="51"/>
      <c r="CX14" s="51"/>
      <c r="CY14" s="51"/>
      <c r="CZ14" s="51"/>
      <c r="DA14" s="51"/>
      <c r="DB14" s="49"/>
      <c r="DC14" s="49"/>
      <c r="DD14" s="50"/>
      <c r="DE14" s="160">
        <f t="shared" si="6"/>
        <v>0</v>
      </c>
      <c r="DF14" s="161">
        <f t="shared" si="6"/>
        <v>0</v>
      </c>
      <c r="DG14" s="156">
        <f t="shared" si="6"/>
        <v>0</v>
      </c>
      <c r="DH14" s="109"/>
    </row>
    <row r="15" spans="1:117" s="7" customFormat="1" ht="19.5" customHeight="1">
      <c r="A15" s="186" t="s">
        <v>7</v>
      </c>
      <c r="B15" s="187">
        <v>43139</v>
      </c>
      <c r="C15" s="122">
        <f t="shared" si="1"/>
        <v>0</v>
      </c>
      <c r="D15" s="58">
        <f t="shared" si="1"/>
        <v>0</v>
      </c>
      <c r="E15" s="133">
        <f t="shared" si="1"/>
        <v>0</v>
      </c>
      <c r="F15" s="129">
        <f t="shared" si="2"/>
        <v>0</v>
      </c>
      <c r="G15" s="12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117">
        <f t="shared" si="0"/>
        <v>0</v>
      </c>
      <c r="AL15" s="122">
        <f t="shared" si="3"/>
        <v>0</v>
      </c>
      <c r="AM15" s="58">
        <f t="shared" si="3"/>
        <v>0</v>
      </c>
      <c r="AN15" s="58">
        <f t="shared" si="3"/>
        <v>0</v>
      </c>
      <c r="AO15" s="112">
        <f t="shared" si="4"/>
        <v>0</v>
      </c>
      <c r="AP15" s="11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153">
        <f t="shared" si="5"/>
        <v>0</v>
      </c>
      <c r="BU15" s="203"/>
      <c r="BV15" s="203"/>
      <c r="BW15" s="203"/>
      <c r="BX15" s="203"/>
      <c r="BY15" s="203"/>
      <c r="BZ15" s="203"/>
      <c r="CA15" s="203"/>
      <c r="CB15" s="203"/>
      <c r="CC15" s="203"/>
      <c r="CD15" s="203"/>
      <c r="CE15" s="203"/>
      <c r="CF15" s="203"/>
      <c r="CG15" s="203"/>
      <c r="CH15" s="203"/>
      <c r="CI15" s="203"/>
      <c r="CJ15" s="203"/>
      <c r="CK15" s="203"/>
      <c r="CL15" s="203"/>
      <c r="CM15" s="203"/>
      <c r="CN15" s="203"/>
      <c r="CO15" s="203"/>
      <c r="CP15" s="203"/>
      <c r="CQ15" s="203"/>
      <c r="CR15" s="203"/>
      <c r="CS15" s="203"/>
      <c r="CT15" s="203"/>
      <c r="CU15" s="203"/>
      <c r="CV15" s="203"/>
      <c r="CW15" s="203"/>
      <c r="CX15" s="203"/>
      <c r="CY15" s="203"/>
      <c r="CZ15" s="203"/>
      <c r="DA15" s="203"/>
      <c r="DB15" s="203"/>
      <c r="DC15" s="203"/>
      <c r="DD15" s="204"/>
      <c r="DE15" s="160">
        <f t="shared" si="6"/>
        <v>0</v>
      </c>
      <c r="DF15" s="161">
        <f t="shared" si="6"/>
        <v>0</v>
      </c>
      <c r="DG15" s="156">
        <f t="shared" si="6"/>
        <v>0</v>
      </c>
      <c r="DH15" s="110"/>
    </row>
    <row r="16" spans="1:117" s="7" customFormat="1" ht="19.5" customHeight="1">
      <c r="A16" s="186" t="s">
        <v>8</v>
      </c>
      <c r="B16" s="187">
        <v>43140</v>
      </c>
      <c r="C16" s="122">
        <f t="shared" si="1"/>
        <v>0</v>
      </c>
      <c r="D16" s="58">
        <f t="shared" si="1"/>
        <v>0</v>
      </c>
      <c r="E16" s="133">
        <f t="shared" si="1"/>
        <v>0</v>
      </c>
      <c r="F16" s="129">
        <f t="shared" si="2"/>
        <v>0</v>
      </c>
      <c r="G16" s="125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3"/>
      <c r="AG16" s="23"/>
      <c r="AH16" s="23"/>
      <c r="AI16" s="23"/>
      <c r="AJ16" s="23"/>
      <c r="AK16" s="116">
        <f t="shared" si="0"/>
        <v>0</v>
      </c>
      <c r="AL16" s="122">
        <f t="shared" si="3"/>
        <v>0</v>
      </c>
      <c r="AM16" s="58">
        <f t="shared" si="3"/>
        <v>0</v>
      </c>
      <c r="AN16" s="58">
        <f t="shared" si="3"/>
        <v>0</v>
      </c>
      <c r="AO16" s="112">
        <f t="shared" si="4"/>
        <v>0</v>
      </c>
      <c r="AP16" s="120"/>
      <c r="AQ16" s="48"/>
      <c r="AR16" s="48"/>
      <c r="AS16" s="48"/>
      <c r="AT16" s="48"/>
      <c r="AU16" s="48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153">
        <f t="shared" si="5"/>
        <v>0</v>
      </c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49"/>
      <c r="CQ16" s="49"/>
      <c r="CR16" s="49"/>
      <c r="CS16" s="49"/>
      <c r="CT16" s="51"/>
      <c r="CU16" s="51"/>
      <c r="CV16" s="51"/>
      <c r="CW16" s="51"/>
      <c r="CX16" s="51"/>
      <c r="CY16" s="51"/>
      <c r="CZ16" s="51"/>
      <c r="DA16" s="51"/>
      <c r="DB16" s="49"/>
      <c r="DC16" s="49"/>
      <c r="DD16" s="50"/>
      <c r="DE16" s="160">
        <f t="shared" si="6"/>
        <v>0</v>
      </c>
      <c r="DF16" s="161">
        <f t="shared" si="6"/>
        <v>0</v>
      </c>
      <c r="DG16" s="156">
        <f t="shared" si="6"/>
        <v>0</v>
      </c>
      <c r="DH16" s="109"/>
    </row>
    <row r="17" spans="1:112" s="7" customFormat="1" ht="19.5" customHeight="1">
      <c r="A17" s="186" t="s">
        <v>9</v>
      </c>
      <c r="B17" s="187">
        <v>43141</v>
      </c>
      <c r="C17" s="122">
        <f t="shared" si="1"/>
        <v>0</v>
      </c>
      <c r="D17" s="58">
        <f t="shared" si="1"/>
        <v>0</v>
      </c>
      <c r="E17" s="133">
        <f t="shared" si="1"/>
        <v>0</v>
      </c>
      <c r="F17" s="129">
        <f t="shared" si="2"/>
        <v>0</v>
      </c>
      <c r="G17" s="12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419"/>
      <c r="AL17" s="122">
        <f t="shared" si="3"/>
        <v>0</v>
      </c>
      <c r="AM17" s="58">
        <f t="shared" si="3"/>
        <v>0</v>
      </c>
      <c r="AN17" s="58">
        <f t="shared" si="3"/>
        <v>0</v>
      </c>
      <c r="AO17" s="112">
        <f t="shared" si="4"/>
        <v>0</v>
      </c>
      <c r="AP17" s="11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372"/>
      <c r="BU17" s="203"/>
      <c r="BV17" s="203"/>
      <c r="BW17" s="203"/>
      <c r="BX17" s="203"/>
      <c r="BY17" s="203"/>
      <c r="BZ17" s="203"/>
      <c r="CA17" s="203"/>
      <c r="CB17" s="203"/>
      <c r="CC17" s="203"/>
      <c r="CD17" s="203"/>
      <c r="CE17" s="203"/>
      <c r="CF17" s="203"/>
      <c r="CG17" s="203"/>
      <c r="CH17" s="203"/>
      <c r="CI17" s="203"/>
      <c r="CJ17" s="203"/>
      <c r="CK17" s="203"/>
      <c r="CL17" s="203"/>
      <c r="CM17" s="203"/>
      <c r="CN17" s="203"/>
      <c r="CO17" s="203"/>
      <c r="CP17" s="203"/>
      <c r="CQ17" s="203"/>
      <c r="CR17" s="203"/>
      <c r="CS17" s="203"/>
      <c r="CT17" s="203"/>
      <c r="CU17" s="203"/>
      <c r="CV17" s="203"/>
      <c r="CW17" s="203"/>
      <c r="CX17" s="203"/>
      <c r="CY17" s="203"/>
      <c r="CZ17" s="203"/>
      <c r="DA17" s="203"/>
      <c r="DB17" s="203"/>
      <c r="DC17" s="203"/>
      <c r="DD17" s="204"/>
      <c r="DE17" s="160">
        <f t="shared" si="6"/>
        <v>0</v>
      </c>
      <c r="DF17" s="161">
        <f t="shared" si="6"/>
        <v>0</v>
      </c>
      <c r="DG17" s="156">
        <f t="shared" si="6"/>
        <v>0</v>
      </c>
      <c r="DH17" s="110"/>
    </row>
    <row r="18" spans="1:112" s="7" customFormat="1" ht="19.5" customHeight="1">
      <c r="A18" s="186" t="s">
        <v>10</v>
      </c>
      <c r="B18" s="187">
        <v>43142</v>
      </c>
      <c r="C18" s="122">
        <f t="shared" si="1"/>
        <v>0</v>
      </c>
      <c r="D18" s="58">
        <f t="shared" si="1"/>
        <v>0</v>
      </c>
      <c r="E18" s="133">
        <f t="shared" si="1"/>
        <v>0</v>
      </c>
      <c r="F18" s="129">
        <f t="shared" si="2"/>
        <v>0</v>
      </c>
      <c r="G18" s="125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3"/>
      <c r="AG18" s="23"/>
      <c r="AH18" s="23"/>
      <c r="AI18" s="23"/>
      <c r="AJ18" s="23"/>
      <c r="AK18" s="420"/>
      <c r="AL18" s="122">
        <f t="shared" si="3"/>
        <v>0</v>
      </c>
      <c r="AM18" s="58">
        <f t="shared" si="3"/>
        <v>0</v>
      </c>
      <c r="AN18" s="58">
        <f t="shared" si="3"/>
        <v>0</v>
      </c>
      <c r="AO18" s="112">
        <f t="shared" si="4"/>
        <v>0</v>
      </c>
      <c r="AP18" s="120"/>
      <c r="AQ18" s="48"/>
      <c r="AR18" s="48"/>
      <c r="AS18" s="48"/>
      <c r="AT18" s="48"/>
      <c r="AU18" s="48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373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49"/>
      <c r="CQ18" s="49"/>
      <c r="CR18" s="49"/>
      <c r="CS18" s="49"/>
      <c r="CT18" s="51"/>
      <c r="CU18" s="51"/>
      <c r="CV18" s="51"/>
      <c r="CW18" s="51"/>
      <c r="CX18" s="51"/>
      <c r="CY18" s="51"/>
      <c r="CZ18" s="51"/>
      <c r="DA18" s="51"/>
      <c r="DB18" s="49"/>
      <c r="DC18" s="49"/>
      <c r="DD18" s="50"/>
      <c r="DE18" s="160">
        <f t="shared" si="6"/>
        <v>0</v>
      </c>
      <c r="DF18" s="161">
        <f t="shared" si="6"/>
        <v>0</v>
      </c>
      <c r="DG18" s="156">
        <f t="shared" si="6"/>
        <v>0</v>
      </c>
      <c r="DH18" s="109"/>
    </row>
    <row r="19" spans="1:112" s="7" customFormat="1" ht="19.5" customHeight="1">
      <c r="A19" s="186" t="s">
        <v>11</v>
      </c>
      <c r="B19" s="187">
        <v>43143</v>
      </c>
      <c r="C19" s="122">
        <f t="shared" si="1"/>
        <v>0</v>
      </c>
      <c r="D19" s="58">
        <f t="shared" si="1"/>
        <v>0</v>
      </c>
      <c r="E19" s="133">
        <f t="shared" si="1"/>
        <v>0</v>
      </c>
      <c r="F19" s="129">
        <f t="shared" si="2"/>
        <v>0</v>
      </c>
      <c r="G19" s="12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420"/>
      <c r="AL19" s="122">
        <f t="shared" si="3"/>
        <v>0</v>
      </c>
      <c r="AM19" s="58">
        <f t="shared" si="3"/>
        <v>0</v>
      </c>
      <c r="AN19" s="58">
        <f t="shared" si="3"/>
        <v>0</v>
      </c>
      <c r="AO19" s="112">
        <f t="shared" si="4"/>
        <v>0</v>
      </c>
      <c r="AP19" s="11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373"/>
      <c r="BU19" s="203"/>
      <c r="BV19" s="203"/>
      <c r="BW19" s="203"/>
      <c r="BX19" s="203"/>
      <c r="BY19" s="203"/>
      <c r="BZ19" s="203"/>
      <c r="CA19" s="203"/>
      <c r="CB19" s="203"/>
      <c r="CC19" s="203"/>
      <c r="CD19" s="203"/>
      <c r="CE19" s="203"/>
      <c r="CF19" s="203"/>
      <c r="CG19" s="203"/>
      <c r="CH19" s="203"/>
      <c r="CI19" s="203"/>
      <c r="CJ19" s="203"/>
      <c r="CK19" s="203"/>
      <c r="CL19" s="203"/>
      <c r="CM19" s="203"/>
      <c r="CN19" s="203"/>
      <c r="CO19" s="203"/>
      <c r="CP19" s="203"/>
      <c r="CQ19" s="203"/>
      <c r="CR19" s="203"/>
      <c r="CS19" s="203"/>
      <c r="CT19" s="203"/>
      <c r="CU19" s="203"/>
      <c r="CV19" s="203"/>
      <c r="CW19" s="203"/>
      <c r="CX19" s="203"/>
      <c r="CY19" s="203"/>
      <c r="CZ19" s="203"/>
      <c r="DA19" s="203"/>
      <c r="DB19" s="203"/>
      <c r="DC19" s="203"/>
      <c r="DD19" s="204"/>
      <c r="DE19" s="160">
        <f t="shared" si="6"/>
        <v>0</v>
      </c>
      <c r="DF19" s="161">
        <f t="shared" si="6"/>
        <v>0</v>
      </c>
      <c r="DG19" s="156">
        <f t="shared" si="6"/>
        <v>0</v>
      </c>
      <c r="DH19" s="110"/>
    </row>
    <row r="20" spans="1:112" s="7" customFormat="1" ht="19.5" customHeight="1">
      <c r="A20" s="186" t="s">
        <v>12</v>
      </c>
      <c r="B20" s="187">
        <v>43144</v>
      </c>
      <c r="C20" s="122">
        <f t="shared" si="1"/>
        <v>0</v>
      </c>
      <c r="D20" s="58">
        <f t="shared" si="1"/>
        <v>0</v>
      </c>
      <c r="E20" s="133">
        <f t="shared" si="1"/>
        <v>0</v>
      </c>
      <c r="F20" s="129">
        <f t="shared" si="2"/>
        <v>0</v>
      </c>
      <c r="G20" s="125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3"/>
      <c r="AG20" s="23"/>
      <c r="AH20" s="23"/>
      <c r="AI20" s="23"/>
      <c r="AJ20" s="23"/>
      <c r="AK20" s="420"/>
      <c r="AL20" s="122">
        <f t="shared" si="3"/>
        <v>0</v>
      </c>
      <c r="AM20" s="58">
        <f t="shared" si="3"/>
        <v>0</v>
      </c>
      <c r="AN20" s="58">
        <f t="shared" si="3"/>
        <v>0</v>
      </c>
      <c r="AO20" s="112">
        <f t="shared" si="4"/>
        <v>0</v>
      </c>
      <c r="AP20" s="120"/>
      <c r="AQ20" s="48"/>
      <c r="AR20" s="48"/>
      <c r="AS20" s="48"/>
      <c r="AT20" s="48"/>
      <c r="AU20" s="48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373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49"/>
      <c r="CQ20" s="49"/>
      <c r="CR20" s="49"/>
      <c r="CS20" s="49"/>
      <c r="CT20" s="51"/>
      <c r="CU20" s="51"/>
      <c r="CV20" s="51"/>
      <c r="CW20" s="51"/>
      <c r="CX20" s="51"/>
      <c r="CY20" s="51"/>
      <c r="CZ20" s="51"/>
      <c r="DA20" s="51"/>
      <c r="DB20" s="49"/>
      <c r="DC20" s="49"/>
      <c r="DD20" s="50"/>
      <c r="DE20" s="160">
        <f t="shared" si="6"/>
        <v>0</v>
      </c>
      <c r="DF20" s="161">
        <f t="shared" si="6"/>
        <v>0</v>
      </c>
      <c r="DG20" s="156">
        <f t="shared" si="6"/>
        <v>0</v>
      </c>
      <c r="DH20" s="109"/>
    </row>
    <row r="21" spans="1:112" s="7" customFormat="1" ht="19.5" customHeight="1">
      <c r="A21" s="186" t="s">
        <v>6</v>
      </c>
      <c r="B21" s="187">
        <v>43145</v>
      </c>
      <c r="C21" s="122">
        <f t="shared" si="1"/>
        <v>0</v>
      </c>
      <c r="D21" s="58">
        <f t="shared" si="1"/>
        <v>0</v>
      </c>
      <c r="E21" s="133">
        <f t="shared" si="1"/>
        <v>0</v>
      </c>
      <c r="F21" s="129">
        <f t="shared" si="2"/>
        <v>0</v>
      </c>
      <c r="G21" s="12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420"/>
      <c r="AL21" s="122">
        <f t="shared" si="3"/>
        <v>0</v>
      </c>
      <c r="AM21" s="58">
        <f t="shared" si="3"/>
        <v>0</v>
      </c>
      <c r="AN21" s="58">
        <f t="shared" si="3"/>
        <v>0</v>
      </c>
      <c r="AO21" s="112">
        <f t="shared" si="4"/>
        <v>0</v>
      </c>
      <c r="AP21" s="11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373"/>
      <c r="BU21" s="203"/>
      <c r="BV21" s="203"/>
      <c r="BW21" s="203"/>
      <c r="BX21" s="203"/>
      <c r="BY21" s="203"/>
      <c r="BZ21" s="203"/>
      <c r="CA21" s="203"/>
      <c r="CB21" s="203"/>
      <c r="CC21" s="203"/>
      <c r="CD21" s="203"/>
      <c r="CE21" s="203"/>
      <c r="CF21" s="203"/>
      <c r="CG21" s="203"/>
      <c r="CH21" s="203"/>
      <c r="CI21" s="203"/>
      <c r="CJ21" s="203"/>
      <c r="CK21" s="203"/>
      <c r="CL21" s="203"/>
      <c r="CM21" s="203"/>
      <c r="CN21" s="203"/>
      <c r="CO21" s="203"/>
      <c r="CP21" s="203"/>
      <c r="CQ21" s="203"/>
      <c r="CR21" s="203"/>
      <c r="CS21" s="203"/>
      <c r="CT21" s="203"/>
      <c r="CU21" s="203"/>
      <c r="CV21" s="203"/>
      <c r="CW21" s="203"/>
      <c r="CX21" s="203"/>
      <c r="CY21" s="203"/>
      <c r="CZ21" s="203"/>
      <c r="DA21" s="203"/>
      <c r="DB21" s="203"/>
      <c r="DC21" s="203"/>
      <c r="DD21" s="204"/>
      <c r="DE21" s="160">
        <f t="shared" si="6"/>
        <v>0</v>
      </c>
      <c r="DF21" s="161">
        <f t="shared" si="6"/>
        <v>0</v>
      </c>
      <c r="DG21" s="156">
        <f t="shared" si="6"/>
        <v>0</v>
      </c>
      <c r="DH21" s="110"/>
    </row>
    <row r="22" spans="1:112" s="7" customFormat="1" ht="19.5" customHeight="1">
      <c r="A22" s="186" t="s">
        <v>7</v>
      </c>
      <c r="B22" s="187">
        <v>43146</v>
      </c>
      <c r="C22" s="122">
        <f t="shared" si="1"/>
        <v>0</v>
      </c>
      <c r="D22" s="58">
        <f t="shared" si="1"/>
        <v>0</v>
      </c>
      <c r="E22" s="133">
        <f t="shared" si="1"/>
        <v>0</v>
      </c>
      <c r="F22" s="129">
        <f t="shared" si="2"/>
        <v>0</v>
      </c>
      <c r="G22" s="125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3"/>
      <c r="AG22" s="23"/>
      <c r="AH22" s="23"/>
      <c r="AI22" s="23"/>
      <c r="AJ22" s="23"/>
      <c r="AK22" s="420"/>
      <c r="AL22" s="122">
        <f t="shared" si="3"/>
        <v>0</v>
      </c>
      <c r="AM22" s="58">
        <f t="shared" si="3"/>
        <v>0</v>
      </c>
      <c r="AN22" s="58">
        <f t="shared" si="3"/>
        <v>0</v>
      </c>
      <c r="AO22" s="112">
        <f t="shared" si="4"/>
        <v>0</v>
      </c>
      <c r="AP22" s="120"/>
      <c r="AQ22" s="48"/>
      <c r="AR22" s="48"/>
      <c r="AS22" s="48"/>
      <c r="AT22" s="48"/>
      <c r="AU22" s="48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373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49"/>
      <c r="CQ22" s="49"/>
      <c r="CR22" s="49"/>
      <c r="CS22" s="49"/>
      <c r="CT22" s="51"/>
      <c r="CU22" s="51"/>
      <c r="CV22" s="51"/>
      <c r="CW22" s="51"/>
      <c r="CX22" s="51"/>
      <c r="CY22" s="51"/>
      <c r="CZ22" s="51"/>
      <c r="DA22" s="51"/>
      <c r="DB22" s="49"/>
      <c r="DC22" s="49"/>
      <c r="DD22" s="50"/>
      <c r="DE22" s="160">
        <f t="shared" si="6"/>
        <v>0</v>
      </c>
      <c r="DF22" s="161">
        <f t="shared" si="6"/>
        <v>0</v>
      </c>
      <c r="DG22" s="156">
        <f t="shared" si="6"/>
        <v>0</v>
      </c>
      <c r="DH22" s="109"/>
    </row>
    <row r="23" spans="1:112" s="7" customFormat="1" ht="19.5" customHeight="1">
      <c r="A23" s="186" t="s">
        <v>8</v>
      </c>
      <c r="B23" s="187">
        <v>43147</v>
      </c>
      <c r="C23" s="122">
        <f t="shared" si="1"/>
        <v>0</v>
      </c>
      <c r="D23" s="58">
        <f t="shared" si="1"/>
        <v>0</v>
      </c>
      <c r="E23" s="133">
        <f t="shared" si="1"/>
        <v>0</v>
      </c>
      <c r="F23" s="129">
        <f t="shared" si="2"/>
        <v>0</v>
      </c>
      <c r="G23" s="12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420"/>
      <c r="AL23" s="122">
        <f t="shared" si="3"/>
        <v>0</v>
      </c>
      <c r="AM23" s="58">
        <f t="shared" si="3"/>
        <v>0</v>
      </c>
      <c r="AN23" s="58">
        <f t="shared" si="3"/>
        <v>0</v>
      </c>
      <c r="AO23" s="112">
        <f t="shared" si="4"/>
        <v>0</v>
      </c>
      <c r="AP23" s="11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373"/>
      <c r="BU23" s="203"/>
      <c r="BV23" s="203"/>
      <c r="BW23" s="203"/>
      <c r="BX23" s="203"/>
      <c r="BY23" s="203"/>
      <c r="BZ23" s="203"/>
      <c r="CA23" s="203"/>
      <c r="CB23" s="203"/>
      <c r="CC23" s="203"/>
      <c r="CD23" s="203"/>
      <c r="CE23" s="203"/>
      <c r="CF23" s="203"/>
      <c r="CG23" s="203"/>
      <c r="CH23" s="203"/>
      <c r="CI23" s="203"/>
      <c r="CJ23" s="203"/>
      <c r="CK23" s="203"/>
      <c r="CL23" s="203"/>
      <c r="CM23" s="203"/>
      <c r="CN23" s="203"/>
      <c r="CO23" s="203"/>
      <c r="CP23" s="203"/>
      <c r="CQ23" s="203"/>
      <c r="CR23" s="203"/>
      <c r="CS23" s="203"/>
      <c r="CT23" s="203"/>
      <c r="CU23" s="203"/>
      <c r="CV23" s="203"/>
      <c r="CW23" s="203"/>
      <c r="CX23" s="203"/>
      <c r="CY23" s="203"/>
      <c r="CZ23" s="203"/>
      <c r="DA23" s="203"/>
      <c r="DB23" s="203"/>
      <c r="DC23" s="203"/>
      <c r="DD23" s="204"/>
      <c r="DE23" s="160">
        <f t="shared" si="6"/>
        <v>0</v>
      </c>
      <c r="DF23" s="161">
        <f t="shared" si="6"/>
        <v>0</v>
      </c>
      <c r="DG23" s="156">
        <f t="shared" si="6"/>
        <v>0</v>
      </c>
      <c r="DH23" s="110"/>
    </row>
    <row r="24" spans="1:112" s="7" customFormat="1" ht="19.5" customHeight="1">
      <c r="A24" s="186" t="s">
        <v>9</v>
      </c>
      <c r="B24" s="187">
        <v>43148</v>
      </c>
      <c r="C24" s="122">
        <f t="shared" si="1"/>
        <v>0</v>
      </c>
      <c r="D24" s="58">
        <f t="shared" si="1"/>
        <v>0</v>
      </c>
      <c r="E24" s="133">
        <f t="shared" si="1"/>
        <v>0</v>
      </c>
      <c r="F24" s="129">
        <f t="shared" si="2"/>
        <v>0</v>
      </c>
      <c r="G24" s="125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3"/>
      <c r="AG24" s="23"/>
      <c r="AH24" s="23"/>
      <c r="AI24" s="23"/>
      <c r="AJ24" s="23"/>
      <c r="AK24" s="420"/>
      <c r="AL24" s="122">
        <f t="shared" si="3"/>
        <v>0</v>
      </c>
      <c r="AM24" s="58">
        <f t="shared" si="3"/>
        <v>0</v>
      </c>
      <c r="AN24" s="58">
        <f t="shared" si="3"/>
        <v>0</v>
      </c>
      <c r="AO24" s="112">
        <f t="shared" si="4"/>
        <v>0</v>
      </c>
      <c r="AP24" s="120"/>
      <c r="AQ24" s="48"/>
      <c r="AR24" s="48"/>
      <c r="AS24" s="48"/>
      <c r="AT24" s="48"/>
      <c r="AU24" s="48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373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49"/>
      <c r="CQ24" s="49"/>
      <c r="CR24" s="49"/>
      <c r="CS24" s="49"/>
      <c r="CT24" s="51"/>
      <c r="CU24" s="51"/>
      <c r="CV24" s="51"/>
      <c r="CW24" s="51"/>
      <c r="CX24" s="51"/>
      <c r="CY24" s="51"/>
      <c r="CZ24" s="51"/>
      <c r="DA24" s="51"/>
      <c r="DB24" s="49"/>
      <c r="DC24" s="49"/>
      <c r="DD24" s="50"/>
      <c r="DE24" s="160">
        <f t="shared" si="6"/>
        <v>0</v>
      </c>
      <c r="DF24" s="161">
        <f t="shared" si="6"/>
        <v>0</v>
      </c>
      <c r="DG24" s="156">
        <f t="shared" si="6"/>
        <v>0</v>
      </c>
      <c r="DH24" s="109"/>
    </row>
    <row r="25" spans="1:112" s="7" customFormat="1" ht="19.5" customHeight="1">
      <c r="A25" s="186" t="s">
        <v>10</v>
      </c>
      <c r="B25" s="187">
        <v>43149</v>
      </c>
      <c r="C25" s="122">
        <f t="shared" si="1"/>
        <v>0</v>
      </c>
      <c r="D25" s="58">
        <f t="shared" si="1"/>
        <v>0</v>
      </c>
      <c r="E25" s="133">
        <f t="shared" si="1"/>
        <v>0</v>
      </c>
      <c r="F25" s="129">
        <f t="shared" si="2"/>
        <v>0</v>
      </c>
      <c r="G25" s="12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420"/>
      <c r="AL25" s="122">
        <f t="shared" si="3"/>
        <v>0</v>
      </c>
      <c r="AM25" s="58">
        <f t="shared" si="3"/>
        <v>0</v>
      </c>
      <c r="AN25" s="58">
        <f t="shared" si="3"/>
        <v>0</v>
      </c>
      <c r="AO25" s="112">
        <f t="shared" si="4"/>
        <v>0</v>
      </c>
      <c r="AP25" s="11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373"/>
      <c r="BU25" s="203"/>
      <c r="BV25" s="203"/>
      <c r="BW25" s="203"/>
      <c r="BX25" s="203"/>
      <c r="BY25" s="203"/>
      <c r="BZ25" s="203"/>
      <c r="CA25" s="203"/>
      <c r="CB25" s="203"/>
      <c r="CC25" s="203"/>
      <c r="CD25" s="203"/>
      <c r="CE25" s="203"/>
      <c r="CF25" s="203"/>
      <c r="CG25" s="203"/>
      <c r="CH25" s="203"/>
      <c r="CI25" s="203"/>
      <c r="CJ25" s="203"/>
      <c r="CK25" s="203"/>
      <c r="CL25" s="203"/>
      <c r="CM25" s="203"/>
      <c r="CN25" s="203"/>
      <c r="CO25" s="203"/>
      <c r="CP25" s="203"/>
      <c r="CQ25" s="203"/>
      <c r="CR25" s="203"/>
      <c r="CS25" s="203"/>
      <c r="CT25" s="203"/>
      <c r="CU25" s="203"/>
      <c r="CV25" s="203"/>
      <c r="CW25" s="203"/>
      <c r="CX25" s="203"/>
      <c r="CY25" s="203"/>
      <c r="CZ25" s="203"/>
      <c r="DA25" s="203"/>
      <c r="DB25" s="203"/>
      <c r="DC25" s="203"/>
      <c r="DD25" s="204"/>
      <c r="DE25" s="160">
        <f t="shared" si="6"/>
        <v>0</v>
      </c>
      <c r="DF25" s="161">
        <f t="shared" si="6"/>
        <v>0</v>
      </c>
      <c r="DG25" s="156">
        <f t="shared" si="6"/>
        <v>0</v>
      </c>
      <c r="DH25" s="110"/>
    </row>
    <row r="26" spans="1:112" s="7" customFormat="1" ht="19.5" customHeight="1">
      <c r="A26" s="186" t="s">
        <v>11</v>
      </c>
      <c r="B26" s="187">
        <v>43150</v>
      </c>
      <c r="C26" s="122">
        <f t="shared" si="1"/>
        <v>0</v>
      </c>
      <c r="D26" s="58">
        <f t="shared" si="1"/>
        <v>0</v>
      </c>
      <c r="E26" s="133">
        <f t="shared" si="1"/>
        <v>0</v>
      </c>
      <c r="F26" s="129">
        <f t="shared" si="2"/>
        <v>0</v>
      </c>
      <c r="G26" s="125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3"/>
      <c r="AG26" s="23"/>
      <c r="AH26" s="23"/>
      <c r="AI26" s="23"/>
      <c r="AJ26" s="23"/>
      <c r="AK26" s="420"/>
      <c r="AL26" s="122">
        <f t="shared" si="3"/>
        <v>0</v>
      </c>
      <c r="AM26" s="58">
        <f t="shared" si="3"/>
        <v>0</v>
      </c>
      <c r="AN26" s="58">
        <f t="shared" si="3"/>
        <v>0</v>
      </c>
      <c r="AO26" s="112">
        <f t="shared" si="4"/>
        <v>0</v>
      </c>
      <c r="AP26" s="120"/>
      <c r="AQ26" s="48"/>
      <c r="AR26" s="48"/>
      <c r="AS26" s="48"/>
      <c r="AT26" s="48"/>
      <c r="AU26" s="48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373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49"/>
      <c r="CQ26" s="49"/>
      <c r="CR26" s="49"/>
      <c r="CS26" s="49"/>
      <c r="CT26" s="51"/>
      <c r="CU26" s="51"/>
      <c r="CV26" s="51"/>
      <c r="CW26" s="51"/>
      <c r="CX26" s="51"/>
      <c r="CY26" s="51"/>
      <c r="CZ26" s="51"/>
      <c r="DA26" s="51"/>
      <c r="DB26" s="49"/>
      <c r="DC26" s="49"/>
      <c r="DD26" s="50"/>
      <c r="DE26" s="160">
        <f t="shared" si="6"/>
        <v>0</v>
      </c>
      <c r="DF26" s="161">
        <f t="shared" si="6"/>
        <v>0</v>
      </c>
      <c r="DG26" s="156">
        <f t="shared" si="6"/>
        <v>0</v>
      </c>
      <c r="DH26" s="109"/>
    </row>
    <row r="27" spans="1:112" s="7" customFormat="1" ht="19.5" customHeight="1">
      <c r="A27" s="186" t="s">
        <v>12</v>
      </c>
      <c r="B27" s="187">
        <v>43151</v>
      </c>
      <c r="C27" s="122">
        <f t="shared" si="1"/>
        <v>0</v>
      </c>
      <c r="D27" s="58">
        <f t="shared" si="1"/>
        <v>0</v>
      </c>
      <c r="E27" s="133">
        <f t="shared" si="1"/>
        <v>0</v>
      </c>
      <c r="F27" s="129">
        <f t="shared" si="2"/>
        <v>0</v>
      </c>
      <c r="G27" s="12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420"/>
      <c r="AL27" s="122">
        <f t="shared" si="3"/>
        <v>0</v>
      </c>
      <c r="AM27" s="58">
        <f t="shared" si="3"/>
        <v>0</v>
      </c>
      <c r="AN27" s="58">
        <f t="shared" si="3"/>
        <v>0</v>
      </c>
      <c r="AO27" s="112">
        <f t="shared" si="4"/>
        <v>0</v>
      </c>
      <c r="AP27" s="11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373"/>
      <c r="BU27" s="203"/>
      <c r="BV27" s="203"/>
      <c r="BW27" s="203"/>
      <c r="BX27" s="203"/>
      <c r="BY27" s="203"/>
      <c r="BZ27" s="203"/>
      <c r="CA27" s="203"/>
      <c r="CB27" s="203"/>
      <c r="CC27" s="203"/>
      <c r="CD27" s="203"/>
      <c r="CE27" s="203"/>
      <c r="CF27" s="203"/>
      <c r="CG27" s="203"/>
      <c r="CH27" s="203"/>
      <c r="CI27" s="203"/>
      <c r="CJ27" s="203"/>
      <c r="CK27" s="203"/>
      <c r="CL27" s="203"/>
      <c r="CM27" s="203"/>
      <c r="CN27" s="203"/>
      <c r="CO27" s="203"/>
      <c r="CP27" s="203"/>
      <c r="CQ27" s="203"/>
      <c r="CR27" s="203"/>
      <c r="CS27" s="203"/>
      <c r="CT27" s="203"/>
      <c r="CU27" s="203"/>
      <c r="CV27" s="203"/>
      <c r="CW27" s="203"/>
      <c r="CX27" s="203"/>
      <c r="CY27" s="203"/>
      <c r="CZ27" s="203"/>
      <c r="DA27" s="203"/>
      <c r="DB27" s="203"/>
      <c r="DC27" s="203"/>
      <c r="DD27" s="204"/>
      <c r="DE27" s="160">
        <f t="shared" si="6"/>
        <v>0</v>
      </c>
      <c r="DF27" s="161">
        <f t="shared" si="6"/>
        <v>0</v>
      </c>
      <c r="DG27" s="156">
        <f t="shared" si="6"/>
        <v>0</v>
      </c>
      <c r="DH27" s="110"/>
    </row>
    <row r="28" spans="1:112" s="7" customFormat="1" ht="19.5" customHeight="1">
      <c r="A28" s="186" t="s">
        <v>6</v>
      </c>
      <c r="B28" s="187">
        <v>43152</v>
      </c>
      <c r="C28" s="122">
        <f t="shared" si="1"/>
        <v>0</v>
      </c>
      <c r="D28" s="58">
        <f t="shared" si="1"/>
        <v>0</v>
      </c>
      <c r="E28" s="133">
        <f t="shared" si="1"/>
        <v>0</v>
      </c>
      <c r="F28" s="129">
        <f t="shared" si="2"/>
        <v>0</v>
      </c>
      <c r="G28" s="125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3"/>
      <c r="AG28" s="23"/>
      <c r="AH28" s="23"/>
      <c r="AI28" s="23"/>
      <c r="AJ28" s="23"/>
      <c r="AK28" s="420"/>
      <c r="AL28" s="122">
        <f t="shared" si="3"/>
        <v>0</v>
      </c>
      <c r="AM28" s="58">
        <f t="shared" si="3"/>
        <v>0</v>
      </c>
      <c r="AN28" s="58">
        <f t="shared" si="3"/>
        <v>0</v>
      </c>
      <c r="AO28" s="112">
        <f t="shared" si="4"/>
        <v>0</v>
      </c>
      <c r="AP28" s="120"/>
      <c r="AQ28" s="48"/>
      <c r="AR28" s="48"/>
      <c r="AS28" s="48"/>
      <c r="AT28" s="48"/>
      <c r="AU28" s="48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373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49"/>
      <c r="CQ28" s="49"/>
      <c r="CR28" s="49"/>
      <c r="CS28" s="49"/>
      <c r="CT28" s="51"/>
      <c r="CU28" s="51"/>
      <c r="CV28" s="51"/>
      <c r="CW28" s="51"/>
      <c r="CX28" s="51"/>
      <c r="CY28" s="51"/>
      <c r="CZ28" s="51"/>
      <c r="DA28" s="51"/>
      <c r="DB28" s="49"/>
      <c r="DC28" s="49"/>
      <c r="DD28" s="50"/>
      <c r="DE28" s="160">
        <f t="shared" si="6"/>
        <v>0</v>
      </c>
      <c r="DF28" s="161">
        <f t="shared" si="6"/>
        <v>0</v>
      </c>
      <c r="DG28" s="156">
        <f t="shared" si="6"/>
        <v>0</v>
      </c>
      <c r="DH28" s="109"/>
    </row>
    <row r="29" spans="1:112" s="7" customFormat="1" ht="19.5" customHeight="1">
      <c r="A29" s="186" t="s">
        <v>7</v>
      </c>
      <c r="B29" s="187">
        <v>43153</v>
      </c>
      <c r="C29" s="122">
        <f t="shared" si="1"/>
        <v>0</v>
      </c>
      <c r="D29" s="58">
        <f t="shared" si="1"/>
        <v>0</v>
      </c>
      <c r="E29" s="133">
        <f t="shared" si="1"/>
        <v>0</v>
      </c>
      <c r="F29" s="129">
        <f t="shared" si="2"/>
        <v>0</v>
      </c>
      <c r="G29" s="12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420"/>
      <c r="AL29" s="122">
        <f t="shared" si="3"/>
        <v>0</v>
      </c>
      <c r="AM29" s="58">
        <f t="shared" si="3"/>
        <v>0</v>
      </c>
      <c r="AN29" s="58">
        <f t="shared" si="3"/>
        <v>0</v>
      </c>
      <c r="AO29" s="112">
        <f t="shared" si="4"/>
        <v>0</v>
      </c>
      <c r="AP29" s="11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373"/>
      <c r="BU29" s="203"/>
      <c r="BV29" s="203"/>
      <c r="BW29" s="203"/>
      <c r="BX29" s="203"/>
      <c r="BY29" s="203"/>
      <c r="BZ29" s="203"/>
      <c r="CA29" s="203"/>
      <c r="CB29" s="203"/>
      <c r="CC29" s="203"/>
      <c r="CD29" s="203"/>
      <c r="CE29" s="203"/>
      <c r="CF29" s="203"/>
      <c r="CG29" s="203"/>
      <c r="CH29" s="203"/>
      <c r="CI29" s="203"/>
      <c r="CJ29" s="203"/>
      <c r="CK29" s="203"/>
      <c r="CL29" s="203"/>
      <c r="CM29" s="203"/>
      <c r="CN29" s="203"/>
      <c r="CO29" s="203"/>
      <c r="CP29" s="203"/>
      <c r="CQ29" s="203"/>
      <c r="CR29" s="203"/>
      <c r="CS29" s="203"/>
      <c r="CT29" s="203"/>
      <c r="CU29" s="203"/>
      <c r="CV29" s="203"/>
      <c r="CW29" s="203"/>
      <c r="CX29" s="203"/>
      <c r="CY29" s="203"/>
      <c r="CZ29" s="203"/>
      <c r="DA29" s="203"/>
      <c r="DB29" s="203"/>
      <c r="DC29" s="203"/>
      <c r="DD29" s="204"/>
      <c r="DE29" s="160">
        <f t="shared" si="6"/>
        <v>0</v>
      </c>
      <c r="DF29" s="161">
        <f t="shared" si="6"/>
        <v>0</v>
      </c>
      <c r="DG29" s="156">
        <f t="shared" si="6"/>
        <v>0</v>
      </c>
      <c r="DH29" s="110"/>
    </row>
    <row r="30" spans="1:112" s="7" customFormat="1" ht="19.5" customHeight="1">
      <c r="A30" s="186" t="s">
        <v>8</v>
      </c>
      <c r="B30" s="187">
        <v>43154</v>
      </c>
      <c r="C30" s="122">
        <f t="shared" si="1"/>
        <v>0</v>
      </c>
      <c r="D30" s="58">
        <f t="shared" si="1"/>
        <v>0</v>
      </c>
      <c r="E30" s="133">
        <f t="shared" si="1"/>
        <v>0</v>
      </c>
      <c r="F30" s="129">
        <f t="shared" si="2"/>
        <v>0</v>
      </c>
      <c r="G30" s="125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3"/>
      <c r="AG30" s="23"/>
      <c r="AH30" s="23"/>
      <c r="AI30" s="23"/>
      <c r="AJ30" s="23"/>
      <c r="AK30" s="420"/>
      <c r="AL30" s="122">
        <f t="shared" si="3"/>
        <v>0</v>
      </c>
      <c r="AM30" s="58">
        <f t="shared" si="3"/>
        <v>0</v>
      </c>
      <c r="AN30" s="58">
        <f t="shared" si="3"/>
        <v>0</v>
      </c>
      <c r="AO30" s="112">
        <f t="shared" si="4"/>
        <v>0</v>
      </c>
      <c r="AP30" s="120"/>
      <c r="AQ30" s="48"/>
      <c r="AR30" s="48"/>
      <c r="AS30" s="48"/>
      <c r="AT30" s="48"/>
      <c r="AU30" s="48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373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49"/>
      <c r="CQ30" s="49"/>
      <c r="CR30" s="49"/>
      <c r="CS30" s="49"/>
      <c r="CT30" s="51"/>
      <c r="CU30" s="51"/>
      <c r="CV30" s="51"/>
      <c r="CW30" s="51"/>
      <c r="CX30" s="51"/>
      <c r="CY30" s="51"/>
      <c r="CZ30" s="51"/>
      <c r="DA30" s="51"/>
      <c r="DB30" s="49"/>
      <c r="DC30" s="49"/>
      <c r="DD30" s="50"/>
      <c r="DE30" s="160">
        <f t="shared" si="6"/>
        <v>0</v>
      </c>
      <c r="DF30" s="161">
        <f t="shared" si="6"/>
        <v>0</v>
      </c>
      <c r="DG30" s="156">
        <f t="shared" si="6"/>
        <v>0</v>
      </c>
      <c r="DH30" s="109"/>
    </row>
    <row r="31" spans="1:112" s="7" customFormat="1" ht="19.5" customHeight="1">
      <c r="A31" s="186" t="s">
        <v>9</v>
      </c>
      <c r="B31" s="187">
        <v>43155</v>
      </c>
      <c r="C31" s="122">
        <f t="shared" si="1"/>
        <v>0</v>
      </c>
      <c r="D31" s="58">
        <f t="shared" si="1"/>
        <v>0</v>
      </c>
      <c r="E31" s="133">
        <f t="shared" si="1"/>
        <v>0</v>
      </c>
      <c r="F31" s="129">
        <f t="shared" si="2"/>
        <v>0</v>
      </c>
      <c r="G31" s="12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420"/>
      <c r="AL31" s="122">
        <f t="shared" si="3"/>
        <v>0</v>
      </c>
      <c r="AM31" s="58">
        <f t="shared" si="3"/>
        <v>0</v>
      </c>
      <c r="AN31" s="58">
        <f t="shared" si="3"/>
        <v>0</v>
      </c>
      <c r="AO31" s="112">
        <f t="shared" si="4"/>
        <v>0</v>
      </c>
      <c r="AP31" s="11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373"/>
      <c r="BU31" s="203"/>
      <c r="BV31" s="203"/>
      <c r="BW31" s="203"/>
      <c r="BX31" s="203"/>
      <c r="BY31" s="203"/>
      <c r="BZ31" s="203"/>
      <c r="CA31" s="203"/>
      <c r="CB31" s="203"/>
      <c r="CC31" s="203"/>
      <c r="CD31" s="203"/>
      <c r="CE31" s="203"/>
      <c r="CF31" s="203"/>
      <c r="CG31" s="203"/>
      <c r="CH31" s="203"/>
      <c r="CI31" s="203"/>
      <c r="CJ31" s="203"/>
      <c r="CK31" s="203"/>
      <c r="CL31" s="203"/>
      <c r="CM31" s="203"/>
      <c r="CN31" s="203"/>
      <c r="CO31" s="203"/>
      <c r="CP31" s="203"/>
      <c r="CQ31" s="203"/>
      <c r="CR31" s="203"/>
      <c r="CS31" s="203"/>
      <c r="CT31" s="203"/>
      <c r="CU31" s="203"/>
      <c r="CV31" s="203"/>
      <c r="CW31" s="203"/>
      <c r="CX31" s="203"/>
      <c r="CY31" s="203"/>
      <c r="CZ31" s="203"/>
      <c r="DA31" s="203"/>
      <c r="DB31" s="203"/>
      <c r="DC31" s="203"/>
      <c r="DD31" s="204"/>
      <c r="DE31" s="160">
        <f t="shared" si="6"/>
        <v>0</v>
      </c>
      <c r="DF31" s="161">
        <f t="shared" si="6"/>
        <v>0</v>
      </c>
      <c r="DG31" s="156">
        <f t="shared" si="6"/>
        <v>0</v>
      </c>
      <c r="DH31" s="110"/>
    </row>
    <row r="32" spans="1:112" s="7" customFormat="1" ht="19.5" customHeight="1">
      <c r="A32" s="186" t="s">
        <v>10</v>
      </c>
      <c r="B32" s="187">
        <v>43156</v>
      </c>
      <c r="C32" s="122">
        <f t="shared" si="1"/>
        <v>0</v>
      </c>
      <c r="D32" s="58">
        <f t="shared" si="1"/>
        <v>0</v>
      </c>
      <c r="E32" s="133">
        <f t="shared" si="1"/>
        <v>0</v>
      </c>
      <c r="F32" s="129">
        <f t="shared" si="2"/>
        <v>0</v>
      </c>
      <c r="G32" s="125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3"/>
      <c r="AG32" s="23"/>
      <c r="AH32" s="23"/>
      <c r="AI32" s="23"/>
      <c r="AJ32" s="23"/>
      <c r="AK32" s="420"/>
      <c r="AL32" s="122">
        <f t="shared" si="3"/>
        <v>0</v>
      </c>
      <c r="AM32" s="58">
        <f t="shared" si="3"/>
        <v>0</v>
      </c>
      <c r="AN32" s="58">
        <f t="shared" si="3"/>
        <v>0</v>
      </c>
      <c r="AO32" s="112">
        <f t="shared" si="4"/>
        <v>0</v>
      </c>
      <c r="AP32" s="120"/>
      <c r="AQ32" s="48"/>
      <c r="AR32" s="48"/>
      <c r="AS32" s="48"/>
      <c r="AT32" s="48"/>
      <c r="AU32" s="48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373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49"/>
      <c r="CQ32" s="49"/>
      <c r="CR32" s="49"/>
      <c r="CS32" s="49"/>
      <c r="CT32" s="51"/>
      <c r="CU32" s="51"/>
      <c r="CV32" s="51"/>
      <c r="CW32" s="51"/>
      <c r="CX32" s="51"/>
      <c r="CY32" s="51"/>
      <c r="CZ32" s="51"/>
      <c r="DA32" s="51"/>
      <c r="DB32" s="49"/>
      <c r="DC32" s="49"/>
      <c r="DD32" s="50"/>
      <c r="DE32" s="160">
        <f t="shared" si="6"/>
        <v>0</v>
      </c>
      <c r="DF32" s="161">
        <f t="shared" si="6"/>
        <v>0</v>
      </c>
      <c r="DG32" s="156">
        <f t="shared" si="6"/>
        <v>0</v>
      </c>
      <c r="DH32" s="109"/>
    </row>
    <row r="33" spans="1:112" s="7" customFormat="1" ht="19.5" customHeight="1">
      <c r="A33" s="186" t="s">
        <v>11</v>
      </c>
      <c r="B33" s="187">
        <v>43157</v>
      </c>
      <c r="C33" s="122">
        <f t="shared" si="1"/>
        <v>0</v>
      </c>
      <c r="D33" s="58">
        <f t="shared" si="1"/>
        <v>0</v>
      </c>
      <c r="E33" s="133">
        <f t="shared" si="1"/>
        <v>0</v>
      </c>
      <c r="F33" s="129">
        <f t="shared" si="2"/>
        <v>0</v>
      </c>
      <c r="G33" s="12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420"/>
      <c r="AL33" s="122">
        <f t="shared" si="3"/>
        <v>0</v>
      </c>
      <c r="AM33" s="58">
        <f t="shared" si="3"/>
        <v>0</v>
      </c>
      <c r="AN33" s="58">
        <f t="shared" si="3"/>
        <v>0</v>
      </c>
      <c r="AO33" s="112">
        <f t="shared" si="4"/>
        <v>0</v>
      </c>
      <c r="AP33" s="11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373"/>
      <c r="BU33" s="203"/>
      <c r="BV33" s="203"/>
      <c r="BW33" s="203"/>
      <c r="BX33" s="203"/>
      <c r="BY33" s="203"/>
      <c r="BZ33" s="203"/>
      <c r="CA33" s="203"/>
      <c r="CB33" s="203"/>
      <c r="CC33" s="203"/>
      <c r="CD33" s="203"/>
      <c r="CE33" s="203"/>
      <c r="CF33" s="203"/>
      <c r="CG33" s="203"/>
      <c r="CH33" s="203"/>
      <c r="CI33" s="203"/>
      <c r="CJ33" s="203"/>
      <c r="CK33" s="203"/>
      <c r="CL33" s="203"/>
      <c r="CM33" s="203"/>
      <c r="CN33" s="203"/>
      <c r="CO33" s="203"/>
      <c r="CP33" s="203"/>
      <c r="CQ33" s="203"/>
      <c r="CR33" s="203"/>
      <c r="CS33" s="203"/>
      <c r="CT33" s="203"/>
      <c r="CU33" s="203"/>
      <c r="CV33" s="203"/>
      <c r="CW33" s="203"/>
      <c r="CX33" s="203"/>
      <c r="CY33" s="203"/>
      <c r="CZ33" s="203"/>
      <c r="DA33" s="203"/>
      <c r="DB33" s="203"/>
      <c r="DC33" s="203"/>
      <c r="DD33" s="204"/>
      <c r="DE33" s="160">
        <f t="shared" si="6"/>
        <v>0</v>
      </c>
      <c r="DF33" s="161">
        <f t="shared" si="6"/>
        <v>0</v>
      </c>
      <c r="DG33" s="156">
        <f t="shared" si="6"/>
        <v>0</v>
      </c>
      <c r="DH33" s="110"/>
    </row>
    <row r="34" spans="1:112" s="7" customFormat="1" ht="19.5" customHeight="1">
      <c r="A34" s="186" t="s">
        <v>12</v>
      </c>
      <c r="B34" s="187">
        <v>43158</v>
      </c>
      <c r="C34" s="122">
        <f t="shared" si="1"/>
        <v>0</v>
      </c>
      <c r="D34" s="58">
        <f t="shared" si="1"/>
        <v>0</v>
      </c>
      <c r="E34" s="133">
        <f t="shared" si="1"/>
        <v>0</v>
      </c>
      <c r="F34" s="129">
        <f t="shared" si="2"/>
        <v>0</v>
      </c>
      <c r="G34" s="125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3"/>
      <c r="AG34" s="23"/>
      <c r="AH34" s="23"/>
      <c r="AI34" s="23"/>
      <c r="AJ34" s="23"/>
      <c r="AK34" s="420"/>
      <c r="AL34" s="122">
        <f t="shared" si="3"/>
        <v>0</v>
      </c>
      <c r="AM34" s="58">
        <f t="shared" si="3"/>
        <v>0</v>
      </c>
      <c r="AN34" s="58">
        <f t="shared" si="3"/>
        <v>0</v>
      </c>
      <c r="AO34" s="112">
        <f t="shared" si="4"/>
        <v>0</v>
      </c>
      <c r="AP34" s="120"/>
      <c r="AQ34" s="48"/>
      <c r="AR34" s="48"/>
      <c r="AS34" s="48"/>
      <c r="AT34" s="48"/>
      <c r="AU34" s="48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373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49"/>
      <c r="CQ34" s="49"/>
      <c r="CR34" s="49"/>
      <c r="CS34" s="49"/>
      <c r="CT34" s="51"/>
      <c r="CU34" s="51"/>
      <c r="CV34" s="51"/>
      <c r="CW34" s="51"/>
      <c r="CX34" s="51"/>
      <c r="CY34" s="51"/>
      <c r="CZ34" s="51"/>
      <c r="DA34" s="51"/>
      <c r="DB34" s="49"/>
      <c r="DC34" s="49"/>
      <c r="DD34" s="50"/>
      <c r="DE34" s="160">
        <f t="shared" si="6"/>
        <v>0</v>
      </c>
      <c r="DF34" s="161">
        <f t="shared" si="6"/>
        <v>0</v>
      </c>
      <c r="DG34" s="156">
        <f t="shared" si="6"/>
        <v>0</v>
      </c>
      <c r="DH34" s="109"/>
    </row>
    <row r="35" spans="1:112" s="7" customFormat="1" ht="19.5" customHeight="1">
      <c r="A35" s="186" t="s">
        <v>6</v>
      </c>
      <c r="B35" s="187">
        <v>43159</v>
      </c>
      <c r="C35" s="122">
        <f t="shared" si="1"/>
        <v>0</v>
      </c>
      <c r="D35" s="58">
        <f t="shared" si="1"/>
        <v>0</v>
      </c>
      <c r="E35" s="133">
        <f t="shared" si="1"/>
        <v>0</v>
      </c>
      <c r="F35" s="129">
        <f t="shared" si="2"/>
        <v>0</v>
      </c>
      <c r="G35" s="12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420"/>
      <c r="AL35" s="122">
        <f t="shared" si="3"/>
        <v>0</v>
      </c>
      <c r="AM35" s="58">
        <f t="shared" si="3"/>
        <v>0</v>
      </c>
      <c r="AN35" s="58">
        <f t="shared" si="3"/>
        <v>0</v>
      </c>
      <c r="AO35" s="112">
        <f t="shared" si="4"/>
        <v>0</v>
      </c>
      <c r="AP35" s="11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373"/>
      <c r="BU35" s="203"/>
      <c r="BV35" s="203"/>
      <c r="BW35" s="203"/>
      <c r="BX35" s="203"/>
      <c r="BY35" s="203"/>
      <c r="BZ35" s="203"/>
      <c r="CA35" s="203"/>
      <c r="CB35" s="203"/>
      <c r="CC35" s="203"/>
      <c r="CD35" s="203"/>
      <c r="CE35" s="203"/>
      <c r="CF35" s="203"/>
      <c r="CG35" s="203"/>
      <c r="CH35" s="203"/>
      <c r="CI35" s="203"/>
      <c r="CJ35" s="203"/>
      <c r="CK35" s="203"/>
      <c r="CL35" s="203"/>
      <c r="CM35" s="203"/>
      <c r="CN35" s="203"/>
      <c r="CO35" s="203"/>
      <c r="CP35" s="203"/>
      <c r="CQ35" s="203"/>
      <c r="CR35" s="203"/>
      <c r="CS35" s="203"/>
      <c r="CT35" s="203"/>
      <c r="CU35" s="203"/>
      <c r="CV35" s="203"/>
      <c r="CW35" s="203"/>
      <c r="CX35" s="203"/>
      <c r="CY35" s="203"/>
      <c r="CZ35" s="203"/>
      <c r="DA35" s="203"/>
      <c r="DB35" s="203"/>
      <c r="DC35" s="203"/>
      <c r="DD35" s="204"/>
      <c r="DE35" s="160">
        <f t="shared" si="6"/>
        <v>0</v>
      </c>
      <c r="DF35" s="161">
        <f t="shared" si="6"/>
        <v>0</v>
      </c>
      <c r="DG35" s="156">
        <f t="shared" si="6"/>
        <v>0</v>
      </c>
      <c r="DH35" s="110"/>
    </row>
    <row r="36" spans="1:112" s="7" customFormat="1" ht="19.5" customHeight="1">
      <c r="A36" s="56"/>
      <c r="B36" s="94"/>
      <c r="C36" s="122">
        <f t="shared" si="1"/>
        <v>0</v>
      </c>
      <c r="D36" s="58">
        <f t="shared" si="1"/>
        <v>0</v>
      </c>
      <c r="E36" s="133">
        <f t="shared" si="1"/>
        <v>0</v>
      </c>
      <c r="F36" s="129">
        <f t="shared" si="2"/>
        <v>0</v>
      </c>
      <c r="G36" s="126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420"/>
      <c r="AL36" s="122">
        <f t="shared" si="3"/>
        <v>0</v>
      </c>
      <c r="AM36" s="58">
        <f t="shared" si="3"/>
        <v>0</v>
      </c>
      <c r="AN36" s="58">
        <f t="shared" si="3"/>
        <v>0</v>
      </c>
      <c r="AO36" s="112">
        <f t="shared" si="4"/>
        <v>0</v>
      </c>
      <c r="AP36" s="120"/>
      <c r="AQ36" s="48"/>
      <c r="AR36" s="48"/>
      <c r="AS36" s="48"/>
      <c r="AT36" s="48"/>
      <c r="AU36" s="48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373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49"/>
      <c r="CQ36" s="49"/>
      <c r="CR36" s="49"/>
      <c r="CS36" s="49"/>
      <c r="CT36" s="51"/>
      <c r="CU36" s="51"/>
      <c r="CV36" s="51"/>
      <c r="CW36" s="51"/>
      <c r="CX36" s="51"/>
      <c r="CY36" s="51"/>
      <c r="CZ36" s="51"/>
      <c r="DA36" s="51"/>
      <c r="DB36" s="49"/>
      <c r="DC36" s="49"/>
      <c r="DD36" s="50"/>
      <c r="DE36" s="160">
        <f t="shared" si="6"/>
        <v>0</v>
      </c>
      <c r="DF36" s="161">
        <f t="shared" si="6"/>
        <v>0</v>
      </c>
      <c r="DG36" s="156">
        <f t="shared" si="6"/>
        <v>0</v>
      </c>
      <c r="DH36" s="109"/>
    </row>
    <row r="37" spans="1:112" s="55" customFormat="1" ht="19.5" customHeight="1" thickBot="1">
      <c r="A37" s="399" t="s">
        <v>0</v>
      </c>
      <c r="B37" s="442"/>
      <c r="C37" s="130">
        <f t="shared" ref="C37:AJ37" si="7">SUM(C8:C36)</f>
        <v>0</v>
      </c>
      <c r="D37" s="131">
        <f t="shared" si="7"/>
        <v>0</v>
      </c>
      <c r="E37" s="131">
        <f t="shared" si="7"/>
        <v>0</v>
      </c>
      <c r="F37" s="132">
        <f t="shared" si="7"/>
        <v>0</v>
      </c>
      <c r="G37" s="127">
        <f t="shared" si="7"/>
        <v>0</v>
      </c>
      <c r="H37" s="93">
        <f t="shared" si="7"/>
        <v>0</v>
      </c>
      <c r="I37" s="127">
        <f t="shared" si="7"/>
        <v>0</v>
      </c>
      <c r="J37" s="127">
        <f t="shared" si="7"/>
        <v>0</v>
      </c>
      <c r="K37" s="127">
        <f t="shared" si="7"/>
        <v>0</v>
      </c>
      <c r="L37" s="127">
        <f t="shared" si="7"/>
        <v>0</v>
      </c>
      <c r="M37" s="127">
        <f t="shared" si="7"/>
        <v>0</v>
      </c>
      <c r="N37" s="127">
        <f t="shared" si="7"/>
        <v>0</v>
      </c>
      <c r="O37" s="127">
        <f t="shared" si="7"/>
        <v>0</v>
      </c>
      <c r="P37" s="127">
        <f t="shared" si="7"/>
        <v>0</v>
      </c>
      <c r="Q37" s="127">
        <f t="shared" si="7"/>
        <v>0</v>
      </c>
      <c r="R37" s="127">
        <f t="shared" si="7"/>
        <v>0</v>
      </c>
      <c r="S37" s="127">
        <f t="shared" si="7"/>
        <v>0</v>
      </c>
      <c r="T37" s="127">
        <f t="shared" si="7"/>
        <v>0</v>
      </c>
      <c r="U37" s="127">
        <f t="shared" si="7"/>
        <v>0</v>
      </c>
      <c r="V37" s="127">
        <f t="shared" si="7"/>
        <v>0</v>
      </c>
      <c r="W37" s="127">
        <f t="shared" si="7"/>
        <v>0</v>
      </c>
      <c r="X37" s="127">
        <f t="shared" si="7"/>
        <v>0</v>
      </c>
      <c r="Y37" s="127">
        <f t="shared" si="7"/>
        <v>0</v>
      </c>
      <c r="Z37" s="127">
        <f t="shared" si="7"/>
        <v>0</v>
      </c>
      <c r="AA37" s="127">
        <f t="shared" si="7"/>
        <v>0</v>
      </c>
      <c r="AB37" s="127">
        <f t="shared" si="7"/>
        <v>0</v>
      </c>
      <c r="AC37" s="127">
        <f t="shared" si="7"/>
        <v>0</v>
      </c>
      <c r="AD37" s="127">
        <f t="shared" si="7"/>
        <v>0</v>
      </c>
      <c r="AE37" s="127">
        <f t="shared" si="7"/>
        <v>0</v>
      </c>
      <c r="AF37" s="127">
        <f t="shared" si="7"/>
        <v>0</v>
      </c>
      <c r="AG37" s="127">
        <f t="shared" si="7"/>
        <v>0</v>
      </c>
      <c r="AH37" s="127">
        <f t="shared" si="7"/>
        <v>0</v>
      </c>
      <c r="AI37" s="127">
        <f t="shared" si="7"/>
        <v>0</v>
      </c>
      <c r="AJ37" s="127">
        <f t="shared" si="7"/>
        <v>0</v>
      </c>
      <c r="AK37" s="421"/>
      <c r="AL37" s="113">
        <f t="shared" ref="AL37:BS37" si="8">SUM(AL8:AL36)</f>
        <v>0</v>
      </c>
      <c r="AM37" s="114">
        <f t="shared" si="8"/>
        <v>0</v>
      </c>
      <c r="AN37" s="114">
        <f t="shared" si="8"/>
        <v>0</v>
      </c>
      <c r="AO37" s="115">
        <f t="shared" si="8"/>
        <v>0</v>
      </c>
      <c r="AP37" s="111">
        <f t="shared" si="8"/>
        <v>0</v>
      </c>
      <c r="AQ37" s="52">
        <f t="shared" si="8"/>
        <v>0</v>
      </c>
      <c r="AR37" s="52">
        <f t="shared" si="8"/>
        <v>0</v>
      </c>
      <c r="AS37" s="52">
        <f t="shared" si="8"/>
        <v>0</v>
      </c>
      <c r="AT37" s="52">
        <f t="shared" si="8"/>
        <v>0</v>
      </c>
      <c r="AU37" s="52">
        <f t="shared" si="8"/>
        <v>0</v>
      </c>
      <c r="AV37" s="52">
        <f t="shared" si="8"/>
        <v>0</v>
      </c>
      <c r="AW37" s="52">
        <f t="shared" si="8"/>
        <v>0</v>
      </c>
      <c r="AX37" s="52">
        <f t="shared" si="8"/>
        <v>0</v>
      </c>
      <c r="AY37" s="52">
        <f t="shared" si="8"/>
        <v>0</v>
      </c>
      <c r="AZ37" s="52">
        <f t="shared" si="8"/>
        <v>0</v>
      </c>
      <c r="BA37" s="52">
        <f t="shared" si="8"/>
        <v>0</v>
      </c>
      <c r="BB37" s="52">
        <f t="shared" si="8"/>
        <v>0</v>
      </c>
      <c r="BC37" s="52">
        <f t="shared" si="8"/>
        <v>0</v>
      </c>
      <c r="BD37" s="52">
        <f t="shared" si="8"/>
        <v>0</v>
      </c>
      <c r="BE37" s="52">
        <f t="shared" si="8"/>
        <v>0</v>
      </c>
      <c r="BF37" s="52">
        <f t="shared" si="8"/>
        <v>0</v>
      </c>
      <c r="BG37" s="52">
        <f t="shared" si="8"/>
        <v>0</v>
      </c>
      <c r="BH37" s="52">
        <f t="shared" si="8"/>
        <v>0</v>
      </c>
      <c r="BI37" s="52">
        <f t="shared" si="8"/>
        <v>0</v>
      </c>
      <c r="BJ37" s="52">
        <f t="shared" si="8"/>
        <v>0</v>
      </c>
      <c r="BK37" s="52">
        <f t="shared" si="8"/>
        <v>0</v>
      </c>
      <c r="BL37" s="52">
        <f t="shared" si="8"/>
        <v>0</v>
      </c>
      <c r="BM37" s="52">
        <f t="shared" si="8"/>
        <v>0</v>
      </c>
      <c r="BN37" s="52">
        <f t="shared" si="8"/>
        <v>0</v>
      </c>
      <c r="BO37" s="52">
        <f t="shared" si="8"/>
        <v>0</v>
      </c>
      <c r="BP37" s="52">
        <f t="shared" si="8"/>
        <v>0</v>
      </c>
      <c r="BQ37" s="52">
        <f t="shared" si="8"/>
        <v>0</v>
      </c>
      <c r="BR37" s="52">
        <f t="shared" si="8"/>
        <v>0</v>
      </c>
      <c r="BS37" s="52">
        <f t="shared" si="8"/>
        <v>0</v>
      </c>
      <c r="BT37" s="374"/>
      <c r="BU37" s="202">
        <f t="shared" ref="BU37:DH37" si="9">SUM(BU8:BU36)</f>
        <v>0</v>
      </c>
      <c r="BV37" s="202">
        <f t="shared" si="9"/>
        <v>0</v>
      </c>
      <c r="BW37" s="202">
        <f t="shared" si="9"/>
        <v>0</v>
      </c>
      <c r="BX37" s="202">
        <f t="shared" si="9"/>
        <v>0</v>
      </c>
      <c r="BY37" s="202">
        <f t="shared" si="9"/>
        <v>0</v>
      </c>
      <c r="BZ37" s="202">
        <f t="shared" si="9"/>
        <v>0</v>
      </c>
      <c r="CA37" s="202">
        <f t="shared" si="9"/>
        <v>0</v>
      </c>
      <c r="CB37" s="202">
        <f t="shared" si="9"/>
        <v>0</v>
      </c>
      <c r="CC37" s="202">
        <f t="shared" si="9"/>
        <v>0</v>
      </c>
      <c r="CD37" s="202">
        <f t="shared" si="9"/>
        <v>0</v>
      </c>
      <c r="CE37" s="202">
        <f t="shared" si="9"/>
        <v>0</v>
      </c>
      <c r="CF37" s="202">
        <f t="shared" si="9"/>
        <v>0</v>
      </c>
      <c r="CG37" s="202">
        <f t="shared" si="9"/>
        <v>0</v>
      </c>
      <c r="CH37" s="202">
        <f t="shared" si="9"/>
        <v>0</v>
      </c>
      <c r="CI37" s="202">
        <f t="shared" si="9"/>
        <v>0</v>
      </c>
      <c r="CJ37" s="202">
        <f t="shared" si="9"/>
        <v>0</v>
      </c>
      <c r="CK37" s="202">
        <f t="shared" si="9"/>
        <v>0</v>
      </c>
      <c r="CL37" s="202">
        <f t="shared" si="9"/>
        <v>0</v>
      </c>
      <c r="CM37" s="202">
        <f t="shared" si="9"/>
        <v>0</v>
      </c>
      <c r="CN37" s="202">
        <f t="shared" si="9"/>
        <v>0</v>
      </c>
      <c r="CO37" s="202">
        <f t="shared" si="9"/>
        <v>0</v>
      </c>
      <c r="CP37" s="202">
        <f t="shared" si="9"/>
        <v>0</v>
      </c>
      <c r="CQ37" s="202">
        <f t="shared" si="9"/>
        <v>0</v>
      </c>
      <c r="CR37" s="202">
        <f t="shared" si="9"/>
        <v>0</v>
      </c>
      <c r="CS37" s="202">
        <f t="shared" si="9"/>
        <v>0</v>
      </c>
      <c r="CT37" s="202">
        <f t="shared" si="9"/>
        <v>0</v>
      </c>
      <c r="CU37" s="202">
        <f t="shared" si="9"/>
        <v>0</v>
      </c>
      <c r="CV37" s="202">
        <f t="shared" si="9"/>
        <v>0</v>
      </c>
      <c r="CW37" s="202">
        <f t="shared" si="9"/>
        <v>0</v>
      </c>
      <c r="CX37" s="202">
        <f t="shared" si="9"/>
        <v>0</v>
      </c>
      <c r="CY37" s="202">
        <f t="shared" si="9"/>
        <v>0</v>
      </c>
      <c r="CZ37" s="202">
        <f t="shared" si="9"/>
        <v>0</v>
      </c>
      <c r="DA37" s="202">
        <f t="shared" si="9"/>
        <v>0</v>
      </c>
      <c r="DB37" s="202">
        <f t="shared" si="9"/>
        <v>0</v>
      </c>
      <c r="DC37" s="202">
        <f t="shared" si="9"/>
        <v>0</v>
      </c>
      <c r="DD37" s="202">
        <f t="shared" si="9"/>
        <v>0</v>
      </c>
      <c r="DE37" s="157">
        <f t="shared" si="9"/>
        <v>0</v>
      </c>
      <c r="DF37" s="158">
        <f t="shared" si="9"/>
        <v>0</v>
      </c>
      <c r="DG37" s="159">
        <f t="shared" si="9"/>
        <v>0</v>
      </c>
      <c r="DH37" s="111">
        <f t="shared" si="9"/>
        <v>0</v>
      </c>
    </row>
    <row r="38" spans="1:112" s="7" customFormat="1" ht="19.5" customHeight="1">
      <c r="A38" s="27"/>
      <c r="B38" s="65"/>
      <c r="C38" s="28"/>
      <c r="D38" s="28" t="s">
        <v>22</v>
      </c>
      <c r="E38" s="28"/>
      <c r="F38" s="29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9"/>
      <c r="AL38" s="26"/>
    </row>
    <row r="39" spans="1:112" s="8" customFormat="1" ht="19.5" customHeight="1">
      <c r="A39" s="30"/>
      <c r="B39" s="383" t="s">
        <v>5</v>
      </c>
      <c r="C39" s="384"/>
      <c r="D39" s="387"/>
      <c r="E39" s="388"/>
      <c r="F39" s="388"/>
      <c r="G39" s="388"/>
      <c r="H39" s="388"/>
      <c r="I39" s="388"/>
      <c r="J39" s="388"/>
      <c r="K39" s="388"/>
      <c r="L39" s="388"/>
      <c r="M39" s="388"/>
      <c r="N39" s="388"/>
      <c r="O39" s="388"/>
      <c r="P39" s="388"/>
      <c r="Q39" s="388"/>
      <c r="R39" s="388"/>
      <c r="S39" s="388"/>
      <c r="T39" s="388"/>
      <c r="U39" s="388"/>
      <c r="V39" s="388"/>
      <c r="W39" s="388"/>
      <c r="X39" s="388"/>
      <c r="Y39" s="388"/>
      <c r="Z39" s="388"/>
      <c r="AA39" s="388"/>
      <c r="AB39" s="388"/>
      <c r="AC39" s="388"/>
      <c r="AD39" s="388"/>
      <c r="AE39" s="388"/>
      <c r="AF39" s="388"/>
      <c r="AG39" s="388"/>
      <c r="AH39" s="388"/>
      <c r="AI39" s="388"/>
      <c r="AJ39" s="388"/>
      <c r="AK39" s="389"/>
      <c r="AL39" s="358"/>
      <c r="AM39" s="359"/>
      <c r="AN39" s="359"/>
      <c r="AO39" s="359"/>
      <c r="AP39" s="359"/>
      <c r="AQ39" s="359"/>
      <c r="AR39" s="359"/>
      <c r="AS39" s="359"/>
      <c r="AT39" s="359"/>
      <c r="AU39" s="359"/>
      <c r="AV39" s="359"/>
      <c r="AW39" s="359"/>
      <c r="AX39" s="359"/>
      <c r="AY39" s="359"/>
      <c r="AZ39" s="359"/>
      <c r="BA39" s="359"/>
      <c r="BB39" s="359"/>
      <c r="BC39" s="359"/>
      <c r="BD39" s="359"/>
      <c r="BE39" s="359"/>
      <c r="BF39" s="359"/>
      <c r="BG39" s="359"/>
      <c r="BH39" s="359"/>
      <c r="BI39" s="359"/>
      <c r="BJ39" s="359"/>
      <c r="BK39" s="359"/>
      <c r="BL39" s="359"/>
      <c r="BM39" s="359"/>
      <c r="BN39" s="359"/>
      <c r="BO39" s="359"/>
      <c r="BP39" s="359"/>
      <c r="BQ39" s="359"/>
      <c r="BR39" s="359"/>
      <c r="BS39" s="359"/>
      <c r="BT39" s="359"/>
      <c r="BU39" s="359"/>
      <c r="BV39" s="359"/>
      <c r="BW39" s="359"/>
      <c r="BX39" s="359"/>
      <c r="BY39" s="359"/>
      <c r="BZ39" s="359"/>
      <c r="CA39" s="359"/>
      <c r="CB39" s="359"/>
      <c r="CC39" s="359"/>
      <c r="CD39" s="359"/>
      <c r="CE39" s="359"/>
      <c r="CF39" s="359"/>
      <c r="CG39" s="359"/>
      <c r="CH39" s="359"/>
      <c r="CI39" s="359"/>
      <c r="CJ39" s="359"/>
      <c r="CK39" s="359"/>
      <c r="CL39" s="359"/>
      <c r="CM39" s="359"/>
      <c r="CN39" s="359"/>
      <c r="CO39" s="359"/>
      <c r="CP39" s="359"/>
      <c r="CQ39" s="359"/>
      <c r="CR39" s="359"/>
      <c r="CS39" s="359"/>
      <c r="CT39" s="359"/>
      <c r="CU39" s="359"/>
      <c r="CV39" s="359"/>
      <c r="CW39" s="359"/>
      <c r="CX39" s="359"/>
      <c r="CY39" s="359"/>
      <c r="CZ39" s="359"/>
      <c r="DA39" s="359"/>
      <c r="DB39" s="359"/>
      <c r="DC39" s="359"/>
      <c r="DD39" s="359"/>
      <c r="DE39" s="359"/>
      <c r="DF39" s="359"/>
      <c r="DG39" s="360"/>
    </row>
    <row r="40" spans="1:112" s="8" customFormat="1">
      <c r="A40" s="30"/>
      <c r="B40" s="385"/>
      <c r="C40" s="386"/>
      <c r="D40" s="390"/>
      <c r="E40" s="391"/>
      <c r="F40" s="391"/>
      <c r="G40" s="391"/>
      <c r="H40" s="391"/>
      <c r="I40" s="391"/>
      <c r="J40" s="391"/>
      <c r="K40" s="391"/>
      <c r="L40" s="391"/>
      <c r="M40" s="391"/>
      <c r="N40" s="391"/>
      <c r="O40" s="391"/>
      <c r="P40" s="391"/>
      <c r="Q40" s="391"/>
      <c r="R40" s="391"/>
      <c r="S40" s="391"/>
      <c r="T40" s="391"/>
      <c r="U40" s="391"/>
      <c r="V40" s="391"/>
      <c r="W40" s="391"/>
      <c r="X40" s="391"/>
      <c r="Y40" s="391"/>
      <c r="Z40" s="391"/>
      <c r="AA40" s="391"/>
      <c r="AB40" s="391"/>
      <c r="AC40" s="391"/>
      <c r="AD40" s="391"/>
      <c r="AE40" s="391"/>
      <c r="AF40" s="391"/>
      <c r="AG40" s="391"/>
      <c r="AH40" s="391"/>
      <c r="AI40" s="391"/>
      <c r="AJ40" s="391"/>
      <c r="AK40" s="392"/>
      <c r="AL40" s="361"/>
      <c r="AM40" s="362"/>
      <c r="AN40" s="362"/>
      <c r="AO40" s="362"/>
      <c r="AP40" s="362"/>
      <c r="AQ40" s="362"/>
      <c r="AR40" s="362"/>
      <c r="AS40" s="362"/>
      <c r="AT40" s="362"/>
      <c r="AU40" s="362"/>
      <c r="AV40" s="362"/>
      <c r="AW40" s="362"/>
      <c r="AX40" s="362"/>
      <c r="AY40" s="362"/>
      <c r="AZ40" s="362"/>
      <c r="BA40" s="362"/>
      <c r="BB40" s="362"/>
      <c r="BC40" s="362"/>
      <c r="BD40" s="362"/>
      <c r="BE40" s="362"/>
      <c r="BF40" s="362"/>
      <c r="BG40" s="362"/>
      <c r="BH40" s="362"/>
      <c r="BI40" s="362"/>
      <c r="BJ40" s="362"/>
      <c r="BK40" s="362"/>
      <c r="BL40" s="362"/>
      <c r="BM40" s="362"/>
      <c r="BN40" s="362"/>
      <c r="BO40" s="362"/>
      <c r="BP40" s="362"/>
      <c r="BQ40" s="362"/>
      <c r="BR40" s="362"/>
      <c r="BS40" s="362"/>
      <c r="BT40" s="362"/>
      <c r="BU40" s="362"/>
      <c r="BV40" s="362"/>
      <c r="BW40" s="362"/>
      <c r="BX40" s="362"/>
      <c r="BY40" s="362"/>
      <c r="BZ40" s="362"/>
      <c r="CA40" s="362"/>
      <c r="CB40" s="362"/>
      <c r="CC40" s="362"/>
      <c r="CD40" s="362"/>
      <c r="CE40" s="362"/>
      <c r="CF40" s="362"/>
      <c r="CG40" s="362"/>
      <c r="CH40" s="362"/>
      <c r="CI40" s="362"/>
      <c r="CJ40" s="362"/>
      <c r="CK40" s="362"/>
      <c r="CL40" s="362"/>
      <c r="CM40" s="362"/>
      <c r="CN40" s="362"/>
      <c r="CO40" s="362"/>
      <c r="CP40" s="362"/>
      <c r="CQ40" s="362"/>
      <c r="CR40" s="362"/>
      <c r="CS40" s="362"/>
      <c r="CT40" s="362"/>
      <c r="CU40" s="362"/>
      <c r="CV40" s="362"/>
      <c r="CW40" s="362"/>
      <c r="CX40" s="362"/>
      <c r="CY40" s="362"/>
      <c r="CZ40" s="362"/>
      <c r="DA40" s="362"/>
      <c r="DB40" s="362"/>
      <c r="DC40" s="362"/>
      <c r="DD40" s="362"/>
      <c r="DE40" s="362"/>
      <c r="DF40" s="362"/>
      <c r="DG40" s="363"/>
    </row>
    <row r="41" spans="1:112">
      <c r="A41" s="20"/>
      <c r="B41" s="21"/>
      <c r="C41" s="20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0"/>
    </row>
    <row r="42" spans="1:112">
      <c r="A42" s="20"/>
      <c r="B42" s="21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CA42" s="6" t="s">
        <v>22</v>
      </c>
    </row>
  </sheetData>
  <sheetProtection sheet="1" objects="1" scenarios="1" selectLockedCells="1"/>
  <mergeCells count="73">
    <mergeCell ref="C1:D1"/>
    <mergeCell ref="P1:Z1"/>
    <mergeCell ref="A2:AK2"/>
    <mergeCell ref="AL2:DG2"/>
    <mergeCell ref="DH2:DH3"/>
    <mergeCell ref="A3:B3"/>
    <mergeCell ref="C3:F3"/>
    <mergeCell ref="G3:AK3"/>
    <mergeCell ref="AL3:AO3"/>
    <mergeCell ref="AP3:BT3"/>
    <mergeCell ref="DE3:DG5"/>
    <mergeCell ref="A4:A6"/>
    <mergeCell ref="B4:B6"/>
    <mergeCell ref="C4:C6"/>
    <mergeCell ref="D4:D6"/>
    <mergeCell ref="E4:E6"/>
    <mergeCell ref="F4:F6"/>
    <mergeCell ref="G4:L4"/>
    <mergeCell ref="M4:R4"/>
    <mergeCell ref="AM4:AM6"/>
    <mergeCell ref="AB5:AD5"/>
    <mergeCell ref="AE5:AG5"/>
    <mergeCell ref="AH5:AJ5"/>
    <mergeCell ref="BU3:DD3"/>
    <mergeCell ref="S4:X4"/>
    <mergeCell ref="Y4:AD4"/>
    <mergeCell ref="AE4:AJ4"/>
    <mergeCell ref="AK4:AK6"/>
    <mergeCell ref="AL4:AL6"/>
    <mergeCell ref="BH4:BM4"/>
    <mergeCell ref="AP5:AR5"/>
    <mergeCell ref="AS5:AU5"/>
    <mergeCell ref="AV5:AX5"/>
    <mergeCell ref="AY5:BA5"/>
    <mergeCell ref="AN4:AN6"/>
    <mergeCell ref="AO4:AO6"/>
    <mergeCell ref="AP4:AU4"/>
    <mergeCell ref="AV4:BA4"/>
    <mergeCell ref="BB4:BG4"/>
    <mergeCell ref="CV4:CX5"/>
    <mergeCell ref="BN4:BS4"/>
    <mergeCell ref="BT4:BT6"/>
    <mergeCell ref="BU4:BW5"/>
    <mergeCell ref="BX4:BZ5"/>
    <mergeCell ref="CA4:CC5"/>
    <mergeCell ref="CD4:CF5"/>
    <mergeCell ref="BQ5:BS5"/>
    <mergeCell ref="CY4:DA5"/>
    <mergeCell ref="DB4:DD5"/>
    <mergeCell ref="DH4:DH6"/>
    <mergeCell ref="G5:I5"/>
    <mergeCell ref="J5:L5"/>
    <mergeCell ref="M5:O5"/>
    <mergeCell ref="P5:R5"/>
    <mergeCell ref="S5:U5"/>
    <mergeCell ref="V5:X5"/>
    <mergeCell ref="Y5:AA5"/>
    <mergeCell ref="CG4:CI5"/>
    <mergeCell ref="CJ4:CL5"/>
    <mergeCell ref="CM4:CO5"/>
    <mergeCell ref="CP4:CR5"/>
    <mergeCell ref="CS4:CU5"/>
    <mergeCell ref="BB5:BD5"/>
    <mergeCell ref="BE5:BG5"/>
    <mergeCell ref="BH5:BJ5"/>
    <mergeCell ref="BK5:BM5"/>
    <mergeCell ref="BN5:BP5"/>
    <mergeCell ref="AK17:AK37"/>
    <mergeCell ref="BT17:BT37"/>
    <mergeCell ref="A37:B37"/>
    <mergeCell ref="B39:C40"/>
    <mergeCell ref="D39:AK40"/>
    <mergeCell ref="AL39:DG40"/>
  </mergeCells>
  <dataValidations count="4">
    <dataValidation type="whole" errorStyle="information" operator="equal" allowBlank="1" showInputMessage="1" showErrorMessage="1" errorTitle="Achtung!" error="Die Nutzerzahl muss mit der &quot;Alters-Anzahl&quot; übereinstimmen! Bitte noch mal prüfen!" sqref="AK8:AK17">
      <formula1>F8</formula1>
    </dataValidation>
    <dataValidation type="whole" errorStyle="information" operator="greaterThanOrEqual" allowBlank="1" showInputMessage="1" showErrorMessage="1" errorTitle="Achtung!" error="Sie dürfen nur ganze Zahlen eingeben!" sqref="C8:E36 AL8:AN36">
      <formula1>0</formula1>
    </dataValidation>
    <dataValidation type="whole" errorStyle="information" operator="greaterThanOrEqual" allowBlank="1" showInputMessage="1" showErrorMessage="1" errorTitle="Achtung" error="Sie dürfen nur ganze Zahlen eingeben!" sqref="BT8:BT17 G36:AJ36 G8:AJ34">
      <formula1>0</formula1>
    </dataValidation>
    <dataValidation type="whole" operator="greaterThanOrEqual" allowBlank="1" showInputMessage="1" showErrorMessage="1" errorTitle="Achtung!" error="Nur ganze Zahlen eintragen!" sqref="DG8:DG36">
      <formula1>0</formula1>
    </dataValidation>
  </dataValidations>
  <pageMargins left="0.19685039370078741" right="0.19685039370078741" top="0.39370078740157483" bottom="0.39370078740157483" header="0.31496062992125984" footer="0.31496062992125984"/>
  <pageSetup paperSize="9" scale="40" orientation="landscape" r:id="rId1"/>
  <colBreaks count="1" manualBreakCount="1">
    <brk id="11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M44"/>
  <sheetViews>
    <sheetView zoomScale="90" zoomScaleNormal="90" workbookViewId="0">
      <pane xSplit="2" ySplit="7" topLeftCell="C8" activePane="bottomRight" state="frozen"/>
      <selection pane="topRight" activeCell="C1" sqref="C1"/>
      <selection pane="bottomLeft" activeCell="A9" sqref="A9"/>
      <selection pane="bottomRight" activeCell="AL41" sqref="AL41:DG42"/>
    </sheetView>
  </sheetViews>
  <sheetFormatPr baseColWidth="10" defaultRowHeight="12.75"/>
  <cols>
    <col min="1" max="1" width="3.7109375" style="6" bestFit="1" customWidth="1"/>
    <col min="2" max="2" width="9.85546875" style="9" bestFit="1" customWidth="1"/>
    <col min="3" max="3" width="7.42578125" style="6" bestFit="1" customWidth="1"/>
    <col min="4" max="4" width="8" style="6" bestFit="1" customWidth="1"/>
    <col min="5" max="5" width="8" style="6" customWidth="1"/>
    <col min="6" max="36" width="4.7109375" style="6" customWidth="1"/>
    <col min="37" max="37" width="1" style="6" customWidth="1"/>
    <col min="38" max="38" width="7.42578125" style="6" bestFit="1" customWidth="1"/>
    <col min="39" max="39" width="8" style="6" bestFit="1" customWidth="1"/>
    <col min="40" max="40" width="8" style="6" customWidth="1"/>
    <col min="41" max="71" width="4.7109375" style="6" customWidth="1"/>
    <col min="72" max="72" width="1" style="6" customWidth="1"/>
    <col min="73" max="111" width="4.7109375" style="6" customWidth="1"/>
    <col min="112" max="112" width="7.5703125" style="6" customWidth="1"/>
    <col min="113" max="114" width="8.7109375" style="6" customWidth="1"/>
    <col min="115" max="115" width="4.7109375" style="6" customWidth="1"/>
    <col min="116" max="16384" width="11.42578125" style="6"/>
  </cols>
  <sheetData>
    <row r="1" spans="1:117" s="69" customFormat="1" ht="15.75">
      <c r="A1" s="66" t="s">
        <v>3</v>
      </c>
      <c r="B1" s="68"/>
      <c r="C1" s="381">
        <v>43160</v>
      </c>
      <c r="D1" s="382"/>
      <c r="E1" s="91"/>
      <c r="F1" s="66"/>
      <c r="G1" s="67"/>
      <c r="H1" s="67" t="s">
        <v>22</v>
      </c>
      <c r="I1" s="67"/>
      <c r="J1" s="67"/>
      <c r="K1" s="67"/>
      <c r="L1" s="67"/>
      <c r="M1" s="67" t="s">
        <v>2</v>
      </c>
      <c r="N1" s="67"/>
      <c r="O1" s="67"/>
      <c r="P1" s="417" t="str">
        <f>Deckblatt!C17</f>
        <v>Lebenshilfe Ortsverband Dresden e. V.</v>
      </c>
      <c r="Q1" s="418"/>
      <c r="R1" s="418"/>
      <c r="S1" s="418"/>
      <c r="T1" s="418"/>
      <c r="U1" s="418"/>
      <c r="V1" s="418"/>
      <c r="W1" s="418"/>
      <c r="X1" s="418"/>
      <c r="Y1" s="418"/>
      <c r="Z1" s="418"/>
      <c r="AA1" s="95"/>
      <c r="AH1" s="69" t="s">
        <v>13</v>
      </c>
      <c r="AL1" s="69" t="str">
        <f>Deckblatt!C19</f>
        <v>KJH InterWall</v>
      </c>
    </row>
    <row r="2" spans="1:117" s="34" customFormat="1" ht="18.75" thickBot="1">
      <c r="A2" s="393" t="s">
        <v>67</v>
      </c>
      <c r="B2" s="394"/>
      <c r="C2" s="395"/>
      <c r="D2" s="395"/>
      <c r="E2" s="395"/>
      <c r="F2" s="395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W2" s="394"/>
      <c r="X2" s="394"/>
      <c r="Y2" s="394"/>
      <c r="Z2" s="394"/>
      <c r="AA2" s="394"/>
      <c r="AB2" s="394"/>
      <c r="AC2" s="394"/>
      <c r="AD2" s="394"/>
      <c r="AE2" s="394"/>
      <c r="AF2" s="394"/>
      <c r="AG2" s="394"/>
      <c r="AH2" s="394"/>
      <c r="AI2" s="394"/>
      <c r="AJ2" s="394"/>
      <c r="AK2" s="394"/>
      <c r="AL2" s="431" t="s">
        <v>64</v>
      </c>
      <c r="AM2" s="432"/>
      <c r="AN2" s="432"/>
      <c r="AO2" s="432"/>
      <c r="AP2" s="400"/>
      <c r="AQ2" s="400"/>
      <c r="AR2" s="400"/>
      <c r="AS2" s="400"/>
      <c r="AT2" s="400"/>
      <c r="AU2" s="400"/>
      <c r="AV2" s="400"/>
      <c r="AW2" s="400"/>
      <c r="AX2" s="400"/>
      <c r="AY2" s="400"/>
      <c r="AZ2" s="400"/>
      <c r="BA2" s="400"/>
      <c r="BB2" s="400"/>
      <c r="BC2" s="400"/>
      <c r="BD2" s="400"/>
      <c r="BE2" s="400"/>
      <c r="BF2" s="400"/>
      <c r="BG2" s="400"/>
      <c r="BH2" s="400"/>
      <c r="BI2" s="400"/>
      <c r="BJ2" s="400"/>
      <c r="BK2" s="400"/>
      <c r="BL2" s="400"/>
      <c r="BM2" s="400"/>
      <c r="BN2" s="400"/>
      <c r="BO2" s="400"/>
      <c r="BP2" s="400"/>
      <c r="BQ2" s="400"/>
      <c r="BR2" s="400"/>
      <c r="BS2" s="400"/>
      <c r="BT2" s="400"/>
      <c r="BU2" s="400"/>
      <c r="BV2" s="400"/>
      <c r="BW2" s="400"/>
      <c r="BX2" s="400"/>
      <c r="BY2" s="400"/>
      <c r="BZ2" s="400"/>
      <c r="CA2" s="400"/>
      <c r="CB2" s="400"/>
      <c r="CC2" s="400"/>
      <c r="CD2" s="400"/>
      <c r="CE2" s="400"/>
      <c r="CF2" s="400"/>
      <c r="CG2" s="400"/>
      <c r="CH2" s="400"/>
      <c r="CI2" s="400"/>
      <c r="CJ2" s="400"/>
      <c r="CK2" s="400"/>
      <c r="CL2" s="400"/>
      <c r="CM2" s="400"/>
      <c r="CN2" s="400"/>
      <c r="CO2" s="400"/>
      <c r="CP2" s="400"/>
      <c r="CQ2" s="400"/>
      <c r="CR2" s="400"/>
      <c r="CS2" s="400"/>
      <c r="CT2" s="400"/>
      <c r="CU2" s="400"/>
      <c r="CV2" s="400"/>
      <c r="CW2" s="400"/>
      <c r="CX2" s="400"/>
      <c r="CY2" s="400"/>
      <c r="CZ2" s="400"/>
      <c r="DA2" s="400"/>
      <c r="DB2" s="400"/>
      <c r="DC2" s="400"/>
      <c r="DD2" s="400"/>
      <c r="DE2" s="432"/>
      <c r="DF2" s="432"/>
      <c r="DG2" s="433"/>
      <c r="DH2" s="425" t="s">
        <v>17</v>
      </c>
    </row>
    <row r="3" spans="1:117" s="188" customFormat="1" ht="27" customHeight="1">
      <c r="A3" s="401"/>
      <c r="B3" s="356"/>
      <c r="C3" s="397" t="s">
        <v>61</v>
      </c>
      <c r="D3" s="398"/>
      <c r="E3" s="398"/>
      <c r="F3" s="355"/>
      <c r="G3" s="356" t="s">
        <v>30</v>
      </c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6"/>
      <c r="V3" s="356"/>
      <c r="W3" s="356"/>
      <c r="X3" s="356"/>
      <c r="Y3" s="356"/>
      <c r="Z3" s="356"/>
      <c r="AA3" s="356"/>
      <c r="AB3" s="356"/>
      <c r="AC3" s="356"/>
      <c r="AD3" s="356"/>
      <c r="AE3" s="356"/>
      <c r="AF3" s="357"/>
      <c r="AG3" s="357"/>
      <c r="AH3" s="357"/>
      <c r="AI3" s="357"/>
      <c r="AJ3" s="357"/>
      <c r="AK3" s="357"/>
      <c r="AL3" s="353" t="s">
        <v>62</v>
      </c>
      <c r="AM3" s="354"/>
      <c r="AN3" s="354"/>
      <c r="AO3" s="355"/>
      <c r="AP3" s="341" t="s">
        <v>66</v>
      </c>
      <c r="AQ3" s="341"/>
      <c r="AR3" s="341"/>
      <c r="AS3" s="341"/>
      <c r="AT3" s="341"/>
      <c r="AU3" s="341"/>
      <c r="AV3" s="341"/>
      <c r="AW3" s="341"/>
      <c r="AX3" s="341"/>
      <c r="AY3" s="341"/>
      <c r="AZ3" s="341"/>
      <c r="BA3" s="341"/>
      <c r="BB3" s="341"/>
      <c r="BC3" s="341"/>
      <c r="BD3" s="341"/>
      <c r="BE3" s="341"/>
      <c r="BF3" s="341"/>
      <c r="BG3" s="341"/>
      <c r="BH3" s="341"/>
      <c r="BI3" s="341"/>
      <c r="BJ3" s="341"/>
      <c r="BK3" s="341"/>
      <c r="BL3" s="341"/>
      <c r="BM3" s="341"/>
      <c r="BN3" s="341"/>
      <c r="BO3" s="341"/>
      <c r="BP3" s="341"/>
      <c r="BQ3" s="341"/>
      <c r="BR3" s="341"/>
      <c r="BS3" s="341"/>
      <c r="BT3" s="342"/>
      <c r="BU3" s="328" t="s">
        <v>81</v>
      </c>
      <c r="BV3" s="329"/>
      <c r="BW3" s="329"/>
      <c r="BX3" s="329"/>
      <c r="BY3" s="329"/>
      <c r="BZ3" s="329"/>
      <c r="CA3" s="329"/>
      <c r="CB3" s="329"/>
      <c r="CC3" s="329"/>
      <c r="CD3" s="329"/>
      <c r="CE3" s="329"/>
      <c r="CF3" s="329"/>
      <c r="CG3" s="329"/>
      <c r="CH3" s="329"/>
      <c r="CI3" s="329"/>
      <c r="CJ3" s="329"/>
      <c r="CK3" s="329"/>
      <c r="CL3" s="329"/>
      <c r="CM3" s="329"/>
      <c r="CN3" s="329"/>
      <c r="CO3" s="329"/>
      <c r="CP3" s="329"/>
      <c r="CQ3" s="329"/>
      <c r="CR3" s="329"/>
      <c r="CS3" s="329"/>
      <c r="CT3" s="329"/>
      <c r="CU3" s="329"/>
      <c r="CV3" s="329"/>
      <c r="CW3" s="329"/>
      <c r="CX3" s="329"/>
      <c r="CY3" s="329"/>
      <c r="CZ3" s="329"/>
      <c r="DA3" s="329"/>
      <c r="DB3" s="329"/>
      <c r="DC3" s="329"/>
      <c r="DD3" s="329"/>
      <c r="DE3" s="330" t="s">
        <v>0</v>
      </c>
      <c r="DF3" s="331"/>
      <c r="DG3" s="332"/>
      <c r="DH3" s="426"/>
    </row>
    <row r="4" spans="1:117" ht="64.5" customHeight="1">
      <c r="A4" s="405" t="s">
        <v>24</v>
      </c>
      <c r="B4" s="402" t="s">
        <v>25</v>
      </c>
      <c r="C4" s="408" t="s">
        <v>16</v>
      </c>
      <c r="D4" s="411" t="s">
        <v>15</v>
      </c>
      <c r="E4" s="437" t="s">
        <v>104</v>
      </c>
      <c r="F4" s="414" t="s">
        <v>0</v>
      </c>
      <c r="G4" s="349" t="s">
        <v>72</v>
      </c>
      <c r="H4" s="350"/>
      <c r="I4" s="350"/>
      <c r="J4" s="350"/>
      <c r="K4" s="350"/>
      <c r="L4" s="345"/>
      <c r="M4" s="440" t="s">
        <v>73</v>
      </c>
      <c r="N4" s="441"/>
      <c r="O4" s="441"/>
      <c r="P4" s="441"/>
      <c r="Q4" s="441"/>
      <c r="R4" s="424"/>
      <c r="S4" s="343" t="s">
        <v>74</v>
      </c>
      <c r="T4" s="350"/>
      <c r="U4" s="350"/>
      <c r="V4" s="350"/>
      <c r="W4" s="350"/>
      <c r="X4" s="345"/>
      <c r="Y4" s="422" t="s">
        <v>75</v>
      </c>
      <c r="Z4" s="436"/>
      <c r="AA4" s="436"/>
      <c r="AB4" s="436"/>
      <c r="AC4" s="436"/>
      <c r="AD4" s="424"/>
      <c r="AE4" s="343" t="s">
        <v>76</v>
      </c>
      <c r="AF4" s="349"/>
      <c r="AG4" s="349"/>
      <c r="AH4" s="349"/>
      <c r="AI4" s="349"/>
      <c r="AJ4" s="396"/>
      <c r="AK4" s="375"/>
      <c r="AL4" s="367" t="s">
        <v>16</v>
      </c>
      <c r="AM4" s="378" t="s">
        <v>15</v>
      </c>
      <c r="AN4" s="378" t="s">
        <v>104</v>
      </c>
      <c r="AO4" s="364" t="s">
        <v>0</v>
      </c>
      <c r="AP4" s="349" t="s">
        <v>72</v>
      </c>
      <c r="AQ4" s="350"/>
      <c r="AR4" s="350"/>
      <c r="AS4" s="350"/>
      <c r="AT4" s="350"/>
      <c r="AU4" s="345"/>
      <c r="AV4" s="351" t="s">
        <v>73</v>
      </c>
      <c r="AW4" s="352"/>
      <c r="AX4" s="352"/>
      <c r="AY4" s="352"/>
      <c r="AZ4" s="352"/>
      <c r="BA4" s="348"/>
      <c r="BB4" s="343" t="s">
        <v>74</v>
      </c>
      <c r="BC4" s="350"/>
      <c r="BD4" s="350"/>
      <c r="BE4" s="350"/>
      <c r="BF4" s="350"/>
      <c r="BG4" s="345"/>
      <c r="BH4" s="351" t="s">
        <v>75</v>
      </c>
      <c r="BI4" s="352"/>
      <c r="BJ4" s="352"/>
      <c r="BK4" s="352"/>
      <c r="BL4" s="352"/>
      <c r="BM4" s="348"/>
      <c r="BN4" s="339" t="s">
        <v>76</v>
      </c>
      <c r="BO4" s="339"/>
      <c r="BP4" s="339"/>
      <c r="BQ4" s="339"/>
      <c r="BR4" s="339"/>
      <c r="BS4" s="339"/>
      <c r="BT4" s="428"/>
      <c r="BU4" s="370" t="s">
        <v>31</v>
      </c>
      <c r="BV4" s="370"/>
      <c r="BW4" s="371"/>
      <c r="BX4" s="370" t="s">
        <v>110</v>
      </c>
      <c r="BY4" s="370"/>
      <c r="BZ4" s="371"/>
      <c r="CA4" s="370" t="s">
        <v>69</v>
      </c>
      <c r="CB4" s="370"/>
      <c r="CC4" s="371"/>
      <c r="CD4" s="370" t="s">
        <v>70</v>
      </c>
      <c r="CE4" s="370"/>
      <c r="CF4" s="371"/>
      <c r="CG4" s="370" t="s">
        <v>71</v>
      </c>
      <c r="CH4" s="370"/>
      <c r="CI4" s="371"/>
      <c r="CJ4" s="370" t="s">
        <v>116</v>
      </c>
      <c r="CK4" s="370"/>
      <c r="CL4" s="371"/>
      <c r="CM4" s="370" t="s">
        <v>113</v>
      </c>
      <c r="CN4" s="370"/>
      <c r="CO4" s="371"/>
      <c r="CP4" s="370" t="s">
        <v>115</v>
      </c>
      <c r="CQ4" s="370"/>
      <c r="CR4" s="371"/>
      <c r="CS4" s="370" t="s">
        <v>114</v>
      </c>
      <c r="CT4" s="370"/>
      <c r="CU4" s="371"/>
      <c r="CV4" s="370" t="s">
        <v>111</v>
      </c>
      <c r="CW4" s="370"/>
      <c r="CX4" s="371"/>
      <c r="CY4" s="370" t="s">
        <v>85</v>
      </c>
      <c r="CZ4" s="370"/>
      <c r="DA4" s="371"/>
      <c r="DB4" s="370" t="s">
        <v>21</v>
      </c>
      <c r="DC4" s="370"/>
      <c r="DD4" s="371"/>
      <c r="DE4" s="333"/>
      <c r="DF4" s="334"/>
      <c r="DG4" s="335"/>
      <c r="DH4" s="427" t="s">
        <v>29</v>
      </c>
      <c r="DL4" s="6" t="s">
        <v>22</v>
      </c>
    </row>
    <row r="5" spans="1:117" ht="24.75" customHeight="1" thickBot="1">
      <c r="A5" s="406"/>
      <c r="B5" s="403"/>
      <c r="C5" s="409"/>
      <c r="D5" s="412"/>
      <c r="E5" s="438"/>
      <c r="F5" s="415"/>
      <c r="G5" s="349" t="s">
        <v>80</v>
      </c>
      <c r="H5" s="344"/>
      <c r="I5" s="345"/>
      <c r="J5" s="343" t="s">
        <v>79</v>
      </c>
      <c r="K5" s="344"/>
      <c r="L5" s="345"/>
      <c r="M5" s="422" t="s">
        <v>80</v>
      </c>
      <c r="N5" s="423"/>
      <c r="O5" s="424"/>
      <c r="P5" s="422" t="s">
        <v>79</v>
      </c>
      <c r="Q5" s="423"/>
      <c r="R5" s="424"/>
      <c r="S5" s="343" t="s">
        <v>80</v>
      </c>
      <c r="T5" s="344"/>
      <c r="U5" s="345"/>
      <c r="V5" s="343" t="s">
        <v>79</v>
      </c>
      <c r="W5" s="344"/>
      <c r="X5" s="345"/>
      <c r="Y5" s="422" t="s">
        <v>80</v>
      </c>
      <c r="Z5" s="423"/>
      <c r="AA5" s="424"/>
      <c r="AB5" s="422" t="s">
        <v>79</v>
      </c>
      <c r="AC5" s="423"/>
      <c r="AD5" s="424"/>
      <c r="AE5" s="343" t="s">
        <v>80</v>
      </c>
      <c r="AF5" s="344"/>
      <c r="AG5" s="345"/>
      <c r="AH5" s="339" t="s">
        <v>79</v>
      </c>
      <c r="AI5" s="339"/>
      <c r="AJ5" s="340"/>
      <c r="AK5" s="376"/>
      <c r="AL5" s="368"/>
      <c r="AM5" s="379"/>
      <c r="AN5" s="434"/>
      <c r="AO5" s="365"/>
      <c r="AP5" s="349" t="s">
        <v>80</v>
      </c>
      <c r="AQ5" s="344"/>
      <c r="AR5" s="345"/>
      <c r="AS5" s="343" t="s">
        <v>79</v>
      </c>
      <c r="AT5" s="344"/>
      <c r="AU5" s="345"/>
      <c r="AV5" s="346" t="s">
        <v>80</v>
      </c>
      <c r="AW5" s="347"/>
      <c r="AX5" s="348"/>
      <c r="AY5" s="346" t="s">
        <v>79</v>
      </c>
      <c r="AZ5" s="347"/>
      <c r="BA5" s="348"/>
      <c r="BB5" s="343" t="s">
        <v>80</v>
      </c>
      <c r="BC5" s="344"/>
      <c r="BD5" s="345"/>
      <c r="BE5" s="343" t="s">
        <v>79</v>
      </c>
      <c r="BF5" s="344"/>
      <c r="BG5" s="345"/>
      <c r="BH5" s="346" t="s">
        <v>80</v>
      </c>
      <c r="BI5" s="347"/>
      <c r="BJ5" s="348"/>
      <c r="BK5" s="346" t="s">
        <v>79</v>
      </c>
      <c r="BL5" s="347"/>
      <c r="BM5" s="348"/>
      <c r="BN5" s="343" t="s">
        <v>80</v>
      </c>
      <c r="BO5" s="344"/>
      <c r="BP5" s="345"/>
      <c r="BQ5" s="339" t="s">
        <v>79</v>
      </c>
      <c r="BR5" s="339"/>
      <c r="BS5" s="340"/>
      <c r="BT5" s="429"/>
      <c r="BU5" s="371"/>
      <c r="BV5" s="371"/>
      <c r="BW5" s="371"/>
      <c r="BX5" s="371"/>
      <c r="BY5" s="371"/>
      <c r="BZ5" s="371"/>
      <c r="CA5" s="371"/>
      <c r="CB5" s="371"/>
      <c r="CC5" s="371"/>
      <c r="CD5" s="371"/>
      <c r="CE5" s="371"/>
      <c r="CF5" s="371"/>
      <c r="CG5" s="371"/>
      <c r="CH5" s="371"/>
      <c r="CI5" s="371"/>
      <c r="CJ5" s="371"/>
      <c r="CK5" s="371"/>
      <c r="CL5" s="371"/>
      <c r="CM5" s="371"/>
      <c r="CN5" s="371"/>
      <c r="CO5" s="371"/>
      <c r="CP5" s="371"/>
      <c r="CQ5" s="371"/>
      <c r="CR5" s="371"/>
      <c r="CS5" s="371"/>
      <c r="CT5" s="371"/>
      <c r="CU5" s="371"/>
      <c r="CV5" s="371"/>
      <c r="CW5" s="371"/>
      <c r="CX5" s="371"/>
      <c r="CY5" s="371"/>
      <c r="CZ5" s="371"/>
      <c r="DA5" s="371"/>
      <c r="DB5" s="371"/>
      <c r="DC5" s="371"/>
      <c r="DD5" s="371"/>
      <c r="DE5" s="336"/>
      <c r="DF5" s="337"/>
      <c r="DG5" s="338"/>
      <c r="DH5" s="427"/>
    </row>
    <row r="6" spans="1:117" ht="30.75" customHeight="1">
      <c r="A6" s="407"/>
      <c r="B6" s="404"/>
      <c r="C6" s="410"/>
      <c r="D6" s="413"/>
      <c r="E6" s="439"/>
      <c r="F6" s="416"/>
      <c r="G6" s="139" t="s">
        <v>77</v>
      </c>
      <c r="H6" s="140" t="s">
        <v>78</v>
      </c>
      <c r="I6" s="140" t="s">
        <v>105</v>
      </c>
      <c r="J6" s="140" t="s">
        <v>77</v>
      </c>
      <c r="K6" s="140" t="s">
        <v>78</v>
      </c>
      <c r="L6" s="140" t="s">
        <v>105</v>
      </c>
      <c r="M6" s="141" t="s">
        <v>77</v>
      </c>
      <c r="N6" s="141" t="s">
        <v>78</v>
      </c>
      <c r="O6" s="141" t="s">
        <v>105</v>
      </c>
      <c r="P6" s="141" t="s">
        <v>77</v>
      </c>
      <c r="Q6" s="141" t="s">
        <v>78</v>
      </c>
      <c r="R6" s="141" t="s">
        <v>105</v>
      </c>
      <c r="S6" s="140" t="s">
        <v>77</v>
      </c>
      <c r="T6" s="140" t="s">
        <v>78</v>
      </c>
      <c r="U6" s="140" t="s">
        <v>105</v>
      </c>
      <c r="V6" s="140" t="s">
        <v>77</v>
      </c>
      <c r="W6" s="140" t="s">
        <v>78</v>
      </c>
      <c r="X6" s="140" t="s">
        <v>105</v>
      </c>
      <c r="Y6" s="141" t="s">
        <v>77</v>
      </c>
      <c r="Z6" s="141" t="s">
        <v>78</v>
      </c>
      <c r="AA6" s="141" t="s">
        <v>105</v>
      </c>
      <c r="AB6" s="141" t="s">
        <v>77</v>
      </c>
      <c r="AC6" s="141" t="s">
        <v>78</v>
      </c>
      <c r="AD6" s="141" t="s">
        <v>105</v>
      </c>
      <c r="AE6" s="140" t="s">
        <v>77</v>
      </c>
      <c r="AF6" s="140" t="s">
        <v>78</v>
      </c>
      <c r="AG6" s="140" t="s">
        <v>105</v>
      </c>
      <c r="AH6" s="140" t="s">
        <v>77</v>
      </c>
      <c r="AI6" s="140" t="s">
        <v>78</v>
      </c>
      <c r="AJ6" s="140" t="s">
        <v>105</v>
      </c>
      <c r="AK6" s="377"/>
      <c r="AL6" s="369"/>
      <c r="AM6" s="380"/>
      <c r="AN6" s="435"/>
      <c r="AO6" s="366"/>
      <c r="AP6" s="135" t="s">
        <v>77</v>
      </c>
      <c r="AQ6" s="136" t="s">
        <v>78</v>
      </c>
      <c r="AR6" s="136" t="s">
        <v>105</v>
      </c>
      <c r="AS6" s="136" t="s">
        <v>77</v>
      </c>
      <c r="AT6" s="136" t="s">
        <v>78</v>
      </c>
      <c r="AU6" s="136" t="s">
        <v>105</v>
      </c>
      <c r="AV6" s="137" t="s">
        <v>77</v>
      </c>
      <c r="AW6" s="137" t="s">
        <v>78</v>
      </c>
      <c r="AX6" s="137" t="s">
        <v>105</v>
      </c>
      <c r="AY6" s="137" t="s">
        <v>77</v>
      </c>
      <c r="AZ6" s="137" t="s">
        <v>78</v>
      </c>
      <c r="BA6" s="137" t="s">
        <v>105</v>
      </c>
      <c r="BB6" s="136" t="s">
        <v>77</v>
      </c>
      <c r="BC6" s="136" t="s">
        <v>78</v>
      </c>
      <c r="BD6" s="136" t="s">
        <v>105</v>
      </c>
      <c r="BE6" s="136" t="s">
        <v>77</v>
      </c>
      <c r="BF6" s="136" t="s">
        <v>78</v>
      </c>
      <c r="BG6" s="136" t="s">
        <v>105</v>
      </c>
      <c r="BH6" s="137" t="s">
        <v>77</v>
      </c>
      <c r="BI6" s="137" t="s">
        <v>78</v>
      </c>
      <c r="BJ6" s="137" t="s">
        <v>105</v>
      </c>
      <c r="BK6" s="137" t="s">
        <v>77</v>
      </c>
      <c r="BL6" s="137" t="s">
        <v>78</v>
      </c>
      <c r="BM6" s="137" t="s">
        <v>105</v>
      </c>
      <c r="BN6" s="136" t="s">
        <v>77</v>
      </c>
      <c r="BO6" s="136" t="s">
        <v>78</v>
      </c>
      <c r="BP6" s="136" t="s">
        <v>105</v>
      </c>
      <c r="BQ6" s="136" t="s">
        <v>77</v>
      </c>
      <c r="BR6" s="136" t="s">
        <v>78</v>
      </c>
      <c r="BS6" s="136" t="s">
        <v>105</v>
      </c>
      <c r="BT6" s="430"/>
      <c r="BU6" s="142" t="s">
        <v>77</v>
      </c>
      <c r="BV6" s="142" t="s">
        <v>78</v>
      </c>
      <c r="BW6" s="142" t="s">
        <v>105</v>
      </c>
      <c r="BX6" s="143" t="s">
        <v>77</v>
      </c>
      <c r="BY6" s="143" t="s">
        <v>78</v>
      </c>
      <c r="BZ6" s="143" t="s">
        <v>105</v>
      </c>
      <c r="CA6" s="142" t="s">
        <v>77</v>
      </c>
      <c r="CB6" s="142" t="s">
        <v>78</v>
      </c>
      <c r="CC6" s="142" t="s">
        <v>105</v>
      </c>
      <c r="CD6" s="143" t="s">
        <v>77</v>
      </c>
      <c r="CE6" s="143" t="s">
        <v>78</v>
      </c>
      <c r="CF6" s="143" t="s">
        <v>105</v>
      </c>
      <c r="CG6" s="142" t="s">
        <v>77</v>
      </c>
      <c r="CH6" s="142" t="s">
        <v>78</v>
      </c>
      <c r="CI6" s="142" t="s">
        <v>105</v>
      </c>
      <c r="CJ6" s="143" t="s">
        <v>77</v>
      </c>
      <c r="CK6" s="143" t="s">
        <v>78</v>
      </c>
      <c r="CL6" s="143" t="s">
        <v>105</v>
      </c>
      <c r="CM6" s="142" t="s">
        <v>77</v>
      </c>
      <c r="CN6" s="142" t="s">
        <v>78</v>
      </c>
      <c r="CO6" s="142" t="s">
        <v>105</v>
      </c>
      <c r="CP6" s="143" t="s">
        <v>77</v>
      </c>
      <c r="CQ6" s="143" t="s">
        <v>78</v>
      </c>
      <c r="CR6" s="143" t="s">
        <v>105</v>
      </c>
      <c r="CS6" s="142" t="s">
        <v>77</v>
      </c>
      <c r="CT6" s="142" t="s">
        <v>78</v>
      </c>
      <c r="CU6" s="142" t="s">
        <v>105</v>
      </c>
      <c r="CV6" s="143" t="s">
        <v>77</v>
      </c>
      <c r="CW6" s="143" t="s">
        <v>78</v>
      </c>
      <c r="CX6" s="143" t="s">
        <v>105</v>
      </c>
      <c r="CY6" s="142" t="s">
        <v>77</v>
      </c>
      <c r="CZ6" s="142" t="s">
        <v>78</v>
      </c>
      <c r="DA6" s="142" t="s">
        <v>105</v>
      </c>
      <c r="DB6" s="143" t="s">
        <v>77</v>
      </c>
      <c r="DC6" s="143" t="s">
        <v>78</v>
      </c>
      <c r="DD6" s="144" t="s">
        <v>105</v>
      </c>
      <c r="DE6" s="145" t="s">
        <v>77</v>
      </c>
      <c r="DF6" s="146" t="s">
        <v>78</v>
      </c>
      <c r="DG6" s="147" t="s">
        <v>105</v>
      </c>
      <c r="DH6" s="427"/>
    </row>
    <row r="7" spans="1:117" ht="8.25" customHeight="1">
      <c r="A7" s="105"/>
      <c r="B7" s="106"/>
      <c r="C7" s="134"/>
      <c r="D7" s="106"/>
      <c r="E7" s="107"/>
      <c r="F7" s="128"/>
      <c r="G7" s="106"/>
      <c r="H7" s="106"/>
      <c r="I7" s="106"/>
      <c r="J7" s="134"/>
      <c r="K7" s="106"/>
      <c r="L7" s="106"/>
      <c r="M7" s="134"/>
      <c r="N7" s="106"/>
      <c r="O7" s="106"/>
      <c r="P7" s="134"/>
      <c r="Q7" s="106"/>
      <c r="R7" s="107"/>
      <c r="S7" s="134"/>
      <c r="T7" s="106"/>
      <c r="U7" s="106"/>
      <c r="V7" s="134"/>
      <c r="W7" s="106"/>
      <c r="X7" s="107"/>
      <c r="Y7" s="134"/>
      <c r="Z7" s="106"/>
      <c r="AA7" s="106"/>
      <c r="AB7" s="134"/>
      <c r="AC7" s="106"/>
      <c r="AD7" s="107"/>
      <c r="AE7" s="134"/>
      <c r="AF7" s="106"/>
      <c r="AG7" s="106"/>
      <c r="AH7" s="134"/>
      <c r="AI7" s="106"/>
      <c r="AJ7" s="107"/>
      <c r="AK7" s="106"/>
      <c r="AL7" s="121"/>
      <c r="AM7" s="97"/>
      <c r="AN7" s="98"/>
      <c r="AO7" s="96"/>
      <c r="AP7" s="96"/>
      <c r="AQ7" s="97"/>
      <c r="AR7" s="97"/>
      <c r="AS7" s="96"/>
      <c r="AT7" s="97"/>
      <c r="AU7" s="98"/>
      <c r="AV7" s="96"/>
      <c r="AW7" s="97"/>
      <c r="AX7" s="97"/>
      <c r="AY7" s="96"/>
      <c r="AZ7" s="97"/>
      <c r="BA7" s="98"/>
      <c r="BB7" s="96"/>
      <c r="BC7" s="97"/>
      <c r="BD7" s="97"/>
      <c r="BE7" s="96"/>
      <c r="BF7" s="97"/>
      <c r="BG7" s="98"/>
      <c r="BH7" s="97"/>
      <c r="BI7" s="97"/>
      <c r="BJ7" s="97"/>
      <c r="BK7" s="96"/>
      <c r="BL7" s="97"/>
      <c r="BM7" s="97"/>
      <c r="BN7" s="96"/>
      <c r="BO7" s="97"/>
      <c r="BP7" s="97"/>
      <c r="BQ7" s="96"/>
      <c r="BR7" s="97"/>
      <c r="BS7" s="98"/>
      <c r="BT7" s="151"/>
      <c r="BU7" s="148"/>
      <c r="BV7" s="149"/>
      <c r="BW7" s="150"/>
      <c r="BX7" s="148"/>
      <c r="BY7" s="149"/>
      <c r="BZ7" s="150"/>
      <c r="CA7" s="148"/>
      <c r="CB7" s="149"/>
      <c r="CC7" s="150"/>
      <c r="CD7" s="148"/>
      <c r="CE7" s="149"/>
      <c r="CF7" s="150"/>
      <c r="CG7" s="149"/>
      <c r="CH7" s="149"/>
      <c r="CI7" s="149"/>
      <c r="CJ7" s="148"/>
      <c r="CK7" s="149"/>
      <c r="CL7" s="150"/>
      <c r="CM7" s="149"/>
      <c r="CN7" s="149"/>
      <c r="CO7" s="149"/>
      <c r="CP7" s="148"/>
      <c r="CQ7" s="149"/>
      <c r="CR7" s="150"/>
      <c r="CS7" s="149"/>
      <c r="CT7" s="149"/>
      <c r="CU7" s="149"/>
      <c r="CV7" s="148"/>
      <c r="CW7" s="149"/>
      <c r="CX7" s="150"/>
      <c r="CY7" s="149"/>
      <c r="CZ7" s="148"/>
      <c r="DA7" s="150"/>
      <c r="DB7" s="149"/>
      <c r="DC7" s="149"/>
      <c r="DD7" s="149"/>
      <c r="DE7" s="154"/>
      <c r="DF7" s="149"/>
      <c r="DG7" s="155"/>
      <c r="DH7" s="108"/>
    </row>
    <row r="8" spans="1:117" s="7" customFormat="1" ht="19.5" customHeight="1">
      <c r="A8" s="186" t="s">
        <v>7</v>
      </c>
      <c r="B8" s="187">
        <v>43160</v>
      </c>
      <c r="C8" s="122">
        <f>G8+J8+M8+P8+S8+V8+Y8+AB8+AE8+AH8</f>
        <v>0</v>
      </c>
      <c r="D8" s="58">
        <f>H8+K8+N8+Q8+T8+W8+Z8+AC8+AF8+AI8</f>
        <v>0</v>
      </c>
      <c r="E8" s="133">
        <f>I8+L8+O8+R8+U8+X8+AA8+AD8+AG8+AJ8</f>
        <v>0</v>
      </c>
      <c r="F8" s="129">
        <f>C8+D8+E8</f>
        <v>0</v>
      </c>
      <c r="G8" s="1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23"/>
      <c r="AG8" s="23"/>
      <c r="AH8" s="23"/>
      <c r="AI8" s="23"/>
      <c r="AJ8" s="23"/>
      <c r="AK8" s="116">
        <f t="shared" ref="AK8:AK16" si="0">SUM(G8:AE8)</f>
        <v>0</v>
      </c>
      <c r="AL8" s="122">
        <f>AP8+AS8+AV8+AY8+BB8+BE8+BH8+BK8+BN8+BQ8</f>
        <v>0</v>
      </c>
      <c r="AM8" s="58">
        <f>AQ8+AT8+AW8+AZ8+BC8+BF8+BI8+BL8+BO8+BR8</f>
        <v>0</v>
      </c>
      <c r="AN8" s="58">
        <f>AR8+AU8+AX8+BA8+BD8+BG8+BJ8+BM8+BP8+BS8</f>
        <v>0</v>
      </c>
      <c r="AO8" s="112">
        <f>AN8+AM8+AL8</f>
        <v>0</v>
      </c>
      <c r="AP8" s="118"/>
      <c r="AQ8" s="61"/>
      <c r="AR8" s="61"/>
      <c r="AS8" s="61"/>
      <c r="AT8" s="61"/>
      <c r="AU8" s="61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152">
        <f>SUM(AP8:BS8)</f>
        <v>0</v>
      </c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2"/>
      <c r="CQ8" s="62"/>
      <c r="CR8" s="62"/>
      <c r="CS8" s="62"/>
      <c r="CT8" s="64"/>
      <c r="CU8" s="64"/>
      <c r="CV8" s="64"/>
      <c r="CW8" s="64"/>
      <c r="CX8" s="64"/>
      <c r="CY8" s="64"/>
      <c r="CZ8" s="64"/>
      <c r="DA8" s="64"/>
      <c r="DB8" s="62"/>
      <c r="DC8" s="62"/>
      <c r="DD8" s="63"/>
      <c r="DE8" s="160">
        <f>DB8+CY8+CV8+CS8+CP8+CM8+CJ8+CG8+CD8+CA8+BX8+BU8</f>
        <v>0</v>
      </c>
      <c r="DF8" s="161">
        <f>DC8+CZ8+CW8+CT8+CQ8+CN8+CK8+CH8+CE8+CB8+BY8+BV8</f>
        <v>0</v>
      </c>
      <c r="DG8" s="156">
        <f>DD8+DA8+CX8+CU8+CR8+CO8+CL8+CI8+CF8+CC8+BZ8+BW8</f>
        <v>0</v>
      </c>
      <c r="DH8" s="109"/>
    </row>
    <row r="9" spans="1:117" s="7" customFormat="1" ht="19.5" customHeight="1">
      <c r="A9" s="186" t="s">
        <v>8</v>
      </c>
      <c r="B9" s="187">
        <v>43161</v>
      </c>
      <c r="C9" s="122">
        <f t="shared" ref="C9:E38" si="1">G9+J9+M9+P9+S9+V9+Y9+AB9+AE9+AH9</f>
        <v>0</v>
      </c>
      <c r="D9" s="58">
        <f t="shared" si="1"/>
        <v>0</v>
      </c>
      <c r="E9" s="133">
        <f t="shared" si="1"/>
        <v>0</v>
      </c>
      <c r="F9" s="129">
        <f t="shared" ref="F9:F38" si="2">C9+D9+E9</f>
        <v>0</v>
      </c>
      <c r="G9" s="12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117">
        <f t="shared" si="0"/>
        <v>0</v>
      </c>
      <c r="AL9" s="122">
        <f t="shared" ref="AL9:AN38" si="3">AP9+AS9+AV9+AY9+BB9+BE9+BH9+BK9+BN9+BQ9</f>
        <v>0</v>
      </c>
      <c r="AM9" s="58">
        <f t="shared" si="3"/>
        <v>0</v>
      </c>
      <c r="AN9" s="58">
        <f t="shared" si="3"/>
        <v>0</v>
      </c>
      <c r="AO9" s="112">
        <f t="shared" ref="AO9:AO38" si="4">AN9+AM9+AL9</f>
        <v>0</v>
      </c>
      <c r="AP9" s="11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153">
        <f t="shared" ref="BT9:BT16" si="5">SUM(AP9:BS9)</f>
        <v>0</v>
      </c>
      <c r="BU9" s="203"/>
      <c r="BV9" s="203"/>
      <c r="BW9" s="203"/>
      <c r="BX9" s="203"/>
      <c r="BY9" s="203"/>
      <c r="BZ9" s="203"/>
      <c r="CA9" s="203"/>
      <c r="CB9" s="203"/>
      <c r="CC9" s="203"/>
      <c r="CD9" s="203"/>
      <c r="CE9" s="203"/>
      <c r="CF9" s="203"/>
      <c r="CG9" s="203"/>
      <c r="CH9" s="203"/>
      <c r="CI9" s="203"/>
      <c r="CJ9" s="203"/>
      <c r="CK9" s="203"/>
      <c r="CL9" s="203"/>
      <c r="CM9" s="203"/>
      <c r="CN9" s="203"/>
      <c r="CO9" s="203"/>
      <c r="CP9" s="203"/>
      <c r="CQ9" s="203"/>
      <c r="CR9" s="203"/>
      <c r="CS9" s="203"/>
      <c r="CT9" s="203"/>
      <c r="CU9" s="203"/>
      <c r="CV9" s="203"/>
      <c r="CW9" s="203"/>
      <c r="CX9" s="203"/>
      <c r="CY9" s="203"/>
      <c r="CZ9" s="203"/>
      <c r="DA9" s="203"/>
      <c r="DB9" s="203"/>
      <c r="DC9" s="203"/>
      <c r="DD9" s="204"/>
      <c r="DE9" s="160">
        <f t="shared" ref="DE9:DG38" si="6">DB9+CY9+CV9+CS9+CP9+CM9+CJ9+CG9+CD9+CA9+BX9+BU9</f>
        <v>0</v>
      </c>
      <c r="DF9" s="161">
        <f t="shared" si="6"/>
        <v>0</v>
      </c>
      <c r="DG9" s="156">
        <f t="shared" si="6"/>
        <v>0</v>
      </c>
      <c r="DH9" s="110"/>
      <c r="DM9" s="7" t="s">
        <v>22</v>
      </c>
    </row>
    <row r="10" spans="1:117" s="7" customFormat="1" ht="19.5" customHeight="1">
      <c r="A10" s="186" t="s">
        <v>9</v>
      </c>
      <c r="B10" s="187">
        <v>43162</v>
      </c>
      <c r="C10" s="122">
        <f t="shared" si="1"/>
        <v>0</v>
      </c>
      <c r="D10" s="58">
        <f t="shared" si="1"/>
        <v>0</v>
      </c>
      <c r="E10" s="133">
        <f t="shared" si="1"/>
        <v>0</v>
      </c>
      <c r="F10" s="129">
        <f t="shared" si="2"/>
        <v>0</v>
      </c>
      <c r="G10" s="125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3"/>
      <c r="AG10" s="23"/>
      <c r="AH10" s="23"/>
      <c r="AI10" s="23"/>
      <c r="AJ10" s="23"/>
      <c r="AK10" s="116">
        <f t="shared" si="0"/>
        <v>0</v>
      </c>
      <c r="AL10" s="122">
        <f t="shared" si="3"/>
        <v>0</v>
      </c>
      <c r="AM10" s="58">
        <f t="shared" si="3"/>
        <v>0</v>
      </c>
      <c r="AN10" s="58">
        <f t="shared" si="3"/>
        <v>0</v>
      </c>
      <c r="AO10" s="112">
        <f t="shared" si="4"/>
        <v>0</v>
      </c>
      <c r="AP10" s="120"/>
      <c r="AQ10" s="48"/>
      <c r="AR10" s="48"/>
      <c r="AS10" s="48"/>
      <c r="AT10" s="48"/>
      <c r="AU10" s="48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153">
        <f t="shared" si="5"/>
        <v>0</v>
      </c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49"/>
      <c r="CQ10" s="49"/>
      <c r="CR10" s="49"/>
      <c r="CS10" s="49"/>
      <c r="CT10" s="51"/>
      <c r="CU10" s="51"/>
      <c r="CV10" s="51"/>
      <c r="CW10" s="51"/>
      <c r="CX10" s="51"/>
      <c r="CY10" s="51"/>
      <c r="CZ10" s="51"/>
      <c r="DA10" s="51"/>
      <c r="DB10" s="49"/>
      <c r="DC10" s="49"/>
      <c r="DD10" s="50"/>
      <c r="DE10" s="160">
        <f t="shared" si="6"/>
        <v>0</v>
      </c>
      <c r="DF10" s="161">
        <f t="shared" si="6"/>
        <v>0</v>
      </c>
      <c r="DG10" s="156">
        <f t="shared" si="6"/>
        <v>0</v>
      </c>
      <c r="DH10" s="109"/>
    </row>
    <row r="11" spans="1:117" s="7" customFormat="1" ht="19.5" customHeight="1">
      <c r="A11" s="186" t="s">
        <v>10</v>
      </c>
      <c r="B11" s="187">
        <v>43163</v>
      </c>
      <c r="C11" s="122">
        <f t="shared" si="1"/>
        <v>0</v>
      </c>
      <c r="D11" s="58">
        <f t="shared" si="1"/>
        <v>0</v>
      </c>
      <c r="E11" s="133">
        <f t="shared" si="1"/>
        <v>0</v>
      </c>
      <c r="F11" s="129">
        <f t="shared" si="2"/>
        <v>0</v>
      </c>
      <c r="G11" s="12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117">
        <f t="shared" si="0"/>
        <v>0</v>
      </c>
      <c r="AL11" s="122">
        <f t="shared" si="3"/>
        <v>0</v>
      </c>
      <c r="AM11" s="58">
        <f t="shared" si="3"/>
        <v>0</v>
      </c>
      <c r="AN11" s="58">
        <f t="shared" si="3"/>
        <v>0</v>
      </c>
      <c r="AO11" s="112">
        <f t="shared" si="4"/>
        <v>0</v>
      </c>
      <c r="AP11" s="11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153">
        <f t="shared" si="5"/>
        <v>0</v>
      </c>
      <c r="BU11" s="203"/>
      <c r="BV11" s="203"/>
      <c r="BW11" s="203"/>
      <c r="BX11" s="203"/>
      <c r="BY11" s="203"/>
      <c r="BZ11" s="203"/>
      <c r="CA11" s="203"/>
      <c r="CB11" s="203"/>
      <c r="CC11" s="203"/>
      <c r="CD11" s="203"/>
      <c r="CE11" s="203"/>
      <c r="CF11" s="203"/>
      <c r="CG11" s="203"/>
      <c r="CH11" s="203"/>
      <c r="CI11" s="203"/>
      <c r="CJ11" s="203"/>
      <c r="CK11" s="203"/>
      <c r="CL11" s="203"/>
      <c r="CM11" s="203"/>
      <c r="CN11" s="203"/>
      <c r="CO11" s="203"/>
      <c r="CP11" s="203"/>
      <c r="CQ11" s="203"/>
      <c r="CR11" s="203"/>
      <c r="CS11" s="203"/>
      <c r="CT11" s="203"/>
      <c r="CU11" s="203"/>
      <c r="CV11" s="203"/>
      <c r="CW11" s="203"/>
      <c r="CX11" s="203"/>
      <c r="CY11" s="203"/>
      <c r="CZ11" s="203"/>
      <c r="DA11" s="203"/>
      <c r="DB11" s="203"/>
      <c r="DC11" s="203"/>
      <c r="DD11" s="204"/>
      <c r="DE11" s="160">
        <f t="shared" si="6"/>
        <v>0</v>
      </c>
      <c r="DF11" s="161">
        <f t="shared" si="6"/>
        <v>0</v>
      </c>
      <c r="DG11" s="156">
        <f t="shared" si="6"/>
        <v>0</v>
      </c>
      <c r="DH11" s="110"/>
    </row>
    <row r="12" spans="1:117" s="7" customFormat="1" ht="19.5" customHeight="1">
      <c r="A12" s="186" t="s">
        <v>11</v>
      </c>
      <c r="B12" s="187">
        <v>43164</v>
      </c>
      <c r="C12" s="122">
        <f t="shared" si="1"/>
        <v>0</v>
      </c>
      <c r="D12" s="58">
        <f t="shared" si="1"/>
        <v>0</v>
      </c>
      <c r="E12" s="133">
        <f t="shared" si="1"/>
        <v>0</v>
      </c>
      <c r="F12" s="129">
        <f t="shared" si="2"/>
        <v>0</v>
      </c>
      <c r="G12" s="125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3"/>
      <c r="AG12" s="23"/>
      <c r="AH12" s="23"/>
      <c r="AI12" s="23"/>
      <c r="AJ12" s="23"/>
      <c r="AK12" s="116">
        <f t="shared" si="0"/>
        <v>0</v>
      </c>
      <c r="AL12" s="122">
        <f t="shared" si="3"/>
        <v>0</v>
      </c>
      <c r="AM12" s="58">
        <f t="shared" si="3"/>
        <v>0</v>
      </c>
      <c r="AN12" s="58">
        <f t="shared" si="3"/>
        <v>0</v>
      </c>
      <c r="AO12" s="112">
        <f t="shared" si="4"/>
        <v>0</v>
      </c>
      <c r="AP12" s="120"/>
      <c r="AQ12" s="48"/>
      <c r="AR12" s="48"/>
      <c r="AS12" s="48"/>
      <c r="AT12" s="48"/>
      <c r="AU12" s="48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153">
        <f t="shared" si="5"/>
        <v>0</v>
      </c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49"/>
      <c r="CQ12" s="49"/>
      <c r="CR12" s="49"/>
      <c r="CS12" s="49"/>
      <c r="CT12" s="51"/>
      <c r="CU12" s="51"/>
      <c r="CV12" s="51"/>
      <c r="CW12" s="51"/>
      <c r="CX12" s="51"/>
      <c r="CY12" s="51"/>
      <c r="CZ12" s="51"/>
      <c r="DA12" s="51"/>
      <c r="DB12" s="49"/>
      <c r="DC12" s="49"/>
      <c r="DD12" s="50"/>
      <c r="DE12" s="160">
        <f t="shared" si="6"/>
        <v>0</v>
      </c>
      <c r="DF12" s="161">
        <f t="shared" si="6"/>
        <v>0</v>
      </c>
      <c r="DG12" s="156">
        <f t="shared" si="6"/>
        <v>0</v>
      </c>
      <c r="DH12" s="109"/>
    </row>
    <row r="13" spans="1:117" s="7" customFormat="1" ht="19.5" customHeight="1">
      <c r="A13" s="186" t="s">
        <v>12</v>
      </c>
      <c r="B13" s="187">
        <v>43165</v>
      </c>
      <c r="C13" s="122">
        <f t="shared" si="1"/>
        <v>0</v>
      </c>
      <c r="D13" s="58">
        <f t="shared" si="1"/>
        <v>0</v>
      </c>
      <c r="E13" s="133">
        <f t="shared" si="1"/>
        <v>0</v>
      </c>
      <c r="F13" s="129">
        <f t="shared" si="2"/>
        <v>0</v>
      </c>
      <c r="G13" s="12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117">
        <f t="shared" si="0"/>
        <v>0</v>
      </c>
      <c r="AL13" s="122">
        <f t="shared" si="3"/>
        <v>0</v>
      </c>
      <c r="AM13" s="58">
        <f t="shared" si="3"/>
        <v>0</v>
      </c>
      <c r="AN13" s="58">
        <f t="shared" si="3"/>
        <v>0</v>
      </c>
      <c r="AO13" s="112">
        <f t="shared" si="4"/>
        <v>0</v>
      </c>
      <c r="AP13" s="11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153">
        <f t="shared" si="5"/>
        <v>0</v>
      </c>
      <c r="BU13" s="203"/>
      <c r="BV13" s="203"/>
      <c r="BW13" s="203"/>
      <c r="BX13" s="203"/>
      <c r="BY13" s="203"/>
      <c r="BZ13" s="203"/>
      <c r="CA13" s="203"/>
      <c r="CB13" s="203"/>
      <c r="CC13" s="203"/>
      <c r="CD13" s="203"/>
      <c r="CE13" s="203"/>
      <c r="CF13" s="203"/>
      <c r="CG13" s="203"/>
      <c r="CH13" s="203"/>
      <c r="CI13" s="203"/>
      <c r="CJ13" s="203"/>
      <c r="CK13" s="203"/>
      <c r="CL13" s="203"/>
      <c r="CM13" s="203"/>
      <c r="CN13" s="203"/>
      <c r="CO13" s="203"/>
      <c r="CP13" s="203"/>
      <c r="CQ13" s="203"/>
      <c r="CR13" s="203"/>
      <c r="CS13" s="203"/>
      <c r="CT13" s="203"/>
      <c r="CU13" s="203"/>
      <c r="CV13" s="203"/>
      <c r="CW13" s="203"/>
      <c r="CX13" s="203"/>
      <c r="CY13" s="203"/>
      <c r="CZ13" s="203"/>
      <c r="DA13" s="203"/>
      <c r="DB13" s="203"/>
      <c r="DC13" s="203"/>
      <c r="DD13" s="204"/>
      <c r="DE13" s="160">
        <f t="shared" si="6"/>
        <v>0</v>
      </c>
      <c r="DF13" s="161">
        <f t="shared" si="6"/>
        <v>0</v>
      </c>
      <c r="DG13" s="156">
        <f t="shared" si="6"/>
        <v>0</v>
      </c>
      <c r="DH13" s="110"/>
    </row>
    <row r="14" spans="1:117" s="7" customFormat="1" ht="19.5" customHeight="1">
      <c r="A14" s="186" t="s">
        <v>6</v>
      </c>
      <c r="B14" s="187">
        <v>43166</v>
      </c>
      <c r="C14" s="122">
        <f t="shared" si="1"/>
        <v>0</v>
      </c>
      <c r="D14" s="58">
        <f t="shared" si="1"/>
        <v>0</v>
      </c>
      <c r="E14" s="133">
        <f t="shared" si="1"/>
        <v>0</v>
      </c>
      <c r="F14" s="129">
        <f t="shared" si="2"/>
        <v>0</v>
      </c>
      <c r="G14" s="125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3"/>
      <c r="AG14" s="23"/>
      <c r="AH14" s="23"/>
      <c r="AI14" s="23"/>
      <c r="AJ14" s="23"/>
      <c r="AK14" s="116">
        <f t="shared" si="0"/>
        <v>0</v>
      </c>
      <c r="AL14" s="122">
        <f t="shared" si="3"/>
        <v>0</v>
      </c>
      <c r="AM14" s="58">
        <f t="shared" si="3"/>
        <v>0</v>
      </c>
      <c r="AN14" s="58">
        <f t="shared" si="3"/>
        <v>0</v>
      </c>
      <c r="AO14" s="112">
        <f t="shared" si="4"/>
        <v>0</v>
      </c>
      <c r="AP14" s="120"/>
      <c r="AQ14" s="48"/>
      <c r="AR14" s="48"/>
      <c r="AS14" s="48"/>
      <c r="AT14" s="48"/>
      <c r="AU14" s="48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153">
        <f t="shared" si="5"/>
        <v>0</v>
      </c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49"/>
      <c r="CQ14" s="49"/>
      <c r="CR14" s="49"/>
      <c r="CS14" s="49"/>
      <c r="CT14" s="51"/>
      <c r="CU14" s="51"/>
      <c r="CV14" s="51"/>
      <c r="CW14" s="51"/>
      <c r="CX14" s="51"/>
      <c r="CY14" s="51"/>
      <c r="CZ14" s="51"/>
      <c r="DA14" s="51"/>
      <c r="DB14" s="49"/>
      <c r="DC14" s="49"/>
      <c r="DD14" s="50"/>
      <c r="DE14" s="160">
        <f t="shared" si="6"/>
        <v>0</v>
      </c>
      <c r="DF14" s="161">
        <f t="shared" si="6"/>
        <v>0</v>
      </c>
      <c r="DG14" s="156">
        <f t="shared" si="6"/>
        <v>0</v>
      </c>
      <c r="DH14" s="109"/>
    </row>
    <row r="15" spans="1:117" s="7" customFormat="1" ht="19.5" customHeight="1">
      <c r="A15" s="186" t="s">
        <v>7</v>
      </c>
      <c r="B15" s="187">
        <v>43167</v>
      </c>
      <c r="C15" s="122">
        <f t="shared" si="1"/>
        <v>0</v>
      </c>
      <c r="D15" s="58">
        <f t="shared" si="1"/>
        <v>0</v>
      </c>
      <c r="E15" s="133">
        <f t="shared" si="1"/>
        <v>0</v>
      </c>
      <c r="F15" s="129">
        <f t="shared" si="2"/>
        <v>0</v>
      </c>
      <c r="G15" s="12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117">
        <f t="shared" si="0"/>
        <v>0</v>
      </c>
      <c r="AL15" s="122">
        <f t="shared" si="3"/>
        <v>0</v>
      </c>
      <c r="AM15" s="58">
        <f t="shared" si="3"/>
        <v>0</v>
      </c>
      <c r="AN15" s="58">
        <f t="shared" si="3"/>
        <v>0</v>
      </c>
      <c r="AO15" s="112">
        <f t="shared" si="4"/>
        <v>0</v>
      </c>
      <c r="AP15" s="11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153">
        <f t="shared" si="5"/>
        <v>0</v>
      </c>
      <c r="BU15" s="203"/>
      <c r="BV15" s="203"/>
      <c r="BW15" s="203"/>
      <c r="BX15" s="203"/>
      <c r="BY15" s="203"/>
      <c r="BZ15" s="203"/>
      <c r="CA15" s="203"/>
      <c r="CB15" s="203"/>
      <c r="CC15" s="203"/>
      <c r="CD15" s="203"/>
      <c r="CE15" s="203"/>
      <c r="CF15" s="203"/>
      <c r="CG15" s="203"/>
      <c r="CH15" s="203"/>
      <c r="CI15" s="203"/>
      <c r="CJ15" s="203"/>
      <c r="CK15" s="203"/>
      <c r="CL15" s="203"/>
      <c r="CM15" s="203"/>
      <c r="CN15" s="203"/>
      <c r="CO15" s="203"/>
      <c r="CP15" s="203"/>
      <c r="CQ15" s="203"/>
      <c r="CR15" s="203"/>
      <c r="CS15" s="203"/>
      <c r="CT15" s="203"/>
      <c r="CU15" s="203"/>
      <c r="CV15" s="203"/>
      <c r="CW15" s="203"/>
      <c r="CX15" s="203"/>
      <c r="CY15" s="203"/>
      <c r="CZ15" s="203"/>
      <c r="DA15" s="203"/>
      <c r="DB15" s="203"/>
      <c r="DC15" s="203"/>
      <c r="DD15" s="204"/>
      <c r="DE15" s="160">
        <f t="shared" si="6"/>
        <v>0</v>
      </c>
      <c r="DF15" s="161">
        <f t="shared" si="6"/>
        <v>0</v>
      </c>
      <c r="DG15" s="156">
        <f t="shared" si="6"/>
        <v>0</v>
      </c>
      <c r="DH15" s="110"/>
    </row>
    <row r="16" spans="1:117" s="7" customFormat="1" ht="19.5" customHeight="1">
      <c r="A16" s="186" t="s">
        <v>8</v>
      </c>
      <c r="B16" s="187">
        <v>43168</v>
      </c>
      <c r="C16" s="122">
        <f t="shared" si="1"/>
        <v>0</v>
      </c>
      <c r="D16" s="58">
        <f t="shared" si="1"/>
        <v>0</v>
      </c>
      <c r="E16" s="133">
        <f t="shared" si="1"/>
        <v>0</v>
      </c>
      <c r="F16" s="129">
        <f t="shared" si="2"/>
        <v>0</v>
      </c>
      <c r="G16" s="125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3"/>
      <c r="AG16" s="23"/>
      <c r="AH16" s="23"/>
      <c r="AI16" s="23"/>
      <c r="AJ16" s="23"/>
      <c r="AK16" s="116">
        <f t="shared" si="0"/>
        <v>0</v>
      </c>
      <c r="AL16" s="122">
        <f t="shared" si="3"/>
        <v>0</v>
      </c>
      <c r="AM16" s="58">
        <f t="shared" si="3"/>
        <v>0</v>
      </c>
      <c r="AN16" s="58">
        <f t="shared" si="3"/>
        <v>0</v>
      </c>
      <c r="AO16" s="112">
        <f t="shared" si="4"/>
        <v>0</v>
      </c>
      <c r="AP16" s="120"/>
      <c r="AQ16" s="48"/>
      <c r="AR16" s="48"/>
      <c r="AS16" s="48"/>
      <c r="AT16" s="48"/>
      <c r="AU16" s="48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153">
        <f t="shared" si="5"/>
        <v>0</v>
      </c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49"/>
      <c r="CQ16" s="49"/>
      <c r="CR16" s="49"/>
      <c r="CS16" s="49"/>
      <c r="CT16" s="51"/>
      <c r="CU16" s="51"/>
      <c r="CV16" s="51"/>
      <c r="CW16" s="51"/>
      <c r="CX16" s="51"/>
      <c r="CY16" s="51"/>
      <c r="CZ16" s="51"/>
      <c r="DA16" s="51"/>
      <c r="DB16" s="49"/>
      <c r="DC16" s="49"/>
      <c r="DD16" s="50"/>
      <c r="DE16" s="160">
        <f t="shared" si="6"/>
        <v>0</v>
      </c>
      <c r="DF16" s="161">
        <f t="shared" si="6"/>
        <v>0</v>
      </c>
      <c r="DG16" s="156">
        <f t="shared" si="6"/>
        <v>0</v>
      </c>
      <c r="DH16" s="109"/>
    </row>
    <row r="17" spans="1:112" s="7" customFormat="1" ht="19.5" customHeight="1">
      <c r="A17" s="186" t="s">
        <v>9</v>
      </c>
      <c r="B17" s="187">
        <v>43169</v>
      </c>
      <c r="C17" s="122">
        <f t="shared" si="1"/>
        <v>0</v>
      </c>
      <c r="D17" s="58">
        <f t="shared" si="1"/>
        <v>0</v>
      </c>
      <c r="E17" s="133">
        <f t="shared" si="1"/>
        <v>0</v>
      </c>
      <c r="F17" s="129">
        <f t="shared" si="2"/>
        <v>0</v>
      </c>
      <c r="G17" s="12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419"/>
      <c r="AL17" s="122">
        <f t="shared" si="3"/>
        <v>0</v>
      </c>
      <c r="AM17" s="58">
        <f t="shared" si="3"/>
        <v>0</v>
      </c>
      <c r="AN17" s="58">
        <f t="shared" si="3"/>
        <v>0</v>
      </c>
      <c r="AO17" s="112">
        <f t="shared" si="4"/>
        <v>0</v>
      </c>
      <c r="AP17" s="11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372"/>
      <c r="BU17" s="203"/>
      <c r="BV17" s="203"/>
      <c r="BW17" s="203"/>
      <c r="BX17" s="203"/>
      <c r="BY17" s="203"/>
      <c r="BZ17" s="203"/>
      <c r="CA17" s="203"/>
      <c r="CB17" s="203"/>
      <c r="CC17" s="203"/>
      <c r="CD17" s="203"/>
      <c r="CE17" s="203"/>
      <c r="CF17" s="203"/>
      <c r="CG17" s="203"/>
      <c r="CH17" s="203"/>
      <c r="CI17" s="203"/>
      <c r="CJ17" s="203"/>
      <c r="CK17" s="203"/>
      <c r="CL17" s="203"/>
      <c r="CM17" s="203"/>
      <c r="CN17" s="203"/>
      <c r="CO17" s="203"/>
      <c r="CP17" s="203"/>
      <c r="CQ17" s="203"/>
      <c r="CR17" s="203"/>
      <c r="CS17" s="203"/>
      <c r="CT17" s="203"/>
      <c r="CU17" s="203"/>
      <c r="CV17" s="203"/>
      <c r="CW17" s="203"/>
      <c r="CX17" s="203"/>
      <c r="CY17" s="203"/>
      <c r="CZ17" s="203"/>
      <c r="DA17" s="203"/>
      <c r="DB17" s="203"/>
      <c r="DC17" s="203"/>
      <c r="DD17" s="204"/>
      <c r="DE17" s="160">
        <f t="shared" si="6"/>
        <v>0</v>
      </c>
      <c r="DF17" s="161">
        <f t="shared" si="6"/>
        <v>0</v>
      </c>
      <c r="DG17" s="156">
        <f t="shared" si="6"/>
        <v>0</v>
      </c>
      <c r="DH17" s="110"/>
    </row>
    <row r="18" spans="1:112" s="7" customFormat="1" ht="19.5" customHeight="1">
      <c r="A18" s="186" t="s">
        <v>10</v>
      </c>
      <c r="B18" s="187">
        <v>43170</v>
      </c>
      <c r="C18" s="122">
        <f t="shared" si="1"/>
        <v>0</v>
      </c>
      <c r="D18" s="58">
        <f t="shared" si="1"/>
        <v>0</v>
      </c>
      <c r="E18" s="133">
        <f t="shared" si="1"/>
        <v>0</v>
      </c>
      <c r="F18" s="129">
        <f t="shared" si="2"/>
        <v>0</v>
      </c>
      <c r="G18" s="125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3"/>
      <c r="AG18" s="23"/>
      <c r="AH18" s="23"/>
      <c r="AI18" s="23"/>
      <c r="AJ18" s="23"/>
      <c r="AK18" s="420"/>
      <c r="AL18" s="122">
        <f t="shared" si="3"/>
        <v>0</v>
      </c>
      <c r="AM18" s="58">
        <f t="shared" si="3"/>
        <v>0</v>
      </c>
      <c r="AN18" s="58">
        <f t="shared" si="3"/>
        <v>0</v>
      </c>
      <c r="AO18" s="112">
        <f t="shared" si="4"/>
        <v>0</v>
      </c>
      <c r="AP18" s="120"/>
      <c r="AQ18" s="48"/>
      <c r="AR18" s="48"/>
      <c r="AS18" s="48"/>
      <c r="AT18" s="48"/>
      <c r="AU18" s="48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373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49"/>
      <c r="CQ18" s="49"/>
      <c r="CR18" s="49"/>
      <c r="CS18" s="49"/>
      <c r="CT18" s="51"/>
      <c r="CU18" s="51"/>
      <c r="CV18" s="51"/>
      <c r="CW18" s="51"/>
      <c r="CX18" s="51"/>
      <c r="CY18" s="51"/>
      <c r="CZ18" s="51"/>
      <c r="DA18" s="51"/>
      <c r="DB18" s="49"/>
      <c r="DC18" s="49"/>
      <c r="DD18" s="50"/>
      <c r="DE18" s="160">
        <f t="shared" si="6"/>
        <v>0</v>
      </c>
      <c r="DF18" s="161">
        <f t="shared" si="6"/>
        <v>0</v>
      </c>
      <c r="DG18" s="156">
        <f t="shared" si="6"/>
        <v>0</v>
      </c>
      <c r="DH18" s="109"/>
    </row>
    <row r="19" spans="1:112" s="7" customFormat="1" ht="19.5" customHeight="1">
      <c r="A19" s="186" t="s">
        <v>11</v>
      </c>
      <c r="B19" s="187">
        <v>43171</v>
      </c>
      <c r="C19" s="122">
        <f t="shared" si="1"/>
        <v>0</v>
      </c>
      <c r="D19" s="58">
        <f t="shared" si="1"/>
        <v>0</v>
      </c>
      <c r="E19" s="133">
        <f t="shared" si="1"/>
        <v>0</v>
      </c>
      <c r="F19" s="129">
        <f t="shared" si="2"/>
        <v>0</v>
      </c>
      <c r="G19" s="12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420"/>
      <c r="AL19" s="122">
        <f t="shared" si="3"/>
        <v>0</v>
      </c>
      <c r="AM19" s="58">
        <f t="shared" si="3"/>
        <v>0</v>
      </c>
      <c r="AN19" s="58">
        <f t="shared" si="3"/>
        <v>0</v>
      </c>
      <c r="AO19" s="112">
        <f t="shared" si="4"/>
        <v>0</v>
      </c>
      <c r="AP19" s="11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373"/>
      <c r="BU19" s="203"/>
      <c r="BV19" s="203"/>
      <c r="BW19" s="203"/>
      <c r="BX19" s="203"/>
      <c r="BY19" s="203"/>
      <c r="BZ19" s="203"/>
      <c r="CA19" s="203"/>
      <c r="CB19" s="203"/>
      <c r="CC19" s="203"/>
      <c r="CD19" s="203"/>
      <c r="CE19" s="203"/>
      <c r="CF19" s="203"/>
      <c r="CG19" s="203"/>
      <c r="CH19" s="203"/>
      <c r="CI19" s="203"/>
      <c r="CJ19" s="203"/>
      <c r="CK19" s="203"/>
      <c r="CL19" s="203"/>
      <c r="CM19" s="203"/>
      <c r="CN19" s="203"/>
      <c r="CO19" s="203"/>
      <c r="CP19" s="203"/>
      <c r="CQ19" s="203"/>
      <c r="CR19" s="203"/>
      <c r="CS19" s="203"/>
      <c r="CT19" s="203"/>
      <c r="CU19" s="203"/>
      <c r="CV19" s="203"/>
      <c r="CW19" s="203"/>
      <c r="CX19" s="203"/>
      <c r="CY19" s="203"/>
      <c r="CZ19" s="203"/>
      <c r="DA19" s="203"/>
      <c r="DB19" s="203"/>
      <c r="DC19" s="203"/>
      <c r="DD19" s="204"/>
      <c r="DE19" s="160">
        <f t="shared" si="6"/>
        <v>0</v>
      </c>
      <c r="DF19" s="161">
        <f t="shared" si="6"/>
        <v>0</v>
      </c>
      <c r="DG19" s="156">
        <f t="shared" si="6"/>
        <v>0</v>
      </c>
      <c r="DH19" s="110"/>
    </row>
    <row r="20" spans="1:112" s="7" customFormat="1" ht="19.5" customHeight="1">
      <c r="A20" s="186" t="s">
        <v>12</v>
      </c>
      <c r="B20" s="187">
        <v>43172</v>
      </c>
      <c r="C20" s="122">
        <f t="shared" si="1"/>
        <v>0</v>
      </c>
      <c r="D20" s="58">
        <f t="shared" si="1"/>
        <v>0</v>
      </c>
      <c r="E20" s="133">
        <f t="shared" si="1"/>
        <v>0</v>
      </c>
      <c r="F20" s="129">
        <f t="shared" si="2"/>
        <v>0</v>
      </c>
      <c r="G20" s="125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3"/>
      <c r="AG20" s="23"/>
      <c r="AH20" s="23"/>
      <c r="AI20" s="23"/>
      <c r="AJ20" s="23"/>
      <c r="AK20" s="420"/>
      <c r="AL20" s="122">
        <f t="shared" si="3"/>
        <v>0</v>
      </c>
      <c r="AM20" s="58">
        <f t="shared" si="3"/>
        <v>0</v>
      </c>
      <c r="AN20" s="58">
        <f t="shared" si="3"/>
        <v>0</v>
      </c>
      <c r="AO20" s="112">
        <f t="shared" si="4"/>
        <v>0</v>
      </c>
      <c r="AP20" s="120"/>
      <c r="AQ20" s="48"/>
      <c r="AR20" s="48"/>
      <c r="AS20" s="48"/>
      <c r="AT20" s="48"/>
      <c r="AU20" s="48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373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49"/>
      <c r="CQ20" s="49"/>
      <c r="CR20" s="49"/>
      <c r="CS20" s="49"/>
      <c r="CT20" s="51"/>
      <c r="CU20" s="51"/>
      <c r="CV20" s="51"/>
      <c r="CW20" s="51"/>
      <c r="CX20" s="51"/>
      <c r="CY20" s="51"/>
      <c r="CZ20" s="51"/>
      <c r="DA20" s="51"/>
      <c r="DB20" s="49"/>
      <c r="DC20" s="49"/>
      <c r="DD20" s="50"/>
      <c r="DE20" s="160">
        <f t="shared" si="6"/>
        <v>0</v>
      </c>
      <c r="DF20" s="161">
        <f t="shared" si="6"/>
        <v>0</v>
      </c>
      <c r="DG20" s="156">
        <f t="shared" si="6"/>
        <v>0</v>
      </c>
      <c r="DH20" s="109"/>
    </row>
    <row r="21" spans="1:112" s="7" customFormat="1" ht="19.5" customHeight="1">
      <c r="A21" s="186" t="s">
        <v>6</v>
      </c>
      <c r="B21" s="187">
        <v>43173</v>
      </c>
      <c r="C21" s="122">
        <f t="shared" si="1"/>
        <v>0</v>
      </c>
      <c r="D21" s="58">
        <f t="shared" si="1"/>
        <v>0</v>
      </c>
      <c r="E21" s="133">
        <f t="shared" si="1"/>
        <v>0</v>
      </c>
      <c r="F21" s="129">
        <f t="shared" si="2"/>
        <v>0</v>
      </c>
      <c r="G21" s="12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420"/>
      <c r="AL21" s="122">
        <f t="shared" si="3"/>
        <v>0</v>
      </c>
      <c r="AM21" s="58">
        <f t="shared" si="3"/>
        <v>0</v>
      </c>
      <c r="AN21" s="58">
        <f t="shared" si="3"/>
        <v>0</v>
      </c>
      <c r="AO21" s="112">
        <f t="shared" si="4"/>
        <v>0</v>
      </c>
      <c r="AP21" s="11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373"/>
      <c r="BU21" s="203"/>
      <c r="BV21" s="203"/>
      <c r="BW21" s="203"/>
      <c r="BX21" s="203"/>
      <c r="BY21" s="203"/>
      <c r="BZ21" s="203"/>
      <c r="CA21" s="203"/>
      <c r="CB21" s="203"/>
      <c r="CC21" s="203"/>
      <c r="CD21" s="203"/>
      <c r="CE21" s="203"/>
      <c r="CF21" s="203"/>
      <c r="CG21" s="203"/>
      <c r="CH21" s="203"/>
      <c r="CI21" s="203"/>
      <c r="CJ21" s="203"/>
      <c r="CK21" s="203"/>
      <c r="CL21" s="203"/>
      <c r="CM21" s="203"/>
      <c r="CN21" s="203"/>
      <c r="CO21" s="203"/>
      <c r="CP21" s="203"/>
      <c r="CQ21" s="203"/>
      <c r="CR21" s="203"/>
      <c r="CS21" s="203"/>
      <c r="CT21" s="203"/>
      <c r="CU21" s="203"/>
      <c r="CV21" s="203"/>
      <c r="CW21" s="203"/>
      <c r="CX21" s="203"/>
      <c r="CY21" s="203"/>
      <c r="CZ21" s="203"/>
      <c r="DA21" s="203"/>
      <c r="DB21" s="203"/>
      <c r="DC21" s="203"/>
      <c r="DD21" s="204"/>
      <c r="DE21" s="160">
        <f t="shared" si="6"/>
        <v>0</v>
      </c>
      <c r="DF21" s="161">
        <f t="shared" si="6"/>
        <v>0</v>
      </c>
      <c r="DG21" s="156">
        <f t="shared" si="6"/>
        <v>0</v>
      </c>
      <c r="DH21" s="110"/>
    </row>
    <row r="22" spans="1:112" s="7" customFormat="1" ht="19.5" customHeight="1">
      <c r="A22" s="186" t="s">
        <v>7</v>
      </c>
      <c r="B22" s="187">
        <v>43174</v>
      </c>
      <c r="C22" s="122">
        <f t="shared" si="1"/>
        <v>0</v>
      </c>
      <c r="D22" s="58">
        <f t="shared" si="1"/>
        <v>0</v>
      </c>
      <c r="E22" s="133">
        <f t="shared" si="1"/>
        <v>0</v>
      </c>
      <c r="F22" s="129">
        <f t="shared" si="2"/>
        <v>0</v>
      </c>
      <c r="G22" s="125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3"/>
      <c r="AG22" s="23"/>
      <c r="AH22" s="23"/>
      <c r="AI22" s="23"/>
      <c r="AJ22" s="23"/>
      <c r="AK22" s="420"/>
      <c r="AL22" s="122">
        <f t="shared" si="3"/>
        <v>0</v>
      </c>
      <c r="AM22" s="58">
        <f t="shared" si="3"/>
        <v>0</v>
      </c>
      <c r="AN22" s="58">
        <f t="shared" si="3"/>
        <v>0</v>
      </c>
      <c r="AO22" s="112">
        <f t="shared" si="4"/>
        <v>0</v>
      </c>
      <c r="AP22" s="120"/>
      <c r="AQ22" s="48"/>
      <c r="AR22" s="48"/>
      <c r="AS22" s="48"/>
      <c r="AT22" s="48"/>
      <c r="AU22" s="48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373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49"/>
      <c r="CQ22" s="49"/>
      <c r="CR22" s="49"/>
      <c r="CS22" s="49"/>
      <c r="CT22" s="51"/>
      <c r="CU22" s="51"/>
      <c r="CV22" s="51"/>
      <c r="CW22" s="51"/>
      <c r="CX22" s="51"/>
      <c r="CY22" s="51"/>
      <c r="CZ22" s="51"/>
      <c r="DA22" s="51"/>
      <c r="DB22" s="49"/>
      <c r="DC22" s="49"/>
      <c r="DD22" s="50"/>
      <c r="DE22" s="160">
        <f t="shared" si="6"/>
        <v>0</v>
      </c>
      <c r="DF22" s="161">
        <f t="shared" si="6"/>
        <v>0</v>
      </c>
      <c r="DG22" s="156">
        <f t="shared" si="6"/>
        <v>0</v>
      </c>
      <c r="DH22" s="109"/>
    </row>
    <row r="23" spans="1:112" s="7" customFormat="1" ht="19.5" customHeight="1">
      <c r="A23" s="186" t="s">
        <v>8</v>
      </c>
      <c r="B23" s="187">
        <v>43175</v>
      </c>
      <c r="C23" s="122">
        <f t="shared" si="1"/>
        <v>0</v>
      </c>
      <c r="D23" s="58">
        <f t="shared" si="1"/>
        <v>0</v>
      </c>
      <c r="E23" s="133">
        <f t="shared" si="1"/>
        <v>0</v>
      </c>
      <c r="F23" s="129">
        <f t="shared" si="2"/>
        <v>0</v>
      </c>
      <c r="G23" s="12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420"/>
      <c r="AL23" s="122">
        <f t="shared" si="3"/>
        <v>0</v>
      </c>
      <c r="AM23" s="58">
        <f t="shared" si="3"/>
        <v>0</v>
      </c>
      <c r="AN23" s="58">
        <f t="shared" si="3"/>
        <v>0</v>
      </c>
      <c r="AO23" s="112">
        <f t="shared" si="4"/>
        <v>0</v>
      </c>
      <c r="AP23" s="11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373"/>
      <c r="BU23" s="203"/>
      <c r="BV23" s="203"/>
      <c r="BW23" s="203"/>
      <c r="BX23" s="203"/>
      <c r="BY23" s="203"/>
      <c r="BZ23" s="203"/>
      <c r="CA23" s="203"/>
      <c r="CB23" s="203"/>
      <c r="CC23" s="203"/>
      <c r="CD23" s="203"/>
      <c r="CE23" s="203"/>
      <c r="CF23" s="203"/>
      <c r="CG23" s="203"/>
      <c r="CH23" s="203"/>
      <c r="CI23" s="203"/>
      <c r="CJ23" s="203"/>
      <c r="CK23" s="203"/>
      <c r="CL23" s="203"/>
      <c r="CM23" s="203"/>
      <c r="CN23" s="203"/>
      <c r="CO23" s="203"/>
      <c r="CP23" s="203"/>
      <c r="CQ23" s="203"/>
      <c r="CR23" s="203"/>
      <c r="CS23" s="203"/>
      <c r="CT23" s="203"/>
      <c r="CU23" s="203"/>
      <c r="CV23" s="203"/>
      <c r="CW23" s="203"/>
      <c r="CX23" s="203"/>
      <c r="CY23" s="203"/>
      <c r="CZ23" s="203"/>
      <c r="DA23" s="203"/>
      <c r="DB23" s="203"/>
      <c r="DC23" s="203"/>
      <c r="DD23" s="204"/>
      <c r="DE23" s="160">
        <f t="shared" si="6"/>
        <v>0</v>
      </c>
      <c r="DF23" s="161">
        <f t="shared" si="6"/>
        <v>0</v>
      </c>
      <c r="DG23" s="156">
        <f t="shared" si="6"/>
        <v>0</v>
      </c>
      <c r="DH23" s="110"/>
    </row>
    <row r="24" spans="1:112" s="7" customFormat="1" ht="19.5" customHeight="1">
      <c r="A24" s="186" t="s">
        <v>9</v>
      </c>
      <c r="B24" s="187">
        <v>43176</v>
      </c>
      <c r="C24" s="122">
        <f t="shared" si="1"/>
        <v>0</v>
      </c>
      <c r="D24" s="58">
        <f t="shared" si="1"/>
        <v>0</v>
      </c>
      <c r="E24" s="133">
        <f t="shared" si="1"/>
        <v>0</v>
      </c>
      <c r="F24" s="129">
        <f t="shared" si="2"/>
        <v>0</v>
      </c>
      <c r="G24" s="125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3"/>
      <c r="AG24" s="23"/>
      <c r="AH24" s="23"/>
      <c r="AI24" s="23"/>
      <c r="AJ24" s="23"/>
      <c r="AK24" s="420"/>
      <c r="AL24" s="122">
        <f t="shared" si="3"/>
        <v>0</v>
      </c>
      <c r="AM24" s="58">
        <f t="shared" si="3"/>
        <v>0</v>
      </c>
      <c r="AN24" s="58">
        <f t="shared" si="3"/>
        <v>0</v>
      </c>
      <c r="AO24" s="112">
        <f t="shared" si="4"/>
        <v>0</v>
      </c>
      <c r="AP24" s="120"/>
      <c r="AQ24" s="48"/>
      <c r="AR24" s="48"/>
      <c r="AS24" s="48"/>
      <c r="AT24" s="48"/>
      <c r="AU24" s="48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373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49"/>
      <c r="CQ24" s="49"/>
      <c r="CR24" s="49"/>
      <c r="CS24" s="49"/>
      <c r="CT24" s="51"/>
      <c r="CU24" s="51"/>
      <c r="CV24" s="51"/>
      <c r="CW24" s="51"/>
      <c r="CX24" s="51"/>
      <c r="CY24" s="51"/>
      <c r="CZ24" s="51"/>
      <c r="DA24" s="51"/>
      <c r="DB24" s="49"/>
      <c r="DC24" s="49"/>
      <c r="DD24" s="50"/>
      <c r="DE24" s="160">
        <f t="shared" si="6"/>
        <v>0</v>
      </c>
      <c r="DF24" s="161">
        <f t="shared" si="6"/>
        <v>0</v>
      </c>
      <c r="DG24" s="156">
        <f t="shared" si="6"/>
        <v>0</v>
      </c>
      <c r="DH24" s="109"/>
    </row>
    <row r="25" spans="1:112" s="7" customFormat="1" ht="19.5" customHeight="1">
      <c r="A25" s="186" t="s">
        <v>10</v>
      </c>
      <c r="B25" s="187">
        <v>43177</v>
      </c>
      <c r="C25" s="122">
        <f t="shared" si="1"/>
        <v>0</v>
      </c>
      <c r="D25" s="58">
        <f t="shared" si="1"/>
        <v>0</v>
      </c>
      <c r="E25" s="133">
        <f t="shared" si="1"/>
        <v>0</v>
      </c>
      <c r="F25" s="129">
        <f t="shared" si="2"/>
        <v>0</v>
      </c>
      <c r="G25" s="12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420"/>
      <c r="AL25" s="122">
        <f t="shared" si="3"/>
        <v>0</v>
      </c>
      <c r="AM25" s="58">
        <f t="shared" si="3"/>
        <v>0</v>
      </c>
      <c r="AN25" s="58">
        <f t="shared" si="3"/>
        <v>0</v>
      </c>
      <c r="AO25" s="112">
        <f t="shared" si="4"/>
        <v>0</v>
      </c>
      <c r="AP25" s="11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373"/>
      <c r="BU25" s="203"/>
      <c r="BV25" s="203"/>
      <c r="BW25" s="203"/>
      <c r="BX25" s="203"/>
      <c r="BY25" s="203"/>
      <c r="BZ25" s="203"/>
      <c r="CA25" s="203"/>
      <c r="CB25" s="203"/>
      <c r="CC25" s="203"/>
      <c r="CD25" s="203"/>
      <c r="CE25" s="203"/>
      <c r="CF25" s="203"/>
      <c r="CG25" s="203"/>
      <c r="CH25" s="203"/>
      <c r="CI25" s="203"/>
      <c r="CJ25" s="203"/>
      <c r="CK25" s="203"/>
      <c r="CL25" s="203"/>
      <c r="CM25" s="203"/>
      <c r="CN25" s="203"/>
      <c r="CO25" s="203"/>
      <c r="CP25" s="203"/>
      <c r="CQ25" s="203"/>
      <c r="CR25" s="203"/>
      <c r="CS25" s="203"/>
      <c r="CT25" s="203"/>
      <c r="CU25" s="203"/>
      <c r="CV25" s="203"/>
      <c r="CW25" s="203"/>
      <c r="CX25" s="203"/>
      <c r="CY25" s="203"/>
      <c r="CZ25" s="203"/>
      <c r="DA25" s="203"/>
      <c r="DB25" s="203"/>
      <c r="DC25" s="203"/>
      <c r="DD25" s="204"/>
      <c r="DE25" s="160">
        <f t="shared" si="6"/>
        <v>0</v>
      </c>
      <c r="DF25" s="161">
        <f t="shared" si="6"/>
        <v>0</v>
      </c>
      <c r="DG25" s="156">
        <f t="shared" si="6"/>
        <v>0</v>
      </c>
      <c r="DH25" s="110"/>
    </row>
    <row r="26" spans="1:112" s="7" customFormat="1" ht="19.5" customHeight="1">
      <c r="A26" s="186" t="s">
        <v>11</v>
      </c>
      <c r="B26" s="187">
        <v>43178</v>
      </c>
      <c r="C26" s="122">
        <f t="shared" si="1"/>
        <v>0</v>
      </c>
      <c r="D26" s="58">
        <f t="shared" si="1"/>
        <v>0</v>
      </c>
      <c r="E26" s="133">
        <f t="shared" si="1"/>
        <v>0</v>
      </c>
      <c r="F26" s="129">
        <f t="shared" si="2"/>
        <v>0</v>
      </c>
      <c r="G26" s="125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3"/>
      <c r="AG26" s="23"/>
      <c r="AH26" s="23"/>
      <c r="AI26" s="23"/>
      <c r="AJ26" s="23"/>
      <c r="AK26" s="420"/>
      <c r="AL26" s="122">
        <f t="shared" si="3"/>
        <v>0</v>
      </c>
      <c r="AM26" s="58">
        <f t="shared" si="3"/>
        <v>0</v>
      </c>
      <c r="AN26" s="58">
        <f t="shared" si="3"/>
        <v>0</v>
      </c>
      <c r="AO26" s="112">
        <f t="shared" si="4"/>
        <v>0</v>
      </c>
      <c r="AP26" s="120"/>
      <c r="AQ26" s="48"/>
      <c r="AR26" s="48"/>
      <c r="AS26" s="48"/>
      <c r="AT26" s="48"/>
      <c r="AU26" s="48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373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49"/>
      <c r="CQ26" s="49"/>
      <c r="CR26" s="49"/>
      <c r="CS26" s="49"/>
      <c r="CT26" s="51"/>
      <c r="CU26" s="51"/>
      <c r="CV26" s="51"/>
      <c r="CW26" s="51"/>
      <c r="CX26" s="51"/>
      <c r="CY26" s="51"/>
      <c r="CZ26" s="51"/>
      <c r="DA26" s="51"/>
      <c r="DB26" s="49"/>
      <c r="DC26" s="49"/>
      <c r="DD26" s="50"/>
      <c r="DE26" s="160">
        <f t="shared" si="6"/>
        <v>0</v>
      </c>
      <c r="DF26" s="161">
        <f t="shared" si="6"/>
        <v>0</v>
      </c>
      <c r="DG26" s="156">
        <f t="shared" si="6"/>
        <v>0</v>
      </c>
      <c r="DH26" s="109"/>
    </row>
    <row r="27" spans="1:112" s="7" customFormat="1" ht="19.5" customHeight="1">
      <c r="A27" s="186" t="s">
        <v>12</v>
      </c>
      <c r="B27" s="187">
        <v>43179</v>
      </c>
      <c r="C27" s="122">
        <f t="shared" si="1"/>
        <v>0</v>
      </c>
      <c r="D27" s="58">
        <f t="shared" si="1"/>
        <v>0</v>
      </c>
      <c r="E27" s="133">
        <f t="shared" si="1"/>
        <v>0</v>
      </c>
      <c r="F27" s="129">
        <f t="shared" si="2"/>
        <v>0</v>
      </c>
      <c r="G27" s="12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420"/>
      <c r="AL27" s="122">
        <f t="shared" si="3"/>
        <v>0</v>
      </c>
      <c r="AM27" s="58">
        <f t="shared" si="3"/>
        <v>0</v>
      </c>
      <c r="AN27" s="58">
        <f t="shared" si="3"/>
        <v>0</v>
      </c>
      <c r="AO27" s="112">
        <f t="shared" si="4"/>
        <v>0</v>
      </c>
      <c r="AP27" s="11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373"/>
      <c r="BU27" s="203"/>
      <c r="BV27" s="203"/>
      <c r="BW27" s="203"/>
      <c r="BX27" s="203"/>
      <c r="BY27" s="203"/>
      <c r="BZ27" s="203"/>
      <c r="CA27" s="203"/>
      <c r="CB27" s="203"/>
      <c r="CC27" s="203"/>
      <c r="CD27" s="203"/>
      <c r="CE27" s="203"/>
      <c r="CF27" s="203"/>
      <c r="CG27" s="203"/>
      <c r="CH27" s="203"/>
      <c r="CI27" s="203"/>
      <c r="CJ27" s="203"/>
      <c r="CK27" s="203"/>
      <c r="CL27" s="203"/>
      <c r="CM27" s="203"/>
      <c r="CN27" s="203"/>
      <c r="CO27" s="203"/>
      <c r="CP27" s="203"/>
      <c r="CQ27" s="203"/>
      <c r="CR27" s="203"/>
      <c r="CS27" s="203"/>
      <c r="CT27" s="203"/>
      <c r="CU27" s="203"/>
      <c r="CV27" s="203"/>
      <c r="CW27" s="203"/>
      <c r="CX27" s="203"/>
      <c r="CY27" s="203"/>
      <c r="CZ27" s="203"/>
      <c r="DA27" s="203"/>
      <c r="DB27" s="203"/>
      <c r="DC27" s="203"/>
      <c r="DD27" s="204"/>
      <c r="DE27" s="160">
        <f t="shared" si="6"/>
        <v>0</v>
      </c>
      <c r="DF27" s="161">
        <f t="shared" si="6"/>
        <v>0</v>
      </c>
      <c r="DG27" s="156">
        <f t="shared" si="6"/>
        <v>0</v>
      </c>
      <c r="DH27" s="110"/>
    </row>
    <row r="28" spans="1:112" s="7" customFormat="1" ht="19.5" customHeight="1">
      <c r="A28" s="186" t="s">
        <v>6</v>
      </c>
      <c r="B28" s="187">
        <v>43180</v>
      </c>
      <c r="C28" s="122">
        <f t="shared" si="1"/>
        <v>0</v>
      </c>
      <c r="D28" s="58">
        <f t="shared" si="1"/>
        <v>0</v>
      </c>
      <c r="E28" s="133">
        <f t="shared" si="1"/>
        <v>0</v>
      </c>
      <c r="F28" s="129">
        <f t="shared" si="2"/>
        <v>0</v>
      </c>
      <c r="G28" s="125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3"/>
      <c r="AG28" s="23"/>
      <c r="AH28" s="23"/>
      <c r="AI28" s="23"/>
      <c r="AJ28" s="23"/>
      <c r="AK28" s="420"/>
      <c r="AL28" s="122">
        <f t="shared" si="3"/>
        <v>0</v>
      </c>
      <c r="AM28" s="58">
        <f t="shared" si="3"/>
        <v>0</v>
      </c>
      <c r="AN28" s="58">
        <f t="shared" si="3"/>
        <v>0</v>
      </c>
      <c r="AO28" s="112">
        <f t="shared" si="4"/>
        <v>0</v>
      </c>
      <c r="AP28" s="120"/>
      <c r="AQ28" s="48"/>
      <c r="AR28" s="48"/>
      <c r="AS28" s="48"/>
      <c r="AT28" s="48"/>
      <c r="AU28" s="48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373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49"/>
      <c r="CQ28" s="49"/>
      <c r="CR28" s="49"/>
      <c r="CS28" s="49"/>
      <c r="CT28" s="51"/>
      <c r="CU28" s="51"/>
      <c r="CV28" s="51"/>
      <c r="CW28" s="51"/>
      <c r="CX28" s="51"/>
      <c r="CY28" s="51"/>
      <c r="CZ28" s="51"/>
      <c r="DA28" s="51"/>
      <c r="DB28" s="49"/>
      <c r="DC28" s="49"/>
      <c r="DD28" s="50"/>
      <c r="DE28" s="160">
        <f t="shared" si="6"/>
        <v>0</v>
      </c>
      <c r="DF28" s="161">
        <f t="shared" si="6"/>
        <v>0</v>
      </c>
      <c r="DG28" s="156">
        <f t="shared" si="6"/>
        <v>0</v>
      </c>
      <c r="DH28" s="109"/>
    </row>
    <row r="29" spans="1:112" s="7" customFormat="1" ht="19.5" customHeight="1">
      <c r="A29" s="186" t="s">
        <v>7</v>
      </c>
      <c r="B29" s="187">
        <v>43181</v>
      </c>
      <c r="C29" s="122">
        <f t="shared" si="1"/>
        <v>0</v>
      </c>
      <c r="D29" s="58">
        <f t="shared" si="1"/>
        <v>0</v>
      </c>
      <c r="E29" s="133">
        <f t="shared" si="1"/>
        <v>0</v>
      </c>
      <c r="F29" s="129">
        <f t="shared" si="2"/>
        <v>0</v>
      </c>
      <c r="G29" s="12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420"/>
      <c r="AL29" s="122">
        <f t="shared" si="3"/>
        <v>0</v>
      </c>
      <c r="AM29" s="58">
        <f t="shared" si="3"/>
        <v>0</v>
      </c>
      <c r="AN29" s="58">
        <f t="shared" si="3"/>
        <v>0</v>
      </c>
      <c r="AO29" s="112">
        <f t="shared" si="4"/>
        <v>0</v>
      </c>
      <c r="AP29" s="11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373"/>
      <c r="BU29" s="203"/>
      <c r="BV29" s="203"/>
      <c r="BW29" s="203"/>
      <c r="BX29" s="203"/>
      <c r="BY29" s="203"/>
      <c r="BZ29" s="203"/>
      <c r="CA29" s="203"/>
      <c r="CB29" s="203"/>
      <c r="CC29" s="203"/>
      <c r="CD29" s="203"/>
      <c r="CE29" s="203"/>
      <c r="CF29" s="203"/>
      <c r="CG29" s="203"/>
      <c r="CH29" s="203"/>
      <c r="CI29" s="203"/>
      <c r="CJ29" s="203"/>
      <c r="CK29" s="203"/>
      <c r="CL29" s="203"/>
      <c r="CM29" s="203"/>
      <c r="CN29" s="203"/>
      <c r="CO29" s="203"/>
      <c r="CP29" s="203"/>
      <c r="CQ29" s="203"/>
      <c r="CR29" s="203"/>
      <c r="CS29" s="203"/>
      <c r="CT29" s="203"/>
      <c r="CU29" s="203"/>
      <c r="CV29" s="203"/>
      <c r="CW29" s="203"/>
      <c r="CX29" s="203"/>
      <c r="CY29" s="203"/>
      <c r="CZ29" s="203"/>
      <c r="DA29" s="203"/>
      <c r="DB29" s="203"/>
      <c r="DC29" s="203"/>
      <c r="DD29" s="204"/>
      <c r="DE29" s="160">
        <f t="shared" si="6"/>
        <v>0</v>
      </c>
      <c r="DF29" s="161">
        <f t="shared" si="6"/>
        <v>0</v>
      </c>
      <c r="DG29" s="156">
        <f t="shared" si="6"/>
        <v>0</v>
      </c>
      <c r="DH29" s="110"/>
    </row>
    <row r="30" spans="1:112" s="7" customFormat="1" ht="19.5" customHeight="1">
      <c r="A30" s="186" t="s">
        <v>8</v>
      </c>
      <c r="B30" s="187">
        <v>43182</v>
      </c>
      <c r="C30" s="122">
        <f t="shared" si="1"/>
        <v>0</v>
      </c>
      <c r="D30" s="58">
        <f t="shared" si="1"/>
        <v>0</v>
      </c>
      <c r="E30" s="133">
        <f t="shared" si="1"/>
        <v>0</v>
      </c>
      <c r="F30" s="129">
        <f t="shared" si="2"/>
        <v>0</v>
      </c>
      <c r="G30" s="125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3"/>
      <c r="AG30" s="23"/>
      <c r="AH30" s="23"/>
      <c r="AI30" s="23"/>
      <c r="AJ30" s="23"/>
      <c r="AK30" s="420"/>
      <c r="AL30" s="122">
        <f t="shared" si="3"/>
        <v>0</v>
      </c>
      <c r="AM30" s="58">
        <f t="shared" si="3"/>
        <v>0</v>
      </c>
      <c r="AN30" s="58">
        <f t="shared" si="3"/>
        <v>0</v>
      </c>
      <c r="AO30" s="112">
        <f t="shared" si="4"/>
        <v>0</v>
      </c>
      <c r="AP30" s="120"/>
      <c r="AQ30" s="48"/>
      <c r="AR30" s="48"/>
      <c r="AS30" s="48"/>
      <c r="AT30" s="48"/>
      <c r="AU30" s="48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373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49"/>
      <c r="CQ30" s="49"/>
      <c r="CR30" s="49"/>
      <c r="CS30" s="49"/>
      <c r="CT30" s="51"/>
      <c r="CU30" s="51"/>
      <c r="CV30" s="51"/>
      <c r="CW30" s="51"/>
      <c r="CX30" s="51"/>
      <c r="CY30" s="51"/>
      <c r="CZ30" s="51"/>
      <c r="DA30" s="51"/>
      <c r="DB30" s="49"/>
      <c r="DC30" s="49"/>
      <c r="DD30" s="50"/>
      <c r="DE30" s="160">
        <f t="shared" si="6"/>
        <v>0</v>
      </c>
      <c r="DF30" s="161">
        <f t="shared" si="6"/>
        <v>0</v>
      </c>
      <c r="DG30" s="156">
        <f t="shared" si="6"/>
        <v>0</v>
      </c>
      <c r="DH30" s="109"/>
    </row>
    <row r="31" spans="1:112" s="7" customFormat="1" ht="19.5" customHeight="1">
      <c r="A31" s="186" t="s">
        <v>9</v>
      </c>
      <c r="B31" s="187">
        <v>43183</v>
      </c>
      <c r="C31" s="122">
        <f t="shared" si="1"/>
        <v>0</v>
      </c>
      <c r="D31" s="58">
        <f t="shared" si="1"/>
        <v>0</v>
      </c>
      <c r="E31" s="133">
        <f t="shared" si="1"/>
        <v>0</v>
      </c>
      <c r="F31" s="129">
        <f t="shared" si="2"/>
        <v>0</v>
      </c>
      <c r="G31" s="12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420"/>
      <c r="AL31" s="122">
        <f t="shared" si="3"/>
        <v>0</v>
      </c>
      <c r="AM31" s="58">
        <f t="shared" si="3"/>
        <v>0</v>
      </c>
      <c r="AN31" s="58">
        <f t="shared" si="3"/>
        <v>0</v>
      </c>
      <c r="AO31" s="112">
        <f t="shared" si="4"/>
        <v>0</v>
      </c>
      <c r="AP31" s="11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373"/>
      <c r="BU31" s="203"/>
      <c r="BV31" s="203"/>
      <c r="BW31" s="203"/>
      <c r="BX31" s="203"/>
      <c r="BY31" s="203"/>
      <c r="BZ31" s="203"/>
      <c r="CA31" s="203"/>
      <c r="CB31" s="203"/>
      <c r="CC31" s="203"/>
      <c r="CD31" s="203"/>
      <c r="CE31" s="203"/>
      <c r="CF31" s="203"/>
      <c r="CG31" s="203"/>
      <c r="CH31" s="203"/>
      <c r="CI31" s="203"/>
      <c r="CJ31" s="203"/>
      <c r="CK31" s="203"/>
      <c r="CL31" s="203"/>
      <c r="CM31" s="203"/>
      <c r="CN31" s="203"/>
      <c r="CO31" s="203"/>
      <c r="CP31" s="203"/>
      <c r="CQ31" s="203"/>
      <c r="CR31" s="203"/>
      <c r="CS31" s="203"/>
      <c r="CT31" s="203"/>
      <c r="CU31" s="203"/>
      <c r="CV31" s="203"/>
      <c r="CW31" s="203"/>
      <c r="CX31" s="203"/>
      <c r="CY31" s="203"/>
      <c r="CZ31" s="203"/>
      <c r="DA31" s="203"/>
      <c r="DB31" s="203"/>
      <c r="DC31" s="203"/>
      <c r="DD31" s="204"/>
      <c r="DE31" s="160">
        <f t="shared" si="6"/>
        <v>0</v>
      </c>
      <c r="DF31" s="161">
        <f t="shared" si="6"/>
        <v>0</v>
      </c>
      <c r="DG31" s="156">
        <f t="shared" si="6"/>
        <v>0</v>
      </c>
      <c r="DH31" s="110"/>
    </row>
    <row r="32" spans="1:112" s="7" customFormat="1" ht="19.5" customHeight="1">
      <c r="A32" s="186" t="s">
        <v>10</v>
      </c>
      <c r="B32" s="187">
        <v>43184</v>
      </c>
      <c r="C32" s="122">
        <f t="shared" si="1"/>
        <v>0</v>
      </c>
      <c r="D32" s="58">
        <f t="shared" si="1"/>
        <v>0</v>
      </c>
      <c r="E32" s="133">
        <f t="shared" si="1"/>
        <v>0</v>
      </c>
      <c r="F32" s="129">
        <f t="shared" si="2"/>
        <v>0</v>
      </c>
      <c r="G32" s="125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3"/>
      <c r="AG32" s="23"/>
      <c r="AH32" s="23"/>
      <c r="AI32" s="23"/>
      <c r="AJ32" s="23"/>
      <c r="AK32" s="420"/>
      <c r="AL32" s="122">
        <f t="shared" si="3"/>
        <v>0</v>
      </c>
      <c r="AM32" s="58">
        <f t="shared" si="3"/>
        <v>0</v>
      </c>
      <c r="AN32" s="58">
        <f t="shared" si="3"/>
        <v>0</v>
      </c>
      <c r="AO32" s="112">
        <f t="shared" si="4"/>
        <v>0</v>
      </c>
      <c r="AP32" s="120"/>
      <c r="AQ32" s="48"/>
      <c r="AR32" s="48"/>
      <c r="AS32" s="48"/>
      <c r="AT32" s="48"/>
      <c r="AU32" s="48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373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49"/>
      <c r="CQ32" s="49"/>
      <c r="CR32" s="49"/>
      <c r="CS32" s="49"/>
      <c r="CT32" s="51"/>
      <c r="CU32" s="51"/>
      <c r="CV32" s="51"/>
      <c r="CW32" s="51"/>
      <c r="CX32" s="51"/>
      <c r="CY32" s="51"/>
      <c r="CZ32" s="51"/>
      <c r="DA32" s="51"/>
      <c r="DB32" s="49"/>
      <c r="DC32" s="49"/>
      <c r="DD32" s="50"/>
      <c r="DE32" s="160">
        <f t="shared" si="6"/>
        <v>0</v>
      </c>
      <c r="DF32" s="161">
        <f t="shared" si="6"/>
        <v>0</v>
      </c>
      <c r="DG32" s="156">
        <f t="shared" si="6"/>
        <v>0</v>
      </c>
      <c r="DH32" s="109"/>
    </row>
    <row r="33" spans="1:117" s="7" customFormat="1" ht="19.5" customHeight="1">
      <c r="A33" s="186" t="s">
        <v>11</v>
      </c>
      <c r="B33" s="187">
        <v>43185</v>
      </c>
      <c r="C33" s="122">
        <f t="shared" si="1"/>
        <v>0</v>
      </c>
      <c r="D33" s="58">
        <f t="shared" si="1"/>
        <v>0</v>
      </c>
      <c r="E33" s="133">
        <f t="shared" si="1"/>
        <v>0</v>
      </c>
      <c r="F33" s="129">
        <f t="shared" si="2"/>
        <v>0</v>
      </c>
      <c r="G33" s="12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420"/>
      <c r="AL33" s="122">
        <f t="shared" si="3"/>
        <v>0</v>
      </c>
      <c r="AM33" s="58">
        <f t="shared" si="3"/>
        <v>0</v>
      </c>
      <c r="AN33" s="58">
        <f t="shared" si="3"/>
        <v>0</v>
      </c>
      <c r="AO33" s="112">
        <f t="shared" si="4"/>
        <v>0</v>
      </c>
      <c r="AP33" s="11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373"/>
      <c r="BU33" s="203"/>
      <c r="BV33" s="203"/>
      <c r="BW33" s="203"/>
      <c r="BX33" s="203"/>
      <c r="BY33" s="203"/>
      <c r="BZ33" s="203"/>
      <c r="CA33" s="203"/>
      <c r="CB33" s="203"/>
      <c r="CC33" s="203"/>
      <c r="CD33" s="203"/>
      <c r="CE33" s="203"/>
      <c r="CF33" s="203"/>
      <c r="CG33" s="203"/>
      <c r="CH33" s="203"/>
      <c r="CI33" s="203"/>
      <c r="CJ33" s="203"/>
      <c r="CK33" s="203"/>
      <c r="CL33" s="203"/>
      <c r="CM33" s="203"/>
      <c r="CN33" s="203"/>
      <c r="CO33" s="203"/>
      <c r="CP33" s="203"/>
      <c r="CQ33" s="203"/>
      <c r="CR33" s="203"/>
      <c r="CS33" s="203"/>
      <c r="CT33" s="203"/>
      <c r="CU33" s="203"/>
      <c r="CV33" s="203"/>
      <c r="CW33" s="203"/>
      <c r="CX33" s="203"/>
      <c r="CY33" s="203"/>
      <c r="CZ33" s="203"/>
      <c r="DA33" s="203"/>
      <c r="DB33" s="203"/>
      <c r="DC33" s="203"/>
      <c r="DD33" s="204"/>
      <c r="DE33" s="160">
        <f t="shared" si="6"/>
        <v>0</v>
      </c>
      <c r="DF33" s="161">
        <f t="shared" si="6"/>
        <v>0</v>
      </c>
      <c r="DG33" s="156">
        <f t="shared" si="6"/>
        <v>0</v>
      </c>
      <c r="DH33" s="110"/>
    </row>
    <row r="34" spans="1:117" s="7" customFormat="1" ht="19.5" customHeight="1">
      <c r="A34" s="186" t="s">
        <v>12</v>
      </c>
      <c r="B34" s="187">
        <v>43186</v>
      </c>
      <c r="C34" s="122">
        <f t="shared" si="1"/>
        <v>0</v>
      </c>
      <c r="D34" s="58">
        <f t="shared" si="1"/>
        <v>0</v>
      </c>
      <c r="E34" s="133">
        <f t="shared" si="1"/>
        <v>0</v>
      </c>
      <c r="F34" s="129">
        <f t="shared" si="2"/>
        <v>0</v>
      </c>
      <c r="G34" s="125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3"/>
      <c r="AG34" s="23"/>
      <c r="AH34" s="23"/>
      <c r="AI34" s="23"/>
      <c r="AJ34" s="23"/>
      <c r="AK34" s="420"/>
      <c r="AL34" s="122">
        <f t="shared" si="3"/>
        <v>0</v>
      </c>
      <c r="AM34" s="58">
        <f t="shared" si="3"/>
        <v>0</v>
      </c>
      <c r="AN34" s="58">
        <f t="shared" si="3"/>
        <v>0</v>
      </c>
      <c r="AO34" s="112">
        <f t="shared" si="4"/>
        <v>0</v>
      </c>
      <c r="AP34" s="120"/>
      <c r="AQ34" s="48"/>
      <c r="AR34" s="48"/>
      <c r="AS34" s="48"/>
      <c r="AT34" s="48"/>
      <c r="AU34" s="48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373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49"/>
      <c r="CQ34" s="49"/>
      <c r="CR34" s="49"/>
      <c r="CS34" s="49"/>
      <c r="CT34" s="51"/>
      <c r="CU34" s="51"/>
      <c r="CV34" s="51"/>
      <c r="CW34" s="51"/>
      <c r="CX34" s="51"/>
      <c r="CY34" s="51"/>
      <c r="CZ34" s="51"/>
      <c r="DA34" s="51"/>
      <c r="DB34" s="49"/>
      <c r="DC34" s="49"/>
      <c r="DD34" s="50"/>
      <c r="DE34" s="160">
        <f t="shared" si="6"/>
        <v>0</v>
      </c>
      <c r="DF34" s="161">
        <f t="shared" si="6"/>
        <v>0</v>
      </c>
      <c r="DG34" s="156">
        <f t="shared" si="6"/>
        <v>0</v>
      </c>
      <c r="DH34" s="109"/>
    </row>
    <row r="35" spans="1:117" s="7" customFormat="1" ht="19.5" customHeight="1">
      <c r="A35" s="186" t="s">
        <v>6</v>
      </c>
      <c r="B35" s="187">
        <v>43187</v>
      </c>
      <c r="C35" s="122">
        <f t="shared" si="1"/>
        <v>0</v>
      </c>
      <c r="D35" s="58">
        <f t="shared" si="1"/>
        <v>0</v>
      </c>
      <c r="E35" s="133">
        <f t="shared" si="1"/>
        <v>0</v>
      </c>
      <c r="F35" s="129">
        <f t="shared" si="2"/>
        <v>0</v>
      </c>
      <c r="G35" s="12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420"/>
      <c r="AL35" s="122">
        <f t="shared" si="3"/>
        <v>0</v>
      </c>
      <c r="AM35" s="58">
        <f t="shared" si="3"/>
        <v>0</v>
      </c>
      <c r="AN35" s="58">
        <f t="shared" si="3"/>
        <v>0</v>
      </c>
      <c r="AO35" s="112">
        <f t="shared" si="4"/>
        <v>0</v>
      </c>
      <c r="AP35" s="11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373"/>
      <c r="BU35" s="203"/>
      <c r="BV35" s="203"/>
      <c r="BW35" s="203"/>
      <c r="BX35" s="203"/>
      <c r="BY35" s="203"/>
      <c r="BZ35" s="203"/>
      <c r="CA35" s="203"/>
      <c r="CB35" s="203"/>
      <c r="CC35" s="203"/>
      <c r="CD35" s="203"/>
      <c r="CE35" s="203"/>
      <c r="CF35" s="203"/>
      <c r="CG35" s="203"/>
      <c r="CH35" s="203"/>
      <c r="CI35" s="203"/>
      <c r="CJ35" s="203"/>
      <c r="CK35" s="203"/>
      <c r="CL35" s="203"/>
      <c r="CM35" s="203"/>
      <c r="CN35" s="203"/>
      <c r="CO35" s="203"/>
      <c r="CP35" s="203"/>
      <c r="CQ35" s="203"/>
      <c r="CR35" s="203"/>
      <c r="CS35" s="203"/>
      <c r="CT35" s="203"/>
      <c r="CU35" s="203"/>
      <c r="CV35" s="203"/>
      <c r="CW35" s="203"/>
      <c r="CX35" s="203"/>
      <c r="CY35" s="203"/>
      <c r="CZ35" s="203"/>
      <c r="DA35" s="203"/>
      <c r="DB35" s="203"/>
      <c r="DC35" s="203"/>
      <c r="DD35" s="204"/>
      <c r="DE35" s="160">
        <f t="shared" si="6"/>
        <v>0</v>
      </c>
      <c r="DF35" s="161">
        <f t="shared" si="6"/>
        <v>0</v>
      </c>
      <c r="DG35" s="156">
        <f t="shared" si="6"/>
        <v>0</v>
      </c>
      <c r="DH35" s="110"/>
    </row>
    <row r="36" spans="1:117" s="7" customFormat="1" ht="19.5" customHeight="1">
      <c r="A36" s="186" t="s">
        <v>7</v>
      </c>
      <c r="B36" s="187">
        <v>43188</v>
      </c>
      <c r="C36" s="122">
        <f t="shared" si="1"/>
        <v>0</v>
      </c>
      <c r="D36" s="58">
        <f t="shared" si="1"/>
        <v>0</v>
      </c>
      <c r="E36" s="133">
        <f t="shared" si="1"/>
        <v>0</v>
      </c>
      <c r="F36" s="129">
        <f t="shared" si="2"/>
        <v>0</v>
      </c>
      <c r="G36" s="126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420"/>
      <c r="AL36" s="122">
        <f t="shared" si="3"/>
        <v>0</v>
      </c>
      <c r="AM36" s="58">
        <f t="shared" si="3"/>
        <v>0</v>
      </c>
      <c r="AN36" s="58">
        <f t="shared" si="3"/>
        <v>0</v>
      </c>
      <c r="AO36" s="112">
        <f t="shared" si="4"/>
        <v>0</v>
      </c>
      <c r="AP36" s="120"/>
      <c r="AQ36" s="48"/>
      <c r="AR36" s="48"/>
      <c r="AS36" s="48"/>
      <c r="AT36" s="48"/>
      <c r="AU36" s="48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373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49"/>
      <c r="CQ36" s="49"/>
      <c r="CR36" s="49"/>
      <c r="CS36" s="49"/>
      <c r="CT36" s="51"/>
      <c r="CU36" s="51"/>
      <c r="CV36" s="51"/>
      <c r="CW36" s="51"/>
      <c r="CX36" s="51"/>
      <c r="CY36" s="51"/>
      <c r="CZ36" s="51"/>
      <c r="DA36" s="51"/>
      <c r="DB36" s="49"/>
      <c r="DC36" s="49"/>
      <c r="DD36" s="50"/>
      <c r="DE36" s="160">
        <f t="shared" si="6"/>
        <v>0</v>
      </c>
      <c r="DF36" s="161">
        <f t="shared" si="6"/>
        <v>0</v>
      </c>
      <c r="DG36" s="156">
        <f t="shared" si="6"/>
        <v>0</v>
      </c>
      <c r="DH36" s="109"/>
    </row>
    <row r="37" spans="1:117" s="7" customFormat="1" ht="19.5" customHeight="1">
      <c r="A37" s="186" t="s">
        <v>8</v>
      </c>
      <c r="B37" s="187">
        <v>43189</v>
      </c>
      <c r="C37" s="122">
        <f t="shared" si="1"/>
        <v>0</v>
      </c>
      <c r="D37" s="58">
        <f t="shared" si="1"/>
        <v>0</v>
      </c>
      <c r="E37" s="133">
        <f t="shared" si="1"/>
        <v>0</v>
      </c>
      <c r="F37" s="129">
        <f t="shared" si="2"/>
        <v>0</v>
      </c>
      <c r="G37" s="12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420"/>
      <c r="AL37" s="122">
        <f t="shared" si="3"/>
        <v>0</v>
      </c>
      <c r="AM37" s="58">
        <f t="shared" si="3"/>
        <v>0</v>
      </c>
      <c r="AN37" s="58">
        <f t="shared" si="3"/>
        <v>0</v>
      </c>
      <c r="AO37" s="112">
        <f t="shared" si="4"/>
        <v>0</v>
      </c>
      <c r="AP37" s="11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373"/>
      <c r="BU37" s="203"/>
      <c r="BV37" s="203"/>
      <c r="BW37" s="203"/>
      <c r="BX37" s="203"/>
      <c r="BY37" s="203"/>
      <c r="BZ37" s="203"/>
      <c r="CA37" s="203"/>
      <c r="CB37" s="203"/>
      <c r="CC37" s="203"/>
      <c r="CD37" s="203"/>
      <c r="CE37" s="203"/>
      <c r="CF37" s="203"/>
      <c r="CG37" s="203"/>
      <c r="CH37" s="203"/>
      <c r="CI37" s="203"/>
      <c r="CJ37" s="203"/>
      <c r="CK37" s="203"/>
      <c r="CL37" s="203"/>
      <c r="CM37" s="203"/>
      <c r="CN37" s="203"/>
      <c r="CO37" s="203"/>
      <c r="CP37" s="203"/>
      <c r="CQ37" s="203"/>
      <c r="CR37" s="203"/>
      <c r="CS37" s="203"/>
      <c r="CT37" s="203"/>
      <c r="CU37" s="203"/>
      <c r="CV37" s="203"/>
      <c r="CW37" s="203"/>
      <c r="CX37" s="203"/>
      <c r="CY37" s="203"/>
      <c r="CZ37" s="203"/>
      <c r="DA37" s="203"/>
      <c r="DB37" s="203"/>
      <c r="DC37" s="203"/>
      <c r="DD37" s="204"/>
      <c r="DE37" s="160">
        <f t="shared" si="6"/>
        <v>0</v>
      </c>
      <c r="DF37" s="161">
        <f t="shared" si="6"/>
        <v>0</v>
      </c>
      <c r="DG37" s="156">
        <f t="shared" si="6"/>
        <v>0</v>
      </c>
      <c r="DH37" s="110"/>
      <c r="DM37" s="7" t="s">
        <v>22</v>
      </c>
    </row>
    <row r="38" spans="1:117" s="7" customFormat="1" ht="19.5" customHeight="1">
      <c r="A38" s="186" t="s">
        <v>9</v>
      </c>
      <c r="B38" s="187">
        <v>43190</v>
      </c>
      <c r="C38" s="122">
        <f t="shared" si="1"/>
        <v>0</v>
      </c>
      <c r="D38" s="58">
        <f t="shared" si="1"/>
        <v>0</v>
      </c>
      <c r="E38" s="133">
        <f t="shared" si="1"/>
        <v>0</v>
      </c>
      <c r="F38" s="129">
        <f t="shared" si="2"/>
        <v>0</v>
      </c>
      <c r="G38" s="126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420"/>
      <c r="AL38" s="122">
        <f t="shared" si="3"/>
        <v>0</v>
      </c>
      <c r="AM38" s="58">
        <f t="shared" si="3"/>
        <v>0</v>
      </c>
      <c r="AN38" s="58">
        <f t="shared" si="3"/>
        <v>0</v>
      </c>
      <c r="AO38" s="112">
        <f t="shared" si="4"/>
        <v>0</v>
      </c>
      <c r="AP38" s="120"/>
      <c r="AQ38" s="48"/>
      <c r="AR38" s="48"/>
      <c r="AS38" s="48"/>
      <c r="AT38" s="48"/>
      <c r="AU38" s="48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373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49"/>
      <c r="CQ38" s="49"/>
      <c r="CR38" s="49"/>
      <c r="CS38" s="49"/>
      <c r="CT38" s="51"/>
      <c r="CU38" s="51"/>
      <c r="CV38" s="51"/>
      <c r="CW38" s="51"/>
      <c r="CX38" s="51"/>
      <c r="CY38" s="51"/>
      <c r="CZ38" s="51"/>
      <c r="DA38" s="51"/>
      <c r="DB38" s="49"/>
      <c r="DC38" s="49"/>
      <c r="DD38" s="50"/>
      <c r="DE38" s="160">
        <f t="shared" si="6"/>
        <v>0</v>
      </c>
      <c r="DF38" s="161">
        <f t="shared" si="6"/>
        <v>0</v>
      </c>
      <c r="DG38" s="156">
        <f t="shared" si="6"/>
        <v>0</v>
      </c>
      <c r="DH38" s="109"/>
    </row>
    <row r="39" spans="1:117" s="55" customFormat="1" ht="19.5" customHeight="1" thickBot="1">
      <c r="A39" s="399" t="s">
        <v>0</v>
      </c>
      <c r="B39" s="442"/>
      <c r="C39" s="130">
        <f t="shared" ref="C39:AJ39" si="7">SUM(C8:C38)</f>
        <v>0</v>
      </c>
      <c r="D39" s="131">
        <f t="shared" si="7"/>
        <v>0</v>
      </c>
      <c r="E39" s="131">
        <f>SUM(E8:E38)</f>
        <v>0</v>
      </c>
      <c r="F39" s="132">
        <f t="shared" si="7"/>
        <v>0</v>
      </c>
      <c r="G39" s="127">
        <f t="shared" si="7"/>
        <v>0</v>
      </c>
      <c r="H39" s="93">
        <f t="shared" si="7"/>
        <v>0</v>
      </c>
      <c r="I39" s="127">
        <f t="shared" si="7"/>
        <v>0</v>
      </c>
      <c r="J39" s="127">
        <f t="shared" si="7"/>
        <v>0</v>
      </c>
      <c r="K39" s="127">
        <f t="shared" si="7"/>
        <v>0</v>
      </c>
      <c r="L39" s="127">
        <f t="shared" si="7"/>
        <v>0</v>
      </c>
      <c r="M39" s="127">
        <f t="shared" si="7"/>
        <v>0</v>
      </c>
      <c r="N39" s="127">
        <f t="shared" si="7"/>
        <v>0</v>
      </c>
      <c r="O39" s="127">
        <f t="shared" si="7"/>
        <v>0</v>
      </c>
      <c r="P39" s="127">
        <f t="shared" si="7"/>
        <v>0</v>
      </c>
      <c r="Q39" s="127">
        <f t="shared" si="7"/>
        <v>0</v>
      </c>
      <c r="R39" s="127">
        <f t="shared" si="7"/>
        <v>0</v>
      </c>
      <c r="S39" s="127">
        <f t="shared" si="7"/>
        <v>0</v>
      </c>
      <c r="T39" s="127">
        <f t="shared" si="7"/>
        <v>0</v>
      </c>
      <c r="U39" s="127">
        <f t="shared" si="7"/>
        <v>0</v>
      </c>
      <c r="V39" s="127">
        <f t="shared" si="7"/>
        <v>0</v>
      </c>
      <c r="W39" s="127">
        <f t="shared" si="7"/>
        <v>0</v>
      </c>
      <c r="X39" s="127">
        <f t="shared" si="7"/>
        <v>0</v>
      </c>
      <c r="Y39" s="127">
        <f t="shared" si="7"/>
        <v>0</v>
      </c>
      <c r="Z39" s="127">
        <f t="shared" si="7"/>
        <v>0</v>
      </c>
      <c r="AA39" s="127">
        <f t="shared" si="7"/>
        <v>0</v>
      </c>
      <c r="AB39" s="127">
        <f t="shared" si="7"/>
        <v>0</v>
      </c>
      <c r="AC39" s="127">
        <f t="shared" si="7"/>
        <v>0</v>
      </c>
      <c r="AD39" s="127">
        <f t="shared" si="7"/>
        <v>0</v>
      </c>
      <c r="AE39" s="127">
        <f t="shared" si="7"/>
        <v>0</v>
      </c>
      <c r="AF39" s="127">
        <f t="shared" si="7"/>
        <v>0</v>
      </c>
      <c r="AG39" s="127">
        <f t="shared" si="7"/>
        <v>0</v>
      </c>
      <c r="AH39" s="127">
        <f t="shared" si="7"/>
        <v>0</v>
      </c>
      <c r="AI39" s="127">
        <f t="shared" si="7"/>
        <v>0</v>
      </c>
      <c r="AJ39" s="127">
        <f t="shared" si="7"/>
        <v>0</v>
      </c>
      <c r="AK39" s="421"/>
      <c r="AL39" s="113">
        <f>SUM(AL8:AL38)</f>
        <v>0</v>
      </c>
      <c r="AM39" s="114">
        <f>SUM(AM8:AM38)</f>
        <v>0</v>
      </c>
      <c r="AN39" s="114">
        <f>SUM(AN8:AN38)</f>
        <v>0</v>
      </c>
      <c r="AO39" s="115">
        <f>SUM(AO8:AO38)</f>
        <v>0</v>
      </c>
      <c r="AP39" s="111">
        <f t="shared" ref="AP39:BE39" si="8">SUM(AP8:AP38)</f>
        <v>0</v>
      </c>
      <c r="AQ39" s="52">
        <f t="shared" si="8"/>
        <v>0</v>
      </c>
      <c r="AR39" s="52">
        <f>SUM(AR8:AR38)</f>
        <v>0</v>
      </c>
      <c r="AS39" s="52">
        <f t="shared" si="8"/>
        <v>0</v>
      </c>
      <c r="AT39" s="52">
        <f t="shared" si="8"/>
        <v>0</v>
      </c>
      <c r="AU39" s="52">
        <f>SUM(AU8:AU38)</f>
        <v>0</v>
      </c>
      <c r="AV39" s="52">
        <f t="shared" ref="AV39:BS39" si="9">SUM(AV8:AV38)</f>
        <v>0</v>
      </c>
      <c r="AW39" s="52">
        <f t="shared" si="8"/>
        <v>0</v>
      </c>
      <c r="AX39" s="52">
        <f>SUM(AX8:AX38)</f>
        <v>0</v>
      </c>
      <c r="AY39" s="52">
        <f t="shared" si="8"/>
        <v>0</v>
      </c>
      <c r="AZ39" s="52">
        <f t="shared" si="8"/>
        <v>0</v>
      </c>
      <c r="BA39" s="52">
        <f>SUM(BA8:BA38)</f>
        <v>0</v>
      </c>
      <c r="BB39" s="52">
        <f t="shared" si="8"/>
        <v>0</v>
      </c>
      <c r="BC39" s="52">
        <f t="shared" si="8"/>
        <v>0</v>
      </c>
      <c r="BD39" s="52">
        <f>SUM(BD8:BD38)</f>
        <v>0</v>
      </c>
      <c r="BE39" s="52">
        <f t="shared" si="8"/>
        <v>0</v>
      </c>
      <c r="BF39" s="52">
        <f t="shared" si="9"/>
        <v>0</v>
      </c>
      <c r="BG39" s="52">
        <f>SUM(BG8:BG38)</f>
        <v>0</v>
      </c>
      <c r="BH39" s="52">
        <f t="shared" si="9"/>
        <v>0</v>
      </c>
      <c r="BI39" s="52">
        <f t="shared" si="9"/>
        <v>0</v>
      </c>
      <c r="BJ39" s="52">
        <f>SUM(BJ8:BJ38)</f>
        <v>0</v>
      </c>
      <c r="BK39" s="52">
        <f t="shared" si="9"/>
        <v>0</v>
      </c>
      <c r="BL39" s="52">
        <f t="shared" si="9"/>
        <v>0</v>
      </c>
      <c r="BM39" s="52">
        <f>SUM(BM8:BM38)</f>
        <v>0</v>
      </c>
      <c r="BN39" s="52">
        <f t="shared" si="9"/>
        <v>0</v>
      </c>
      <c r="BO39" s="52">
        <f t="shared" si="9"/>
        <v>0</v>
      </c>
      <c r="BP39" s="52">
        <f>SUM(BP8:BP38)</f>
        <v>0</v>
      </c>
      <c r="BQ39" s="52">
        <f t="shared" si="9"/>
        <v>0</v>
      </c>
      <c r="BR39" s="52">
        <f>SUM(BR8:BR38)</f>
        <v>0</v>
      </c>
      <c r="BS39" s="52">
        <f t="shared" si="9"/>
        <v>0</v>
      </c>
      <c r="BT39" s="374"/>
      <c r="BU39" s="202">
        <f>SUM(BU8:BU38)</f>
        <v>0</v>
      </c>
      <c r="BV39" s="202">
        <f t="shared" ref="BV39:DD39" si="10">SUM(BV8:BV38)</f>
        <v>0</v>
      </c>
      <c r="BW39" s="202">
        <f t="shared" si="10"/>
        <v>0</v>
      </c>
      <c r="BX39" s="202">
        <f t="shared" si="10"/>
        <v>0</v>
      </c>
      <c r="BY39" s="202">
        <f t="shared" si="10"/>
        <v>0</v>
      </c>
      <c r="BZ39" s="202">
        <f t="shared" si="10"/>
        <v>0</v>
      </c>
      <c r="CA39" s="202">
        <f t="shared" si="10"/>
        <v>0</v>
      </c>
      <c r="CB39" s="202">
        <f t="shared" si="10"/>
        <v>0</v>
      </c>
      <c r="CC39" s="202">
        <f t="shared" si="10"/>
        <v>0</v>
      </c>
      <c r="CD39" s="202">
        <f t="shared" si="10"/>
        <v>0</v>
      </c>
      <c r="CE39" s="202">
        <f t="shared" si="10"/>
        <v>0</v>
      </c>
      <c r="CF39" s="202">
        <f t="shared" si="10"/>
        <v>0</v>
      </c>
      <c r="CG39" s="202">
        <f t="shared" si="10"/>
        <v>0</v>
      </c>
      <c r="CH39" s="202">
        <f t="shared" si="10"/>
        <v>0</v>
      </c>
      <c r="CI39" s="202">
        <f t="shared" si="10"/>
        <v>0</v>
      </c>
      <c r="CJ39" s="202">
        <f t="shared" si="10"/>
        <v>0</v>
      </c>
      <c r="CK39" s="202">
        <f t="shared" si="10"/>
        <v>0</v>
      </c>
      <c r="CL39" s="202">
        <f t="shared" si="10"/>
        <v>0</v>
      </c>
      <c r="CM39" s="202">
        <f t="shared" si="10"/>
        <v>0</v>
      </c>
      <c r="CN39" s="202">
        <f t="shared" si="10"/>
        <v>0</v>
      </c>
      <c r="CO39" s="202">
        <f t="shared" si="10"/>
        <v>0</v>
      </c>
      <c r="CP39" s="202">
        <f t="shared" si="10"/>
        <v>0</v>
      </c>
      <c r="CQ39" s="202">
        <f t="shared" si="10"/>
        <v>0</v>
      </c>
      <c r="CR39" s="202">
        <f t="shared" si="10"/>
        <v>0</v>
      </c>
      <c r="CS39" s="202">
        <f t="shared" si="10"/>
        <v>0</v>
      </c>
      <c r="CT39" s="202">
        <f t="shared" si="10"/>
        <v>0</v>
      </c>
      <c r="CU39" s="202">
        <f t="shared" si="10"/>
        <v>0</v>
      </c>
      <c r="CV39" s="202">
        <f t="shared" si="10"/>
        <v>0</v>
      </c>
      <c r="CW39" s="202">
        <f t="shared" si="10"/>
        <v>0</v>
      </c>
      <c r="CX39" s="202">
        <f t="shared" si="10"/>
        <v>0</v>
      </c>
      <c r="CY39" s="202">
        <f t="shared" si="10"/>
        <v>0</v>
      </c>
      <c r="CZ39" s="202">
        <f t="shared" si="10"/>
        <v>0</v>
      </c>
      <c r="DA39" s="202">
        <f t="shared" si="10"/>
        <v>0</v>
      </c>
      <c r="DB39" s="202">
        <f t="shared" si="10"/>
        <v>0</v>
      </c>
      <c r="DC39" s="202">
        <f t="shared" si="10"/>
        <v>0</v>
      </c>
      <c r="DD39" s="202">
        <f t="shared" si="10"/>
        <v>0</v>
      </c>
      <c r="DE39" s="157">
        <f>SUM(DE8:DE38)</f>
        <v>0</v>
      </c>
      <c r="DF39" s="158">
        <f>SUM(DF8:DF38)</f>
        <v>0</v>
      </c>
      <c r="DG39" s="159">
        <f>SUM(DG8:DG38)</f>
        <v>0</v>
      </c>
      <c r="DH39" s="111">
        <f t="shared" ref="DH39" si="11">SUM(DH8:DH38)</f>
        <v>0</v>
      </c>
    </row>
    <row r="40" spans="1:117" s="7" customFormat="1" ht="19.5" customHeight="1">
      <c r="A40" s="27"/>
      <c r="B40" s="65"/>
      <c r="C40" s="28"/>
      <c r="D40" s="28" t="s">
        <v>22</v>
      </c>
      <c r="E40" s="28"/>
      <c r="F40" s="29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9"/>
      <c r="AL40" s="26"/>
    </row>
    <row r="41" spans="1:117" s="8" customFormat="1" ht="19.5" customHeight="1">
      <c r="A41" s="30"/>
      <c r="B41" s="383" t="s">
        <v>5</v>
      </c>
      <c r="C41" s="384"/>
      <c r="D41" s="387"/>
      <c r="E41" s="388"/>
      <c r="F41" s="388"/>
      <c r="G41" s="388"/>
      <c r="H41" s="388"/>
      <c r="I41" s="388"/>
      <c r="J41" s="388"/>
      <c r="K41" s="388"/>
      <c r="L41" s="388"/>
      <c r="M41" s="388"/>
      <c r="N41" s="388"/>
      <c r="O41" s="388"/>
      <c r="P41" s="388"/>
      <c r="Q41" s="388"/>
      <c r="R41" s="388"/>
      <c r="S41" s="388"/>
      <c r="T41" s="388"/>
      <c r="U41" s="388"/>
      <c r="V41" s="388"/>
      <c r="W41" s="388"/>
      <c r="X41" s="388"/>
      <c r="Y41" s="388"/>
      <c r="Z41" s="388"/>
      <c r="AA41" s="388"/>
      <c r="AB41" s="388"/>
      <c r="AC41" s="388"/>
      <c r="AD41" s="388"/>
      <c r="AE41" s="388"/>
      <c r="AF41" s="388"/>
      <c r="AG41" s="388"/>
      <c r="AH41" s="388"/>
      <c r="AI41" s="388"/>
      <c r="AJ41" s="388"/>
      <c r="AK41" s="389"/>
      <c r="AL41" s="358"/>
      <c r="AM41" s="359"/>
      <c r="AN41" s="359"/>
      <c r="AO41" s="359"/>
      <c r="AP41" s="359"/>
      <c r="AQ41" s="359"/>
      <c r="AR41" s="359"/>
      <c r="AS41" s="359"/>
      <c r="AT41" s="359"/>
      <c r="AU41" s="359"/>
      <c r="AV41" s="359"/>
      <c r="AW41" s="359"/>
      <c r="AX41" s="359"/>
      <c r="AY41" s="359"/>
      <c r="AZ41" s="359"/>
      <c r="BA41" s="359"/>
      <c r="BB41" s="359"/>
      <c r="BC41" s="359"/>
      <c r="BD41" s="359"/>
      <c r="BE41" s="359"/>
      <c r="BF41" s="359"/>
      <c r="BG41" s="359"/>
      <c r="BH41" s="359"/>
      <c r="BI41" s="359"/>
      <c r="BJ41" s="359"/>
      <c r="BK41" s="359"/>
      <c r="BL41" s="359"/>
      <c r="BM41" s="359"/>
      <c r="BN41" s="359"/>
      <c r="BO41" s="359"/>
      <c r="BP41" s="359"/>
      <c r="BQ41" s="359"/>
      <c r="BR41" s="359"/>
      <c r="BS41" s="359"/>
      <c r="BT41" s="359"/>
      <c r="BU41" s="359"/>
      <c r="BV41" s="359"/>
      <c r="BW41" s="359"/>
      <c r="BX41" s="359"/>
      <c r="BY41" s="359"/>
      <c r="BZ41" s="359"/>
      <c r="CA41" s="359"/>
      <c r="CB41" s="359"/>
      <c r="CC41" s="359"/>
      <c r="CD41" s="359"/>
      <c r="CE41" s="359"/>
      <c r="CF41" s="359"/>
      <c r="CG41" s="359"/>
      <c r="CH41" s="359"/>
      <c r="CI41" s="359"/>
      <c r="CJ41" s="359"/>
      <c r="CK41" s="359"/>
      <c r="CL41" s="359"/>
      <c r="CM41" s="359"/>
      <c r="CN41" s="359"/>
      <c r="CO41" s="359"/>
      <c r="CP41" s="359"/>
      <c r="CQ41" s="359"/>
      <c r="CR41" s="359"/>
      <c r="CS41" s="359"/>
      <c r="CT41" s="359"/>
      <c r="CU41" s="359"/>
      <c r="CV41" s="359"/>
      <c r="CW41" s="359"/>
      <c r="CX41" s="359"/>
      <c r="CY41" s="359"/>
      <c r="CZ41" s="359"/>
      <c r="DA41" s="359"/>
      <c r="DB41" s="359"/>
      <c r="DC41" s="359"/>
      <c r="DD41" s="359"/>
      <c r="DE41" s="359"/>
      <c r="DF41" s="359"/>
      <c r="DG41" s="360"/>
    </row>
    <row r="42" spans="1:117" s="8" customFormat="1">
      <c r="A42" s="30"/>
      <c r="B42" s="385"/>
      <c r="C42" s="386"/>
      <c r="D42" s="390"/>
      <c r="E42" s="391"/>
      <c r="F42" s="391"/>
      <c r="G42" s="391"/>
      <c r="H42" s="391"/>
      <c r="I42" s="391"/>
      <c r="J42" s="391"/>
      <c r="K42" s="391"/>
      <c r="L42" s="391"/>
      <c r="M42" s="391"/>
      <c r="N42" s="391"/>
      <c r="O42" s="391"/>
      <c r="P42" s="391"/>
      <c r="Q42" s="391"/>
      <c r="R42" s="391"/>
      <c r="S42" s="391"/>
      <c r="T42" s="391"/>
      <c r="U42" s="391"/>
      <c r="V42" s="391"/>
      <c r="W42" s="391"/>
      <c r="X42" s="391"/>
      <c r="Y42" s="391"/>
      <c r="Z42" s="391"/>
      <c r="AA42" s="391"/>
      <c r="AB42" s="391"/>
      <c r="AC42" s="391"/>
      <c r="AD42" s="391"/>
      <c r="AE42" s="391"/>
      <c r="AF42" s="391"/>
      <c r="AG42" s="391"/>
      <c r="AH42" s="391"/>
      <c r="AI42" s="391"/>
      <c r="AJ42" s="391"/>
      <c r="AK42" s="392"/>
      <c r="AL42" s="361"/>
      <c r="AM42" s="362"/>
      <c r="AN42" s="362"/>
      <c r="AO42" s="362"/>
      <c r="AP42" s="362"/>
      <c r="AQ42" s="362"/>
      <c r="AR42" s="362"/>
      <c r="AS42" s="362"/>
      <c r="AT42" s="362"/>
      <c r="AU42" s="362"/>
      <c r="AV42" s="362"/>
      <c r="AW42" s="362"/>
      <c r="AX42" s="362"/>
      <c r="AY42" s="362"/>
      <c r="AZ42" s="362"/>
      <c r="BA42" s="362"/>
      <c r="BB42" s="362"/>
      <c r="BC42" s="362"/>
      <c r="BD42" s="362"/>
      <c r="BE42" s="362"/>
      <c r="BF42" s="362"/>
      <c r="BG42" s="362"/>
      <c r="BH42" s="362"/>
      <c r="BI42" s="362"/>
      <c r="BJ42" s="362"/>
      <c r="BK42" s="362"/>
      <c r="BL42" s="362"/>
      <c r="BM42" s="362"/>
      <c r="BN42" s="362"/>
      <c r="BO42" s="362"/>
      <c r="BP42" s="362"/>
      <c r="BQ42" s="362"/>
      <c r="BR42" s="362"/>
      <c r="BS42" s="362"/>
      <c r="BT42" s="362"/>
      <c r="BU42" s="362"/>
      <c r="BV42" s="362"/>
      <c r="BW42" s="362"/>
      <c r="BX42" s="362"/>
      <c r="BY42" s="362"/>
      <c r="BZ42" s="362"/>
      <c r="CA42" s="362"/>
      <c r="CB42" s="362"/>
      <c r="CC42" s="362"/>
      <c r="CD42" s="362"/>
      <c r="CE42" s="362"/>
      <c r="CF42" s="362"/>
      <c r="CG42" s="362"/>
      <c r="CH42" s="362"/>
      <c r="CI42" s="362"/>
      <c r="CJ42" s="362"/>
      <c r="CK42" s="362"/>
      <c r="CL42" s="362"/>
      <c r="CM42" s="362"/>
      <c r="CN42" s="362"/>
      <c r="CO42" s="362"/>
      <c r="CP42" s="362"/>
      <c r="CQ42" s="362"/>
      <c r="CR42" s="362"/>
      <c r="CS42" s="362"/>
      <c r="CT42" s="362"/>
      <c r="CU42" s="362"/>
      <c r="CV42" s="362"/>
      <c r="CW42" s="362"/>
      <c r="CX42" s="362"/>
      <c r="CY42" s="362"/>
      <c r="CZ42" s="362"/>
      <c r="DA42" s="362"/>
      <c r="DB42" s="362"/>
      <c r="DC42" s="362"/>
      <c r="DD42" s="362"/>
      <c r="DE42" s="362"/>
      <c r="DF42" s="362"/>
      <c r="DG42" s="363"/>
    </row>
    <row r="43" spans="1:117">
      <c r="A43" s="20"/>
      <c r="B43" s="21"/>
      <c r="C43" s="2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0"/>
    </row>
    <row r="44" spans="1:117">
      <c r="A44" s="20"/>
      <c r="B44" s="21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CA44" s="6" t="s">
        <v>22</v>
      </c>
    </row>
  </sheetData>
  <sheetProtection sheet="1" objects="1" scenarios="1" selectLockedCells="1"/>
  <mergeCells count="73">
    <mergeCell ref="C1:D1"/>
    <mergeCell ref="P1:Z1"/>
    <mergeCell ref="A2:AK2"/>
    <mergeCell ref="AL2:DG2"/>
    <mergeCell ref="DH2:DH3"/>
    <mergeCell ref="A3:B3"/>
    <mergeCell ref="C3:F3"/>
    <mergeCell ref="G3:AK3"/>
    <mergeCell ref="AL3:AO3"/>
    <mergeCell ref="AP3:BT3"/>
    <mergeCell ref="DE3:DG5"/>
    <mergeCell ref="A4:A6"/>
    <mergeCell ref="B4:B6"/>
    <mergeCell ref="C4:C6"/>
    <mergeCell ref="D4:D6"/>
    <mergeCell ref="E4:E6"/>
    <mergeCell ref="F4:F6"/>
    <mergeCell ref="G4:L4"/>
    <mergeCell ref="M4:R4"/>
    <mergeCell ref="AM4:AM6"/>
    <mergeCell ref="AB5:AD5"/>
    <mergeCell ref="AE5:AG5"/>
    <mergeCell ref="AH5:AJ5"/>
    <mergeCell ref="BU3:DD3"/>
    <mergeCell ref="S4:X4"/>
    <mergeCell ref="Y4:AD4"/>
    <mergeCell ref="AE4:AJ4"/>
    <mergeCell ref="AK4:AK6"/>
    <mergeCell ref="AL4:AL6"/>
    <mergeCell ref="BH4:BM4"/>
    <mergeCell ref="AP5:AR5"/>
    <mergeCell ref="AS5:AU5"/>
    <mergeCell ref="AV5:AX5"/>
    <mergeCell ref="AY5:BA5"/>
    <mergeCell ref="AN4:AN6"/>
    <mergeCell ref="AO4:AO6"/>
    <mergeCell ref="AP4:AU4"/>
    <mergeCell ref="AV4:BA4"/>
    <mergeCell ref="BB4:BG4"/>
    <mergeCell ref="CV4:CX5"/>
    <mergeCell ref="BN4:BS4"/>
    <mergeCell ref="BT4:BT6"/>
    <mergeCell ref="BU4:BW5"/>
    <mergeCell ref="BX4:BZ5"/>
    <mergeCell ref="CA4:CC5"/>
    <mergeCell ref="CD4:CF5"/>
    <mergeCell ref="BQ5:BS5"/>
    <mergeCell ref="CY4:DA5"/>
    <mergeCell ref="DB4:DD5"/>
    <mergeCell ref="DH4:DH6"/>
    <mergeCell ref="G5:I5"/>
    <mergeCell ref="J5:L5"/>
    <mergeCell ref="M5:O5"/>
    <mergeCell ref="P5:R5"/>
    <mergeCell ref="S5:U5"/>
    <mergeCell ref="V5:X5"/>
    <mergeCell ref="Y5:AA5"/>
    <mergeCell ref="CG4:CI5"/>
    <mergeCell ref="CJ4:CL5"/>
    <mergeCell ref="CM4:CO5"/>
    <mergeCell ref="CP4:CR5"/>
    <mergeCell ref="CS4:CU5"/>
    <mergeCell ref="BB5:BD5"/>
    <mergeCell ref="BE5:BG5"/>
    <mergeCell ref="BH5:BJ5"/>
    <mergeCell ref="BK5:BM5"/>
    <mergeCell ref="BN5:BP5"/>
    <mergeCell ref="AK17:AK39"/>
    <mergeCell ref="BT17:BT39"/>
    <mergeCell ref="A39:B39"/>
    <mergeCell ref="B41:C42"/>
    <mergeCell ref="D41:AK42"/>
    <mergeCell ref="AL41:DG42"/>
  </mergeCells>
  <dataValidations count="4">
    <dataValidation type="whole" errorStyle="information" operator="equal" allowBlank="1" showInputMessage="1" showErrorMessage="1" errorTitle="Achtung!" error="Die Nutzerzahl muss mit der &quot;Alters-Anzahl&quot; übereinstimmen! Bitte noch mal prüfen!" sqref="AK8:AK17">
      <formula1>F8</formula1>
    </dataValidation>
    <dataValidation type="whole" operator="greaterThanOrEqual" allowBlank="1" showInputMessage="1" showErrorMessage="1" errorTitle="Achtung!" error="Nur ganze Zahlen eintragen!" sqref="DG8:DG38">
      <formula1>0</formula1>
    </dataValidation>
    <dataValidation type="whole" errorStyle="information" operator="greaterThanOrEqual" allowBlank="1" showInputMessage="1" showErrorMessage="1" errorTitle="Achtung" error="Sie dürfen nur ganze Zahlen eingeben!" sqref="BT8:BT17 G8:AJ34 G36:AJ38">
      <formula1>0</formula1>
    </dataValidation>
    <dataValidation type="whole" errorStyle="information" operator="greaterThanOrEqual" allowBlank="1" showInputMessage="1" showErrorMessage="1" errorTitle="Achtung!" error="Sie dürfen nur ganze Zahlen eingeben!" sqref="C8:E38 AL8:AN38">
      <formula1>0</formula1>
    </dataValidation>
  </dataValidations>
  <pageMargins left="0.19685039370078741" right="0.19685039370078741" top="0.39370078740157483" bottom="0.39370078740157483" header="0.31496062992125984" footer="0.31496062992125984"/>
  <pageSetup paperSize="9" scale="40" orientation="landscape" r:id="rId1"/>
  <colBreaks count="1" manualBreakCount="1">
    <brk id="11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DM44"/>
  <sheetViews>
    <sheetView zoomScaleNormal="100" workbookViewId="0">
      <pane xSplit="2" ySplit="7" topLeftCell="C8" activePane="bottomRight" state="frozen"/>
      <selection pane="topRight" activeCell="C1" sqref="C1"/>
      <selection pane="bottomLeft" activeCell="A9" sqref="A9"/>
      <selection pane="bottomRight" activeCell="AL41" sqref="AL41:DG42"/>
    </sheetView>
  </sheetViews>
  <sheetFormatPr baseColWidth="10" defaultRowHeight="12.75"/>
  <cols>
    <col min="1" max="1" width="3.7109375" style="6" bestFit="1" customWidth="1"/>
    <col min="2" max="2" width="9.85546875" style="9" bestFit="1" customWidth="1"/>
    <col min="3" max="3" width="7.42578125" style="6" bestFit="1" customWidth="1"/>
    <col min="4" max="4" width="8" style="6" bestFit="1" customWidth="1"/>
    <col min="5" max="5" width="8" style="6" customWidth="1"/>
    <col min="6" max="36" width="4.7109375" style="6" customWidth="1"/>
    <col min="37" max="37" width="1" style="6" customWidth="1"/>
    <col min="38" max="38" width="7.42578125" style="6" bestFit="1" customWidth="1"/>
    <col min="39" max="39" width="8" style="6" bestFit="1" customWidth="1"/>
    <col min="40" max="40" width="8" style="6" customWidth="1"/>
    <col min="41" max="71" width="4.7109375" style="6" customWidth="1"/>
    <col min="72" max="72" width="1" style="6" customWidth="1"/>
    <col min="73" max="111" width="4.7109375" style="6" customWidth="1"/>
    <col min="112" max="112" width="7.5703125" style="6" customWidth="1"/>
    <col min="113" max="114" width="8.7109375" style="6" customWidth="1"/>
    <col min="115" max="115" width="4.7109375" style="6" customWidth="1"/>
    <col min="116" max="16384" width="11.42578125" style="6"/>
  </cols>
  <sheetData>
    <row r="1" spans="1:117" s="69" customFormat="1" ht="15.75">
      <c r="A1" s="66" t="s">
        <v>3</v>
      </c>
      <c r="B1" s="68"/>
      <c r="C1" s="381">
        <v>43191</v>
      </c>
      <c r="D1" s="382"/>
      <c r="E1" s="91"/>
      <c r="F1" s="66"/>
      <c r="G1" s="67"/>
      <c r="H1" s="67" t="s">
        <v>22</v>
      </c>
      <c r="I1" s="67"/>
      <c r="J1" s="67"/>
      <c r="K1" s="67"/>
      <c r="L1" s="67"/>
      <c r="M1" s="67" t="s">
        <v>2</v>
      </c>
      <c r="N1" s="67"/>
      <c r="O1" s="67"/>
      <c r="P1" s="417" t="str">
        <f>Deckblatt!C17</f>
        <v>Lebenshilfe Ortsverband Dresden e. V.</v>
      </c>
      <c r="Q1" s="418"/>
      <c r="R1" s="418"/>
      <c r="S1" s="418"/>
      <c r="T1" s="418"/>
      <c r="U1" s="418"/>
      <c r="V1" s="418"/>
      <c r="W1" s="418"/>
      <c r="X1" s="418"/>
      <c r="Y1" s="418"/>
      <c r="Z1" s="418"/>
      <c r="AA1" s="95"/>
      <c r="AH1" s="69" t="s">
        <v>13</v>
      </c>
      <c r="AL1" s="69" t="str">
        <f>Deckblatt!C19</f>
        <v>KJH InterWall</v>
      </c>
    </row>
    <row r="2" spans="1:117" s="34" customFormat="1" ht="18.75" thickBot="1">
      <c r="A2" s="393" t="s">
        <v>67</v>
      </c>
      <c r="B2" s="394"/>
      <c r="C2" s="395"/>
      <c r="D2" s="395"/>
      <c r="E2" s="395"/>
      <c r="F2" s="395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W2" s="394"/>
      <c r="X2" s="394"/>
      <c r="Y2" s="394"/>
      <c r="Z2" s="394"/>
      <c r="AA2" s="394"/>
      <c r="AB2" s="394"/>
      <c r="AC2" s="394"/>
      <c r="AD2" s="394"/>
      <c r="AE2" s="394"/>
      <c r="AF2" s="394"/>
      <c r="AG2" s="394"/>
      <c r="AH2" s="394"/>
      <c r="AI2" s="394"/>
      <c r="AJ2" s="394"/>
      <c r="AK2" s="394"/>
      <c r="AL2" s="431" t="s">
        <v>64</v>
      </c>
      <c r="AM2" s="432"/>
      <c r="AN2" s="432"/>
      <c r="AO2" s="432"/>
      <c r="AP2" s="400"/>
      <c r="AQ2" s="400"/>
      <c r="AR2" s="400"/>
      <c r="AS2" s="400"/>
      <c r="AT2" s="400"/>
      <c r="AU2" s="400"/>
      <c r="AV2" s="400"/>
      <c r="AW2" s="400"/>
      <c r="AX2" s="400"/>
      <c r="AY2" s="400"/>
      <c r="AZ2" s="400"/>
      <c r="BA2" s="400"/>
      <c r="BB2" s="400"/>
      <c r="BC2" s="400"/>
      <c r="BD2" s="400"/>
      <c r="BE2" s="400"/>
      <c r="BF2" s="400"/>
      <c r="BG2" s="400"/>
      <c r="BH2" s="400"/>
      <c r="BI2" s="400"/>
      <c r="BJ2" s="400"/>
      <c r="BK2" s="400"/>
      <c r="BL2" s="400"/>
      <c r="BM2" s="400"/>
      <c r="BN2" s="400"/>
      <c r="BO2" s="400"/>
      <c r="BP2" s="400"/>
      <c r="BQ2" s="400"/>
      <c r="BR2" s="400"/>
      <c r="BS2" s="400"/>
      <c r="BT2" s="400"/>
      <c r="BU2" s="400"/>
      <c r="BV2" s="400"/>
      <c r="BW2" s="400"/>
      <c r="BX2" s="400"/>
      <c r="BY2" s="400"/>
      <c r="BZ2" s="400"/>
      <c r="CA2" s="400"/>
      <c r="CB2" s="400"/>
      <c r="CC2" s="400"/>
      <c r="CD2" s="400"/>
      <c r="CE2" s="400"/>
      <c r="CF2" s="400"/>
      <c r="CG2" s="400"/>
      <c r="CH2" s="400"/>
      <c r="CI2" s="400"/>
      <c r="CJ2" s="400"/>
      <c r="CK2" s="400"/>
      <c r="CL2" s="400"/>
      <c r="CM2" s="400"/>
      <c r="CN2" s="400"/>
      <c r="CO2" s="400"/>
      <c r="CP2" s="400"/>
      <c r="CQ2" s="400"/>
      <c r="CR2" s="400"/>
      <c r="CS2" s="400"/>
      <c r="CT2" s="400"/>
      <c r="CU2" s="400"/>
      <c r="CV2" s="400"/>
      <c r="CW2" s="400"/>
      <c r="CX2" s="400"/>
      <c r="CY2" s="400"/>
      <c r="CZ2" s="400"/>
      <c r="DA2" s="400"/>
      <c r="DB2" s="400"/>
      <c r="DC2" s="400"/>
      <c r="DD2" s="400"/>
      <c r="DE2" s="432"/>
      <c r="DF2" s="432"/>
      <c r="DG2" s="433"/>
      <c r="DH2" s="425" t="s">
        <v>17</v>
      </c>
    </row>
    <row r="3" spans="1:117" s="188" customFormat="1" ht="27" customHeight="1">
      <c r="A3" s="401"/>
      <c r="B3" s="356"/>
      <c r="C3" s="397" t="s">
        <v>61</v>
      </c>
      <c r="D3" s="398"/>
      <c r="E3" s="398"/>
      <c r="F3" s="355"/>
      <c r="G3" s="356" t="s">
        <v>30</v>
      </c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6"/>
      <c r="V3" s="356"/>
      <c r="W3" s="356"/>
      <c r="X3" s="356"/>
      <c r="Y3" s="356"/>
      <c r="Z3" s="356"/>
      <c r="AA3" s="356"/>
      <c r="AB3" s="356"/>
      <c r="AC3" s="356"/>
      <c r="AD3" s="356"/>
      <c r="AE3" s="356"/>
      <c r="AF3" s="357"/>
      <c r="AG3" s="357"/>
      <c r="AH3" s="357"/>
      <c r="AI3" s="357"/>
      <c r="AJ3" s="357"/>
      <c r="AK3" s="357"/>
      <c r="AL3" s="353" t="s">
        <v>62</v>
      </c>
      <c r="AM3" s="354"/>
      <c r="AN3" s="354"/>
      <c r="AO3" s="355"/>
      <c r="AP3" s="341" t="s">
        <v>66</v>
      </c>
      <c r="AQ3" s="341"/>
      <c r="AR3" s="341"/>
      <c r="AS3" s="341"/>
      <c r="AT3" s="341"/>
      <c r="AU3" s="341"/>
      <c r="AV3" s="341"/>
      <c r="AW3" s="341"/>
      <c r="AX3" s="341"/>
      <c r="AY3" s="341"/>
      <c r="AZ3" s="341"/>
      <c r="BA3" s="341"/>
      <c r="BB3" s="341"/>
      <c r="BC3" s="341"/>
      <c r="BD3" s="341"/>
      <c r="BE3" s="341"/>
      <c r="BF3" s="341"/>
      <c r="BG3" s="341"/>
      <c r="BH3" s="341"/>
      <c r="BI3" s="341"/>
      <c r="BJ3" s="341"/>
      <c r="BK3" s="341"/>
      <c r="BL3" s="341"/>
      <c r="BM3" s="341"/>
      <c r="BN3" s="341"/>
      <c r="BO3" s="341"/>
      <c r="BP3" s="341"/>
      <c r="BQ3" s="341"/>
      <c r="BR3" s="341"/>
      <c r="BS3" s="341"/>
      <c r="BT3" s="342"/>
      <c r="BU3" s="328" t="s">
        <v>81</v>
      </c>
      <c r="BV3" s="329"/>
      <c r="BW3" s="329"/>
      <c r="BX3" s="329"/>
      <c r="BY3" s="329"/>
      <c r="BZ3" s="329"/>
      <c r="CA3" s="329"/>
      <c r="CB3" s="329"/>
      <c r="CC3" s="329"/>
      <c r="CD3" s="329"/>
      <c r="CE3" s="329"/>
      <c r="CF3" s="329"/>
      <c r="CG3" s="329"/>
      <c r="CH3" s="329"/>
      <c r="CI3" s="329"/>
      <c r="CJ3" s="329"/>
      <c r="CK3" s="329"/>
      <c r="CL3" s="329"/>
      <c r="CM3" s="329"/>
      <c r="CN3" s="329"/>
      <c r="CO3" s="329"/>
      <c r="CP3" s="329"/>
      <c r="CQ3" s="329"/>
      <c r="CR3" s="329"/>
      <c r="CS3" s="329"/>
      <c r="CT3" s="329"/>
      <c r="CU3" s="329"/>
      <c r="CV3" s="329"/>
      <c r="CW3" s="329"/>
      <c r="CX3" s="329"/>
      <c r="CY3" s="329"/>
      <c r="CZ3" s="329"/>
      <c r="DA3" s="329"/>
      <c r="DB3" s="329"/>
      <c r="DC3" s="329"/>
      <c r="DD3" s="329"/>
      <c r="DE3" s="330" t="s">
        <v>0</v>
      </c>
      <c r="DF3" s="331"/>
      <c r="DG3" s="332"/>
      <c r="DH3" s="426"/>
    </row>
    <row r="4" spans="1:117" ht="64.5" customHeight="1">
      <c r="A4" s="405" t="s">
        <v>24</v>
      </c>
      <c r="B4" s="402" t="s">
        <v>25</v>
      </c>
      <c r="C4" s="408" t="s">
        <v>16</v>
      </c>
      <c r="D4" s="411" t="s">
        <v>15</v>
      </c>
      <c r="E4" s="437" t="s">
        <v>104</v>
      </c>
      <c r="F4" s="414" t="s">
        <v>0</v>
      </c>
      <c r="G4" s="349" t="s">
        <v>72</v>
      </c>
      <c r="H4" s="350"/>
      <c r="I4" s="350"/>
      <c r="J4" s="350"/>
      <c r="K4" s="350"/>
      <c r="L4" s="345"/>
      <c r="M4" s="440" t="s">
        <v>73</v>
      </c>
      <c r="N4" s="441"/>
      <c r="O4" s="441"/>
      <c r="P4" s="441"/>
      <c r="Q4" s="441"/>
      <c r="R4" s="424"/>
      <c r="S4" s="343" t="s">
        <v>74</v>
      </c>
      <c r="T4" s="350"/>
      <c r="U4" s="350"/>
      <c r="V4" s="350"/>
      <c r="W4" s="350"/>
      <c r="X4" s="345"/>
      <c r="Y4" s="422" t="s">
        <v>75</v>
      </c>
      <c r="Z4" s="436"/>
      <c r="AA4" s="436"/>
      <c r="AB4" s="436"/>
      <c r="AC4" s="436"/>
      <c r="AD4" s="424"/>
      <c r="AE4" s="343" t="s">
        <v>76</v>
      </c>
      <c r="AF4" s="349"/>
      <c r="AG4" s="349"/>
      <c r="AH4" s="349"/>
      <c r="AI4" s="349"/>
      <c r="AJ4" s="396"/>
      <c r="AK4" s="375"/>
      <c r="AL4" s="367" t="s">
        <v>16</v>
      </c>
      <c r="AM4" s="378" t="s">
        <v>15</v>
      </c>
      <c r="AN4" s="378" t="s">
        <v>104</v>
      </c>
      <c r="AO4" s="364" t="s">
        <v>0</v>
      </c>
      <c r="AP4" s="349" t="s">
        <v>72</v>
      </c>
      <c r="AQ4" s="350"/>
      <c r="AR4" s="350"/>
      <c r="AS4" s="350"/>
      <c r="AT4" s="350"/>
      <c r="AU4" s="345"/>
      <c r="AV4" s="351" t="s">
        <v>73</v>
      </c>
      <c r="AW4" s="352"/>
      <c r="AX4" s="352"/>
      <c r="AY4" s="352"/>
      <c r="AZ4" s="352"/>
      <c r="BA4" s="348"/>
      <c r="BB4" s="343" t="s">
        <v>74</v>
      </c>
      <c r="BC4" s="350"/>
      <c r="BD4" s="350"/>
      <c r="BE4" s="350"/>
      <c r="BF4" s="350"/>
      <c r="BG4" s="345"/>
      <c r="BH4" s="351" t="s">
        <v>75</v>
      </c>
      <c r="BI4" s="352"/>
      <c r="BJ4" s="352"/>
      <c r="BK4" s="352"/>
      <c r="BL4" s="352"/>
      <c r="BM4" s="348"/>
      <c r="BN4" s="339" t="s">
        <v>76</v>
      </c>
      <c r="BO4" s="339"/>
      <c r="BP4" s="339"/>
      <c r="BQ4" s="339"/>
      <c r="BR4" s="339"/>
      <c r="BS4" s="339"/>
      <c r="BT4" s="428"/>
      <c r="BU4" s="370" t="s">
        <v>31</v>
      </c>
      <c r="BV4" s="370"/>
      <c r="BW4" s="371"/>
      <c r="BX4" s="370" t="s">
        <v>110</v>
      </c>
      <c r="BY4" s="370"/>
      <c r="BZ4" s="371"/>
      <c r="CA4" s="370" t="s">
        <v>69</v>
      </c>
      <c r="CB4" s="370"/>
      <c r="CC4" s="371"/>
      <c r="CD4" s="370" t="s">
        <v>70</v>
      </c>
      <c r="CE4" s="370"/>
      <c r="CF4" s="371"/>
      <c r="CG4" s="370" t="s">
        <v>71</v>
      </c>
      <c r="CH4" s="370"/>
      <c r="CI4" s="371"/>
      <c r="CJ4" s="370" t="s">
        <v>116</v>
      </c>
      <c r="CK4" s="370"/>
      <c r="CL4" s="371"/>
      <c r="CM4" s="370" t="s">
        <v>113</v>
      </c>
      <c r="CN4" s="370"/>
      <c r="CO4" s="371"/>
      <c r="CP4" s="370" t="s">
        <v>115</v>
      </c>
      <c r="CQ4" s="370"/>
      <c r="CR4" s="371"/>
      <c r="CS4" s="370" t="s">
        <v>114</v>
      </c>
      <c r="CT4" s="370"/>
      <c r="CU4" s="371"/>
      <c r="CV4" s="370" t="s">
        <v>111</v>
      </c>
      <c r="CW4" s="370"/>
      <c r="CX4" s="371"/>
      <c r="CY4" s="370" t="s">
        <v>85</v>
      </c>
      <c r="CZ4" s="370"/>
      <c r="DA4" s="371"/>
      <c r="DB4" s="370" t="s">
        <v>21</v>
      </c>
      <c r="DC4" s="370"/>
      <c r="DD4" s="371"/>
      <c r="DE4" s="333"/>
      <c r="DF4" s="334"/>
      <c r="DG4" s="335"/>
      <c r="DH4" s="427" t="s">
        <v>29</v>
      </c>
      <c r="DL4" s="6" t="s">
        <v>22</v>
      </c>
    </row>
    <row r="5" spans="1:117" ht="24.75" customHeight="1" thickBot="1">
      <c r="A5" s="406"/>
      <c r="B5" s="403"/>
      <c r="C5" s="409"/>
      <c r="D5" s="412"/>
      <c r="E5" s="438"/>
      <c r="F5" s="415"/>
      <c r="G5" s="349" t="s">
        <v>80</v>
      </c>
      <c r="H5" s="344"/>
      <c r="I5" s="345"/>
      <c r="J5" s="343" t="s">
        <v>79</v>
      </c>
      <c r="K5" s="344"/>
      <c r="L5" s="345"/>
      <c r="M5" s="422" t="s">
        <v>80</v>
      </c>
      <c r="N5" s="423"/>
      <c r="O5" s="424"/>
      <c r="P5" s="422" t="s">
        <v>79</v>
      </c>
      <c r="Q5" s="423"/>
      <c r="R5" s="424"/>
      <c r="S5" s="343" t="s">
        <v>80</v>
      </c>
      <c r="T5" s="344"/>
      <c r="U5" s="345"/>
      <c r="V5" s="343" t="s">
        <v>79</v>
      </c>
      <c r="W5" s="344"/>
      <c r="X5" s="345"/>
      <c r="Y5" s="422" t="s">
        <v>80</v>
      </c>
      <c r="Z5" s="423"/>
      <c r="AA5" s="424"/>
      <c r="AB5" s="422" t="s">
        <v>79</v>
      </c>
      <c r="AC5" s="423"/>
      <c r="AD5" s="424"/>
      <c r="AE5" s="343" t="s">
        <v>80</v>
      </c>
      <c r="AF5" s="344"/>
      <c r="AG5" s="345"/>
      <c r="AH5" s="339" t="s">
        <v>79</v>
      </c>
      <c r="AI5" s="339"/>
      <c r="AJ5" s="340"/>
      <c r="AK5" s="376"/>
      <c r="AL5" s="368"/>
      <c r="AM5" s="379"/>
      <c r="AN5" s="434"/>
      <c r="AO5" s="365"/>
      <c r="AP5" s="349" t="s">
        <v>80</v>
      </c>
      <c r="AQ5" s="344"/>
      <c r="AR5" s="345"/>
      <c r="AS5" s="343" t="s">
        <v>79</v>
      </c>
      <c r="AT5" s="344"/>
      <c r="AU5" s="345"/>
      <c r="AV5" s="346" t="s">
        <v>80</v>
      </c>
      <c r="AW5" s="347"/>
      <c r="AX5" s="348"/>
      <c r="AY5" s="346" t="s">
        <v>79</v>
      </c>
      <c r="AZ5" s="347"/>
      <c r="BA5" s="348"/>
      <c r="BB5" s="343" t="s">
        <v>80</v>
      </c>
      <c r="BC5" s="344"/>
      <c r="BD5" s="345"/>
      <c r="BE5" s="343" t="s">
        <v>79</v>
      </c>
      <c r="BF5" s="344"/>
      <c r="BG5" s="345"/>
      <c r="BH5" s="346" t="s">
        <v>80</v>
      </c>
      <c r="BI5" s="347"/>
      <c r="BJ5" s="348"/>
      <c r="BK5" s="346" t="s">
        <v>79</v>
      </c>
      <c r="BL5" s="347"/>
      <c r="BM5" s="348"/>
      <c r="BN5" s="343" t="s">
        <v>80</v>
      </c>
      <c r="BO5" s="344"/>
      <c r="BP5" s="345"/>
      <c r="BQ5" s="339" t="s">
        <v>79</v>
      </c>
      <c r="BR5" s="339"/>
      <c r="BS5" s="340"/>
      <c r="BT5" s="429"/>
      <c r="BU5" s="371"/>
      <c r="BV5" s="371"/>
      <c r="BW5" s="371"/>
      <c r="BX5" s="371"/>
      <c r="BY5" s="371"/>
      <c r="BZ5" s="371"/>
      <c r="CA5" s="371"/>
      <c r="CB5" s="371"/>
      <c r="CC5" s="371"/>
      <c r="CD5" s="371"/>
      <c r="CE5" s="371"/>
      <c r="CF5" s="371"/>
      <c r="CG5" s="371"/>
      <c r="CH5" s="371"/>
      <c r="CI5" s="371"/>
      <c r="CJ5" s="371"/>
      <c r="CK5" s="371"/>
      <c r="CL5" s="371"/>
      <c r="CM5" s="371"/>
      <c r="CN5" s="371"/>
      <c r="CO5" s="371"/>
      <c r="CP5" s="371"/>
      <c r="CQ5" s="371"/>
      <c r="CR5" s="371"/>
      <c r="CS5" s="371"/>
      <c r="CT5" s="371"/>
      <c r="CU5" s="371"/>
      <c r="CV5" s="371"/>
      <c r="CW5" s="371"/>
      <c r="CX5" s="371"/>
      <c r="CY5" s="371"/>
      <c r="CZ5" s="371"/>
      <c r="DA5" s="371"/>
      <c r="DB5" s="371"/>
      <c r="DC5" s="371"/>
      <c r="DD5" s="371"/>
      <c r="DE5" s="336"/>
      <c r="DF5" s="337"/>
      <c r="DG5" s="338"/>
      <c r="DH5" s="427"/>
    </row>
    <row r="6" spans="1:117" ht="30.75" customHeight="1">
      <c r="A6" s="407"/>
      <c r="B6" s="404"/>
      <c r="C6" s="410"/>
      <c r="D6" s="413"/>
      <c r="E6" s="439"/>
      <c r="F6" s="416"/>
      <c r="G6" s="139" t="s">
        <v>77</v>
      </c>
      <c r="H6" s="140" t="s">
        <v>78</v>
      </c>
      <c r="I6" s="140" t="s">
        <v>105</v>
      </c>
      <c r="J6" s="140" t="s">
        <v>77</v>
      </c>
      <c r="K6" s="140" t="s">
        <v>78</v>
      </c>
      <c r="L6" s="140" t="s">
        <v>105</v>
      </c>
      <c r="M6" s="141" t="s">
        <v>77</v>
      </c>
      <c r="N6" s="141" t="s">
        <v>78</v>
      </c>
      <c r="O6" s="141" t="s">
        <v>105</v>
      </c>
      <c r="P6" s="141" t="s">
        <v>77</v>
      </c>
      <c r="Q6" s="141" t="s">
        <v>78</v>
      </c>
      <c r="R6" s="141" t="s">
        <v>105</v>
      </c>
      <c r="S6" s="140" t="s">
        <v>77</v>
      </c>
      <c r="T6" s="140" t="s">
        <v>78</v>
      </c>
      <c r="U6" s="140" t="s">
        <v>105</v>
      </c>
      <c r="V6" s="140" t="s">
        <v>77</v>
      </c>
      <c r="W6" s="140" t="s">
        <v>78</v>
      </c>
      <c r="X6" s="140" t="s">
        <v>105</v>
      </c>
      <c r="Y6" s="141" t="s">
        <v>77</v>
      </c>
      <c r="Z6" s="141" t="s">
        <v>78</v>
      </c>
      <c r="AA6" s="141" t="s">
        <v>105</v>
      </c>
      <c r="AB6" s="141" t="s">
        <v>77</v>
      </c>
      <c r="AC6" s="141" t="s">
        <v>78</v>
      </c>
      <c r="AD6" s="141" t="s">
        <v>105</v>
      </c>
      <c r="AE6" s="140" t="s">
        <v>77</v>
      </c>
      <c r="AF6" s="140" t="s">
        <v>78</v>
      </c>
      <c r="AG6" s="140" t="s">
        <v>105</v>
      </c>
      <c r="AH6" s="140" t="s">
        <v>77</v>
      </c>
      <c r="AI6" s="140" t="s">
        <v>78</v>
      </c>
      <c r="AJ6" s="140" t="s">
        <v>105</v>
      </c>
      <c r="AK6" s="377"/>
      <c r="AL6" s="369"/>
      <c r="AM6" s="380"/>
      <c r="AN6" s="435"/>
      <c r="AO6" s="366"/>
      <c r="AP6" s="135" t="s">
        <v>77</v>
      </c>
      <c r="AQ6" s="136" t="s">
        <v>78</v>
      </c>
      <c r="AR6" s="136" t="s">
        <v>105</v>
      </c>
      <c r="AS6" s="136" t="s">
        <v>77</v>
      </c>
      <c r="AT6" s="136" t="s">
        <v>78</v>
      </c>
      <c r="AU6" s="136" t="s">
        <v>105</v>
      </c>
      <c r="AV6" s="137" t="s">
        <v>77</v>
      </c>
      <c r="AW6" s="137" t="s">
        <v>78</v>
      </c>
      <c r="AX6" s="137" t="s">
        <v>105</v>
      </c>
      <c r="AY6" s="137" t="s">
        <v>77</v>
      </c>
      <c r="AZ6" s="137" t="s">
        <v>78</v>
      </c>
      <c r="BA6" s="137" t="s">
        <v>105</v>
      </c>
      <c r="BB6" s="136" t="s">
        <v>77</v>
      </c>
      <c r="BC6" s="136" t="s">
        <v>78</v>
      </c>
      <c r="BD6" s="136" t="s">
        <v>105</v>
      </c>
      <c r="BE6" s="136" t="s">
        <v>77</v>
      </c>
      <c r="BF6" s="136" t="s">
        <v>78</v>
      </c>
      <c r="BG6" s="136" t="s">
        <v>105</v>
      </c>
      <c r="BH6" s="137" t="s">
        <v>77</v>
      </c>
      <c r="BI6" s="137" t="s">
        <v>78</v>
      </c>
      <c r="BJ6" s="137" t="s">
        <v>105</v>
      </c>
      <c r="BK6" s="137" t="s">
        <v>77</v>
      </c>
      <c r="BL6" s="137" t="s">
        <v>78</v>
      </c>
      <c r="BM6" s="137" t="s">
        <v>105</v>
      </c>
      <c r="BN6" s="136" t="s">
        <v>77</v>
      </c>
      <c r="BO6" s="136" t="s">
        <v>78</v>
      </c>
      <c r="BP6" s="136" t="s">
        <v>105</v>
      </c>
      <c r="BQ6" s="136" t="s">
        <v>77</v>
      </c>
      <c r="BR6" s="136" t="s">
        <v>78</v>
      </c>
      <c r="BS6" s="136" t="s">
        <v>105</v>
      </c>
      <c r="BT6" s="430"/>
      <c r="BU6" s="142" t="s">
        <v>77</v>
      </c>
      <c r="BV6" s="142" t="s">
        <v>78</v>
      </c>
      <c r="BW6" s="142" t="s">
        <v>105</v>
      </c>
      <c r="BX6" s="143" t="s">
        <v>77</v>
      </c>
      <c r="BY6" s="143" t="s">
        <v>78</v>
      </c>
      <c r="BZ6" s="143" t="s">
        <v>105</v>
      </c>
      <c r="CA6" s="142" t="s">
        <v>77</v>
      </c>
      <c r="CB6" s="142" t="s">
        <v>78</v>
      </c>
      <c r="CC6" s="142" t="s">
        <v>105</v>
      </c>
      <c r="CD6" s="143" t="s">
        <v>77</v>
      </c>
      <c r="CE6" s="143" t="s">
        <v>78</v>
      </c>
      <c r="CF6" s="143" t="s">
        <v>105</v>
      </c>
      <c r="CG6" s="142" t="s">
        <v>77</v>
      </c>
      <c r="CH6" s="142" t="s">
        <v>78</v>
      </c>
      <c r="CI6" s="142" t="s">
        <v>105</v>
      </c>
      <c r="CJ6" s="143" t="s">
        <v>77</v>
      </c>
      <c r="CK6" s="143" t="s">
        <v>78</v>
      </c>
      <c r="CL6" s="143" t="s">
        <v>105</v>
      </c>
      <c r="CM6" s="142" t="s">
        <v>77</v>
      </c>
      <c r="CN6" s="142" t="s">
        <v>78</v>
      </c>
      <c r="CO6" s="142" t="s">
        <v>105</v>
      </c>
      <c r="CP6" s="143" t="s">
        <v>77</v>
      </c>
      <c r="CQ6" s="143" t="s">
        <v>78</v>
      </c>
      <c r="CR6" s="143" t="s">
        <v>105</v>
      </c>
      <c r="CS6" s="142" t="s">
        <v>77</v>
      </c>
      <c r="CT6" s="142" t="s">
        <v>78</v>
      </c>
      <c r="CU6" s="142" t="s">
        <v>105</v>
      </c>
      <c r="CV6" s="143" t="s">
        <v>77</v>
      </c>
      <c r="CW6" s="143" t="s">
        <v>78</v>
      </c>
      <c r="CX6" s="143" t="s">
        <v>105</v>
      </c>
      <c r="CY6" s="142" t="s">
        <v>77</v>
      </c>
      <c r="CZ6" s="142" t="s">
        <v>78</v>
      </c>
      <c r="DA6" s="142" t="s">
        <v>105</v>
      </c>
      <c r="DB6" s="143" t="s">
        <v>77</v>
      </c>
      <c r="DC6" s="143" t="s">
        <v>78</v>
      </c>
      <c r="DD6" s="144" t="s">
        <v>105</v>
      </c>
      <c r="DE6" s="145" t="s">
        <v>77</v>
      </c>
      <c r="DF6" s="146" t="s">
        <v>78</v>
      </c>
      <c r="DG6" s="147" t="s">
        <v>105</v>
      </c>
      <c r="DH6" s="427"/>
    </row>
    <row r="7" spans="1:117" ht="8.25" customHeight="1">
      <c r="A7" s="105"/>
      <c r="B7" s="106"/>
      <c r="C7" s="134"/>
      <c r="D7" s="106"/>
      <c r="E7" s="107"/>
      <c r="F7" s="128"/>
      <c r="G7" s="106"/>
      <c r="H7" s="106"/>
      <c r="I7" s="106"/>
      <c r="J7" s="134"/>
      <c r="K7" s="106"/>
      <c r="L7" s="106"/>
      <c r="M7" s="134"/>
      <c r="N7" s="106"/>
      <c r="O7" s="106"/>
      <c r="P7" s="134"/>
      <c r="Q7" s="106"/>
      <c r="R7" s="107"/>
      <c r="S7" s="134"/>
      <c r="T7" s="106"/>
      <c r="U7" s="106"/>
      <c r="V7" s="134"/>
      <c r="W7" s="106"/>
      <c r="X7" s="107"/>
      <c r="Y7" s="134"/>
      <c r="Z7" s="106"/>
      <c r="AA7" s="106"/>
      <c r="AB7" s="134"/>
      <c r="AC7" s="106"/>
      <c r="AD7" s="107"/>
      <c r="AE7" s="134"/>
      <c r="AF7" s="106"/>
      <c r="AG7" s="106"/>
      <c r="AH7" s="134"/>
      <c r="AI7" s="106"/>
      <c r="AJ7" s="107"/>
      <c r="AK7" s="106"/>
      <c r="AL7" s="121"/>
      <c r="AM7" s="97"/>
      <c r="AN7" s="98"/>
      <c r="AO7" s="96"/>
      <c r="AP7" s="96"/>
      <c r="AQ7" s="97"/>
      <c r="AR7" s="97"/>
      <c r="AS7" s="96"/>
      <c r="AT7" s="97"/>
      <c r="AU7" s="98"/>
      <c r="AV7" s="96"/>
      <c r="AW7" s="97"/>
      <c r="AX7" s="97"/>
      <c r="AY7" s="96"/>
      <c r="AZ7" s="97"/>
      <c r="BA7" s="98"/>
      <c r="BB7" s="96"/>
      <c r="BC7" s="97"/>
      <c r="BD7" s="97"/>
      <c r="BE7" s="96"/>
      <c r="BF7" s="97"/>
      <c r="BG7" s="98"/>
      <c r="BH7" s="97"/>
      <c r="BI7" s="97"/>
      <c r="BJ7" s="97"/>
      <c r="BK7" s="96"/>
      <c r="BL7" s="97"/>
      <c r="BM7" s="97"/>
      <c r="BN7" s="96"/>
      <c r="BO7" s="97"/>
      <c r="BP7" s="97"/>
      <c r="BQ7" s="96"/>
      <c r="BR7" s="97"/>
      <c r="BS7" s="98"/>
      <c r="BT7" s="151"/>
      <c r="BU7" s="148"/>
      <c r="BV7" s="149"/>
      <c r="BW7" s="150"/>
      <c r="BX7" s="148"/>
      <c r="BY7" s="149"/>
      <c r="BZ7" s="150"/>
      <c r="CA7" s="148"/>
      <c r="CB7" s="149"/>
      <c r="CC7" s="150"/>
      <c r="CD7" s="148"/>
      <c r="CE7" s="149"/>
      <c r="CF7" s="150"/>
      <c r="CG7" s="149"/>
      <c r="CH7" s="149"/>
      <c r="CI7" s="149"/>
      <c r="CJ7" s="148"/>
      <c r="CK7" s="149"/>
      <c r="CL7" s="150"/>
      <c r="CM7" s="149"/>
      <c r="CN7" s="149"/>
      <c r="CO7" s="149"/>
      <c r="CP7" s="148"/>
      <c r="CQ7" s="149"/>
      <c r="CR7" s="150"/>
      <c r="CS7" s="149"/>
      <c r="CT7" s="149"/>
      <c r="CU7" s="149"/>
      <c r="CV7" s="148"/>
      <c r="CW7" s="149"/>
      <c r="CX7" s="150"/>
      <c r="CY7" s="149"/>
      <c r="CZ7" s="148"/>
      <c r="DA7" s="150"/>
      <c r="DB7" s="149"/>
      <c r="DC7" s="149"/>
      <c r="DD7" s="149"/>
      <c r="DE7" s="154"/>
      <c r="DF7" s="149"/>
      <c r="DG7" s="155"/>
      <c r="DH7" s="108"/>
    </row>
    <row r="8" spans="1:117" s="7" customFormat="1" ht="19.5" customHeight="1">
      <c r="A8" s="186" t="s">
        <v>10</v>
      </c>
      <c r="B8" s="187">
        <v>43191</v>
      </c>
      <c r="C8" s="122">
        <f>G8+J8+M8+P8+S8+V8+Y8+AB8+AE8+AH8</f>
        <v>0</v>
      </c>
      <c r="D8" s="58">
        <f>H8+K8+N8+Q8+T8+W8+Z8+AC8+AF8+AI8</f>
        <v>0</v>
      </c>
      <c r="E8" s="133">
        <f>I8+L8+O8+R8+U8+X8+AA8+AD8+AG8+AJ8</f>
        <v>0</v>
      </c>
      <c r="F8" s="129">
        <f>C8+D8+E8</f>
        <v>0</v>
      </c>
      <c r="G8" s="1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23"/>
      <c r="AG8" s="23"/>
      <c r="AH8" s="23"/>
      <c r="AI8" s="23"/>
      <c r="AJ8" s="23"/>
      <c r="AK8" s="116">
        <f t="shared" ref="AK8:AK16" si="0">SUM(G8:AE8)</f>
        <v>0</v>
      </c>
      <c r="AL8" s="122">
        <f>AP8+AS8+AV8+AY8+BB8+BE8+BH8+BK8+BN8+BQ8</f>
        <v>0</v>
      </c>
      <c r="AM8" s="58">
        <f>AQ8+AT8+AW8+AZ8+BC8+BF8+BI8+BL8+BO8+BR8</f>
        <v>0</v>
      </c>
      <c r="AN8" s="58">
        <f>AR8+AU8+AX8+BA8+BD8+BG8+BJ8+BM8+BP8+BS8</f>
        <v>0</v>
      </c>
      <c r="AO8" s="112">
        <f>AN8+AM8+AL8</f>
        <v>0</v>
      </c>
      <c r="AP8" s="118"/>
      <c r="AQ8" s="61"/>
      <c r="AR8" s="61"/>
      <c r="AS8" s="61"/>
      <c r="AT8" s="61"/>
      <c r="AU8" s="61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152">
        <f>SUM(AP8:BS8)</f>
        <v>0</v>
      </c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2"/>
      <c r="CQ8" s="62"/>
      <c r="CR8" s="62"/>
      <c r="CS8" s="62"/>
      <c r="CT8" s="64"/>
      <c r="CU8" s="64"/>
      <c r="CV8" s="64"/>
      <c r="CW8" s="64"/>
      <c r="CX8" s="64"/>
      <c r="CY8" s="64"/>
      <c r="CZ8" s="64"/>
      <c r="DA8" s="64"/>
      <c r="DB8" s="62"/>
      <c r="DC8" s="62"/>
      <c r="DD8" s="63"/>
      <c r="DE8" s="160">
        <f>DB8+CY8+CV8+CS8+CP8+CM8+CJ8+CG8+CD8+CA8+BX8+BU8</f>
        <v>0</v>
      </c>
      <c r="DF8" s="161">
        <f>DC8+CZ8+CW8+CT8+CQ8+CN8+CK8+CH8+CE8+CB8+BY8+BV8</f>
        <v>0</v>
      </c>
      <c r="DG8" s="156">
        <f>DD8+DA8+CX8+CU8+CR8+CO8+CL8+CI8+CF8+CC8+BZ8+BW8</f>
        <v>0</v>
      </c>
      <c r="DH8" s="109"/>
    </row>
    <row r="9" spans="1:117" s="7" customFormat="1" ht="19.5" customHeight="1">
      <c r="A9" s="186" t="s">
        <v>11</v>
      </c>
      <c r="B9" s="187">
        <v>43192</v>
      </c>
      <c r="C9" s="122">
        <f t="shared" ref="C9:E38" si="1">G9+J9+M9+P9+S9+V9+Y9+AB9+AE9+AH9</f>
        <v>0</v>
      </c>
      <c r="D9" s="58">
        <f t="shared" si="1"/>
        <v>0</v>
      </c>
      <c r="E9" s="133">
        <f t="shared" si="1"/>
        <v>0</v>
      </c>
      <c r="F9" s="129">
        <f t="shared" ref="F9:F38" si="2">C9+D9+E9</f>
        <v>0</v>
      </c>
      <c r="G9" s="12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117">
        <f t="shared" si="0"/>
        <v>0</v>
      </c>
      <c r="AL9" s="122">
        <f t="shared" ref="AL9:AN38" si="3">AP9+AS9+AV9+AY9+BB9+BE9+BH9+BK9+BN9+BQ9</f>
        <v>0</v>
      </c>
      <c r="AM9" s="58">
        <f t="shared" si="3"/>
        <v>0</v>
      </c>
      <c r="AN9" s="58">
        <f t="shared" si="3"/>
        <v>0</v>
      </c>
      <c r="AO9" s="112">
        <f t="shared" ref="AO9:AO38" si="4">AN9+AM9+AL9</f>
        <v>0</v>
      </c>
      <c r="AP9" s="11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153">
        <f t="shared" ref="BT9:BT16" si="5">SUM(AP9:BS9)</f>
        <v>0</v>
      </c>
      <c r="BU9" s="207"/>
      <c r="BV9" s="207"/>
      <c r="BW9" s="207"/>
      <c r="BX9" s="207"/>
      <c r="BY9" s="207"/>
      <c r="BZ9" s="207"/>
      <c r="CA9" s="207"/>
      <c r="CB9" s="207"/>
      <c r="CC9" s="207"/>
      <c r="CD9" s="207"/>
      <c r="CE9" s="207"/>
      <c r="CF9" s="207"/>
      <c r="CG9" s="207"/>
      <c r="CH9" s="207"/>
      <c r="CI9" s="207"/>
      <c r="CJ9" s="207"/>
      <c r="CK9" s="207"/>
      <c r="CL9" s="207"/>
      <c r="CM9" s="207"/>
      <c r="CN9" s="207"/>
      <c r="CO9" s="207"/>
      <c r="CP9" s="207"/>
      <c r="CQ9" s="207"/>
      <c r="CR9" s="207"/>
      <c r="CS9" s="207"/>
      <c r="CT9" s="207"/>
      <c r="CU9" s="207"/>
      <c r="CV9" s="207"/>
      <c r="CW9" s="207"/>
      <c r="CX9" s="207"/>
      <c r="CY9" s="207"/>
      <c r="CZ9" s="207"/>
      <c r="DA9" s="207"/>
      <c r="DB9" s="207"/>
      <c r="DC9" s="207"/>
      <c r="DD9" s="208"/>
      <c r="DE9" s="160">
        <f t="shared" ref="DE9:DG38" si="6">DB9+CY9+CV9+CS9+CP9+CM9+CJ9+CG9+CD9+CA9+BX9+BU9</f>
        <v>0</v>
      </c>
      <c r="DF9" s="161">
        <f t="shared" si="6"/>
        <v>0</v>
      </c>
      <c r="DG9" s="156">
        <f t="shared" si="6"/>
        <v>0</v>
      </c>
      <c r="DH9" s="110"/>
      <c r="DM9" s="7" t="s">
        <v>22</v>
      </c>
    </row>
    <row r="10" spans="1:117" s="7" customFormat="1" ht="19.5" customHeight="1">
      <c r="A10" s="186" t="s">
        <v>12</v>
      </c>
      <c r="B10" s="187">
        <v>43193</v>
      </c>
      <c r="C10" s="122">
        <f t="shared" si="1"/>
        <v>0</v>
      </c>
      <c r="D10" s="58">
        <f t="shared" si="1"/>
        <v>0</v>
      </c>
      <c r="E10" s="133">
        <f t="shared" si="1"/>
        <v>0</v>
      </c>
      <c r="F10" s="129">
        <f t="shared" si="2"/>
        <v>0</v>
      </c>
      <c r="G10" s="125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3"/>
      <c r="AG10" s="23"/>
      <c r="AH10" s="23"/>
      <c r="AI10" s="23"/>
      <c r="AJ10" s="23"/>
      <c r="AK10" s="116">
        <f t="shared" si="0"/>
        <v>0</v>
      </c>
      <c r="AL10" s="122">
        <f t="shared" si="3"/>
        <v>0</v>
      </c>
      <c r="AM10" s="58">
        <f t="shared" si="3"/>
        <v>0</v>
      </c>
      <c r="AN10" s="58">
        <f t="shared" si="3"/>
        <v>0</v>
      </c>
      <c r="AO10" s="112">
        <f t="shared" si="4"/>
        <v>0</v>
      </c>
      <c r="AP10" s="120"/>
      <c r="AQ10" s="48"/>
      <c r="AR10" s="48"/>
      <c r="AS10" s="48"/>
      <c r="AT10" s="48"/>
      <c r="AU10" s="48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153">
        <f t="shared" si="5"/>
        <v>0</v>
      </c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49"/>
      <c r="CQ10" s="49"/>
      <c r="CR10" s="49"/>
      <c r="CS10" s="49"/>
      <c r="CT10" s="51"/>
      <c r="CU10" s="51"/>
      <c r="CV10" s="51"/>
      <c r="CW10" s="51"/>
      <c r="CX10" s="51"/>
      <c r="CY10" s="51"/>
      <c r="CZ10" s="51"/>
      <c r="DA10" s="51"/>
      <c r="DB10" s="49"/>
      <c r="DC10" s="49"/>
      <c r="DD10" s="50"/>
      <c r="DE10" s="160">
        <f t="shared" si="6"/>
        <v>0</v>
      </c>
      <c r="DF10" s="161">
        <f t="shared" si="6"/>
        <v>0</v>
      </c>
      <c r="DG10" s="156">
        <f t="shared" si="6"/>
        <v>0</v>
      </c>
      <c r="DH10" s="109"/>
    </row>
    <row r="11" spans="1:117" s="7" customFormat="1" ht="19.5" customHeight="1">
      <c r="A11" s="186" t="s">
        <v>6</v>
      </c>
      <c r="B11" s="187">
        <v>43194</v>
      </c>
      <c r="C11" s="122">
        <f t="shared" si="1"/>
        <v>0</v>
      </c>
      <c r="D11" s="58">
        <f t="shared" si="1"/>
        <v>0</v>
      </c>
      <c r="E11" s="133">
        <f t="shared" si="1"/>
        <v>0</v>
      </c>
      <c r="F11" s="129">
        <f t="shared" si="2"/>
        <v>0</v>
      </c>
      <c r="G11" s="12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117">
        <f t="shared" si="0"/>
        <v>0</v>
      </c>
      <c r="AL11" s="122">
        <f t="shared" si="3"/>
        <v>0</v>
      </c>
      <c r="AM11" s="58">
        <f t="shared" si="3"/>
        <v>0</v>
      </c>
      <c r="AN11" s="58">
        <f t="shared" si="3"/>
        <v>0</v>
      </c>
      <c r="AO11" s="112">
        <f t="shared" si="4"/>
        <v>0</v>
      </c>
      <c r="AP11" s="11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153">
        <f t="shared" si="5"/>
        <v>0</v>
      </c>
      <c r="BU11" s="207"/>
      <c r="BV11" s="207"/>
      <c r="BW11" s="207"/>
      <c r="BX11" s="207"/>
      <c r="BY11" s="207"/>
      <c r="BZ11" s="207"/>
      <c r="CA11" s="207"/>
      <c r="CB11" s="207"/>
      <c r="CC11" s="207"/>
      <c r="CD11" s="207"/>
      <c r="CE11" s="207"/>
      <c r="CF11" s="207"/>
      <c r="CG11" s="207"/>
      <c r="CH11" s="207"/>
      <c r="CI11" s="207"/>
      <c r="CJ11" s="207"/>
      <c r="CK11" s="207"/>
      <c r="CL11" s="207"/>
      <c r="CM11" s="207"/>
      <c r="CN11" s="207"/>
      <c r="CO11" s="207"/>
      <c r="CP11" s="207"/>
      <c r="CQ11" s="207"/>
      <c r="CR11" s="207"/>
      <c r="CS11" s="207"/>
      <c r="CT11" s="207"/>
      <c r="CU11" s="207"/>
      <c r="CV11" s="207"/>
      <c r="CW11" s="207"/>
      <c r="CX11" s="207"/>
      <c r="CY11" s="207"/>
      <c r="CZ11" s="207"/>
      <c r="DA11" s="207"/>
      <c r="DB11" s="207"/>
      <c r="DC11" s="207"/>
      <c r="DD11" s="208"/>
      <c r="DE11" s="160">
        <f t="shared" si="6"/>
        <v>0</v>
      </c>
      <c r="DF11" s="161">
        <f t="shared" si="6"/>
        <v>0</v>
      </c>
      <c r="DG11" s="156">
        <f t="shared" si="6"/>
        <v>0</v>
      </c>
      <c r="DH11" s="110"/>
    </row>
    <row r="12" spans="1:117" s="7" customFormat="1" ht="19.5" customHeight="1">
      <c r="A12" s="186" t="s">
        <v>7</v>
      </c>
      <c r="B12" s="187">
        <v>43195</v>
      </c>
      <c r="C12" s="122">
        <f t="shared" si="1"/>
        <v>0</v>
      </c>
      <c r="D12" s="58">
        <f t="shared" si="1"/>
        <v>0</v>
      </c>
      <c r="E12" s="133">
        <f t="shared" si="1"/>
        <v>0</v>
      </c>
      <c r="F12" s="129">
        <f t="shared" si="2"/>
        <v>0</v>
      </c>
      <c r="G12" s="125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3"/>
      <c r="AG12" s="23"/>
      <c r="AH12" s="23"/>
      <c r="AI12" s="23"/>
      <c r="AJ12" s="23"/>
      <c r="AK12" s="116">
        <f t="shared" si="0"/>
        <v>0</v>
      </c>
      <c r="AL12" s="122">
        <f t="shared" si="3"/>
        <v>0</v>
      </c>
      <c r="AM12" s="58">
        <f t="shared" si="3"/>
        <v>0</v>
      </c>
      <c r="AN12" s="58">
        <f t="shared" si="3"/>
        <v>0</v>
      </c>
      <c r="AO12" s="112">
        <f t="shared" si="4"/>
        <v>0</v>
      </c>
      <c r="AP12" s="120"/>
      <c r="AQ12" s="48"/>
      <c r="AR12" s="48"/>
      <c r="AS12" s="48"/>
      <c r="AT12" s="48"/>
      <c r="AU12" s="48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153">
        <f t="shared" si="5"/>
        <v>0</v>
      </c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49"/>
      <c r="CQ12" s="49"/>
      <c r="CR12" s="49"/>
      <c r="CS12" s="49"/>
      <c r="CT12" s="51"/>
      <c r="CU12" s="51"/>
      <c r="CV12" s="51"/>
      <c r="CW12" s="51"/>
      <c r="CX12" s="51"/>
      <c r="CY12" s="51"/>
      <c r="CZ12" s="51"/>
      <c r="DA12" s="51"/>
      <c r="DB12" s="49"/>
      <c r="DC12" s="49"/>
      <c r="DD12" s="50"/>
      <c r="DE12" s="160">
        <f t="shared" si="6"/>
        <v>0</v>
      </c>
      <c r="DF12" s="161">
        <f t="shared" si="6"/>
        <v>0</v>
      </c>
      <c r="DG12" s="156">
        <f t="shared" si="6"/>
        <v>0</v>
      </c>
      <c r="DH12" s="109"/>
    </row>
    <row r="13" spans="1:117" s="7" customFormat="1" ht="19.5" customHeight="1">
      <c r="A13" s="186" t="s">
        <v>8</v>
      </c>
      <c r="B13" s="187">
        <v>43196</v>
      </c>
      <c r="C13" s="122">
        <f t="shared" si="1"/>
        <v>0</v>
      </c>
      <c r="D13" s="58">
        <f t="shared" si="1"/>
        <v>0</v>
      </c>
      <c r="E13" s="133">
        <f t="shared" si="1"/>
        <v>0</v>
      </c>
      <c r="F13" s="129">
        <f t="shared" si="2"/>
        <v>0</v>
      </c>
      <c r="G13" s="12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117">
        <f t="shared" si="0"/>
        <v>0</v>
      </c>
      <c r="AL13" s="122">
        <f t="shared" si="3"/>
        <v>0</v>
      </c>
      <c r="AM13" s="58">
        <f t="shared" si="3"/>
        <v>0</v>
      </c>
      <c r="AN13" s="58">
        <f t="shared" si="3"/>
        <v>0</v>
      </c>
      <c r="AO13" s="112">
        <f t="shared" si="4"/>
        <v>0</v>
      </c>
      <c r="AP13" s="11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153">
        <f t="shared" si="5"/>
        <v>0</v>
      </c>
      <c r="BU13" s="207"/>
      <c r="BV13" s="207"/>
      <c r="BW13" s="207"/>
      <c r="BX13" s="207"/>
      <c r="BY13" s="207"/>
      <c r="BZ13" s="207"/>
      <c r="CA13" s="207"/>
      <c r="CB13" s="207"/>
      <c r="CC13" s="207"/>
      <c r="CD13" s="207"/>
      <c r="CE13" s="207"/>
      <c r="CF13" s="207"/>
      <c r="CG13" s="207"/>
      <c r="CH13" s="207"/>
      <c r="CI13" s="207"/>
      <c r="CJ13" s="207"/>
      <c r="CK13" s="207"/>
      <c r="CL13" s="207"/>
      <c r="CM13" s="207"/>
      <c r="CN13" s="207"/>
      <c r="CO13" s="207"/>
      <c r="CP13" s="207"/>
      <c r="CQ13" s="207"/>
      <c r="CR13" s="207"/>
      <c r="CS13" s="207"/>
      <c r="CT13" s="207"/>
      <c r="CU13" s="207"/>
      <c r="CV13" s="207"/>
      <c r="CW13" s="207"/>
      <c r="CX13" s="207"/>
      <c r="CY13" s="207"/>
      <c r="CZ13" s="207"/>
      <c r="DA13" s="207"/>
      <c r="DB13" s="207"/>
      <c r="DC13" s="207"/>
      <c r="DD13" s="208"/>
      <c r="DE13" s="160">
        <f t="shared" si="6"/>
        <v>0</v>
      </c>
      <c r="DF13" s="161">
        <f t="shared" si="6"/>
        <v>0</v>
      </c>
      <c r="DG13" s="156">
        <f t="shared" si="6"/>
        <v>0</v>
      </c>
      <c r="DH13" s="110"/>
    </row>
    <row r="14" spans="1:117" s="7" customFormat="1" ht="19.5" customHeight="1">
      <c r="A14" s="186" t="s">
        <v>9</v>
      </c>
      <c r="B14" s="187">
        <v>43197</v>
      </c>
      <c r="C14" s="122">
        <f t="shared" si="1"/>
        <v>0</v>
      </c>
      <c r="D14" s="58">
        <f t="shared" si="1"/>
        <v>0</v>
      </c>
      <c r="E14" s="133">
        <f t="shared" si="1"/>
        <v>0</v>
      </c>
      <c r="F14" s="129">
        <f t="shared" si="2"/>
        <v>0</v>
      </c>
      <c r="G14" s="125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3"/>
      <c r="AG14" s="23"/>
      <c r="AH14" s="23"/>
      <c r="AI14" s="23"/>
      <c r="AJ14" s="23"/>
      <c r="AK14" s="116">
        <f t="shared" si="0"/>
        <v>0</v>
      </c>
      <c r="AL14" s="122">
        <f t="shared" si="3"/>
        <v>0</v>
      </c>
      <c r="AM14" s="58">
        <f t="shared" si="3"/>
        <v>0</v>
      </c>
      <c r="AN14" s="58">
        <f t="shared" si="3"/>
        <v>0</v>
      </c>
      <c r="AO14" s="112">
        <f t="shared" si="4"/>
        <v>0</v>
      </c>
      <c r="AP14" s="120"/>
      <c r="AQ14" s="48"/>
      <c r="AR14" s="48"/>
      <c r="AS14" s="48"/>
      <c r="AT14" s="48"/>
      <c r="AU14" s="48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153">
        <f t="shared" si="5"/>
        <v>0</v>
      </c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49"/>
      <c r="CQ14" s="49"/>
      <c r="CR14" s="49"/>
      <c r="CS14" s="49"/>
      <c r="CT14" s="51"/>
      <c r="CU14" s="51"/>
      <c r="CV14" s="51"/>
      <c r="CW14" s="51"/>
      <c r="CX14" s="51"/>
      <c r="CY14" s="51"/>
      <c r="CZ14" s="51"/>
      <c r="DA14" s="51"/>
      <c r="DB14" s="49"/>
      <c r="DC14" s="49"/>
      <c r="DD14" s="50"/>
      <c r="DE14" s="160">
        <f t="shared" si="6"/>
        <v>0</v>
      </c>
      <c r="DF14" s="161">
        <f t="shared" si="6"/>
        <v>0</v>
      </c>
      <c r="DG14" s="156">
        <f t="shared" si="6"/>
        <v>0</v>
      </c>
      <c r="DH14" s="109"/>
    </row>
    <row r="15" spans="1:117" s="7" customFormat="1" ht="19.5" customHeight="1">
      <c r="A15" s="186" t="s">
        <v>10</v>
      </c>
      <c r="B15" s="187">
        <v>43198</v>
      </c>
      <c r="C15" s="122">
        <f t="shared" si="1"/>
        <v>0</v>
      </c>
      <c r="D15" s="58">
        <f t="shared" si="1"/>
        <v>0</v>
      </c>
      <c r="E15" s="133">
        <f t="shared" si="1"/>
        <v>0</v>
      </c>
      <c r="F15" s="129">
        <f t="shared" si="2"/>
        <v>0</v>
      </c>
      <c r="G15" s="12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117">
        <f t="shared" si="0"/>
        <v>0</v>
      </c>
      <c r="AL15" s="122">
        <f t="shared" si="3"/>
        <v>0</v>
      </c>
      <c r="AM15" s="58">
        <f t="shared" si="3"/>
        <v>0</v>
      </c>
      <c r="AN15" s="58">
        <f t="shared" si="3"/>
        <v>0</v>
      </c>
      <c r="AO15" s="112">
        <f t="shared" si="4"/>
        <v>0</v>
      </c>
      <c r="AP15" s="11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153">
        <f t="shared" si="5"/>
        <v>0</v>
      </c>
      <c r="BU15" s="207"/>
      <c r="BV15" s="207"/>
      <c r="BW15" s="207"/>
      <c r="BX15" s="207"/>
      <c r="BY15" s="207"/>
      <c r="BZ15" s="207"/>
      <c r="CA15" s="207"/>
      <c r="CB15" s="207"/>
      <c r="CC15" s="207"/>
      <c r="CD15" s="207"/>
      <c r="CE15" s="207"/>
      <c r="CF15" s="207"/>
      <c r="CG15" s="207"/>
      <c r="CH15" s="207"/>
      <c r="CI15" s="207"/>
      <c r="CJ15" s="207"/>
      <c r="CK15" s="207"/>
      <c r="CL15" s="207"/>
      <c r="CM15" s="207"/>
      <c r="CN15" s="207"/>
      <c r="CO15" s="207"/>
      <c r="CP15" s="207"/>
      <c r="CQ15" s="207"/>
      <c r="CR15" s="207"/>
      <c r="CS15" s="207"/>
      <c r="CT15" s="207"/>
      <c r="CU15" s="207"/>
      <c r="CV15" s="207"/>
      <c r="CW15" s="207"/>
      <c r="CX15" s="207"/>
      <c r="CY15" s="207"/>
      <c r="CZ15" s="207"/>
      <c r="DA15" s="207"/>
      <c r="DB15" s="207"/>
      <c r="DC15" s="207"/>
      <c r="DD15" s="208"/>
      <c r="DE15" s="160">
        <f t="shared" si="6"/>
        <v>0</v>
      </c>
      <c r="DF15" s="161">
        <f t="shared" si="6"/>
        <v>0</v>
      </c>
      <c r="DG15" s="156">
        <f t="shared" si="6"/>
        <v>0</v>
      </c>
      <c r="DH15" s="110"/>
    </row>
    <row r="16" spans="1:117" s="7" customFormat="1" ht="19.5" customHeight="1">
      <c r="A16" s="186" t="s">
        <v>11</v>
      </c>
      <c r="B16" s="187">
        <v>43199</v>
      </c>
      <c r="C16" s="122">
        <f t="shared" si="1"/>
        <v>0</v>
      </c>
      <c r="D16" s="58">
        <f t="shared" si="1"/>
        <v>0</v>
      </c>
      <c r="E16" s="133">
        <f t="shared" si="1"/>
        <v>0</v>
      </c>
      <c r="F16" s="129">
        <f t="shared" si="2"/>
        <v>0</v>
      </c>
      <c r="G16" s="125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3"/>
      <c r="AG16" s="23"/>
      <c r="AH16" s="23"/>
      <c r="AI16" s="23"/>
      <c r="AJ16" s="23"/>
      <c r="AK16" s="116">
        <f t="shared" si="0"/>
        <v>0</v>
      </c>
      <c r="AL16" s="122">
        <f t="shared" si="3"/>
        <v>0</v>
      </c>
      <c r="AM16" s="58">
        <f t="shared" si="3"/>
        <v>0</v>
      </c>
      <c r="AN16" s="58">
        <f t="shared" si="3"/>
        <v>0</v>
      </c>
      <c r="AO16" s="112">
        <f t="shared" si="4"/>
        <v>0</v>
      </c>
      <c r="AP16" s="120"/>
      <c r="AQ16" s="48"/>
      <c r="AR16" s="48"/>
      <c r="AS16" s="48"/>
      <c r="AT16" s="48"/>
      <c r="AU16" s="48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153">
        <f t="shared" si="5"/>
        <v>0</v>
      </c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49"/>
      <c r="CQ16" s="49"/>
      <c r="CR16" s="49"/>
      <c r="CS16" s="49"/>
      <c r="CT16" s="51"/>
      <c r="CU16" s="51"/>
      <c r="CV16" s="51"/>
      <c r="CW16" s="51"/>
      <c r="CX16" s="51"/>
      <c r="CY16" s="51"/>
      <c r="CZ16" s="51"/>
      <c r="DA16" s="51"/>
      <c r="DB16" s="49"/>
      <c r="DC16" s="49"/>
      <c r="DD16" s="50"/>
      <c r="DE16" s="160">
        <f t="shared" si="6"/>
        <v>0</v>
      </c>
      <c r="DF16" s="161">
        <f t="shared" si="6"/>
        <v>0</v>
      </c>
      <c r="DG16" s="156">
        <f t="shared" si="6"/>
        <v>0</v>
      </c>
      <c r="DH16" s="109"/>
    </row>
    <row r="17" spans="1:112" s="7" customFormat="1" ht="19.5" customHeight="1">
      <c r="A17" s="186" t="s">
        <v>12</v>
      </c>
      <c r="B17" s="187">
        <v>43200</v>
      </c>
      <c r="C17" s="122">
        <f t="shared" si="1"/>
        <v>0</v>
      </c>
      <c r="D17" s="58">
        <f t="shared" si="1"/>
        <v>0</v>
      </c>
      <c r="E17" s="133">
        <f t="shared" si="1"/>
        <v>0</v>
      </c>
      <c r="F17" s="129">
        <f t="shared" si="2"/>
        <v>0</v>
      </c>
      <c r="G17" s="12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419"/>
      <c r="AL17" s="122">
        <f t="shared" si="3"/>
        <v>0</v>
      </c>
      <c r="AM17" s="58">
        <f t="shared" si="3"/>
        <v>0</v>
      </c>
      <c r="AN17" s="58">
        <f t="shared" si="3"/>
        <v>0</v>
      </c>
      <c r="AO17" s="112">
        <f t="shared" si="4"/>
        <v>0</v>
      </c>
      <c r="AP17" s="11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372"/>
      <c r="BU17" s="207"/>
      <c r="BV17" s="207"/>
      <c r="BW17" s="207"/>
      <c r="BX17" s="207"/>
      <c r="BY17" s="207"/>
      <c r="BZ17" s="207"/>
      <c r="CA17" s="207"/>
      <c r="CB17" s="207"/>
      <c r="CC17" s="207"/>
      <c r="CD17" s="207"/>
      <c r="CE17" s="207"/>
      <c r="CF17" s="207"/>
      <c r="CG17" s="207"/>
      <c r="CH17" s="207"/>
      <c r="CI17" s="207"/>
      <c r="CJ17" s="207"/>
      <c r="CK17" s="207"/>
      <c r="CL17" s="207"/>
      <c r="CM17" s="207"/>
      <c r="CN17" s="207"/>
      <c r="CO17" s="207"/>
      <c r="CP17" s="207"/>
      <c r="CQ17" s="207"/>
      <c r="CR17" s="207"/>
      <c r="CS17" s="207"/>
      <c r="CT17" s="207"/>
      <c r="CU17" s="207"/>
      <c r="CV17" s="207"/>
      <c r="CW17" s="207"/>
      <c r="CX17" s="207"/>
      <c r="CY17" s="207"/>
      <c r="CZ17" s="207"/>
      <c r="DA17" s="207"/>
      <c r="DB17" s="207"/>
      <c r="DC17" s="207"/>
      <c r="DD17" s="208"/>
      <c r="DE17" s="160">
        <f t="shared" si="6"/>
        <v>0</v>
      </c>
      <c r="DF17" s="161">
        <f t="shared" si="6"/>
        <v>0</v>
      </c>
      <c r="DG17" s="156">
        <f t="shared" si="6"/>
        <v>0</v>
      </c>
      <c r="DH17" s="110"/>
    </row>
    <row r="18" spans="1:112" s="7" customFormat="1" ht="19.5" customHeight="1">
      <c r="A18" s="186" t="s">
        <v>6</v>
      </c>
      <c r="B18" s="187">
        <v>43201</v>
      </c>
      <c r="C18" s="122">
        <f t="shared" si="1"/>
        <v>0</v>
      </c>
      <c r="D18" s="58">
        <f t="shared" si="1"/>
        <v>0</v>
      </c>
      <c r="E18" s="133">
        <f t="shared" si="1"/>
        <v>0</v>
      </c>
      <c r="F18" s="129">
        <f t="shared" si="2"/>
        <v>0</v>
      </c>
      <c r="G18" s="125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3"/>
      <c r="AG18" s="23"/>
      <c r="AH18" s="23"/>
      <c r="AI18" s="23"/>
      <c r="AJ18" s="23"/>
      <c r="AK18" s="420"/>
      <c r="AL18" s="122">
        <f t="shared" si="3"/>
        <v>0</v>
      </c>
      <c r="AM18" s="58">
        <f t="shared" si="3"/>
        <v>0</v>
      </c>
      <c r="AN18" s="58">
        <f t="shared" si="3"/>
        <v>0</v>
      </c>
      <c r="AO18" s="112">
        <f t="shared" si="4"/>
        <v>0</v>
      </c>
      <c r="AP18" s="120"/>
      <c r="AQ18" s="48"/>
      <c r="AR18" s="48"/>
      <c r="AS18" s="48"/>
      <c r="AT18" s="48"/>
      <c r="AU18" s="48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373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49"/>
      <c r="CQ18" s="49"/>
      <c r="CR18" s="49"/>
      <c r="CS18" s="49"/>
      <c r="CT18" s="51"/>
      <c r="CU18" s="51"/>
      <c r="CV18" s="51"/>
      <c r="CW18" s="51"/>
      <c r="CX18" s="51"/>
      <c r="CY18" s="51"/>
      <c r="CZ18" s="51"/>
      <c r="DA18" s="51"/>
      <c r="DB18" s="49"/>
      <c r="DC18" s="49"/>
      <c r="DD18" s="50"/>
      <c r="DE18" s="160">
        <f t="shared" si="6"/>
        <v>0</v>
      </c>
      <c r="DF18" s="161">
        <f t="shared" si="6"/>
        <v>0</v>
      </c>
      <c r="DG18" s="156">
        <f t="shared" si="6"/>
        <v>0</v>
      </c>
      <c r="DH18" s="109"/>
    </row>
    <row r="19" spans="1:112" s="7" customFormat="1" ht="19.5" customHeight="1">
      <c r="A19" s="186" t="s">
        <v>7</v>
      </c>
      <c r="B19" s="187">
        <v>43202</v>
      </c>
      <c r="C19" s="122">
        <f t="shared" si="1"/>
        <v>0</v>
      </c>
      <c r="D19" s="58">
        <f t="shared" si="1"/>
        <v>0</v>
      </c>
      <c r="E19" s="133">
        <f t="shared" si="1"/>
        <v>0</v>
      </c>
      <c r="F19" s="129">
        <f t="shared" si="2"/>
        <v>0</v>
      </c>
      <c r="G19" s="12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420"/>
      <c r="AL19" s="122">
        <f t="shared" si="3"/>
        <v>0</v>
      </c>
      <c r="AM19" s="58">
        <f t="shared" si="3"/>
        <v>0</v>
      </c>
      <c r="AN19" s="58">
        <f t="shared" si="3"/>
        <v>0</v>
      </c>
      <c r="AO19" s="112">
        <f t="shared" si="4"/>
        <v>0</v>
      </c>
      <c r="AP19" s="11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373"/>
      <c r="BU19" s="207"/>
      <c r="BV19" s="207"/>
      <c r="BW19" s="207"/>
      <c r="BX19" s="207"/>
      <c r="BY19" s="207"/>
      <c r="BZ19" s="207"/>
      <c r="CA19" s="207"/>
      <c r="CB19" s="207"/>
      <c r="CC19" s="207"/>
      <c r="CD19" s="207"/>
      <c r="CE19" s="207"/>
      <c r="CF19" s="207"/>
      <c r="CG19" s="207"/>
      <c r="CH19" s="207"/>
      <c r="CI19" s="207"/>
      <c r="CJ19" s="207"/>
      <c r="CK19" s="207"/>
      <c r="CL19" s="207"/>
      <c r="CM19" s="207"/>
      <c r="CN19" s="207"/>
      <c r="CO19" s="207"/>
      <c r="CP19" s="207"/>
      <c r="CQ19" s="207"/>
      <c r="CR19" s="207"/>
      <c r="CS19" s="207"/>
      <c r="CT19" s="207"/>
      <c r="CU19" s="207"/>
      <c r="CV19" s="207"/>
      <c r="CW19" s="207"/>
      <c r="CX19" s="207"/>
      <c r="CY19" s="207"/>
      <c r="CZ19" s="207"/>
      <c r="DA19" s="207"/>
      <c r="DB19" s="207"/>
      <c r="DC19" s="207"/>
      <c r="DD19" s="208"/>
      <c r="DE19" s="160">
        <f t="shared" si="6"/>
        <v>0</v>
      </c>
      <c r="DF19" s="161">
        <f t="shared" si="6"/>
        <v>0</v>
      </c>
      <c r="DG19" s="156">
        <f t="shared" si="6"/>
        <v>0</v>
      </c>
      <c r="DH19" s="110"/>
    </row>
    <row r="20" spans="1:112" s="7" customFormat="1" ht="19.5" customHeight="1">
      <c r="A20" s="186" t="s">
        <v>8</v>
      </c>
      <c r="B20" s="187">
        <v>43203</v>
      </c>
      <c r="C20" s="122">
        <f t="shared" si="1"/>
        <v>0</v>
      </c>
      <c r="D20" s="58">
        <f t="shared" si="1"/>
        <v>0</v>
      </c>
      <c r="E20" s="133">
        <f t="shared" si="1"/>
        <v>0</v>
      </c>
      <c r="F20" s="129">
        <f t="shared" si="2"/>
        <v>0</v>
      </c>
      <c r="G20" s="125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3"/>
      <c r="AG20" s="23"/>
      <c r="AH20" s="23"/>
      <c r="AI20" s="23"/>
      <c r="AJ20" s="23"/>
      <c r="AK20" s="420"/>
      <c r="AL20" s="122">
        <f t="shared" si="3"/>
        <v>0</v>
      </c>
      <c r="AM20" s="58">
        <f t="shared" si="3"/>
        <v>0</v>
      </c>
      <c r="AN20" s="58">
        <f t="shared" si="3"/>
        <v>0</v>
      </c>
      <c r="AO20" s="112">
        <f t="shared" si="4"/>
        <v>0</v>
      </c>
      <c r="AP20" s="120"/>
      <c r="AQ20" s="48"/>
      <c r="AR20" s="48"/>
      <c r="AS20" s="48"/>
      <c r="AT20" s="48"/>
      <c r="AU20" s="48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373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49"/>
      <c r="CQ20" s="49"/>
      <c r="CR20" s="49"/>
      <c r="CS20" s="49"/>
      <c r="CT20" s="51"/>
      <c r="CU20" s="51"/>
      <c r="CV20" s="51"/>
      <c r="CW20" s="51"/>
      <c r="CX20" s="51"/>
      <c r="CY20" s="51"/>
      <c r="CZ20" s="51"/>
      <c r="DA20" s="51"/>
      <c r="DB20" s="49"/>
      <c r="DC20" s="49"/>
      <c r="DD20" s="50"/>
      <c r="DE20" s="160">
        <f t="shared" si="6"/>
        <v>0</v>
      </c>
      <c r="DF20" s="161">
        <f t="shared" si="6"/>
        <v>0</v>
      </c>
      <c r="DG20" s="156">
        <f t="shared" si="6"/>
        <v>0</v>
      </c>
      <c r="DH20" s="109"/>
    </row>
    <row r="21" spans="1:112" s="7" customFormat="1" ht="19.5" customHeight="1">
      <c r="A21" s="186" t="s">
        <v>9</v>
      </c>
      <c r="B21" s="187">
        <v>43204</v>
      </c>
      <c r="C21" s="122">
        <f t="shared" si="1"/>
        <v>0</v>
      </c>
      <c r="D21" s="58">
        <f t="shared" si="1"/>
        <v>0</v>
      </c>
      <c r="E21" s="133">
        <f t="shared" si="1"/>
        <v>0</v>
      </c>
      <c r="F21" s="129">
        <f t="shared" si="2"/>
        <v>0</v>
      </c>
      <c r="G21" s="12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420"/>
      <c r="AL21" s="122">
        <f t="shared" si="3"/>
        <v>0</v>
      </c>
      <c r="AM21" s="58">
        <f t="shared" si="3"/>
        <v>0</v>
      </c>
      <c r="AN21" s="58">
        <f t="shared" si="3"/>
        <v>0</v>
      </c>
      <c r="AO21" s="112">
        <f t="shared" si="4"/>
        <v>0</v>
      </c>
      <c r="AP21" s="11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373"/>
      <c r="BU21" s="207"/>
      <c r="BV21" s="207"/>
      <c r="BW21" s="207"/>
      <c r="BX21" s="207"/>
      <c r="BY21" s="207"/>
      <c r="BZ21" s="207"/>
      <c r="CA21" s="207"/>
      <c r="CB21" s="207"/>
      <c r="CC21" s="207"/>
      <c r="CD21" s="207"/>
      <c r="CE21" s="207"/>
      <c r="CF21" s="207"/>
      <c r="CG21" s="207"/>
      <c r="CH21" s="207"/>
      <c r="CI21" s="207"/>
      <c r="CJ21" s="207"/>
      <c r="CK21" s="207"/>
      <c r="CL21" s="207"/>
      <c r="CM21" s="207"/>
      <c r="CN21" s="207"/>
      <c r="CO21" s="207"/>
      <c r="CP21" s="207"/>
      <c r="CQ21" s="207"/>
      <c r="CR21" s="207"/>
      <c r="CS21" s="207"/>
      <c r="CT21" s="207"/>
      <c r="CU21" s="207"/>
      <c r="CV21" s="207"/>
      <c r="CW21" s="207"/>
      <c r="CX21" s="207"/>
      <c r="CY21" s="207"/>
      <c r="CZ21" s="207"/>
      <c r="DA21" s="207"/>
      <c r="DB21" s="207"/>
      <c r="DC21" s="207"/>
      <c r="DD21" s="208"/>
      <c r="DE21" s="160">
        <f t="shared" si="6"/>
        <v>0</v>
      </c>
      <c r="DF21" s="161">
        <f t="shared" si="6"/>
        <v>0</v>
      </c>
      <c r="DG21" s="156">
        <f t="shared" si="6"/>
        <v>0</v>
      </c>
      <c r="DH21" s="110"/>
    </row>
    <row r="22" spans="1:112" s="7" customFormat="1" ht="19.5" customHeight="1">
      <c r="A22" s="186" t="s">
        <v>10</v>
      </c>
      <c r="B22" s="187">
        <v>43205</v>
      </c>
      <c r="C22" s="122">
        <f t="shared" si="1"/>
        <v>0</v>
      </c>
      <c r="D22" s="58">
        <f t="shared" si="1"/>
        <v>0</v>
      </c>
      <c r="E22" s="133">
        <f t="shared" si="1"/>
        <v>0</v>
      </c>
      <c r="F22" s="129">
        <f t="shared" si="2"/>
        <v>0</v>
      </c>
      <c r="G22" s="125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3"/>
      <c r="AG22" s="23"/>
      <c r="AH22" s="23"/>
      <c r="AI22" s="23"/>
      <c r="AJ22" s="23"/>
      <c r="AK22" s="420"/>
      <c r="AL22" s="122">
        <f t="shared" si="3"/>
        <v>0</v>
      </c>
      <c r="AM22" s="58">
        <f t="shared" si="3"/>
        <v>0</v>
      </c>
      <c r="AN22" s="58">
        <f t="shared" si="3"/>
        <v>0</v>
      </c>
      <c r="AO22" s="112">
        <f t="shared" si="4"/>
        <v>0</v>
      </c>
      <c r="AP22" s="120"/>
      <c r="AQ22" s="48"/>
      <c r="AR22" s="48"/>
      <c r="AS22" s="48"/>
      <c r="AT22" s="48"/>
      <c r="AU22" s="48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373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49"/>
      <c r="CQ22" s="49"/>
      <c r="CR22" s="49"/>
      <c r="CS22" s="49"/>
      <c r="CT22" s="51"/>
      <c r="CU22" s="51"/>
      <c r="CV22" s="51"/>
      <c r="CW22" s="51"/>
      <c r="CX22" s="51"/>
      <c r="CY22" s="51"/>
      <c r="CZ22" s="51"/>
      <c r="DA22" s="51"/>
      <c r="DB22" s="49"/>
      <c r="DC22" s="49"/>
      <c r="DD22" s="50"/>
      <c r="DE22" s="160">
        <f t="shared" si="6"/>
        <v>0</v>
      </c>
      <c r="DF22" s="161">
        <f t="shared" si="6"/>
        <v>0</v>
      </c>
      <c r="DG22" s="156">
        <f t="shared" si="6"/>
        <v>0</v>
      </c>
      <c r="DH22" s="109"/>
    </row>
    <row r="23" spans="1:112" s="7" customFormat="1" ht="19.5" customHeight="1">
      <c r="A23" s="186" t="s">
        <v>11</v>
      </c>
      <c r="B23" s="187">
        <v>43206</v>
      </c>
      <c r="C23" s="122">
        <f t="shared" si="1"/>
        <v>0</v>
      </c>
      <c r="D23" s="58">
        <f t="shared" si="1"/>
        <v>0</v>
      </c>
      <c r="E23" s="133">
        <f t="shared" si="1"/>
        <v>0</v>
      </c>
      <c r="F23" s="129">
        <f t="shared" si="2"/>
        <v>0</v>
      </c>
      <c r="G23" s="12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420"/>
      <c r="AL23" s="122">
        <f t="shared" si="3"/>
        <v>0</v>
      </c>
      <c r="AM23" s="58">
        <f t="shared" si="3"/>
        <v>0</v>
      </c>
      <c r="AN23" s="58">
        <f t="shared" si="3"/>
        <v>0</v>
      </c>
      <c r="AO23" s="112">
        <f t="shared" si="4"/>
        <v>0</v>
      </c>
      <c r="AP23" s="11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373"/>
      <c r="BU23" s="207"/>
      <c r="BV23" s="207"/>
      <c r="BW23" s="207"/>
      <c r="BX23" s="207"/>
      <c r="BY23" s="207"/>
      <c r="BZ23" s="207"/>
      <c r="CA23" s="207"/>
      <c r="CB23" s="207"/>
      <c r="CC23" s="207"/>
      <c r="CD23" s="207"/>
      <c r="CE23" s="207"/>
      <c r="CF23" s="207"/>
      <c r="CG23" s="207"/>
      <c r="CH23" s="207"/>
      <c r="CI23" s="207"/>
      <c r="CJ23" s="207"/>
      <c r="CK23" s="207"/>
      <c r="CL23" s="207"/>
      <c r="CM23" s="207"/>
      <c r="CN23" s="207"/>
      <c r="CO23" s="207"/>
      <c r="CP23" s="207"/>
      <c r="CQ23" s="207"/>
      <c r="CR23" s="207"/>
      <c r="CS23" s="207"/>
      <c r="CT23" s="207"/>
      <c r="CU23" s="207"/>
      <c r="CV23" s="207"/>
      <c r="CW23" s="207"/>
      <c r="CX23" s="207"/>
      <c r="CY23" s="207"/>
      <c r="CZ23" s="207"/>
      <c r="DA23" s="207"/>
      <c r="DB23" s="207"/>
      <c r="DC23" s="207"/>
      <c r="DD23" s="208"/>
      <c r="DE23" s="160">
        <f t="shared" si="6"/>
        <v>0</v>
      </c>
      <c r="DF23" s="161">
        <f t="shared" si="6"/>
        <v>0</v>
      </c>
      <c r="DG23" s="156">
        <f t="shared" si="6"/>
        <v>0</v>
      </c>
      <c r="DH23" s="110"/>
    </row>
    <row r="24" spans="1:112" s="7" customFormat="1" ht="19.5" customHeight="1">
      <c r="A24" s="186" t="s">
        <v>12</v>
      </c>
      <c r="B24" s="187">
        <v>43207</v>
      </c>
      <c r="C24" s="122">
        <f t="shared" si="1"/>
        <v>0</v>
      </c>
      <c r="D24" s="58">
        <f t="shared" si="1"/>
        <v>0</v>
      </c>
      <c r="E24" s="133">
        <f t="shared" si="1"/>
        <v>0</v>
      </c>
      <c r="F24" s="129">
        <f t="shared" si="2"/>
        <v>0</v>
      </c>
      <c r="G24" s="125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3"/>
      <c r="AG24" s="23"/>
      <c r="AH24" s="23"/>
      <c r="AI24" s="23"/>
      <c r="AJ24" s="23"/>
      <c r="AK24" s="420"/>
      <c r="AL24" s="122">
        <f t="shared" si="3"/>
        <v>0</v>
      </c>
      <c r="AM24" s="58">
        <f t="shared" si="3"/>
        <v>0</v>
      </c>
      <c r="AN24" s="58">
        <f t="shared" si="3"/>
        <v>0</v>
      </c>
      <c r="AO24" s="112">
        <f t="shared" si="4"/>
        <v>0</v>
      </c>
      <c r="AP24" s="120"/>
      <c r="AQ24" s="48"/>
      <c r="AR24" s="48"/>
      <c r="AS24" s="48"/>
      <c r="AT24" s="48"/>
      <c r="AU24" s="48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373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49"/>
      <c r="CQ24" s="49"/>
      <c r="CR24" s="49"/>
      <c r="CS24" s="49"/>
      <c r="CT24" s="51"/>
      <c r="CU24" s="51"/>
      <c r="CV24" s="51"/>
      <c r="CW24" s="51"/>
      <c r="CX24" s="51"/>
      <c r="CY24" s="51"/>
      <c r="CZ24" s="51"/>
      <c r="DA24" s="51"/>
      <c r="DB24" s="49"/>
      <c r="DC24" s="49"/>
      <c r="DD24" s="50"/>
      <c r="DE24" s="160">
        <f t="shared" si="6"/>
        <v>0</v>
      </c>
      <c r="DF24" s="161">
        <f t="shared" si="6"/>
        <v>0</v>
      </c>
      <c r="DG24" s="156">
        <f t="shared" si="6"/>
        <v>0</v>
      </c>
      <c r="DH24" s="109"/>
    </row>
    <row r="25" spans="1:112" s="7" customFormat="1" ht="19.5" customHeight="1">
      <c r="A25" s="186" t="s">
        <v>6</v>
      </c>
      <c r="B25" s="187">
        <v>43208</v>
      </c>
      <c r="C25" s="122">
        <f t="shared" si="1"/>
        <v>0</v>
      </c>
      <c r="D25" s="58">
        <f t="shared" si="1"/>
        <v>0</v>
      </c>
      <c r="E25" s="133">
        <f t="shared" si="1"/>
        <v>0</v>
      </c>
      <c r="F25" s="129">
        <f t="shared" si="2"/>
        <v>0</v>
      </c>
      <c r="G25" s="12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420"/>
      <c r="AL25" s="122">
        <f t="shared" si="3"/>
        <v>0</v>
      </c>
      <c r="AM25" s="58">
        <f t="shared" si="3"/>
        <v>0</v>
      </c>
      <c r="AN25" s="58">
        <f t="shared" si="3"/>
        <v>0</v>
      </c>
      <c r="AO25" s="112">
        <f t="shared" si="4"/>
        <v>0</v>
      </c>
      <c r="AP25" s="11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373"/>
      <c r="BU25" s="207"/>
      <c r="BV25" s="207"/>
      <c r="BW25" s="207"/>
      <c r="BX25" s="207"/>
      <c r="BY25" s="207"/>
      <c r="BZ25" s="207"/>
      <c r="CA25" s="207"/>
      <c r="CB25" s="207"/>
      <c r="CC25" s="207"/>
      <c r="CD25" s="207"/>
      <c r="CE25" s="207"/>
      <c r="CF25" s="207"/>
      <c r="CG25" s="207"/>
      <c r="CH25" s="207"/>
      <c r="CI25" s="207"/>
      <c r="CJ25" s="207"/>
      <c r="CK25" s="207"/>
      <c r="CL25" s="207"/>
      <c r="CM25" s="207"/>
      <c r="CN25" s="207"/>
      <c r="CO25" s="207"/>
      <c r="CP25" s="207"/>
      <c r="CQ25" s="207"/>
      <c r="CR25" s="207"/>
      <c r="CS25" s="207"/>
      <c r="CT25" s="207"/>
      <c r="CU25" s="207"/>
      <c r="CV25" s="207"/>
      <c r="CW25" s="207"/>
      <c r="CX25" s="207"/>
      <c r="CY25" s="207"/>
      <c r="CZ25" s="207"/>
      <c r="DA25" s="207"/>
      <c r="DB25" s="207"/>
      <c r="DC25" s="207"/>
      <c r="DD25" s="208"/>
      <c r="DE25" s="160">
        <f t="shared" si="6"/>
        <v>0</v>
      </c>
      <c r="DF25" s="161">
        <f t="shared" si="6"/>
        <v>0</v>
      </c>
      <c r="DG25" s="156">
        <f t="shared" si="6"/>
        <v>0</v>
      </c>
      <c r="DH25" s="110"/>
    </row>
    <row r="26" spans="1:112" s="7" customFormat="1" ht="19.5" customHeight="1">
      <c r="A26" s="186" t="s">
        <v>7</v>
      </c>
      <c r="B26" s="187">
        <v>43209</v>
      </c>
      <c r="C26" s="122">
        <f t="shared" si="1"/>
        <v>0</v>
      </c>
      <c r="D26" s="58">
        <f t="shared" si="1"/>
        <v>0</v>
      </c>
      <c r="E26" s="133">
        <f t="shared" si="1"/>
        <v>0</v>
      </c>
      <c r="F26" s="129">
        <f t="shared" si="2"/>
        <v>0</v>
      </c>
      <c r="G26" s="125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3"/>
      <c r="AG26" s="23"/>
      <c r="AH26" s="23"/>
      <c r="AI26" s="23"/>
      <c r="AJ26" s="23"/>
      <c r="AK26" s="420"/>
      <c r="AL26" s="122">
        <f t="shared" si="3"/>
        <v>0</v>
      </c>
      <c r="AM26" s="58">
        <f t="shared" si="3"/>
        <v>0</v>
      </c>
      <c r="AN26" s="58">
        <f t="shared" si="3"/>
        <v>0</v>
      </c>
      <c r="AO26" s="112">
        <f t="shared" si="4"/>
        <v>0</v>
      </c>
      <c r="AP26" s="120"/>
      <c r="AQ26" s="48"/>
      <c r="AR26" s="48"/>
      <c r="AS26" s="48"/>
      <c r="AT26" s="48"/>
      <c r="AU26" s="48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373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49"/>
      <c r="CQ26" s="49"/>
      <c r="CR26" s="49"/>
      <c r="CS26" s="49"/>
      <c r="CT26" s="51"/>
      <c r="CU26" s="51"/>
      <c r="CV26" s="51"/>
      <c r="CW26" s="51"/>
      <c r="CX26" s="51"/>
      <c r="CY26" s="51"/>
      <c r="CZ26" s="51"/>
      <c r="DA26" s="51"/>
      <c r="DB26" s="49"/>
      <c r="DC26" s="49"/>
      <c r="DD26" s="50"/>
      <c r="DE26" s="160">
        <f t="shared" si="6"/>
        <v>0</v>
      </c>
      <c r="DF26" s="161">
        <f t="shared" si="6"/>
        <v>0</v>
      </c>
      <c r="DG26" s="156">
        <f t="shared" si="6"/>
        <v>0</v>
      </c>
      <c r="DH26" s="109"/>
    </row>
    <row r="27" spans="1:112" s="7" customFormat="1" ht="19.5" customHeight="1">
      <c r="A27" s="186" t="s">
        <v>8</v>
      </c>
      <c r="B27" s="187">
        <v>43210</v>
      </c>
      <c r="C27" s="122">
        <f t="shared" si="1"/>
        <v>0</v>
      </c>
      <c r="D27" s="58">
        <f t="shared" si="1"/>
        <v>0</v>
      </c>
      <c r="E27" s="133">
        <f t="shared" si="1"/>
        <v>0</v>
      </c>
      <c r="F27" s="129">
        <f t="shared" si="2"/>
        <v>0</v>
      </c>
      <c r="G27" s="12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420"/>
      <c r="AL27" s="122">
        <f t="shared" si="3"/>
        <v>0</v>
      </c>
      <c r="AM27" s="58">
        <f t="shared" si="3"/>
        <v>0</v>
      </c>
      <c r="AN27" s="58">
        <f t="shared" si="3"/>
        <v>0</v>
      </c>
      <c r="AO27" s="112">
        <f t="shared" si="4"/>
        <v>0</v>
      </c>
      <c r="AP27" s="11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373"/>
      <c r="BU27" s="207"/>
      <c r="BV27" s="207"/>
      <c r="BW27" s="207"/>
      <c r="BX27" s="207"/>
      <c r="BY27" s="207"/>
      <c r="BZ27" s="207"/>
      <c r="CA27" s="207"/>
      <c r="CB27" s="207"/>
      <c r="CC27" s="207"/>
      <c r="CD27" s="207"/>
      <c r="CE27" s="207"/>
      <c r="CF27" s="207"/>
      <c r="CG27" s="207"/>
      <c r="CH27" s="207"/>
      <c r="CI27" s="207"/>
      <c r="CJ27" s="207"/>
      <c r="CK27" s="207"/>
      <c r="CL27" s="207"/>
      <c r="CM27" s="207"/>
      <c r="CN27" s="207"/>
      <c r="CO27" s="207"/>
      <c r="CP27" s="207"/>
      <c r="CQ27" s="207"/>
      <c r="CR27" s="207"/>
      <c r="CS27" s="207"/>
      <c r="CT27" s="207"/>
      <c r="CU27" s="207"/>
      <c r="CV27" s="207"/>
      <c r="CW27" s="207"/>
      <c r="CX27" s="207"/>
      <c r="CY27" s="207"/>
      <c r="CZ27" s="207"/>
      <c r="DA27" s="207"/>
      <c r="DB27" s="207"/>
      <c r="DC27" s="207"/>
      <c r="DD27" s="208"/>
      <c r="DE27" s="160">
        <f t="shared" si="6"/>
        <v>0</v>
      </c>
      <c r="DF27" s="161">
        <f t="shared" si="6"/>
        <v>0</v>
      </c>
      <c r="DG27" s="156">
        <f t="shared" si="6"/>
        <v>0</v>
      </c>
      <c r="DH27" s="110"/>
    </row>
    <row r="28" spans="1:112" s="7" customFormat="1" ht="19.5" customHeight="1">
      <c r="A28" s="186" t="s">
        <v>9</v>
      </c>
      <c r="B28" s="187">
        <v>43211</v>
      </c>
      <c r="C28" s="122">
        <f t="shared" si="1"/>
        <v>0</v>
      </c>
      <c r="D28" s="58">
        <f t="shared" si="1"/>
        <v>0</v>
      </c>
      <c r="E28" s="133">
        <f t="shared" si="1"/>
        <v>0</v>
      </c>
      <c r="F28" s="129">
        <f t="shared" si="2"/>
        <v>0</v>
      </c>
      <c r="G28" s="125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3"/>
      <c r="AG28" s="23"/>
      <c r="AH28" s="23"/>
      <c r="AI28" s="23"/>
      <c r="AJ28" s="23"/>
      <c r="AK28" s="420"/>
      <c r="AL28" s="122">
        <f t="shared" si="3"/>
        <v>0</v>
      </c>
      <c r="AM28" s="58">
        <f t="shared" si="3"/>
        <v>0</v>
      </c>
      <c r="AN28" s="58">
        <f t="shared" si="3"/>
        <v>0</v>
      </c>
      <c r="AO28" s="112">
        <f t="shared" si="4"/>
        <v>0</v>
      </c>
      <c r="AP28" s="120"/>
      <c r="AQ28" s="48"/>
      <c r="AR28" s="48"/>
      <c r="AS28" s="48"/>
      <c r="AT28" s="48"/>
      <c r="AU28" s="48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373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49"/>
      <c r="CQ28" s="49"/>
      <c r="CR28" s="49"/>
      <c r="CS28" s="49"/>
      <c r="CT28" s="51"/>
      <c r="CU28" s="51"/>
      <c r="CV28" s="51"/>
      <c r="CW28" s="51"/>
      <c r="CX28" s="51"/>
      <c r="CY28" s="51"/>
      <c r="CZ28" s="51"/>
      <c r="DA28" s="51"/>
      <c r="DB28" s="49"/>
      <c r="DC28" s="49"/>
      <c r="DD28" s="50"/>
      <c r="DE28" s="160">
        <f t="shared" si="6"/>
        <v>0</v>
      </c>
      <c r="DF28" s="161">
        <f t="shared" si="6"/>
        <v>0</v>
      </c>
      <c r="DG28" s="156">
        <f t="shared" si="6"/>
        <v>0</v>
      </c>
      <c r="DH28" s="109"/>
    </row>
    <row r="29" spans="1:112" s="7" customFormat="1" ht="19.5" customHeight="1">
      <c r="A29" s="186" t="s">
        <v>10</v>
      </c>
      <c r="B29" s="187">
        <v>43212</v>
      </c>
      <c r="C29" s="122">
        <f t="shared" si="1"/>
        <v>0</v>
      </c>
      <c r="D29" s="58">
        <f t="shared" si="1"/>
        <v>0</v>
      </c>
      <c r="E29" s="133">
        <f t="shared" si="1"/>
        <v>0</v>
      </c>
      <c r="F29" s="129">
        <f t="shared" si="2"/>
        <v>0</v>
      </c>
      <c r="G29" s="12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420"/>
      <c r="AL29" s="122">
        <f t="shared" si="3"/>
        <v>0</v>
      </c>
      <c r="AM29" s="58">
        <f t="shared" si="3"/>
        <v>0</v>
      </c>
      <c r="AN29" s="58">
        <f t="shared" si="3"/>
        <v>0</v>
      </c>
      <c r="AO29" s="112">
        <f t="shared" si="4"/>
        <v>0</v>
      </c>
      <c r="AP29" s="11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373"/>
      <c r="BU29" s="207"/>
      <c r="BV29" s="207"/>
      <c r="BW29" s="207"/>
      <c r="BX29" s="207"/>
      <c r="BY29" s="207"/>
      <c r="BZ29" s="207"/>
      <c r="CA29" s="207"/>
      <c r="CB29" s="207"/>
      <c r="CC29" s="207"/>
      <c r="CD29" s="207"/>
      <c r="CE29" s="207"/>
      <c r="CF29" s="207"/>
      <c r="CG29" s="207"/>
      <c r="CH29" s="207"/>
      <c r="CI29" s="207"/>
      <c r="CJ29" s="207"/>
      <c r="CK29" s="207"/>
      <c r="CL29" s="207"/>
      <c r="CM29" s="207"/>
      <c r="CN29" s="207"/>
      <c r="CO29" s="207"/>
      <c r="CP29" s="207"/>
      <c r="CQ29" s="207"/>
      <c r="CR29" s="207"/>
      <c r="CS29" s="207"/>
      <c r="CT29" s="207"/>
      <c r="CU29" s="207"/>
      <c r="CV29" s="207"/>
      <c r="CW29" s="207"/>
      <c r="CX29" s="207"/>
      <c r="CY29" s="207"/>
      <c r="CZ29" s="207"/>
      <c r="DA29" s="207"/>
      <c r="DB29" s="207"/>
      <c r="DC29" s="207"/>
      <c r="DD29" s="208"/>
      <c r="DE29" s="160">
        <f t="shared" si="6"/>
        <v>0</v>
      </c>
      <c r="DF29" s="161">
        <f t="shared" si="6"/>
        <v>0</v>
      </c>
      <c r="DG29" s="156">
        <f t="shared" si="6"/>
        <v>0</v>
      </c>
      <c r="DH29" s="110"/>
    </row>
    <row r="30" spans="1:112" s="7" customFormat="1" ht="19.5" customHeight="1">
      <c r="A30" s="186" t="s">
        <v>11</v>
      </c>
      <c r="B30" s="187">
        <v>43213</v>
      </c>
      <c r="C30" s="122">
        <f t="shared" si="1"/>
        <v>0</v>
      </c>
      <c r="D30" s="58">
        <f t="shared" si="1"/>
        <v>0</v>
      </c>
      <c r="E30" s="133">
        <f t="shared" si="1"/>
        <v>0</v>
      </c>
      <c r="F30" s="129">
        <f t="shared" si="2"/>
        <v>0</v>
      </c>
      <c r="G30" s="125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3"/>
      <c r="AG30" s="23"/>
      <c r="AH30" s="23"/>
      <c r="AI30" s="23"/>
      <c r="AJ30" s="23"/>
      <c r="AK30" s="420"/>
      <c r="AL30" s="122">
        <f t="shared" si="3"/>
        <v>0</v>
      </c>
      <c r="AM30" s="58">
        <f t="shared" si="3"/>
        <v>0</v>
      </c>
      <c r="AN30" s="58">
        <f t="shared" si="3"/>
        <v>0</v>
      </c>
      <c r="AO30" s="112">
        <f t="shared" si="4"/>
        <v>0</v>
      </c>
      <c r="AP30" s="120"/>
      <c r="AQ30" s="48"/>
      <c r="AR30" s="48"/>
      <c r="AS30" s="48"/>
      <c r="AT30" s="48"/>
      <c r="AU30" s="48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373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49"/>
      <c r="CQ30" s="49"/>
      <c r="CR30" s="49"/>
      <c r="CS30" s="49"/>
      <c r="CT30" s="51"/>
      <c r="CU30" s="51"/>
      <c r="CV30" s="51"/>
      <c r="CW30" s="51"/>
      <c r="CX30" s="51"/>
      <c r="CY30" s="51"/>
      <c r="CZ30" s="51"/>
      <c r="DA30" s="51"/>
      <c r="DB30" s="49"/>
      <c r="DC30" s="49"/>
      <c r="DD30" s="50"/>
      <c r="DE30" s="160">
        <f t="shared" si="6"/>
        <v>0</v>
      </c>
      <c r="DF30" s="161">
        <f t="shared" si="6"/>
        <v>0</v>
      </c>
      <c r="DG30" s="156">
        <f t="shared" si="6"/>
        <v>0</v>
      </c>
      <c r="DH30" s="109"/>
    </row>
    <row r="31" spans="1:112" s="7" customFormat="1" ht="19.5" customHeight="1">
      <c r="A31" s="186" t="s">
        <v>12</v>
      </c>
      <c r="B31" s="187">
        <v>43214</v>
      </c>
      <c r="C31" s="122">
        <f t="shared" si="1"/>
        <v>0</v>
      </c>
      <c r="D31" s="58">
        <f t="shared" si="1"/>
        <v>0</v>
      </c>
      <c r="E31" s="133">
        <f t="shared" si="1"/>
        <v>0</v>
      </c>
      <c r="F31" s="129">
        <f t="shared" si="2"/>
        <v>0</v>
      </c>
      <c r="G31" s="12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420"/>
      <c r="AL31" s="122">
        <f t="shared" si="3"/>
        <v>0</v>
      </c>
      <c r="AM31" s="58">
        <f t="shared" si="3"/>
        <v>0</v>
      </c>
      <c r="AN31" s="58">
        <f t="shared" si="3"/>
        <v>0</v>
      </c>
      <c r="AO31" s="112">
        <f t="shared" si="4"/>
        <v>0</v>
      </c>
      <c r="AP31" s="11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373"/>
      <c r="BU31" s="207"/>
      <c r="BV31" s="207"/>
      <c r="BW31" s="207"/>
      <c r="BX31" s="207"/>
      <c r="BY31" s="207"/>
      <c r="BZ31" s="207"/>
      <c r="CA31" s="207"/>
      <c r="CB31" s="207"/>
      <c r="CC31" s="207"/>
      <c r="CD31" s="207"/>
      <c r="CE31" s="207"/>
      <c r="CF31" s="207"/>
      <c r="CG31" s="207"/>
      <c r="CH31" s="207"/>
      <c r="CI31" s="207"/>
      <c r="CJ31" s="207"/>
      <c r="CK31" s="207"/>
      <c r="CL31" s="207"/>
      <c r="CM31" s="207"/>
      <c r="CN31" s="207"/>
      <c r="CO31" s="207"/>
      <c r="CP31" s="207"/>
      <c r="CQ31" s="207"/>
      <c r="CR31" s="207"/>
      <c r="CS31" s="207"/>
      <c r="CT31" s="207"/>
      <c r="CU31" s="207"/>
      <c r="CV31" s="207"/>
      <c r="CW31" s="207"/>
      <c r="CX31" s="207"/>
      <c r="CY31" s="207"/>
      <c r="CZ31" s="207"/>
      <c r="DA31" s="207"/>
      <c r="DB31" s="207"/>
      <c r="DC31" s="207"/>
      <c r="DD31" s="208"/>
      <c r="DE31" s="160">
        <f t="shared" si="6"/>
        <v>0</v>
      </c>
      <c r="DF31" s="161">
        <f t="shared" si="6"/>
        <v>0</v>
      </c>
      <c r="DG31" s="156">
        <f t="shared" si="6"/>
        <v>0</v>
      </c>
      <c r="DH31" s="110"/>
    </row>
    <row r="32" spans="1:112" s="7" customFormat="1" ht="19.5" customHeight="1">
      <c r="A32" s="186" t="s">
        <v>6</v>
      </c>
      <c r="B32" s="187">
        <v>43215</v>
      </c>
      <c r="C32" s="122">
        <f t="shared" si="1"/>
        <v>0</v>
      </c>
      <c r="D32" s="58">
        <f t="shared" si="1"/>
        <v>0</v>
      </c>
      <c r="E32" s="133">
        <f t="shared" si="1"/>
        <v>0</v>
      </c>
      <c r="F32" s="129">
        <f t="shared" si="2"/>
        <v>0</v>
      </c>
      <c r="G32" s="125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3"/>
      <c r="AG32" s="23"/>
      <c r="AH32" s="23"/>
      <c r="AI32" s="23"/>
      <c r="AJ32" s="23"/>
      <c r="AK32" s="420"/>
      <c r="AL32" s="122">
        <f t="shared" si="3"/>
        <v>0</v>
      </c>
      <c r="AM32" s="58">
        <f t="shared" si="3"/>
        <v>0</v>
      </c>
      <c r="AN32" s="58">
        <f t="shared" si="3"/>
        <v>0</v>
      </c>
      <c r="AO32" s="112">
        <f t="shared" si="4"/>
        <v>0</v>
      </c>
      <c r="AP32" s="120"/>
      <c r="AQ32" s="48"/>
      <c r="AR32" s="48"/>
      <c r="AS32" s="48"/>
      <c r="AT32" s="48"/>
      <c r="AU32" s="48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373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49"/>
      <c r="CQ32" s="49"/>
      <c r="CR32" s="49"/>
      <c r="CS32" s="49"/>
      <c r="CT32" s="51"/>
      <c r="CU32" s="51"/>
      <c r="CV32" s="51"/>
      <c r="CW32" s="51"/>
      <c r="CX32" s="51"/>
      <c r="CY32" s="51"/>
      <c r="CZ32" s="51"/>
      <c r="DA32" s="51"/>
      <c r="DB32" s="49"/>
      <c r="DC32" s="49"/>
      <c r="DD32" s="50"/>
      <c r="DE32" s="160">
        <f t="shared" si="6"/>
        <v>0</v>
      </c>
      <c r="DF32" s="161">
        <f t="shared" si="6"/>
        <v>0</v>
      </c>
      <c r="DG32" s="156">
        <f t="shared" si="6"/>
        <v>0</v>
      </c>
      <c r="DH32" s="109"/>
    </row>
    <row r="33" spans="1:117" s="7" customFormat="1" ht="19.5" customHeight="1">
      <c r="A33" s="186" t="s">
        <v>7</v>
      </c>
      <c r="B33" s="187">
        <v>43216</v>
      </c>
      <c r="C33" s="122">
        <f t="shared" si="1"/>
        <v>0</v>
      </c>
      <c r="D33" s="58">
        <f t="shared" si="1"/>
        <v>0</v>
      </c>
      <c r="E33" s="133">
        <f t="shared" si="1"/>
        <v>0</v>
      </c>
      <c r="F33" s="129">
        <f t="shared" si="2"/>
        <v>0</v>
      </c>
      <c r="G33" s="12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420"/>
      <c r="AL33" s="122">
        <f t="shared" si="3"/>
        <v>0</v>
      </c>
      <c r="AM33" s="58">
        <f t="shared" si="3"/>
        <v>0</v>
      </c>
      <c r="AN33" s="58">
        <f t="shared" si="3"/>
        <v>0</v>
      </c>
      <c r="AO33" s="112">
        <f t="shared" si="4"/>
        <v>0</v>
      </c>
      <c r="AP33" s="11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373"/>
      <c r="BU33" s="207"/>
      <c r="BV33" s="207"/>
      <c r="BW33" s="207"/>
      <c r="BX33" s="207"/>
      <c r="BY33" s="207"/>
      <c r="BZ33" s="207"/>
      <c r="CA33" s="207"/>
      <c r="CB33" s="207"/>
      <c r="CC33" s="207"/>
      <c r="CD33" s="207"/>
      <c r="CE33" s="207"/>
      <c r="CF33" s="207"/>
      <c r="CG33" s="207"/>
      <c r="CH33" s="207"/>
      <c r="CI33" s="207"/>
      <c r="CJ33" s="207"/>
      <c r="CK33" s="207"/>
      <c r="CL33" s="207"/>
      <c r="CM33" s="207"/>
      <c r="CN33" s="207"/>
      <c r="CO33" s="207"/>
      <c r="CP33" s="207"/>
      <c r="CQ33" s="207"/>
      <c r="CR33" s="207"/>
      <c r="CS33" s="207"/>
      <c r="CT33" s="207"/>
      <c r="CU33" s="207"/>
      <c r="CV33" s="207"/>
      <c r="CW33" s="207"/>
      <c r="CX33" s="207"/>
      <c r="CY33" s="207"/>
      <c r="CZ33" s="207"/>
      <c r="DA33" s="207"/>
      <c r="DB33" s="207"/>
      <c r="DC33" s="207"/>
      <c r="DD33" s="208"/>
      <c r="DE33" s="160">
        <f t="shared" si="6"/>
        <v>0</v>
      </c>
      <c r="DF33" s="161">
        <f t="shared" si="6"/>
        <v>0</v>
      </c>
      <c r="DG33" s="156">
        <f t="shared" si="6"/>
        <v>0</v>
      </c>
      <c r="DH33" s="110"/>
    </row>
    <row r="34" spans="1:117" s="7" customFormat="1" ht="19.5" customHeight="1">
      <c r="A34" s="186" t="s">
        <v>8</v>
      </c>
      <c r="B34" s="187">
        <v>43217</v>
      </c>
      <c r="C34" s="122">
        <f t="shared" si="1"/>
        <v>0</v>
      </c>
      <c r="D34" s="58">
        <f t="shared" si="1"/>
        <v>0</v>
      </c>
      <c r="E34" s="133">
        <f t="shared" si="1"/>
        <v>0</v>
      </c>
      <c r="F34" s="129">
        <f t="shared" si="2"/>
        <v>0</v>
      </c>
      <c r="G34" s="125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3"/>
      <c r="AG34" s="23"/>
      <c r="AH34" s="23"/>
      <c r="AI34" s="23"/>
      <c r="AJ34" s="23"/>
      <c r="AK34" s="420"/>
      <c r="AL34" s="122">
        <f t="shared" si="3"/>
        <v>0</v>
      </c>
      <c r="AM34" s="58">
        <f t="shared" si="3"/>
        <v>0</v>
      </c>
      <c r="AN34" s="58">
        <f t="shared" si="3"/>
        <v>0</v>
      </c>
      <c r="AO34" s="112">
        <f t="shared" si="4"/>
        <v>0</v>
      </c>
      <c r="AP34" s="120"/>
      <c r="AQ34" s="48"/>
      <c r="AR34" s="48"/>
      <c r="AS34" s="48"/>
      <c r="AT34" s="48"/>
      <c r="AU34" s="48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373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49"/>
      <c r="CQ34" s="49"/>
      <c r="CR34" s="49"/>
      <c r="CS34" s="49"/>
      <c r="CT34" s="51"/>
      <c r="CU34" s="51"/>
      <c r="CV34" s="51"/>
      <c r="CW34" s="51"/>
      <c r="CX34" s="51"/>
      <c r="CY34" s="51"/>
      <c r="CZ34" s="51"/>
      <c r="DA34" s="51"/>
      <c r="DB34" s="49"/>
      <c r="DC34" s="49"/>
      <c r="DD34" s="50"/>
      <c r="DE34" s="160">
        <f t="shared" si="6"/>
        <v>0</v>
      </c>
      <c r="DF34" s="161">
        <f t="shared" si="6"/>
        <v>0</v>
      </c>
      <c r="DG34" s="156">
        <f t="shared" si="6"/>
        <v>0</v>
      </c>
      <c r="DH34" s="109"/>
    </row>
    <row r="35" spans="1:117" s="7" customFormat="1" ht="19.5" customHeight="1">
      <c r="A35" s="186" t="s">
        <v>9</v>
      </c>
      <c r="B35" s="187">
        <v>43218</v>
      </c>
      <c r="C35" s="122">
        <f t="shared" si="1"/>
        <v>0</v>
      </c>
      <c r="D35" s="58">
        <f t="shared" si="1"/>
        <v>0</v>
      </c>
      <c r="E35" s="133">
        <f t="shared" si="1"/>
        <v>0</v>
      </c>
      <c r="F35" s="129">
        <f t="shared" si="2"/>
        <v>0</v>
      </c>
      <c r="G35" s="12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420"/>
      <c r="AL35" s="122">
        <f t="shared" si="3"/>
        <v>0</v>
      </c>
      <c r="AM35" s="58">
        <f t="shared" si="3"/>
        <v>0</v>
      </c>
      <c r="AN35" s="58">
        <f t="shared" si="3"/>
        <v>0</v>
      </c>
      <c r="AO35" s="112">
        <f t="shared" si="4"/>
        <v>0</v>
      </c>
      <c r="AP35" s="11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373"/>
      <c r="BU35" s="207"/>
      <c r="BV35" s="207"/>
      <c r="BW35" s="207"/>
      <c r="BX35" s="207"/>
      <c r="BY35" s="207"/>
      <c r="BZ35" s="207"/>
      <c r="CA35" s="207"/>
      <c r="CB35" s="207"/>
      <c r="CC35" s="207"/>
      <c r="CD35" s="207"/>
      <c r="CE35" s="207"/>
      <c r="CF35" s="207"/>
      <c r="CG35" s="207"/>
      <c r="CH35" s="207"/>
      <c r="CI35" s="207"/>
      <c r="CJ35" s="207"/>
      <c r="CK35" s="207"/>
      <c r="CL35" s="207"/>
      <c r="CM35" s="207"/>
      <c r="CN35" s="207"/>
      <c r="CO35" s="207"/>
      <c r="CP35" s="207"/>
      <c r="CQ35" s="207"/>
      <c r="CR35" s="207"/>
      <c r="CS35" s="207"/>
      <c r="CT35" s="207"/>
      <c r="CU35" s="207"/>
      <c r="CV35" s="207"/>
      <c r="CW35" s="207"/>
      <c r="CX35" s="207"/>
      <c r="CY35" s="207"/>
      <c r="CZ35" s="207"/>
      <c r="DA35" s="207"/>
      <c r="DB35" s="207"/>
      <c r="DC35" s="207"/>
      <c r="DD35" s="208"/>
      <c r="DE35" s="160">
        <f t="shared" si="6"/>
        <v>0</v>
      </c>
      <c r="DF35" s="161">
        <f t="shared" si="6"/>
        <v>0</v>
      </c>
      <c r="DG35" s="156">
        <f t="shared" si="6"/>
        <v>0</v>
      </c>
      <c r="DH35" s="110"/>
    </row>
    <row r="36" spans="1:117" s="7" customFormat="1" ht="19.5" customHeight="1">
      <c r="A36" s="186" t="s">
        <v>10</v>
      </c>
      <c r="B36" s="187">
        <v>43219</v>
      </c>
      <c r="C36" s="122">
        <f t="shared" si="1"/>
        <v>0</v>
      </c>
      <c r="D36" s="58">
        <f t="shared" si="1"/>
        <v>0</v>
      </c>
      <c r="E36" s="133">
        <f t="shared" si="1"/>
        <v>0</v>
      </c>
      <c r="F36" s="129">
        <f t="shared" si="2"/>
        <v>0</v>
      </c>
      <c r="G36" s="126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420"/>
      <c r="AL36" s="122">
        <f t="shared" si="3"/>
        <v>0</v>
      </c>
      <c r="AM36" s="58">
        <f t="shared" si="3"/>
        <v>0</v>
      </c>
      <c r="AN36" s="58">
        <f t="shared" si="3"/>
        <v>0</v>
      </c>
      <c r="AO36" s="112">
        <f t="shared" si="4"/>
        <v>0</v>
      </c>
      <c r="AP36" s="120"/>
      <c r="AQ36" s="48"/>
      <c r="AR36" s="48"/>
      <c r="AS36" s="48"/>
      <c r="AT36" s="48"/>
      <c r="AU36" s="48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373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49"/>
      <c r="CQ36" s="49"/>
      <c r="CR36" s="49"/>
      <c r="CS36" s="49"/>
      <c r="CT36" s="51"/>
      <c r="CU36" s="51"/>
      <c r="CV36" s="51"/>
      <c r="CW36" s="51"/>
      <c r="CX36" s="51"/>
      <c r="CY36" s="51"/>
      <c r="CZ36" s="51"/>
      <c r="DA36" s="51"/>
      <c r="DB36" s="49"/>
      <c r="DC36" s="49"/>
      <c r="DD36" s="50"/>
      <c r="DE36" s="160">
        <f t="shared" si="6"/>
        <v>0</v>
      </c>
      <c r="DF36" s="161">
        <f t="shared" si="6"/>
        <v>0</v>
      </c>
      <c r="DG36" s="156">
        <f t="shared" si="6"/>
        <v>0</v>
      </c>
      <c r="DH36" s="109"/>
    </row>
    <row r="37" spans="1:117" s="7" customFormat="1" ht="19.5" customHeight="1">
      <c r="A37" s="186" t="s">
        <v>11</v>
      </c>
      <c r="B37" s="187">
        <v>43220</v>
      </c>
      <c r="C37" s="122">
        <f t="shared" si="1"/>
        <v>0</v>
      </c>
      <c r="D37" s="58">
        <f t="shared" si="1"/>
        <v>0</v>
      </c>
      <c r="E37" s="133">
        <f t="shared" si="1"/>
        <v>0</v>
      </c>
      <c r="F37" s="129">
        <f t="shared" si="2"/>
        <v>0</v>
      </c>
      <c r="G37" s="12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420"/>
      <c r="AL37" s="122">
        <f t="shared" si="3"/>
        <v>0</v>
      </c>
      <c r="AM37" s="58">
        <f t="shared" si="3"/>
        <v>0</v>
      </c>
      <c r="AN37" s="58">
        <f t="shared" si="3"/>
        <v>0</v>
      </c>
      <c r="AO37" s="112">
        <f t="shared" si="4"/>
        <v>0</v>
      </c>
      <c r="AP37" s="11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373"/>
      <c r="BU37" s="207"/>
      <c r="BV37" s="207"/>
      <c r="BW37" s="207"/>
      <c r="BX37" s="207"/>
      <c r="BY37" s="207"/>
      <c r="BZ37" s="207"/>
      <c r="CA37" s="207"/>
      <c r="CB37" s="207"/>
      <c r="CC37" s="207"/>
      <c r="CD37" s="207"/>
      <c r="CE37" s="207"/>
      <c r="CF37" s="207"/>
      <c r="CG37" s="207"/>
      <c r="CH37" s="207"/>
      <c r="CI37" s="207"/>
      <c r="CJ37" s="207"/>
      <c r="CK37" s="207"/>
      <c r="CL37" s="207"/>
      <c r="CM37" s="207"/>
      <c r="CN37" s="207"/>
      <c r="CO37" s="207"/>
      <c r="CP37" s="207"/>
      <c r="CQ37" s="207"/>
      <c r="CR37" s="207"/>
      <c r="CS37" s="207"/>
      <c r="CT37" s="207"/>
      <c r="CU37" s="207"/>
      <c r="CV37" s="207"/>
      <c r="CW37" s="207"/>
      <c r="CX37" s="207"/>
      <c r="CY37" s="207"/>
      <c r="CZ37" s="207"/>
      <c r="DA37" s="207"/>
      <c r="DB37" s="207"/>
      <c r="DC37" s="207"/>
      <c r="DD37" s="208"/>
      <c r="DE37" s="160">
        <f t="shared" si="6"/>
        <v>0</v>
      </c>
      <c r="DF37" s="161">
        <f t="shared" si="6"/>
        <v>0</v>
      </c>
      <c r="DG37" s="156">
        <f t="shared" si="6"/>
        <v>0</v>
      </c>
      <c r="DH37" s="110"/>
      <c r="DM37" s="7" t="s">
        <v>22</v>
      </c>
    </row>
    <row r="38" spans="1:117" s="7" customFormat="1" ht="19.5" customHeight="1">
      <c r="A38" s="186"/>
      <c r="B38" s="187"/>
      <c r="C38" s="122">
        <f t="shared" si="1"/>
        <v>0</v>
      </c>
      <c r="D38" s="58">
        <f t="shared" si="1"/>
        <v>0</v>
      </c>
      <c r="E38" s="133">
        <f t="shared" si="1"/>
        <v>0</v>
      </c>
      <c r="F38" s="129">
        <f t="shared" si="2"/>
        <v>0</v>
      </c>
      <c r="G38" s="126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420"/>
      <c r="AL38" s="122">
        <f t="shared" si="3"/>
        <v>0</v>
      </c>
      <c r="AM38" s="58">
        <f t="shared" si="3"/>
        <v>0</v>
      </c>
      <c r="AN38" s="58">
        <f t="shared" si="3"/>
        <v>0</v>
      </c>
      <c r="AO38" s="112">
        <f t="shared" si="4"/>
        <v>0</v>
      </c>
      <c r="AP38" s="120"/>
      <c r="AQ38" s="48"/>
      <c r="AR38" s="48"/>
      <c r="AS38" s="48"/>
      <c r="AT38" s="48"/>
      <c r="AU38" s="48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373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49"/>
      <c r="CQ38" s="49"/>
      <c r="CR38" s="49"/>
      <c r="CS38" s="49"/>
      <c r="CT38" s="51"/>
      <c r="CU38" s="51"/>
      <c r="CV38" s="51"/>
      <c r="CW38" s="51"/>
      <c r="CX38" s="51"/>
      <c r="CY38" s="51"/>
      <c r="CZ38" s="51"/>
      <c r="DA38" s="51"/>
      <c r="DB38" s="49"/>
      <c r="DC38" s="49"/>
      <c r="DD38" s="50"/>
      <c r="DE38" s="160">
        <f t="shared" si="6"/>
        <v>0</v>
      </c>
      <c r="DF38" s="161">
        <f t="shared" si="6"/>
        <v>0</v>
      </c>
      <c r="DG38" s="156">
        <f t="shared" si="6"/>
        <v>0</v>
      </c>
      <c r="DH38" s="109"/>
    </row>
    <row r="39" spans="1:117" s="55" customFormat="1" ht="19.5" customHeight="1" thickBot="1">
      <c r="A39" s="399" t="s">
        <v>0</v>
      </c>
      <c r="B39" s="442"/>
      <c r="C39" s="130">
        <f t="shared" ref="C39:AJ39" si="7">SUM(C8:C38)</f>
        <v>0</v>
      </c>
      <c r="D39" s="131">
        <f t="shared" si="7"/>
        <v>0</v>
      </c>
      <c r="E39" s="131">
        <f>SUM(E8:E38)</f>
        <v>0</v>
      </c>
      <c r="F39" s="132">
        <f t="shared" si="7"/>
        <v>0</v>
      </c>
      <c r="G39" s="127">
        <f t="shared" si="7"/>
        <v>0</v>
      </c>
      <c r="H39" s="93">
        <f t="shared" si="7"/>
        <v>0</v>
      </c>
      <c r="I39" s="127">
        <f t="shared" si="7"/>
        <v>0</v>
      </c>
      <c r="J39" s="127">
        <f t="shared" si="7"/>
        <v>0</v>
      </c>
      <c r="K39" s="127">
        <f t="shared" si="7"/>
        <v>0</v>
      </c>
      <c r="L39" s="127">
        <f t="shared" si="7"/>
        <v>0</v>
      </c>
      <c r="M39" s="127">
        <f t="shared" si="7"/>
        <v>0</v>
      </c>
      <c r="N39" s="127">
        <f t="shared" si="7"/>
        <v>0</v>
      </c>
      <c r="O39" s="127">
        <f t="shared" si="7"/>
        <v>0</v>
      </c>
      <c r="P39" s="127">
        <f t="shared" si="7"/>
        <v>0</v>
      </c>
      <c r="Q39" s="127">
        <f t="shared" si="7"/>
        <v>0</v>
      </c>
      <c r="R39" s="127">
        <f t="shared" si="7"/>
        <v>0</v>
      </c>
      <c r="S39" s="127">
        <f t="shared" si="7"/>
        <v>0</v>
      </c>
      <c r="T39" s="127">
        <f t="shared" si="7"/>
        <v>0</v>
      </c>
      <c r="U39" s="127">
        <f t="shared" si="7"/>
        <v>0</v>
      </c>
      <c r="V39" s="127">
        <f t="shared" si="7"/>
        <v>0</v>
      </c>
      <c r="W39" s="127">
        <f t="shared" si="7"/>
        <v>0</v>
      </c>
      <c r="X39" s="127">
        <f t="shared" si="7"/>
        <v>0</v>
      </c>
      <c r="Y39" s="127">
        <f t="shared" si="7"/>
        <v>0</v>
      </c>
      <c r="Z39" s="127">
        <f t="shared" si="7"/>
        <v>0</v>
      </c>
      <c r="AA39" s="127">
        <f t="shared" si="7"/>
        <v>0</v>
      </c>
      <c r="AB39" s="127">
        <f t="shared" si="7"/>
        <v>0</v>
      </c>
      <c r="AC39" s="127">
        <f t="shared" si="7"/>
        <v>0</v>
      </c>
      <c r="AD39" s="127">
        <f t="shared" si="7"/>
        <v>0</v>
      </c>
      <c r="AE39" s="127">
        <f t="shared" si="7"/>
        <v>0</v>
      </c>
      <c r="AF39" s="127">
        <f t="shared" si="7"/>
        <v>0</v>
      </c>
      <c r="AG39" s="127">
        <f t="shared" si="7"/>
        <v>0</v>
      </c>
      <c r="AH39" s="127">
        <f t="shared" si="7"/>
        <v>0</v>
      </c>
      <c r="AI39" s="127">
        <f t="shared" si="7"/>
        <v>0</v>
      </c>
      <c r="AJ39" s="127">
        <f t="shared" si="7"/>
        <v>0</v>
      </c>
      <c r="AK39" s="421"/>
      <c r="AL39" s="113">
        <f>SUM(AL8:AL38)</f>
        <v>0</v>
      </c>
      <c r="AM39" s="114">
        <f>SUM(AM8:AM38)</f>
        <v>0</v>
      </c>
      <c r="AN39" s="114">
        <f>SUM(AN8:AN38)</f>
        <v>0</v>
      </c>
      <c r="AO39" s="115">
        <f>SUM(AO8:AO38)</f>
        <v>0</v>
      </c>
      <c r="AP39" s="111">
        <f t="shared" ref="AP39:BE39" si="8">SUM(AP8:AP38)</f>
        <v>0</v>
      </c>
      <c r="AQ39" s="52">
        <f t="shared" si="8"/>
        <v>0</v>
      </c>
      <c r="AR39" s="52">
        <f>SUM(AR8:AR38)</f>
        <v>0</v>
      </c>
      <c r="AS39" s="52">
        <f t="shared" si="8"/>
        <v>0</v>
      </c>
      <c r="AT39" s="52">
        <f t="shared" si="8"/>
        <v>0</v>
      </c>
      <c r="AU39" s="52">
        <f>SUM(AU8:AU38)</f>
        <v>0</v>
      </c>
      <c r="AV39" s="52">
        <f t="shared" ref="AV39:BS39" si="9">SUM(AV8:AV38)</f>
        <v>0</v>
      </c>
      <c r="AW39" s="52">
        <f t="shared" si="8"/>
        <v>0</v>
      </c>
      <c r="AX39" s="52">
        <f>SUM(AX8:AX38)</f>
        <v>0</v>
      </c>
      <c r="AY39" s="52">
        <f t="shared" si="8"/>
        <v>0</v>
      </c>
      <c r="AZ39" s="52">
        <f t="shared" si="8"/>
        <v>0</v>
      </c>
      <c r="BA39" s="52">
        <f>SUM(BA8:BA38)</f>
        <v>0</v>
      </c>
      <c r="BB39" s="52">
        <f t="shared" si="8"/>
        <v>0</v>
      </c>
      <c r="BC39" s="52">
        <f t="shared" si="8"/>
        <v>0</v>
      </c>
      <c r="BD39" s="52">
        <f>SUM(BD8:BD38)</f>
        <v>0</v>
      </c>
      <c r="BE39" s="52">
        <f t="shared" si="8"/>
        <v>0</v>
      </c>
      <c r="BF39" s="52">
        <f t="shared" si="9"/>
        <v>0</v>
      </c>
      <c r="BG39" s="52">
        <f>SUM(BG8:BG38)</f>
        <v>0</v>
      </c>
      <c r="BH39" s="52">
        <f t="shared" si="9"/>
        <v>0</v>
      </c>
      <c r="BI39" s="52">
        <f t="shared" si="9"/>
        <v>0</v>
      </c>
      <c r="BJ39" s="52">
        <f>SUM(BJ8:BJ38)</f>
        <v>0</v>
      </c>
      <c r="BK39" s="52">
        <f t="shared" si="9"/>
        <v>0</v>
      </c>
      <c r="BL39" s="52">
        <f t="shared" si="9"/>
        <v>0</v>
      </c>
      <c r="BM39" s="52">
        <f>SUM(BM8:BM38)</f>
        <v>0</v>
      </c>
      <c r="BN39" s="52">
        <f t="shared" si="9"/>
        <v>0</v>
      </c>
      <c r="BO39" s="52">
        <f t="shared" si="9"/>
        <v>0</v>
      </c>
      <c r="BP39" s="52">
        <f>SUM(BP8:BP38)</f>
        <v>0</v>
      </c>
      <c r="BQ39" s="52">
        <f t="shared" si="9"/>
        <v>0</v>
      </c>
      <c r="BR39" s="52">
        <f>SUM(BR8:BR38)</f>
        <v>0</v>
      </c>
      <c r="BS39" s="52">
        <f t="shared" si="9"/>
        <v>0</v>
      </c>
      <c r="BT39" s="374"/>
      <c r="BU39" s="202">
        <f>SUM(BU8:BU38)</f>
        <v>0</v>
      </c>
      <c r="BV39" s="202">
        <f t="shared" ref="BV39:DD39" si="10">SUM(BV8:BV38)</f>
        <v>0</v>
      </c>
      <c r="BW39" s="202">
        <f t="shared" si="10"/>
        <v>0</v>
      </c>
      <c r="BX39" s="202">
        <f t="shared" si="10"/>
        <v>0</v>
      </c>
      <c r="BY39" s="202">
        <f t="shared" si="10"/>
        <v>0</v>
      </c>
      <c r="BZ39" s="202">
        <f t="shared" si="10"/>
        <v>0</v>
      </c>
      <c r="CA39" s="202">
        <f t="shared" si="10"/>
        <v>0</v>
      </c>
      <c r="CB39" s="202">
        <f t="shared" si="10"/>
        <v>0</v>
      </c>
      <c r="CC39" s="202">
        <f t="shared" si="10"/>
        <v>0</v>
      </c>
      <c r="CD39" s="202">
        <f t="shared" si="10"/>
        <v>0</v>
      </c>
      <c r="CE39" s="202">
        <f t="shared" si="10"/>
        <v>0</v>
      </c>
      <c r="CF39" s="202">
        <f t="shared" si="10"/>
        <v>0</v>
      </c>
      <c r="CG39" s="202">
        <f t="shared" si="10"/>
        <v>0</v>
      </c>
      <c r="CH39" s="202">
        <f t="shared" si="10"/>
        <v>0</v>
      </c>
      <c r="CI39" s="202">
        <f t="shared" si="10"/>
        <v>0</v>
      </c>
      <c r="CJ39" s="202">
        <f t="shared" si="10"/>
        <v>0</v>
      </c>
      <c r="CK39" s="202">
        <f t="shared" si="10"/>
        <v>0</v>
      </c>
      <c r="CL39" s="202">
        <f t="shared" si="10"/>
        <v>0</v>
      </c>
      <c r="CM39" s="202">
        <f t="shared" si="10"/>
        <v>0</v>
      </c>
      <c r="CN39" s="202">
        <f t="shared" si="10"/>
        <v>0</v>
      </c>
      <c r="CO39" s="202">
        <f t="shared" si="10"/>
        <v>0</v>
      </c>
      <c r="CP39" s="202">
        <f t="shared" si="10"/>
        <v>0</v>
      </c>
      <c r="CQ39" s="202">
        <f t="shared" si="10"/>
        <v>0</v>
      </c>
      <c r="CR39" s="202">
        <f t="shared" si="10"/>
        <v>0</v>
      </c>
      <c r="CS39" s="202">
        <f t="shared" si="10"/>
        <v>0</v>
      </c>
      <c r="CT39" s="202">
        <f t="shared" si="10"/>
        <v>0</v>
      </c>
      <c r="CU39" s="202">
        <f t="shared" si="10"/>
        <v>0</v>
      </c>
      <c r="CV39" s="202">
        <f t="shared" si="10"/>
        <v>0</v>
      </c>
      <c r="CW39" s="202">
        <f t="shared" si="10"/>
        <v>0</v>
      </c>
      <c r="CX39" s="202">
        <f t="shared" si="10"/>
        <v>0</v>
      </c>
      <c r="CY39" s="202">
        <f t="shared" si="10"/>
        <v>0</v>
      </c>
      <c r="CZ39" s="202">
        <f t="shared" si="10"/>
        <v>0</v>
      </c>
      <c r="DA39" s="202">
        <f t="shared" si="10"/>
        <v>0</v>
      </c>
      <c r="DB39" s="202">
        <f t="shared" si="10"/>
        <v>0</v>
      </c>
      <c r="DC39" s="202">
        <f t="shared" si="10"/>
        <v>0</v>
      </c>
      <c r="DD39" s="202">
        <f t="shared" si="10"/>
        <v>0</v>
      </c>
      <c r="DE39" s="157">
        <f>SUM(DE8:DE38)</f>
        <v>0</v>
      </c>
      <c r="DF39" s="158">
        <f>SUM(DF8:DF38)</f>
        <v>0</v>
      </c>
      <c r="DG39" s="159">
        <f>SUM(DG8:DG38)</f>
        <v>0</v>
      </c>
      <c r="DH39" s="111">
        <f t="shared" ref="DH39" si="11">SUM(DH8:DH38)</f>
        <v>0</v>
      </c>
    </row>
    <row r="40" spans="1:117" s="7" customFormat="1" ht="19.5" customHeight="1">
      <c r="A40" s="27"/>
      <c r="B40" s="65"/>
      <c r="C40" s="28"/>
      <c r="D40" s="28" t="s">
        <v>22</v>
      </c>
      <c r="E40" s="28"/>
      <c r="F40" s="29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9"/>
      <c r="AL40" s="26"/>
    </row>
    <row r="41" spans="1:117" s="8" customFormat="1" ht="19.5" customHeight="1">
      <c r="A41" s="30"/>
      <c r="B41" s="383" t="s">
        <v>5</v>
      </c>
      <c r="C41" s="384"/>
      <c r="D41" s="387"/>
      <c r="E41" s="388"/>
      <c r="F41" s="388"/>
      <c r="G41" s="388"/>
      <c r="H41" s="388"/>
      <c r="I41" s="388"/>
      <c r="J41" s="388"/>
      <c r="K41" s="388"/>
      <c r="L41" s="388"/>
      <c r="M41" s="388"/>
      <c r="N41" s="388"/>
      <c r="O41" s="388"/>
      <c r="P41" s="388"/>
      <c r="Q41" s="388"/>
      <c r="R41" s="388"/>
      <c r="S41" s="388"/>
      <c r="T41" s="388"/>
      <c r="U41" s="388"/>
      <c r="V41" s="388"/>
      <c r="W41" s="388"/>
      <c r="X41" s="388"/>
      <c r="Y41" s="388"/>
      <c r="Z41" s="388"/>
      <c r="AA41" s="388"/>
      <c r="AB41" s="388"/>
      <c r="AC41" s="388"/>
      <c r="AD41" s="388"/>
      <c r="AE41" s="388"/>
      <c r="AF41" s="388"/>
      <c r="AG41" s="388"/>
      <c r="AH41" s="388"/>
      <c r="AI41" s="388"/>
      <c r="AJ41" s="388"/>
      <c r="AK41" s="389"/>
      <c r="AL41" s="358"/>
      <c r="AM41" s="359"/>
      <c r="AN41" s="359"/>
      <c r="AO41" s="359"/>
      <c r="AP41" s="359"/>
      <c r="AQ41" s="359"/>
      <c r="AR41" s="359"/>
      <c r="AS41" s="359"/>
      <c r="AT41" s="359"/>
      <c r="AU41" s="359"/>
      <c r="AV41" s="359"/>
      <c r="AW41" s="359"/>
      <c r="AX41" s="359"/>
      <c r="AY41" s="359"/>
      <c r="AZ41" s="359"/>
      <c r="BA41" s="359"/>
      <c r="BB41" s="359"/>
      <c r="BC41" s="359"/>
      <c r="BD41" s="359"/>
      <c r="BE41" s="359"/>
      <c r="BF41" s="359"/>
      <c r="BG41" s="359"/>
      <c r="BH41" s="359"/>
      <c r="BI41" s="359"/>
      <c r="BJ41" s="359"/>
      <c r="BK41" s="359"/>
      <c r="BL41" s="359"/>
      <c r="BM41" s="359"/>
      <c r="BN41" s="359"/>
      <c r="BO41" s="359"/>
      <c r="BP41" s="359"/>
      <c r="BQ41" s="359"/>
      <c r="BR41" s="359"/>
      <c r="BS41" s="359"/>
      <c r="BT41" s="359"/>
      <c r="BU41" s="359"/>
      <c r="BV41" s="359"/>
      <c r="BW41" s="359"/>
      <c r="BX41" s="359"/>
      <c r="BY41" s="359"/>
      <c r="BZ41" s="359"/>
      <c r="CA41" s="359"/>
      <c r="CB41" s="359"/>
      <c r="CC41" s="359"/>
      <c r="CD41" s="359"/>
      <c r="CE41" s="359"/>
      <c r="CF41" s="359"/>
      <c r="CG41" s="359"/>
      <c r="CH41" s="359"/>
      <c r="CI41" s="359"/>
      <c r="CJ41" s="359"/>
      <c r="CK41" s="359"/>
      <c r="CL41" s="359"/>
      <c r="CM41" s="359"/>
      <c r="CN41" s="359"/>
      <c r="CO41" s="359"/>
      <c r="CP41" s="359"/>
      <c r="CQ41" s="359"/>
      <c r="CR41" s="359"/>
      <c r="CS41" s="359"/>
      <c r="CT41" s="359"/>
      <c r="CU41" s="359"/>
      <c r="CV41" s="359"/>
      <c r="CW41" s="359"/>
      <c r="CX41" s="359"/>
      <c r="CY41" s="359"/>
      <c r="CZ41" s="359"/>
      <c r="DA41" s="359"/>
      <c r="DB41" s="359"/>
      <c r="DC41" s="359"/>
      <c r="DD41" s="359"/>
      <c r="DE41" s="359"/>
      <c r="DF41" s="359"/>
      <c r="DG41" s="360"/>
    </row>
    <row r="42" spans="1:117" s="8" customFormat="1">
      <c r="A42" s="30"/>
      <c r="B42" s="385"/>
      <c r="C42" s="386"/>
      <c r="D42" s="390"/>
      <c r="E42" s="391"/>
      <c r="F42" s="391"/>
      <c r="G42" s="391"/>
      <c r="H42" s="391"/>
      <c r="I42" s="391"/>
      <c r="J42" s="391"/>
      <c r="K42" s="391"/>
      <c r="L42" s="391"/>
      <c r="M42" s="391"/>
      <c r="N42" s="391"/>
      <c r="O42" s="391"/>
      <c r="P42" s="391"/>
      <c r="Q42" s="391"/>
      <c r="R42" s="391"/>
      <c r="S42" s="391"/>
      <c r="T42" s="391"/>
      <c r="U42" s="391"/>
      <c r="V42" s="391"/>
      <c r="W42" s="391"/>
      <c r="X42" s="391"/>
      <c r="Y42" s="391"/>
      <c r="Z42" s="391"/>
      <c r="AA42" s="391"/>
      <c r="AB42" s="391"/>
      <c r="AC42" s="391"/>
      <c r="AD42" s="391"/>
      <c r="AE42" s="391"/>
      <c r="AF42" s="391"/>
      <c r="AG42" s="391"/>
      <c r="AH42" s="391"/>
      <c r="AI42" s="391"/>
      <c r="AJ42" s="391"/>
      <c r="AK42" s="392"/>
      <c r="AL42" s="361"/>
      <c r="AM42" s="362"/>
      <c r="AN42" s="362"/>
      <c r="AO42" s="362"/>
      <c r="AP42" s="362"/>
      <c r="AQ42" s="362"/>
      <c r="AR42" s="362"/>
      <c r="AS42" s="362"/>
      <c r="AT42" s="362"/>
      <c r="AU42" s="362"/>
      <c r="AV42" s="362"/>
      <c r="AW42" s="362"/>
      <c r="AX42" s="362"/>
      <c r="AY42" s="362"/>
      <c r="AZ42" s="362"/>
      <c r="BA42" s="362"/>
      <c r="BB42" s="362"/>
      <c r="BC42" s="362"/>
      <c r="BD42" s="362"/>
      <c r="BE42" s="362"/>
      <c r="BF42" s="362"/>
      <c r="BG42" s="362"/>
      <c r="BH42" s="362"/>
      <c r="BI42" s="362"/>
      <c r="BJ42" s="362"/>
      <c r="BK42" s="362"/>
      <c r="BL42" s="362"/>
      <c r="BM42" s="362"/>
      <c r="BN42" s="362"/>
      <c r="BO42" s="362"/>
      <c r="BP42" s="362"/>
      <c r="BQ42" s="362"/>
      <c r="BR42" s="362"/>
      <c r="BS42" s="362"/>
      <c r="BT42" s="362"/>
      <c r="BU42" s="362"/>
      <c r="BV42" s="362"/>
      <c r="BW42" s="362"/>
      <c r="BX42" s="362"/>
      <c r="BY42" s="362"/>
      <c r="BZ42" s="362"/>
      <c r="CA42" s="362"/>
      <c r="CB42" s="362"/>
      <c r="CC42" s="362"/>
      <c r="CD42" s="362"/>
      <c r="CE42" s="362"/>
      <c r="CF42" s="362"/>
      <c r="CG42" s="362"/>
      <c r="CH42" s="362"/>
      <c r="CI42" s="362"/>
      <c r="CJ42" s="362"/>
      <c r="CK42" s="362"/>
      <c r="CL42" s="362"/>
      <c r="CM42" s="362"/>
      <c r="CN42" s="362"/>
      <c r="CO42" s="362"/>
      <c r="CP42" s="362"/>
      <c r="CQ42" s="362"/>
      <c r="CR42" s="362"/>
      <c r="CS42" s="362"/>
      <c r="CT42" s="362"/>
      <c r="CU42" s="362"/>
      <c r="CV42" s="362"/>
      <c r="CW42" s="362"/>
      <c r="CX42" s="362"/>
      <c r="CY42" s="362"/>
      <c r="CZ42" s="362"/>
      <c r="DA42" s="362"/>
      <c r="DB42" s="362"/>
      <c r="DC42" s="362"/>
      <c r="DD42" s="362"/>
      <c r="DE42" s="362"/>
      <c r="DF42" s="362"/>
      <c r="DG42" s="363"/>
    </row>
    <row r="43" spans="1:117">
      <c r="A43" s="20"/>
      <c r="B43" s="21"/>
      <c r="C43" s="2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0"/>
    </row>
    <row r="44" spans="1:117">
      <c r="A44" s="20"/>
      <c r="B44" s="21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CA44" s="6" t="s">
        <v>22</v>
      </c>
    </row>
  </sheetData>
  <sheetProtection sheet="1" objects="1" scenarios="1" selectLockedCells="1"/>
  <mergeCells count="73">
    <mergeCell ref="C1:D1"/>
    <mergeCell ref="P1:Z1"/>
    <mergeCell ref="A2:AK2"/>
    <mergeCell ref="AL2:DG2"/>
    <mergeCell ref="DH2:DH3"/>
    <mergeCell ref="A3:B3"/>
    <mergeCell ref="C3:F3"/>
    <mergeCell ref="G3:AK3"/>
    <mergeCell ref="AL3:AO3"/>
    <mergeCell ref="AP3:BT3"/>
    <mergeCell ref="DE3:DG5"/>
    <mergeCell ref="A4:A6"/>
    <mergeCell ref="B4:B6"/>
    <mergeCell ref="C4:C6"/>
    <mergeCell ref="D4:D6"/>
    <mergeCell ref="E4:E6"/>
    <mergeCell ref="F4:F6"/>
    <mergeCell ref="G4:L4"/>
    <mergeCell ref="M4:R4"/>
    <mergeCell ref="AM4:AM6"/>
    <mergeCell ref="AB5:AD5"/>
    <mergeCell ref="AE5:AG5"/>
    <mergeCell ref="AH5:AJ5"/>
    <mergeCell ref="BU3:DD3"/>
    <mergeCell ref="S4:X4"/>
    <mergeCell ref="Y4:AD4"/>
    <mergeCell ref="AE4:AJ4"/>
    <mergeCell ref="AK4:AK6"/>
    <mergeCell ref="AL4:AL6"/>
    <mergeCell ref="BH4:BM4"/>
    <mergeCell ref="AP5:AR5"/>
    <mergeCell ref="AS5:AU5"/>
    <mergeCell ref="AV5:AX5"/>
    <mergeCell ref="AY5:BA5"/>
    <mergeCell ref="AN4:AN6"/>
    <mergeCell ref="AO4:AO6"/>
    <mergeCell ref="AP4:AU4"/>
    <mergeCell ref="AV4:BA4"/>
    <mergeCell ref="BB4:BG4"/>
    <mergeCell ref="CV4:CX5"/>
    <mergeCell ref="BN4:BS4"/>
    <mergeCell ref="BT4:BT6"/>
    <mergeCell ref="BU4:BW5"/>
    <mergeCell ref="BX4:BZ5"/>
    <mergeCell ref="CA4:CC5"/>
    <mergeCell ref="CD4:CF5"/>
    <mergeCell ref="BQ5:BS5"/>
    <mergeCell ref="CY4:DA5"/>
    <mergeCell ref="DB4:DD5"/>
    <mergeCell ref="DH4:DH6"/>
    <mergeCell ref="G5:I5"/>
    <mergeCell ref="J5:L5"/>
    <mergeCell ref="M5:O5"/>
    <mergeCell ref="P5:R5"/>
    <mergeCell ref="S5:U5"/>
    <mergeCell ref="V5:X5"/>
    <mergeCell ref="Y5:AA5"/>
    <mergeCell ref="CG4:CI5"/>
    <mergeCell ref="CJ4:CL5"/>
    <mergeCell ref="CM4:CO5"/>
    <mergeCell ref="CP4:CR5"/>
    <mergeCell ref="CS4:CU5"/>
    <mergeCell ref="BB5:BD5"/>
    <mergeCell ref="BE5:BG5"/>
    <mergeCell ref="BH5:BJ5"/>
    <mergeCell ref="BK5:BM5"/>
    <mergeCell ref="BN5:BP5"/>
    <mergeCell ref="AK17:AK39"/>
    <mergeCell ref="BT17:BT39"/>
    <mergeCell ref="A39:B39"/>
    <mergeCell ref="B41:C42"/>
    <mergeCell ref="D41:AK42"/>
    <mergeCell ref="AL41:DG42"/>
  </mergeCells>
  <dataValidations count="4">
    <dataValidation type="whole" errorStyle="information" operator="greaterThanOrEqual" allowBlank="1" showInputMessage="1" showErrorMessage="1" errorTitle="Achtung!" error="Sie dürfen nur ganze Zahlen eingeben!" sqref="C8:E38 AL8:AN38">
      <formula1>0</formula1>
    </dataValidation>
    <dataValidation type="whole" errorStyle="information" operator="greaterThanOrEqual" allowBlank="1" showInputMessage="1" showErrorMessage="1" errorTitle="Achtung" error="Sie dürfen nur ganze Zahlen eingeben!" sqref="BT8:BT17 G8:AJ34 G36:AJ38">
      <formula1>0</formula1>
    </dataValidation>
    <dataValidation type="whole" operator="greaterThanOrEqual" allowBlank="1" showInputMessage="1" showErrorMessage="1" errorTitle="Achtung!" error="Nur ganze Zahlen eintragen!" sqref="DG8:DG38">
      <formula1>0</formula1>
    </dataValidation>
    <dataValidation type="whole" errorStyle="information" operator="equal" allowBlank="1" showInputMessage="1" showErrorMessage="1" errorTitle="Achtung!" error="Die Nutzerzahl muss mit der &quot;Alters-Anzahl&quot; übereinstimmen! Bitte noch mal prüfen!" sqref="AK8:AK17">
      <formula1>F8</formula1>
    </dataValidation>
  </dataValidations>
  <pageMargins left="0.27559055118110237" right="0.23622047244094491" top="0.39370078740157483" bottom="0.43307086614173229" header="0.31496062992125984" footer="0.31496062992125984"/>
  <pageSetup paperSize="9" scale="40" orientation="landscape" r:id="rId1"/>
  <colBreaks count="1" manualBreakCount="1">
    <brk id="11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DJ44"/>
  <sheetViews>
    <sheetView zoomScaleNormal="100" workbookViewId="0">
      <pane xSplit="2" ySplit="7" topLeftCell="C8" activePane="bottomRight" state="frozen"/>
      <selection pane="topRight" activeCell="C1" sqref="C1"/>
      <selection pane="bottomLeft" activeCell="A9" sqref="A9"/>
      <selection pane="bottomRight" activeCell="AL41" sqref="AL41:DG42"/>
    </sheetView>
  </sheetViews>
  <sheetFormatPr baseColWidth="10" defaultRowHeight="12.75"/>
  <cols>
    <col min="1" max="1" width="3.7109375" style="6" bestFit="1" customWidth="1"/>
    <col min="2" max="2" width="9.85546875" style="9" bestFit="1" customWidth="1"/>
    <col min="3" max="3" width="7.42578125" style="6" bestFit="1" customWidth="1"/>
    <col min="4" max="4" width="8" style="6" bestFit="1" customWidth="1"/>
    <col min="5" max="5" width="8" style="6" customWidth="1"/>
    <col min="6" max="36" width="4.7109375" style="6" customWidth="1"/>
    <col min="37" max="37" width="1" style="6" customWidth="1"/>
    <col min="38" max="38" width="7.42578125" style="6" bestFit="1" customWidth="1"/>
    <col min="39" max="39" width="8" style="6" bestFit="1" customWidth="1"/>
    <col min="40" max="40" width="8" style="6" customWidth="1"/>
    <col min="41" max="71" width="4.7109375" style="6" customWidth="1"/>
    <col min="72" max="72" width="1" style="6" customWidth="1"/>
    <col min="73" max="111" width="4.7109375" style="6" customWidth="1"/>
    <col min="112" max="112" width="7.5703125" style="6" customWidth="1"/>
    <col min="113" max="16384" width="11.42578125" style="6"/>
  </cols>
  <sheetData>
    <row r="1" spans="1:114" s="69" customFormat="1" ht="15.75">
      <c r="A1" s="66" t="s">
        <v>3</v>
      </c>
      <c r="B1" s="68"/>
      <c r="C1" s="381">
        <v>43221</v>
      </c>
      <c r="D1" s="382"/>
      <c r="E1" s="91"/>
      <c r="F1" s="66"/>
      <c r="G1" s="67"/>
      <c r="H1" s="67" t="s">
        <v>22</v>
      </c>
      <c r="I1" s="67"/>
      <c r="J1" s="67"/>
      <c r="K1" s="67"/>
      <c r="L1" s="67"/>
      <c r="M1" s="67" t="s">
        <v>2</v>
      </c>
      <c r="N1" s="67"/>
      <c r="O1" s="67"/>
      <c r="P1" s="417" t="str">
        <f>Deckblatt!C17</f>
        <v>Lebenshilfe Ortsverband Dresden e. V.</v>
      </c>
      <c r="Q1" s="418"/>
      <c r="R1" s="418"/>
      <c r="S1" s="418"/>
      <c r="T1" s="418"/>
      <c r="U1" s="418"/>
      <c r="V1" s="418"/>
      <c r="W1" s="418"/>
      <c r="X1" s="418"/>
      <c r="Y1" s="418"/>
      <c r="Z1" s="418"/>
      <c r="AA1" s="95"/>
      <c r="AH1" s="69" t="s">
        <v>13</v>
      </c>
      <c r="AL1" s="69" t="str">
        <f>Deckblatt!C19</f>
        <v>KJH InterWall</v>
      </c>
    </row>
    <row r="2" spans="1:114" s="34" customFormat="1" ht="18.75" thickBot="1">
      <c r="A2" s="393" t="s">
        <v>67</v>
      </c>
      <c r="B2" s="394"/>
      <c r="C2" s="395"/>
      <c r="D2" s="395"/>
      <c r="E2" s="395"/>
      <c r="F2" s="395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W2" s="394"/>
      <c r="X2" s="394"/>
      <c r="Y2" s="394"/>
      <c r="Z2" s="394"/>
      <c r="AA2" s="394"/>
      <c r="AB2" s="394"/>
      <c r="AC2" s="394"/>
      <c r="AD2" s="394"/>
      <c r="AE2" s="394"/>
      <c r="AF2" s="394"/>
      <c r="AG2" s="394"/>
      <c r="AH2" s="394"/>
      <c r="AI2" s="394"/>
      <c r="AJ2" s="394"/>
      <c r="AK2" s="394"/>
      <c r="AL2" s="431" t="s">
        <v>64</v>
      </c>
      <c r="AM2" s="432"/>
      <c r="AN2" s="432"/>
      <c r="AO2" s="432"/>
      <c r="AP2" s="400"/>
      <c r="AQ2" s="400"/>
      <c r="AR2" s="400"/>
      <c r="AS2" s="400"/>
      <c r="AT2" s="400"/>
      <c r="AU2" s="400"/>
      <c r="AV2" s="400"/>
      <c r="AW2" s="400"/>
      <c r="AX2" s="400"/>
      <c r="AY2" s="400"/>
      <c r="AZ2" s="400"/>
      <c r="BA2" s="400"/>
      <c r="BB2" s="400"/>
      <c r="BC2" s="400"/>
      <c r="BD2" s="400"/>
      <c r="BE2" s="400"/>
      <c r="BF2" s="400"/>
      <c r="BG2" s="400"/>
      <c r="BH2" s="400"/>
      <c r="BI2" s="400"/>
      <c r="BJ2" s="400"/>
      <c r="BK2" s="400"/>
      <c r="BL2" s="400"/>
      <c r="BM2" s="400"/>
      <c r="BN2" s="400"/>
      <c r="BO2" s="400"/>
      <c r="BP2" s="400"/>
      <c r="BQ2" s="400"/>
      <c r="BR2" s="400"/>
      <c r="BS2" s="400"/>
      <c r="BT2" s="400"/>
      <c r="BU2" s="400"/>
      <c r="BV2" s="400"/>
      <c r="BW2" s="400"/>
      <c r="BX2" s="400"/>
      <c r="BY2" s="400"/>
      <c r="BZ2" s="400"/>
      <c r="CA2" s="400"/>
      <c r="CB2" s="400"/>
      <c r="CC2" s="400"/>
      <c r="CD2" s="400"/>
      <c r="CE2" s="400"/>
      <c r="CF2" s="400"/>
      <c r="CG2" s="400"/>
      <c r="CH2" s="400"/>
      <c r="CI2" s="400"/>
      <c r="CJ2" s="400"/>
      <c r="CK2" s="400"/>
      <c r="CL2" s="400"/>
      <c r="CM2" s="400"/>
      <c r="CN2" s="400"/>
      <c r="CO2" s="400"/>
      <c r="CP2" s="400"/>
      <c r="CQ2" s="400"/>
      <c r="CR2" s="400"/>
      <c r="CS2" s="400"/>
      <c r="CT2" s="400"/>
      <c r="CU2" s="400"/>
      <c r="CV2" s="400"/>
      <c r="CW2" s="400"/>
      <c r="CX2" s="400"/>
      <c r="CY2" s="400"/>
      <c r="CZ2" s="400"/>
      <c r="DA2" s="400"/>
      <c r="DB2" s="400"/>
      <c r="DC2" s="400"/>
      <c r="DD2" s="400"/>
      <c r="DE2" s="432"/>
      <c r="DF2" s="432"/>
      <c r="DG2" s="433"/>
      <c r="DH2" s="425" t="s">
        <v>17</v>
      </c>
    </row>
    <row r="3" spans="1:114" s="188" customFormat="1" ht="27" customHeight="1">
      <c r="A3" s="401"/>
      <c r="B3" s="356"/>
      <c r="C3" s="397" t="s">
        <v>61</v>
      </c>
      <c r="D3" s="398"/>
      <c r="E3" s="398"/>
      <c r="F3" s="355"/>
      <c r="G3" s="356" t="s">
        <v>30</v>
      </c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6"/>
      <c r="V3" s="356"/>
      <c r="W3" s="356"/>
      <c r="X3" s="356"/>
      <c r="Y3" s="356"/>
      <c r="Z3" s="356"/>
      <c r="AA3" s="356"/>
      <c r="AB3" s="356"/>
      <c r="AC3" s="356"/>
      <c r="AD3" s="356"/>
      <c r="AE3" s="356"/>
      <c r="AF3" s="357"/>
      <c r="AG3" s="357"/>
      <c r="AH3" s="357"/>
      <c r="AI3" s="357"/>
      <c r="AJ3" s="357"/>
      <c r="AK3" s="357"/>
      <c r="AL3" s="353" t="s">
        <v>62</v>
      </c>
      <c r="AM3" s="354"/>
      <c r="AN3" s="354"/>
      <c r="AO3" s="355"/>
      <c r="AP3" s="341" t="s">
        <v>66</v>
      </c>
      <c r="AQ3" s="341"/>
      <c r="AR3" s="341"/>
      <c r="AS3" s="341"/>
      <c r="AT3" s="341"/>
      <c r="AU3" s="341"/>
      <c r="AV3" s="341"/>
      <c r="AW3" s="341"/>
      <c r="AX3" s="341"/>
      <c r="AY3" s="341"/>
      <c r="AZ3" s="341"/>
      <c r="BA3" s="341"/>
      <c r="BB3" s="341"/>
      <c r="BC3" s="341"/>
      <c r="BD3" s="341"/>
      <c r="BE3" s="341"/>
      <c r="BF3" s="341"/>
      <c r="BG3" s="341"/>
      <c r="BH3" s="341"/>
      <c r="BI3" s="341"/>
      <c r="BJ3" s="341"/>
      <c r="BK3" s="341"/>
      <c r="BL3" s="341"/>
      <c r="BM3" s="341"/>
      <c r="BN3" s="341"/>
      <c r="BO3" s="341"/>
      <c r="BP3" s="341"/>
      <c r="BQ3" s="341"/>
      <c r="BR3" s="341"/>
      <c r="BS3" s="341"/>
      <c r="BT3" s="342"/>
      <c r="BU3" s="328" t="s">
        <v>81</v>
      </c>
      <c r="BV3" s="329"/>
      <c r="BW3" s="329"/>
      <c r="BX3" s="329"/>
      <c r="BY3" s="329"/>
      <c r="BZ3" s="329"/>
      <c r="CA3" s="329"/>
      <c r="CB3" s="329"/>
      <c r="CC3" s="329"/>
      <c r="CD3" s="329"/>
      <c r="CE3" s="329"/>
      <c r="CF3" s="329"/>
      <c r="CG3" s="329"/>
      <c r="CH3" s="329"/>
      <c r="CI3" s="329"/>
      <c r="CJ3" s="329"/>
      <c r="CK3" s="329"/>
      <c r="CL3" s="329"/>
      <c r="CM3" s="329"/>
      <c r="CN3" s="329"/>
      <c r="CO3" s="329"/>
      <c r="CP3" s="329"/>
      <c r="CQ3" s="329"/>
      <c r="CR3" s="329"/>
      <c r="CS3" s="329"/>
      <c r="CT3" s="329"/>
      <c r="CU3" s="329"/>
      <c r="CV3" s="329"/>
      <c r="CW3" s="329"/>
      <c r="CX3" s="329"/>
      <c r="CY3" s="329"/>
      <c r="CZ3" s="329"/>
      <c r="DA3" s="329"/>
      <c r="DB3" s="329"/>
      <c r="DC3" s="329"/>
      <c r="DD3" s="329"/>
      <c r="DE3" s="330" t="s">
        <v>0</v>
      </c>
      <c r="DF3" s="331"/>
      <c r="DG3" s="332"/>
      <c r="DH3" s="426"/>
    </row>
    <row r="4" spans="1:114" ht="64.5" customHeight="1">
      <c r="A4" s="405" t="s">
        <v>24</v>
      </c>
      <c r="B4" s="402" t="s">
        <v>25</v>
      </c>
      <c r="C4" s="408" t="s">
        <v>16</v>
      </c>
      <c r="D4" s="411" t="s">
        <v>15</v>
      </c>
      <c r="E4" s="437" t="s">
        <v>104</v>
      </c>
      <c r="F4" s="414" t="s">
        <v>0</v>
      </c>
      <c r="G4" s="349" t="s">
        <v>72</v>
      </c>
      <c r="H4" s="350"/>
      <c r="I4" s="350"/>
      <c r="J4" s="350"/>
      <c r="K4" s="350"/>
      <c r="L4" s="345"/>
      <c r="M4" s="440" t="s">
        <v>73</v>
      </c>
      <c r="N4" s="441"/>
      <c r="O4" s="441"/>
      <c r="P4" s="441"/>
      <c r="Q4" s="441"/>
      <c r="R4" s="424"/>
      <c r="S4" s="343" t="s">
        <v>74</v>
      </c>
      <c r="T4" s="350"/>
      <c r="U4" s="350"/>
      <c r="V4" s="350"/>
      <c r="W4" s="350"/>
      <c r="X4" s="345"/>
      <c r="Y4" s="422" t="s">
        <v>75</v>
      </c>
      <c r="Z4" s="436"/>
      <c r="AA4" s="436"/>
      <c r="AB4" s="436"/>
      <c r="AC4" s="436"/>
      <c r="AD4" s="424"/>
      <c r="AE4" s="343" t="s">
        <v>76</v>
      </c>
      <c r="AF4" s="349"/>
      <c r="AG4" s="349"/>
      <c r="AH4" s="349"/>
      <c r="AI4" s="349"/>
      <c r="AJ4" s="396"/>
      <c r="AK4" s="375"/>
      <c r="AL4" s="367" t="s">
        <v>16</v>
      </c>
      <c r="AM4" s="378" t="s">
        <v>15</v>
      </c>
      <c r="AN4" s="378" t="s">
        <v>104</v>
      </c>
      <c r="AO4" s="364" t="s">
        <v>0</v>
      </c>
      <c r="AP4" s="349" t="s">
        <v>72</v>
      </c>
      <c r="AQ4" s="350"/>
      <c r="AR4" s="350"/>
      <c r="AS4" s="350"/>
      <c r="AT4" s="350"/>
      <c r="AU4" s="345"/>
      <c r="AV4" s="351" t="s">
        <v>73</v>
      </c>
      <c r="AW4" s="352"/>
      <c r="AX4" s="352"/>
      <c r="AY4" s="352"/>
      <c r="AZ4" s="352"/>
      <c r="BA4" s="348"/>
      <c r="BB4" s="343" t="s">
        <v>74</v>
      </c>
      <c r="BC4" s="350"/>
      <c r="BD4" s="350"/>
      <c r="BE4" s="350"/>
      <c r="BF4" s="350"/>
      <c r="BG4" s="345"/>
      <c r="BH4" s="351" t="s">
        <v>75</v>
      </c>
      <c r="BI4" s="352"/>
      <c r="BJ4" s="352"/>
      <c r="BK4" s="352"/>
      <c r="BL4" s="352"/>
      <c r="BM4" s="348"/>
      <c r="BN4" s="339" t="s">
        <v>76</v>
      </c>
      <c r="BO4" s="339"/>
      <c r="BP4" s="339"/>
      <c r="BQ4" s="339"/>
      <c r="BR4" s="339"/>
      <c r="BS4" s="339"/>
      <c r="BT4" s="428"/>
      <c r="BU4" s="370" t="s">
        <v>31</v>
      </c>
      <c r="BV4" s="370"/>
      <c r="BW4" s="371"/>
      <c r="BX4" s="370" t="s">
        <v>110</v>
      </c>
      <c r="BY4" s="370"/>
      <c r="BZ4" s="371"/>
      <c r="CA4" s="370" t="s">
        <v>69</v>
      </c>
      <c r="CB4" s="370"/>
      <c r="CC4" s="371"/>
      <c r="CD4" s="370" t="s">
        <v>70</v>
      </c>
      <c r="CE4" s="370"/>
      <c r="CF4" s="371"/>
      <c r="CG4" s="370" t="s">
        <v>71</v>
      </c>
      <c r="CH4" s="370"/>
      <c r="CI4" s="371"/>
      <c r="CJ4" s="370" t="s">
        <v>116</v>
      </c>
      <c r="CK4" s="370"/>
      <c r="CL4" s="371"/>
      <c r="CM4" s="370" t="s">
        <v>113</v>
      </c>
      <c r="CN4" s="370"/>
      <c r="CO4" s="371"/>
      <c r="CP4" s="370" t="s">
        <v>115</v>
      </c>
      <c r="CQ4" s="370"/>
      <c r="CR4" s="371"/>
      <c r="CS4" s="370" t="s">
        <v>114</v>
      </c>
      <c r="CT4" s="370"/>
      <c r="CU4" s="371"/>
      <c r="CV4" s="370" t="s">
        <v>111</v>
      </c>
      <c r="CW4" s="370"/>
      <c r="CX4" s="371"/>
      <c r="CY4" s="370" t="s">
        <v>85</v>
      </c>
      <c r="CZ4" s="370"/>
      <c r="DA4" s="371"/>
      <c r="DB4" s="370" t="s">
        <v>21</v>
      </c>
      <c r="DC4" s="370"/>
      <c r="DD4" s="371"/>
      <c r="DE4" s="333"/>
      <c r="DF4" s="334"/>
      <c r="DG4" s="335"/>
      <c r="DH4" s="427" t="s">
        <v>29</v>
      </c>
      <c r="DI4" s="6" t="s">
        <v>22</v>
      </c>
    </row>
    <row r="5" spans="1:114" ht="24.75" customHeight="1" thickBot="1">
      <c r="A5" s="406"/>
      <c r="B5" s="403"/>
      <c r="C5" s="409"/>
      <c r="D5" s="412"/>
      <c r="E5" s="438"/>
      <c r="F5" s="415"/>
      <c r="G5" s="349" t="s">
        <v>80</v>
      </c>
      <c r="H5" s="344"/>
      <c r="I5" s="345"/>
      <c r="J5" s="343" t="s">
        <v>79</v>
      </c>
      <c r="K5" s="344"/>
      <c r="L5" s="345"/>
      <c r="M5" s="422" t="s">
        <v>80</v>
      </c>
      <c r="N5" s="423"/>
      <c r="O5" s="424"/>
      <c r="P5" s="422" t="s">
        <v>79</v>
      </c>
      <c r="Q5" s="423"/>
      <c r="R5" s="424"/>
      <c r="S5" s="343" t="s">
        <v>80</v>
      </c>
      <c r="T5" s="344"/>
      <c r="U5" s="345"/>
      <c r="V5" s="343" t="s">
        <v>79</v>
      </c>
      <c r="W5" s="344"/>
      <c r="X5" s="345"/>
      <c r="Y5" s="422" t="s">
        <v>80</v>
      </c>
      <c r="Z5" s="423"/>
      <c r="AA5" s="424"/>
      <c r="AB5" s="422" t="s">
        <v>79</v>
      </c>
      <c r="AC5" s="423"/>
      <c r="AD5" s="424"/>
      <c r="AE5" s="343" t="s">
        <v>80</v>
      </c>
      <c r="AF5" s="344"/>
      <c r="AG5" s="345"/>
      <c r="AH5" s="339" t="s">
        <v>79</v>
      </c>
      <c r="AI5" s="339"/>
      <c r="AJ5" s="340"/>
      <c r="AK5" s="376"/>
      <c r="AL5" s="368"/>
      <c r="AM5" s="379"/>
      <c r="AN5" s="434"/>
      <c r="AO5" s="365"/>
      <c r="AP5" s="349" t="s">
        <v>80</v>
      </c>
      <c r="AQ5" s="344"/>
      <c r="AR5" s="345"/>
      <c r="AS5" s="343" t="s">
        <v>79</v>
      </c>
      <c r="AT5" s="344"/>
      <c r="AU5" s="345"/>
      <c r="AV5" s="346" t="s">
        <v>80</v>
      </c>
      <c r="AW5" s="347"/>
      <c r="AX5" s="348"/>
      <c r="AY5" s="346" t="s">
        <v>79</v>
      </c>
      <c r="AZ5" s="347"/>
      <c r="BA5" s="348"/>
      <c r="BB5" s="343" t="s">
        <v>80</v>
      </c>
      <c r="BC5" s="344"/>
      <c r="BD5" s="345"/>
      <c r="BE5" s="343" t="s">
        <v>79</v>
      </c>
      <c r="BF5" s="344"/>
      <c r="BG5" s="345"/>
      <c r="BH5" s="346" t="s">
        <v>80</v>
      </c>
      <c r="BI5" s="347"/>
      <c r="BJ5" s="348"/>
      <c r="BK5" s="346" t="s">
        <v>79</v>
      </c>
      <c r="BL5" s="347"/>
      <c r="BM5" s="348"/>
      <c r="BN5" s="343" t="s">
        <v>80</v>
      </c>
      <c r="BO5" s="344"/>
      <c r="BP5" s="345"/>
      <c r="BQ5" s="339" t="s">
        <v>79</v>
      </c>
      <c r="BR5" s="339"/>
      <c r="BS5" s="340"/>
      <c r="BT5" s="429"/>
      <c r="BU5" s="371"/>
      <c r="BV5" s="371"/>
      <c r="BW5" s="371"/>
      <c r="BX5" s="371"/>
      <c r="BY5" s="371"/>
      <c r="BZ5" s="371"/>
      <c r="CA5" s="371"/>
      <c r="CB5" s="371"/>
      <c r="CC5" s="371"/>
      <c r="CD5" s="371"/>
      <c r="CE5" s="371"/>
      <c r="CF5" s="371"/>
      <c r="CG5" s="371"/>
      <c r="CH5" s="371"/>
      <c r="CI5" s="371"/>
      <c r="CJ5" s="371"/>
      <c r="CK5" s="371"/>
      <c r="CL5" s="371"/>
      <c r="CM5" s="371"/>
      <c r="CN5" s="371"/>
      <c r="CO5" s="371"/>
      <c r="CP5" s="371"/>
      <c r="CQ5" s="371"/>
      <c r="CR5" s="371"/>
      <c r="CS5" s="371"/>
      <c r="CT5" s="371"/>
      <c r="CU5" s="371"/>
      <c r="CV5" s="371"/>
      <c r="CW5" s="371"/>
      <c r="CX5" s="371"/>
      <c r="CY5" s="371"/>
      <c r="CZ5" s="371"/>
      <c r="DA5" s="371"/>
      <c r="DB5" s="371"/>
      <c r="DC5" s="371"/>
      <c r="DD5" s="371"/>
      <c r="DE5" s="336"/>
      <c r="DF5" s="337"/>
      <c r="DG5" s="338"/>
      <c r="DH5" s="427"/>
    </row>
    <row r="6" spans="1:114" ht="30.75" customHeight="1">
      <c r="A6" s="407"/>
      <c r="B6" s="404"/>
      <c r="C6" s="410"/>
      <c r="D6" s="413"/>
      <c r="E6" s="439"/>
      <c r="F6" s="416"/>
      <c r="G6" s="139" t="s">
        <v>77</v>
      </c>
      <c r="H6" s="140" t="s">
        <v>78</v>
      </c>
      <c r="I6" s="140" t="s">
        <v>105</v>
      </c>
      <c r="J6" s="140" t="s">
        <v>77</v>
      </c>
      <c r="K6" s="140" t="s">
        <v>78</v>
      </c>
      <c r="L6" s="140" t="s">
        <v>105</v>
      </c>
      <c r="M6" s="141" t="s">
        <v>77</v>
      </c>
      <c r="N6" s="141" t="s">
        <v>78</v>
      </c>
      <c r="O6" s="141" t="s">
        <v>105</v>
      </c>
      <c r="P6" s="141" t="s">
        <v>77</v>
      </c>
      <c r="Q6" s="141" t="s">
        <v>78</v>
      </c>
      <c r="R6" s="141" t="s">
        <v>105</v>
      </c>
      <c r="S6" s="140" t="s">
        <v>77</v>
      </c>
      <c r="T6" s="140" t="s">
        <v>78</v>
      </c>
      <c r="U6" s="140" t="s">
        <v>105</v>
      </c>
      <c r="V6" s="140" t="s">
        <v>77</v>
      </c>
      <c r="W6" s="140" t="s">
        <v>78</v>
      </c>
      <c r="X6" s="140" t="s">
        <v>105</v>
      </c>
      <c r="Y6" s="141" t="s">
        <v>77</v>
      </c>
      <c r="Z6" s="141" t="s">
        <v>78</v>
      </c>
      <c r="AA6" s="141" t="s">
        <v>105</v>
      </c>
      <c r="AB6" s="141" t="s">
        <v>77</v>
      </c>
      <c r="AC6" s="141" t="s">
        <v>78</v>
      </c>
      <c r="AD6" s="141" t="s">
        <v>105</v>
      </c>
      <c r="AE6" s="140" t="s">
        <v>77</v>
      </c>
      <c r="AF6" s="140" t="s">
        <v>78</v>
      </c>
      <c r="AG6" s="140" t="s">
        <v>105</v>
      </c>
      <c r="AH6" s="140" t="s">
        <v>77</v>
      </c>
      <c r="AI6" s="140" t="s">
        <v>78</v>
      </c>
      <c r="AJ6" s="140" t="s">
        <v>105</v>
      </c>
      <c r="AK6" s="377"/>
      <c r="AL6" s="369"/>
      <c r="AM6" s="380"/>
      <c r="AN6" s="435"/>
      <c r="AO6" s="366"/>
      <c r="AP6" s="135" t="s">
        <v>77</v>
      </c>
      <c r="AQ6" s="136" t="s">
        <v>78</v>
      </c>
      <c r="AR6" s="136" t="s">
        <v>105</v>
      </c>
      <c r="AS6" s="136" t="s">
        <v>77</v>
      </c>
      <c r="AT6" s="136" t="s">
        <v>78</v>
      </c>
      <c r="AU6" s="136" t="s">
        <v>105</v>
      </c>
      <c r="AV6" s="137" t="s">
        <v>77</v>
      </c>
      <c r="AW6" s="137" t="s">
        <v>78</v>
      </c>
      <c r="AX6" s="137" t="s">
        <v>105</v>
      </c>
      <c r="AY6" s="137" t="s">
        <v>77</v>
      </c>
      <c r="AZ6" s="137" t="s">
        <v>78</v>
      </c>
      <c r="BA6" s="137" t="s">
        <v>105</v>
      </c>
      <c r="BB6" s="136" t="s">
        <v>77</v>
      </c>
      <c r="BC6" s="136" t="s">
        <v>78</v>
      </c>
      <c r="BD6" s="136" t="s">
        <v>105</v>
      </c>
      <c r="BE6" s="136" t="s">
        <v>77</v>
      </c>
      <c r="BF6" s="136" t="s">
        <v>78</v>
      </c>
      <c r="BG6" s="136" t="s">
        <v>105</v>
      </c>
      <c r="BH6" s="137" t="s">
        <v>77</v>
      </c>
      <c r="BI6" s="137" t="s">
        <v>78</v>
      </c>
      <c r="BJ6" s="137" t="s">
        <v>105</v>
      </c>
      <c r="BK6" s="137" t="s">
        <v>77</v>
      </c>
      <c r="BL6" s="137" t="s">
        <v>78</v>
      </c>
      <c r="BM6" s="137" t="s">
        <v>105</v>
      </c>
      <c r="BN6" s="136" t="s">
        <v>77</v>
      </c>
      <c r="BO6" s="136" t="s">
        <v>78</v>
      </c>
      <c r="BP6" s="136" t="s">
        <v>105</v>
      </c>
      <c r="BQ6" s="136" t="s">
        <v>77</v>
      </c>
      <c r="BR6" s="136" t="s">
        <v>78</v>
      </c>
      <c r="BS6" s="136" t="s">
        <v>105</v>
      </c>
      <c r="BT6" s="430"/>
      <c r="BU6" s="142" t="s">
        <v>77</v>
      </c>
      <c r="BV6" s="142" t="s">
        <v>78</v>
      </c>
      <c r="BW6" s="142" t="s">
        <v>105</v>
      </c>
      <c r="BX6" s="143" t="s">
        <v>77</v>
      </c>
      <c r="BY6" s="143" t="s">
        <v>78</v>
      </c>
      <c r="BZ6" s="143" t="s">
        <v>105</v>
      </c>
      <c r="CA6" s="142" t="s">
        <v>77</v>
      </c>
      <c r="CB6" s="142" t="s">
        <v>78</v>
      </c>
      <c r="CC6" s="142" t="s">
        <v>105</v>
      </c>
      <c r="CD6" s="143" t="s">
        <v>77</v>
      </c>
      <c r="CE6" s="143" t="s">
        <v>78</v>
      </c>
      <c r="CF6" s="143" t="s">
        <v>105</v>
      </c>
      <c r="CG6" s="142" t="s">
        <v>77</v>
      </c>
      <c r="CH6" s="142" t="s">
        <v>78</v>
      </c>
      <c r="CI6" s="142" t="s">
        <v>105</v>
      </c>
      <c r="CJ6" s="143" t="s">
        <v>77</v>
      </c>
      <c r="CK6" s="143" t="s">
        <v>78</v>
      </c>
      <c r="CL6" s="143" t="s">
        <v>105</v>
      </c>
      <c r="CM6" s="142" t="s">
        <v>77</v>
      </c>
      <c r="CN6" s="142" t="s">
        <v>78</v>
      </c>
      <c r="CO6" s="142" t="s">
        <v>105</v>
      </c>
      <c r="CP6" s="143" t="s">
        <v>77</v>
      </c>
      <c r="CQ6" s="143" t="s">
        <v>78</v>
      </c>
      <c r="CR6" s="143" t="s">
        <v>105</v>
      </c>
      <c r="CS6" s="142" t="s">
        <v>77</v>
      </c>
      <c r="CT6" s="142" t="s">
        <v>78</v>
      </c>
      <c r="CU6" s="142" t="s">
        <v>105</v>
      </c>
      <c r="CV6" s="143" t="s">
        <v>77</v>
      </c>
      <c r="CW6" s="143" t="s">
        <v>78</v>
      </c>
      <c r="CX6" s="143" t="s">
        <v>105</v>
      </c>
      <c r="CY6" s="142" t="s">
        <v>77</v>
      </c>
      <c r="CZ6" s="142" t="s">
        <v>78</v>
      </c>
      <c r="DA6" s="142" t="s">
        <v>105</v>
      </c>
      <c r="DB6" s="143" t="s">
        <v>77</v>
      </c>
      <c r="DC6" s="143" t="s">
        <v>78</v>
      </c>
      <c r="DD6" s="144" t="s">
        <v>105</v>
      </c>
      <c r="DE6" s="145" t="s">
        <v>77</v>
      </c>
      <c r="DF6" s="146" t="s">
        <v>78</v>
      </c>
      <c r="DG6" s="147" t="s">
        <v>105</v>
      </c>
      <c r="DH6" s="427"/>
    </row>
    <row r="7" spans="1:114" ht="8.25" customHeight="1">
      <c r="A7" s="105"/>
      <c r="B7" s="106"/>
      <c r="C7" s="134"/>
      <c r="D7" s="106"/>
      <c r="E7" s="107"/>
      <c r="F7" s="128"/>
      <c r="G7" s="106"/>
      <c r="H7" s="106"/>
      <c r="I7" s="106"/>
      <c r="J7" s="134"/>
      <c r="K7" s="106"/>
      <c r="L7" s="106"/>
      <c r="M7" s="134"/>
      <c r="N7" s="106"/>
      <c r="O7" s="106"/>
      <c r="P7" s="134"/>
      <c r="Q7" s="106"/>
      <c r="R7" s="107"/>
      <c r="S7" s="134"/>
      <c r="T7" s="106"/>
      <c r="U7" s="106"/>
      <c r="V7" s="134"/>
      <c r="W7" s="106"/>
      <c r="X7" s="107"/>
      <c r="Y7" s="134"/>
      <c r="Z7" s="106"/>
      <c r="AA7" s="106"/>
      <c r="AB7" s="134"/>
      <c r="AC7" s="106"/>
      <c r="AD7" s="107"/>
      <c r="AE7" s="134"/>
      <c r="AF7" s="106"/>
      <c r="AG7" s="106"/>
      <c r="AH7" s="134"/>
      <c r="AI7" s="106"/>
      <c r="AJ7" s="107"/>
      <c r="AK7" s="106"/>
      <c r="AL7" s="121"/>
      <c r="AM7" s="97"/>
      <c r="AN7" s="98"/>
      <c r="AO7" s="96"/>
      <c r="AP7" s="96"/>
      <c r="AQ7" s="97"/>
      <c r="AR7" s="97"/>
      <c r="AS7" s="96"/>
      <c r="AT7" s="97"/>
      <c r="AU7" s="98"/>
      <c r="AV7" s="96"/>
      <c r="AW7" s="97"/>
      <c r="AX7" s="97"/>
      <c r="AY7" s="96"/>
      <c r="AZ7" s="97"/>
      <c r="BA7" s="98"/>
      <c r="BB7" s="96"/>
      <c r="BC7" s="97"/>
      <c r="BD7" s="97"/>
      <c r="BE7" s="96"/>
      <c r="BF7" s="97"/>
      <c r="BG7" s="98"/>
      <c r="BH7" s="97"/>
      <c r="BI7" s="97"/>
      <c r="BJ7" s="97"/>
      <c r="BK7" s="96"/>
      <c r="BL7" s="97"/>
      <c r="BM7" s="97"/>
      <c r="BN7" s="96"/>
      <c r="BO7" s="97"/>
      <c r="BP7" s="97"/>
      <c r="BQ7" s="96"/>
      <c r="BR7" s="97"/>
      <c r="BS7" s="98"/>
      <c r="BT7" s="151"/>
      <c r="BU7" s="148"/>
      <c r="BV7" s="149"/>
      <c r="BW7" s="150"/>
      <c r="BX7" s="148"/>
      <c r="BY7" s="149"/>
      <c r="BZ7" s="150"/>
      <c r="CA7" s="148"/>
      <c r="CB7" s="149"/>
      <c r="CC7" s="150"/>
      <c r="CD7" s="148"/>
      <c r="CE7" s="149"/>
      <c r="CF7" s="150"/>
      <c r="CG7" s="149"/>
      <c r="CH7" s="149"/>
      <c r="CI7" s="149"/>
      <c r="CJ7" s="148"/>
      <c r="CK7" s="149"/>
      <c r="CL7" s="150"/>
      <c r="CM7" s="149"/>
      <c r="CN7" s="149"/>
      <c r="CO7" s="149"/>
      <c r="CP7" s="148"/>
      <c r="CQ7" s="149"/>
      <c r="CR7" s="150"/>
      <c r="CS7" s="149"/>
      <c r="CT7" s="149"/>
      <c r="CU7" s="149"/>
      <c r="CV7" s="148"/>
      <c r="CW7" s="149"/>
      <c r="CX7" s="150"/>
      <c r="CY7" s="149"/>
      <c r="CZ7" s="148"/>
      <c r="DA7" s="150"/>
      <c r="DB7" s="149"/>
      <c r="DC7" s="149"/>
      <c r="DD7" s="149"/>
      <c r="DE7" s="154"/>
      <c r="DF7" s="149"/>
      <c r="DG7" s="155"/>
      <c r="DH7" s="108"/>
    </row>
    <row r="8" spans="1:114" s="7" customFormat="1" ht="19.5" customHeight="1">
      <c r="A8" s="186" t="s">
        <v>12</v>
      </c>
      <c r="B8" s="187">
        <v>43221</v>
      </c>
      <c r="C8" s="122">
        <f>G8+J8+M8+P8+S8+V8+Y8+AB8+AE8+AH8</f>
        <v>0</v>
      </c>
      <c r="D8" s="58">
        <f>H8+K8+N8+Q8+T8+W8+Z8+AC8+AF8+AI8</f>
        <v>0</v>
      </c>
      <c r="E8" s="133">
        <f>I8+L8+O8+R8+U8+X8+AA8+AD8+AG8+AJ8</f>
        <v>0</v>
      </c>
      <c r="F8" s="129">
        <f>C8+D8+E8</f>
        <v>0</v>
      </c>
      <c r="G8" s="1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23"/>
      <c r="AG8" s="23"/>
      <c r="AH8" s="23"/>
      <c r="AI8" s="23"/>
      <c r="AJ8" s="23"/>
      <c r="AK8" s="116">
        <f t="shared" ref="AK8:AK16" si="0">SUM(G8:AE8)</f>
        <v>0</v>
      </c>
      <c r="AL8" s="122">
        <f>AP8+AS8+AV8+AY8+BB8+BE8+BH8+BK8+BN8+BQ8</f>
        <v>0</v>
      </c>
      <c r="AM8" s="58">
        <f>AQ8+AT8+AW8+AZ8+BC8+BF8+BI8+BL8+BO8+BR8</f>
        <v>0</v>
      </c>
      <c r="AN8" s="58">
        <f>AR8+AU8+AX8+BA8+BD8+BG8+BJ8+BM8+BP8+BS8</f>
        <v>0</v>
      </c>
      <c r="AO8" s="112">
        <f>AN8+AM8+AL8</f>
        <v>0</v>
      </c>
      <c r="AP8" s="118"/>
      <c r="AQ8" s="61"/>
      <c r="AR8" s="61"/>
      <c r="AS8" s="61"/>
      <c r="AT8" s="61"/>
      <c r="AU8" s="61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152">
        <f>SUM(AP8:BS8)</f>
        <v>0</v>
      </c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2"/>
      <c r="CQ8" s="62"/>
      <c r="CR8" s="62"/>
      <c r="CS8" s="62"/>
      <c r="CT8" s="64"/>
      <c r="CU8" s="64"/>
      <c r="CV8" s="64"/>
      <c r="CW8" s="64"/>
      <c r="CX8" s="64"/>
      <c r="CY8" s="64"/>
      <c r="CZ8" s="64"/>
      <c r="DA8" s="64"/>
      <c r="DB8" s="62"/>
      <c r="DC8" s="62"/>
      <c r="DD8" s="63"/>
      <c r="DE8" s="160">
        <f>DB8+CY8+CV8+CS8+CP8+CM8+CJ8+CG8+CD8+CA8+BX8+BU8</f>
        <v>0</v>
      </c>
      <c r="DF8" s="161">
        <f>DC8+CZ8+CW8+CT8+CQ8+CN8+CK8+CH8+CE8+CB8+BY8+BV8</f>
        <v>0</v>
      </c>
      <c r="DG8" s="156">
        <f>DD8+DA8+CX8+CU8+CR8+CO8+CL8+CI8+CF8+CC8+BZ8+BW8</f>
        <v>0</v>
      </c>
      <c r="DH8" s="109"/>
    </row>
    <row r="9" spans="1:114" s="7" customFormat="1" ht="19.5" customHeight="1">
      <c r="A9" s="186" t="s">
        <v>6</v>
      </c>
      <c r="B9" s="187">
        <v>43222</v>
      </c>
      <c r="C9" s="122">
        <f t="shared" ref="C9:E38" si="1">G9+J9+M9+P9+S9+V9+Y9+AB9+AE9+AH9</f>
        <v>0</v>
      </c>
      <c r="D9" s="58">
        <f t="shared" si="1"/>
        <v>0</v>
      </c>
      <c r="E9" s="133">
        <f t="shared" si="1"/>
        <v>0</v>
      </c>
      <c r="F9" s="129">
        <f t="shared" ref="F9:F38" si="2">C9+D9+E9</f>
        <v>0</v>
      </c>
      <c r="G9" s="12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117">
        <f t="shared" si="0"/>
        <v>0</v>
      </c>
      <c r="AL9" s="122">
        <f t="shared" ref="AL9:AN38" si="3">AP9+AS9+AV9+AY9+BB9+BE9+BH9+BK9+BN9+BQ9</f>
        <v>0</v>
      </c>
      <c r="AM9" s="58">
        <f t="shared" si="3"/>
        <v>0</v>
      </c>
      <c r="AN9" s="58">
        <f t="shared" si="3"/>
        <v>0</v>
      </c>
      <c r="AO9" s="112">
        <f t="shared" ref="AO9:AO38" si="4">AN9+AM9+AL9</f>
        <v>0</v>
      </c>
      <c r="AP9" s="11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153">
        <f t="shared" ref="BT9:BT16" si="5">SUM(AP9:BS9)</f>
        <v>0</v>
      </c>
      <c r="BU9" s="205"/>
      <c r="BV9" s="205"/>
      <c r="BW9" s="205"/>
      <c r="BX9" s="205"/>
      <c r="BY9" s="205"/>
      <c r="BZ9" s="205"/>
      <c r="CA9" s="205"/>
      <c r="CB9" s="205"/>
      <c r="CC9" s="205"/>
      <c r="CD9" s="205"/>
      <c r="CE9" s="205"/>
      <c r="CF9" s="205"/>
      <c r="CG9" s="205"/>
      <c r="CH9" s="205"/>
      <c r="CI9" s="205"/>
      <c r="CJ9" s="205"/>
      <c r="CK9" s="205"/>
      <c r="CL9" s="205"/>
      <c r="CM9" s="205"/>
      <c r="CN9" s="205"/>
      <c r="CO9" s="205"/>
      <c r="CP9" s="205"/>
      <c r="CQ9" s="205"/>
      <c r="CR9" s="205"/>
      <c r="CS9" s="205"/>
      <c r="CT9" s="205"/>
      <c r="CU9" s="205"/>
      <c r="CV9" s="205"/>
      <c r="CW9" s="205"/>
      <c r="CX9" s="205"/>
      <c r="CY9" s="205"/>
      <c r="CZ9" s="205"/>
      <c r="DA9" s="205"/>
      <c r="DB9" s="205"/>
      <c r="DC9" s="205"/>
      <c r="DD9" s="206"/>
      <c r="DE9" s="160">
        <f t="shared" ref="DE9:DG38" si="6">DB9+CY9+CV9+CS9+CP9+CM9+CJ9+CG9+CD9+CA9+BX9+BU9</f>
        <v>0</v>
      </c>
      <c r="DF9" s="161">
        <f t="shared" si="6"/>
        <v>0</v>
      </c>
      <c r="DG9" s="156">
        <f t="shared" si="6"/>
        <v>0</v>
      </c>
      <c r="DH9" s="110"/>
      <c r="DJ9" s="7" t="s">
        <v>22</v>
      </c>
    </row>
    <row r="10" spans="1:114" s="7" customFormat="1" ht="19.5" customHeight="1">
      <c r="A10" s="186" t="s">
        <v>7</v>
      </c>
      <c r="B10" s="187">
        <v>43223</v>
      </c>
      <c r="C10" s="122">
        <f t="shared" si="1"/>
        <v>0</v>
      </c>
      <c r="D10" s="58">
        <f t="shared" si="1"/>
        <v>0</v>
      </c>
      <c r="E10" s="133">
        <f t="shared" si="1"/>
        <v>0</v>
      </c>
      <c r="F10" s="129">
        <f t="shared" si="2"/>
        <v>0</v>
      </c>
      <c r="G10" s="125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3"/>
      <c r="AG10" s="23"/>
      <c r="AH10" s="23"/>
      <c r="AI10" s="23"/>
      <c r="AJ10" s="23"/>
      <c r="AK10" s="116">
        <f t="shared" si="0"/>
        <v>0</v>
      </c>
      <c r="AL10" s="122">
        <f t="shared" si="3"/>
        <v>0</v>
      </c>
      <c r="AM10" s="58">
        <f t="shared" si="3"/>
        <v>0</v>
      </c>
      <c r="AN10" s="58">
        <f t="shared" si="3"/>
        <v>0</v>
      </c>
      <c r="AO10" s="112">
        <f t="shared" si="4"/>
        <v>0</v>
      </c>
      <c r="AP10" s="120"/>
      <c r="AQ10" s="48"/>
      <c r="AR10" s="48"/>
      <c r="AS10" s="48"/>
      <c r="AT10" s="48"/>
      <c r="AU10" s="48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153">
        <f t="shared" si="5"/>
        <v>0</v>
      </c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49"/>
      <c r="CQ10" s="49"/>
      <c r="CR10" s="49"/>
      <c r="CS10" s="49"/>
      <c r="CT10" s="51"/>
      <c r="CU10" s="51"/>
      <c r="CV10" s="51"/>
      <c r="CW10" s="51"/>
      <c r="CX10" s="51"/>
      <c r="CY10" s="51"/>
      <c r="CZ10" s="51"/>
      <c r="DA10" s="51"/>
      <c r="DB10" s="49"/>
      <c r="DC10" s="49"/>
      <c r="DD10" s="50"/>
      <c r="DE10" s="160">
        <f t="shared" si="6"/>
        <v>0</v>
      </c>
      <c r="DF10" s="161">
        <f t="shared" si="6"/>
        <v>0</v>
      </c>
      <c r="DG10" s="156">
        <f t="shared" si="6"/>
        <v>0</v>
      </c>
      <c r="DH10" s="109"/>
    </row>
    <row r="11" spans="1:114" s="7" customFormat="1" ht="19.5" customHeight="1">
      <c r="A11" s="186" t="s">
        <v>8</v>
      </c>
      <c r="B11" s="187">
        <v>43224</v>
      </c>
      <c r="C11" s="122">
        <f t="shared" si="1"/>
        <v>0</v>
      </c>
      <c r="D11" s="58">
        <f t="shared" si="1"/>
        <v>0</v>
      </c>
      <c r="E11" s="133">
        <f t="shared" si="1"/>
        <v>0</v>
      </c>
      <c r="F11" s="129">
        <f t="shared" si="2"/>
        <v>0</v>
      </c>
      <c r="G11" s="12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117">
        <f t="shared" si="0"/>
        <v>0</v>
      </c>
      <c r="AL11" s="122">
        <f t="shared" si="3"/>
        <v>0</v>
      </c>
      <c r="AM11" s="58">
        <f t="shared" si="3"/>
        <v>0</v>
      </c>
      <c r="AN11" s="58">
        <f t="shared" si="3"/>
        <v>0</v>
      </c>
      <c r="AO11" s="112">
        <f t="shared" si="4"/>
        <v>0</v>
      </c>
      <c r="AP11" s="11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153">
        <f t="shared" si="5"/>
        <v>0</v>
      </c>
      <c r="BU11" s="205"/>
      <c r="BV11" s="205"/>
      <c r="BW11" s="205"/>
      <c r="BX11" s="205"/>
      <c r="BY11" s="205"/>
      <c r="BZ11" s="205"/>
      <c r="CA11" s="205"/>
      <c r="CB11" s="205"/>
      <c r="CC11" s="205"/>
      <c r="CD11" s="205"/>
      <c r="CE11" s="205"/>
      <c r="CF11" s="205"/>
      <c r="CG11" s="205"/>
      <c r="CH11" s="205"/>
      <c r="CI11" s="205"/>
      <c r="CJ11" s="205"/>
      <c r="CK11" s="205"/>
      <c r="CL11" s="205"/>
      <c r="CM11" s="205"/>
      <c r="CN11" s="205"/>
      <c r="CO11" s="205"/>
      <c r="CP11" s="205"/>
      <c r="CQ11" s="205"/>
      <c r="CR11" s="205"/>
      <c r="CS11" s="205"/>
      <c r="CT11" s="205"/>
      <c r="CU11" s="205"/>
      <c r="CV11" s="205"/>
      <c r="CW11" s="205"/>
      <c r="CX11" s="205"/>
      <c r="CY11" s="205"/>
      <c r="CZ11" s="205"/>
      <c r="DA11" s="205"/>
      <c r="DB11" s="205"/>
      <c r="DC11" s="205"/>
      <c r="DD11" s="206"/>
      <c r="DE11" s="160">
        <f t="shared" si="6"/>
        <v>0</v>
      </c>
      <c r="DF11" s="161">
        <f t="shared" si="6"/>
        <v>0</v>
      </c>
      <c r="DG11" s="156">
        <f t="shared" si="6"/>
        <v>0</v>
      </c>
      <c r="DH11" s="110"/>
    </row>
    <row r="12" spans="1:114" s="7" customFormat="1" ht="19.5" customHeight="1">
      <c r="A12" s="186" t="s">
        <v>9</v>
      </c>
      <c r="B12" s="187">
        <v>43225</v>
      </c>
      <c r="C12" s="122">
        <f t="shared" si="1"/>
        <v>0</v>
      </c>
      <c r="D12" s="58">
        <f t="shared" si="1"/>
        <v>0</v>
      </c>
      <c r="E12" s="133">
        <f t="shared" si="1"/>
        <v>0</v>
      </c>
      <c r="F12" s="129">
        <f t="shared" si="2"/>
        <v>0</v>
      </c>
      <c r="G12" s="125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3"/>
      <c r="AG12" s="23"/>
      <c r="AH12" s="23"/>
      <c r="AI12" s="23"/>
      <c r="AJ12" s="23"/>
      <c r="AK12" s="116">
        <f t="shared" si="0"/>
        <v>0</v>
      </c>
      <c r="AL12" s="122">
        <f t="shared" si="3"/>
        <v>0</v>
      </c>
      <c r="AM12" s="58">
        <f t="shared" si="3"/>
        <v>0</v>
      </c>
      <c r="AN12" s="58">
        <f t="shared" si="3"/>
        <v>0</v>
      </c>
      <c r="AO12" s="112">
        <f t="shared" si="4"/>
        <v>0</v>
      </c>
      <c r="AP12" s="120"/>
      <c r="AQ12" s="48"/>
      <c r="AR12" s="48"/>
      <c r="AS12" s="48"/>
      <c r="AT12" s="48"/>
      <c r="AU12" s="48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153">
        <f t="shared" si="5"/>
        <v>0</v>
      </c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49"/>
      <c r="CQ12" s="49"/>
      <c r="CR12" s="49"/>
      <c r="CS12" s="49"/>
      <c r="CT12" s="51"/>
      <c r="CU12" s="51"/>
      <c r="CV12" s="51"/>
      <c r="CW12" s="51"/>
      <c r="CX12" s="51"/>
      <c r="CY12" s="51"/>
      <c r="CZ12" s="51"/>
      <c r="DA12" s="51"/>
      <c r="DB12" s="49"/>
      <c r="DC12" s="49"/>
      <c r="DD12" s="50"/>
      <c r="DE12" s="160">
        <f t="shared" si="6"/>
        <v>0</v>
      </c>
      <c r="DF12" s="161">
        <f t="shared" si="6"/>
        <v>0</v>
      </c>
      <c r="DG12" s="156">
        <f t="shared" si="6"/>
        <v>0</v>
      </c>
      <c r="DH12" s="109"/>
    </row>
    <row r="13" spans="1:114" s="7" customFormat="1" ht="19.5" customHeight="1">
      <c r="A13" s="186" t="s">
        <v>10</v>
      </c>
      <c r="B13" s="187">
        <v>43226</v>
      </c>
      <c r="C13" s="122">
        <f t="shared" si="1"/>
        <v>0</v>
      </c>
      <c r="D13" s="58">
        <f t="shared" si="1"/>
        <v>0</v>
      </c>
      <c r="E13" s="133">
        <f t="shared" si="1"/>
        <v>0</v>
      </c>
      <c r="F13" s="129">
        <f t="shared" si="2"/>
        <v>0</v>
      </c>
      <c r="G13" s="12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117">
        <f t="shared" si="0"/>
        <v>0</v>
      </c>
      <c r="AL13" s="122">
        <f t="shared" si="3"/>
        <v>0</v>
      </c>
      <c r="AM13" s="58">
        <f t="shared" si="3"/>
        <v>0</v>
      </c>
      <c r="AN13" s="58">
        <f t="shared" si="3"/>
        <v>0</v>
      </c>
      <c r="AO13" s="112">
        <f t="shared" si="4"/>
        <v>0</v>
      </c>
      <c r="AP13" s="11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153">
        <f t="shared" si="5"/>
        <v>0</v>
      </c>
      <c r="BU13" s="205"/>
      <c r="BV13" s="205"/>
      <c r="BW13" s="205"/>
      <c r="BX13" s="205"/>
      <c r="BY13" s="205"/>
      <c r="BZ13" s="205"/>
      <c r="CA13" s="205"/>
      <c r="CB13" s="205"/>
      <c r="CC13" s="205"/>
      <c r="CD13" s="205"/>
      <c r="CE13" s="205"/>
      <c r="CF13" s="205"/>
      <c r="CG13" s="205"/>
      <c r="CH13" s="205"/>
      <c r="CI13" s="205"/>
      <c r="CJ13" s="205"/>
      <c r="CK13" s="205"/>
      <c r="CL13" s="205"/>
      <c r="CM13" s="205"/>
      <c r="CN13" s="205"/>
      <c r="CO13" s="205"/>
      <c r="CP13" s="205"/>
      <c r="CQ13" s="205"/>
      <c r="CR13" s="205"/>
      <c r="CS13" s="205"/>
      <c r="CT13" s="205"/>
      <c r="CU13" s="205"/>
      <c r="CV13" s="205"/>
      <c r="CW13" s="205"/>
      <c r="CX13" s="205"/>
      <c r="CY13" s="205"/>
      <c r="CZ13" s="205"/>
      <c r="DA13" s="205"/>
      <c r="DB13" s="205"/>
      <c r="DC13" s="205"/>
      <c r="DD13" s="206"/>
      <c r="DE13" s="160">
        <f t="shared" si="6"/>
        <v>0</v>
      </c>
      <c r="DF13" s="161">
        <f t="shared" si="6"/>
        <v>0</v>
      </c>
      <c r="DG13" s="156">
        <f t="shared" si="6"/>
        <v>0</v>
      </c>
      <c r="DH13" s="110"/>
    </row>
    <row r="14" spans="1:114" s="7" customFormat="1" ht="19.5" customHeight="1">
      <c r="A14" s="186" t="s">
        <v>11</v>
      </c>
      <c r="B14" s="187">
        <v>43227</v>
      </c>
      <c r="C14" s="122">
        <f t="shared" si="1"/>
        <v>0</v>
      </c>
      <c r="D14" s="58">
        <f t="shared" si="1"/>
        <v>0</v>
      </c>
      <c r="E14" s="133">
        <f t="shared" si="1"/>
        <v>0</v>
      </c>
      <c r="F14" s="129">
        <f t="shared" si="2"/>
        <v>0</v>
      </c>
      <c r="G14" s="125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3"/>
      <c r="AG14" s="23"/>
      <c r="AH14" s="23"/>
      <c r="AI14" s="23"/>
      <c r="AJ14" s="23"/>
      <c r="AK14" s="116">
        <f t="shared" si="0"/>
        <v>0</v>
      </c>
      <c r="AL14" s="122">
        <f t="shared" si="3"/>
        <v>0</v>
      </c>
      <c r="AM14" s="58">
        <f t="shared" si="3"/>
        <v>0</v>
      </c>
      <c r="AN14" s="58">
        <f t="shared" si="3"/>
        <v>0</v>
      </c>
      <c r="AO14" s="112">
        <f t="shared" si="4"/>
        <v>0</v>
      </c>
      <c r="AP14" s="120"/>
      <c r="AQ14" s="48"/>
      <c r="AR14" s="48"/>
      <c r="AS14" s="48"/>
      <c r="AT14" s="48"/>
      <c r="AU14" s="48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153">
        <f t="shared" si="5"/>
        <v>0</v>
      </c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49"/>
      <c r="CQ14" s="49"/>
      <c r="CR14" s="49"/>
      <c r="CS14" s="49"/>
      <c r="CT14" s="51"/>
      <c r="CU14" s="51"/>
      <c r="CV14" s="51"/>
      <c r="CW14" s="51"/>
      <c r="CX14" s="51"/>
      <c r="CY14" s="51"/>
      <c r="CZ14" s="51"/>
      <c r="DA14" s="51"/>
      <c r="DB14" s="49"/>
      <c r="DC14" s="49"/>
      <c r="DD14" s="50"/>
      <c r="DE14" s="160">
        <f t="shared" si="6"/>
        <v>0</v>
      </c>
      <c r="DF14" s="161">
        <f t="shared" si="6"/>
        <v>0</v>
      </c>
      <c r="DG14" s="156">
        <f t="shared" si="6"/>
        <v>0</v>
      </c>
      <c r="DH14" s="109"/>
    </row>
    <row r="15" spans="1:114" s="7" customFormat="1" ht="19.5" customHeight="1">
      <c r="A15" s="186" t="s">
        <v>12</v>
      </c>
      <c r="B15" s="187">
        <v>43228</v>
      </c>
      <c r="C15" s="122">
        <f t="shared" si="1"/>
        <v>0</v>
      </c>
      <c r="D15" s="58">
        <f t="shared" si="1"/>
        <v>0</v>
      </c>
      <c r="E15" s="133">
        <f t="shared" si="1"/>
        <v>0</v>
      </c>
      <c r="F15" s="129">
        <f t="shared" si="2"/>
        <v>0</v>
      </c>
      <c r="G15" s="12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117">
        <f t="shared" si="0"/>
        <v>0</v>
      </c>
      <c r="AL15" s="122">
        <f t="shared" si="3"/>
        <v>0</v>
      </c>
      <c r="AM15" s="58">
        <f t="shared" si="3"/>
        <v>0</v>
      </c>
      <c r="AN15" s="58">
        <f t="shared" si="3"/>
        <v>0</v>
      </c>
      <c r="AO15" s="112">
        <f t="shared" si="4"/>
        <v>0</v>
      </c>
      <c r="AP15" s="11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153">
        <f t="shared" si="5"/>
        <v>0</v>
      </c>
      <c r="BU15" s="205"/>
      <c r="BV15" s="205"/>
      <c r="BW15" s="205"/>
      <c r="BX15" s="205"/>
      <c r="BY15" s="205"/>
      <c r="BZ15" s="205"/>
      <c r="CA15" s="205"/>
      <c r="CB15" s="205"/>
      <c r="CC15" s="205"/>
      <c r="CD15" s="205"/>
      <c r="CE15" s="205"/>
      <c r="CF15" s="205"/>
      <c r="CG15" s="205"/>
      <c r="CH15" s="205"/>
      <c r="CI15" s="205"/>
      <c r="CJ15" s="205"/>
      <c r="CK15" s="205"/>
      <c r="CL15" s="205"/>
      <c r="CM15" s="205"/>
      <c r="CN15" s="205"/>
      <c r="CO15" s="205"/>
      <c r="CP15" s="205"/>
      <c r="CQ15" s="205"/>
      <c r="CR15" s="205"/>
      <c r="CS15" s="205"/>
      <c r="CT15" s="205"/>
      <c r="CU15" s="205"/>
      <c r="CV15" s="205"/>
      <c r="CW15" s="205"/>
      <c r="CX15" s="205"/>
      <c r="CY15" s="205"/>
      <c r="CZ15" s="205"/>
      <c r="DA15" s="205"/>
      <c r="DB15" s="205"/>
      <c r="DC15" s="205"/>
      <c r="DD15" s="206"/>
      <c r="DE15" s="160">
        <f t="shared" si="6"/>
        <v>0</v>
      </c>
      <c r="DF15" s="161">
        <f t="shared" si="6"/>
        <v>0</v>
      </c>
      <c r="DG15" s="156">
        <f t="shared" si="6"/>
        <v>0</v>
      </c>
      <c r="DH15" s="110"/>
    </row>
    <row r="16" spans="1:114" s="7" customFormat="1" ht="19.5" customHeight="1">
      <c r="A16" s="186" t="s">
        <v>6</v>
      </c>
      <c r="B16" s="187">
        <v>43229</v>
      </c>
      <c r="C16" s="122">
        <f t="shared" si="1"/>
        <v>0</v>
      </c>
      <c r="D16" s="58">
        <f t="shared" si="1"/>
        <v>0</v>
      </c>
      <c r="E16" s="133">
        <f t="shared" si="1"/>
        <v>0</v>
      </c>
      <c r="F16" s="129">
        <f t="shared" si="2"/>
        <v>0</v>
      </c>
      <c r="G16" s="125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3"/>
      <c r="AG16" s="23"/>
      <c r="AH16" s="23"/>
      <c r="AI16" s="23"/>
      <c r="AJ16" s="23"/>
      <c r="AK16" s="116">
        <f t="shared" si="0"/>
        <v>0</v>
      </c>
      <c r="AL16" s="122">
        <f t="shared" si="3"/>
        <v>0</v>
      </c>
      <c r="AM16" s="58">
        <f t="shared" si="3"/>
        <v>0</v>
      </c>
      <c r="AN16" s="58">
        <f t="shared" si="3"/>
        <v>0</v>
      </c>
      <c r="AO16" s="112">
        <f t="shared" si="4"/>
        <v>0</v>
      </c>
      <c r="AP16" s="120"/>
      <c r="AQ16" s="48"/>
      <c r="AR16" s="48"/>
      <c r="AS16" s="48"/>
      <c r="AT16" s="48"/>
      <c r="AU16" s="48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153">
        <f t="shared" si="5"/>
        <v>0</v>
      </c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49"/>
      <c r="CQ16" s="49"/>
      <c r="CR16" s="49"/>
      <c r="CS16" s="49"/>
      <c r="CT16" s="51"/>
      <c r="CU16" s="51"/>
      <c r="CV16" s="51"/>
      <c r="CW16" s="51"/>
      <c r="CX16" s="51"/>
      <c r="CY16" s="51"/>
      <c r="CZ16" s="51"/>
      <c r="DA16" s="51"/>
      <c r="DB16" s="49"/>
      <c r="DC16" s="49"/>
      <c r="DD16" s="50"/>
      <c r="DE16" s="160">
        <f t="shared" si="6"/>
        <v>0</v>
      </c>
      <c r="DF16" s="161">
        <f t="shared" si="6"/>
        <v>0</v>
      </c>
      <c r="DG16" s="156">
        <f t="shared" si="6"/>
        <v>0</v>
      </c>
      <c r="DH16" s="109"/>
    </row>
    <row r="17" spans="1:112" s="7" customFormat="1" ht="19.5" customHeight="1">
      <c r="A17" s="186" t="s">
        <v>7</v>
      </c>
      <c r="B17" s="187">
        <v>43230</v>
      </c>
      <c r="C17" s="122">
        <f t="shared" si="1"/>
        <v>0</v>
      </c>
      <c r="D17" s="58">
        <f t="shared" si="1"/>
        <v>0</v>
      </c>
      <c r="E17" s="133">
        <f t="shared" si="1"/>
        <v>0</v>
      </c>
      <c r="F17" s="129">
        <f t="shared" si="2"/>
        <v>0</v>
      </c>
      <c r="G17" s="12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419"/>
      <c r="AL17" s="122">
        <f t="shared" si="3"/>
        <v>0</v>
      </c>
      <c r="AM17" s="58">
        <f t="shared" si="3"/>
        <v>0</v>
      </c>
      <c r="AN17" s="58">
        <f t="shared" si="3"/>
        <v>0</v>
      </c>
      <c r="AO17" s="112">
        <f t="shared" si="4"/>
        <v>0</v>
      </c>
      <c r="AP17" s="11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372"/>
      <c r="BU17" s="205"/>
      <c r="BV17" s="205"/>
      <c r="BW17" s="205"/>
      <c r="BX17" s="205"/>
      <c r="BY17" s="205"/>
      <c r="BZ17" s="205"/>
      <c r="CA17" s="205"/>
      <c r="CB17" s="205"/>
      <c r="CC17" s="205"/>
      <c r="CD17" s="205"/>
      <c r="CE17" s="205"/>
      <c r="CF17" s="205"/>
      <c r="CG17" s="205"/>
      <c r="CH17" s="205"/>
      <c r="CI17" s="205"/>
      <c r="CJ17" s="205"/>
      <c r="CK17" s="205"/>
      <c r="CL17" s="205"/>
      <c r="CM17" s="205"/>
      <c r="CN17" s="205"/>
      <c r="CO17" s="205"/>
      <c r="CP17" s="205"/>
      <c r="CQ17" s="205"/>
      <c r="CR17" s="205"/>
      <c r="CS17" s="205"/>
      <c r="CT17" s="205"/>
      <c r="CU17" s="205"/>
      <c r="CV17" s="205"/>
      <c r="CW17" s="205"/>
      <c r="CX17" s="205"/>
      <c r="CY17" s="205"/>
      <c r="CZ17" s="205"/>
      <c r="DA17" s="205"/>
      <c r="DB17" s="205"/>
      <c r="DC17" s="205"/>
      <c r="DD17" s="206"/>
      <c r="DE17" s="160">
        <f t="shared" si="6"/>
        <v>0</v>
      </c>
      <c r="DF17" s="161">
        <f t="shared" si="6"/>
        <v>0</v>
      </c>
      <c r="DG17" s="156">
        <f t="shared" si="6"/>
        <v>0</v>
      </c>
      <c r="DH17" s="110"/>
    </row>
    <row r="18" spans="1:112" s="7" customFormat="1" ht="19.5" customHeight="1">
      <c r="A18" s="186" t="s">
        <v>8</v>
      </c>
      <c r="B18" s="187">
        <v>43231</v>
      </c>
      <c r="C18" s="122">
        <f t="shared" si="1"/>
        <v>0</v>
      </c>
      <c r="D18" s="58">
        <f t="shared" si="1"/>
        <v>0</v>
      </c>
      <c r="E18" s="133">
        <f t="shared" si="1"/>
        <v>0</v>
      </c>
      <c r="F18" s="129">
        <f t="shared" si="2"/>
        <v>0</v>
      </c>
      <c r="G18" s="125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3"/>
      <c r="AG18" s="23"/>
      <c r="AH18" s="23"/>
      <c r="AI18" s="23"/>
      <c r="AJ18" s="23"/>
      <c r="AK18" s="420"/>
      <c r="AL18" s="122">
        <f t="shared" si="3"/>
        <v>0</v>
      </c>
      <c r="AM18" s="58">
        <f t="shared" si="3"/>
        <v>0</v>
      </c>
      <c r="AN18" s="58">
        <f t="shared" si="3"/>
        <v>0</v>
      </c>
      <c r="AO18" s="112">
        <f t="shared" si="4"/>
        <v>0</v>
      </c>
      <c r="AP18" s="120"/>
      <c r="AQ18" s="48"/>
      <c r="AR18" s="48"/>
      <c r="AS18" s="48"/>
      <c r="AT18" s="48"/>
      <c r="AU18" s="48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373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49"/>
      <c r="CQ18" s="49"/>
      <c r="CR18" s="49"/>
      <c r="CS18" s="49"/>
      <c r="CT18" s="51"/>
      <c r="CU18" s="51"/>
      <c r="CV18" s="51"/>
      <c r="CW18" s="51"/>
      <c r="CX18" s="51"/>
      <c r="CY18" s="51"/>
      <c r="CZ18" s="51"/>
      <c r="DA18" s="51"/>
      <c r="DB18" s="49"/>
      <c r="DC18" s="49"/>
      <c r="DD18" s="50"/>
      <c r="DE18" s="160">
        <f t="shared" si="6"/>
        <v>0</v>
      </c>
      <c r="DF18" s="161">
        <f t="shared" si="6"/>
        <v>0</v>
      </c>
      <c r="DG18" s="156">
        <f t="shared" si="6"/>
        <v>0</v>
      </c>
      <c r="DH18" s="109"/>
    </row>
    <row r="19" spans="1:112" s="7" customFormat="1" ht="19.5" customHeight="1">
      <c r="A19" s="186" t="s">
        <v>9</v>
      </c>
      <c r="B19" s="187">
        <v>43232</v>
      </c>
      <c r="C19" s="122">
        <f t="shared" si="1"/>
        <v>0</v>
      </c>
      <c r="D19" s="58">
        <f t="shared" si="1"/>
        <v>0</v>
      </c>
      <c r="E19" s="133">
        <f t="shared" si="1"/>
        <v>0</v>
      </c>
      <c r="F19" s="129">
        <f t="shared" si="2"/>
        <v>0</v>
      </c>
      <c r="G19" s="12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420"/>
      <c r="AL19" s="122">
        <f t="shared" si="3"/>
        <v>0</v>
      </c>
      <c r="AM19" s="58">
        <f t="shared" si="3"/>
        <v>0</v>
      </c>
      <c r="AN19" s="58">
        <f t="shared" si="3"/>
        <v>0</v>
      </c>
      <c r="AO19" s="112">
        <f t="shared" si="4"/>
        <v>0</v>
      </c>
      <c r="AP19" s="11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194"/>
      <c r="BC19" s="194"/>
      <c r="BD19" s="194"/>
      <c r="BE19" s="194"/>
      <c r="BF19" s="194"/>
      <c r="BG19" s="194"/>
      <c r="BH19" s="195"/>
      <c r="BI19" s="195"/>
      <c r="BJ19" s="195"/>
      <c r="BK19" s="195"/>
      <c r="BL19" s="195"/>
      <c r="BM19" s="195"/>
      <c r="BN19" s="195"/>
      <c r="BO19" s="195"/>
      <c r="BP19" s="195"/>
      <c r="BQ19" s="195"/>
      <c r="BR19" s="195"/>
      <c r="BS19" s="195"/>
      <c r="BT19" s="373"/>
      <c r="BU19" s="205"/>
      <c r="BV19" s="205"/>
      <c r="BW19" s="205"/>
      <c r="BX19" s="205"/>
      <c r="BY19" s="205"/>
      <c r="BZ19" s="205"/>
      <c r="CA19" s="205"/>
      <c r="CB19" s="205"/>
      <c r="CC19" s="205"/>
      <c r="CD19" s="205"/>
      <c r="CE19" s="205"/>
      <c r="CF19" s="205"/>
      <c r="CG19" s="205"/>
      <c r="CH19" s="205"/>
      <c r="CI19" s="205"/>
      <c r="CJ19" s="205"/>
      <c r="CK19" s="205"/>
      <c r="CL19" s="205"/>
      <c r="CM19" s="205"/>
      <c r="CN19" s="205"/>
      <c r="CO19" s="205"/>
      <c r="CP19" s="205"/>
      <c r="CQ19" s="205"/>
      <c r="CR19" s="205"/>
      <c r="CS19" s="205"/>
      <c r="CT19" s="205"/>
      <c r="CU19" s="205"/>
      <c r="CV19" s="205"/>
      <c r="CW19" s="205"/>
      <c r="CX19" s="205"/>
      <c r="CY19" s="205"/>
      <c r="CZ19" s="205"/>
      <c r="DA19" s="205"/>
      <c r="DB19" s="205"/>
      <c r="DC19" s="205"/>
      <c r="DD19" s="206"/>
      <c r="DE19" s="160">
        <f t="shared" si="6"/>
        <v>0</v>
      </c>
      <c r="DF19" s="161">
        <f t="shared" si="6"/>
        <v>0</v>
      </c>
      <c r="DG19" s="156">
        <f t="shared" si="6"/>
        <v>0</v>
      </c>
      <c r="DH19" s="110"/>
    </row>
    <row r="20" spans="1:112" s="7" customFormat="1" ht="19.5" customHeight="1">
      <c r="A20" s="186" t="s">
        <v>10</v>
      </c>
      <c r="B20" s="187">
        <v>43233</v>
      </c>
      <c r="C20" s="122">
        <f t="shared" si="1"/>
        <v>0</v>
      </c>
      <c r="D20" s="58">
        <f t="shared" si="1"/>
        <v>0</v>
      </c>
      <c r="E20" s="133">
        <f t="shared" si="1"/>
        <v>0</v>
      </c>
      <c r="F20" s="129">
        <f t="shared" si="2"/>
        <v>0</v>
      </c>
      <c r="G20" s="125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3"/>
      <c r="AG20" s="23"/>
      <c r="AH20" s="23"/>
      <c r="AI20" s="23"/>
      <c r="AJ20" s="23"/>
      <c r="AK20" s="420"/>
      <c r="AL20" s="122">
        <f t="shared" si="3"/>
        <v>0</v>
      </c>
      <c r="AM20" s="58">
        <f t="shared" si="3"/>
        <v>0</v>
      </c>
      <c r="AN20" s="58">
        <f t="shared" si="3"/>
        <v>0</v>
      </c>
      <c r="AO20" s="112">
        <f t="shared" si="4"/>
        <v>0</v>
      </c>
      <c r="AP20" s="120"/>
      <c r="AQ20" s="48"/>
      <c r="AR20" s="48"/>
      <c r="AS20" s="48"/>
      <c r="AT20" s="48"/>
      <c r="AU20" s="48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373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49"/>
      <c r="CQ20" s="49"/>
      <c r="CR20" s="49"/>
      <c r="CS20" s="49"/>
      <c r="CT20" s="51"/>
      <c r="CU20" s="51"/>
      <c r="CV20" s="51"/>
      <c r="CW20" s="51"/>
      <c r="CX20" s="51"/>
      <c r="CY20" s="51"/>
      <c r="CZ20" s="51"/>
      <c r="DA20" s="51"/>
      <c r="DB20" s="49"/>
      <c r="DC20" s="49"/>
      <c r="DD20" s="50"/>
      <c r="DE20" s="160">
        <f t="shared" si="6"/>
        <v>0</v>
      </c>
      <c r="DF20" s="161">
        <f t="shared" si="6"/>
        <v>0</v>
      </c>
      <c r="DG20" s="156">
        <f t="shared" si="6"/>
        <v>0</v>
      </c>
      <c r="DH20" s="109"/>
    </row>
    <row r="21" spans="1:112" s="7" customFormat="1" ht="19.5" customHeight="1">
      <c r="A21" s="186" t="s">
        <v>11</v>
      </c>
      <c r="B21" s="187">
        <v>43234</v>
      </c>
      <c r="C21" s="122">
        <f t="shared" si="1"/>
        <v>0</v>
      </c>
      <c r="D21" s="58">
        <f t="shared" si="1"/>
        <v>0</v>
      </c>
      <c r="E21" s="133">
        <f t="shared" si="1"/>
        <v>0</v>
      </c>
      <c r="F21" s="129">
        <f t="shared" si="2"/>
        <v>0</v>
      </c>
      <c r="G21" s="12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420"/>
      <c r="AL21" s="122">
        <f t="shared" si="3"/>
        <v>0</v>
      </c>
      <c r="AM21" s="58">
        <f t="shared" si="3"/>
        <v>0</v>
      </c>
      <c r="AN21" s="58">
        <f t="shared" si="3"/>
        <v>0</v>
      </c>
      <c r="AO21" s="112">
        <f t="shared" si="4"/>
        <v>0</v>
      </c>
      <c r="AP21" s="11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373"/>
      <c r="BU21" s="205"/>
      <c r="BV21" s="205"/>
      <c r="BW21" s="205"/>
      <c r="BX21" s="205"/>
      <c r="BY21" s="205"/>
      <c r="BZ21" s="205"/>
      <c r="CA21" s="205"/>
      <c r="CB21" s="205"/>
      <c r="CC21" s="205"/>
      <c r="CD21" s="205"/>
      <c r="CE21" s="205"/>
      <c r="CF21" s="205"/>
      <c r="CG21" s="205"/>
      <c r="CH21" s="205"/>
      <c r="CI21" s="205"/>
      <c r="CJ21" s="205"/>
      <c r="CK21" s="205"/>
      <c r="CL21" s="205"/>
      <c r="CM21" s="205"/>
      <c r="CN21" s="205"/>
      <c r="CO21" s="205"/>
      <c r="CP21" s="205"/>
      <c r="CQ21" s="205"/>
      <c r="CR21" s="205"/>
      <c r="CS21" s="205"/>
      <c r="CT21" s="205"/>
      <c r="CU21" s="205"/>
      <c r="CV21" s="205"/>
      <c r="CW21" s="205"/>
      <c r="CX21" s="205"/>
      <c r="CY21" s="205"/>
      <c r="CZ21" s="205"/>
      <c r="DA21" s="205"/>
      <c r="DB21" s="205"/>
      <c r="DC21" s="205"/>
      <c r="DD21" s="206"/>
      <c r="DE21" s="160">
        <f t="shared" si="6"/>
        <v>0</v>
      </c>
      <c r="DF21" s="161">
        <f t="shared" si="6"/>
        <v>0</v>
      </c>
      <c r="DG21" s="156">
        <f t="shared" si="6"/>
        <v>0</v>
      </c>
      <c r="DH21" s="110"/>
    </row>
    <row r="22" spans="1:112" s="7" customFormat="1" ht="19.5" customHeight="1">
      <c r="A22" s="186" t="s">
        <v>12</v>
      </c>
      <c r="B22" s="187">
        <v>43235</v>
      </c>
      <c r="C22" s="122">
        <f t="shared" si="1"/>
        <v>0</v>
      </c>
      <c r="D22" s="58">
        <f t="shared" si="1"/>
        <v>0</v>
      </c>
      <c r="E22" s="133">
        <f t="shared" si="1"/>
        <v>0</v>
      </c>
      <c r="F22" s="129">
        <f t="shared" si="2"/>
        <v>0</v>
      </c>
      <c r="G22" s="125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3"/>
      <c r="AG22" s="23"/>
      <c r="AH22" s="23"/>
      <c r="AI22" s="23"/>
      <c r="AJ22" s="23"/>
      <c r="AK22" s="420"/>
      <c r="AL22" s="122">
        <f t="shared" si="3"/>
        <v>0</v>
      </c>
      <c r="AM22" s="58">
        <f t="shared" si="3"/>
        <v>0</v>
      </c>
      <c r="AN22" s="58">
        <f t="shared" si="3"/>
        <v>0</v>
      </c>
      <c r="AO22" s="112">
        <f t="shared" si="4"/>
        <v>0</v>
      </c>
      <c r="AP22" s="120"/>
      <c r="AQ22" s="48"/>
      <c r="AR22" s="48"/>
      <c r="AS22" s="48"/>
      <c r="AT22" s="48"/>
      <c r="AU22" s="48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373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49"/>
      <c r="CQ22" s="49"/>
      <c r="CR22" s="49"/>
      <c r="CS22" s="49"/>
      <c r="CT22" s="51"/>
      <c r="CU22" s="51"/>
      <c r="CV22" s="51"/>
      <c r="CW22" s="51"/>
      <c r="CX22" s="51"/>
      <c r="CY22" s="51"/>
      <c r="CZ22" s="51"/>
      <c r="DA22" s="51"/>
      <c r="DB22" s="49"/>
      <c r="DC22" s="49"/>
      <c r="DD22" s="50"/>
      <c r="DE22" s="160">
        <f t="shared" si="6"/>
        <v>0</v>
      </c>
      <c r="DF22" s="161">
        <f t="shared" si="6"/>
        <v>0</v>
      </c>
      <c r="DG22" s="156">
        <f t="shared" si="6"/>
        <v>0</v>
      </c>
      <c r="DH22" s="109"/>
    </row>
    <row r="23" spans="1:112" s="7" customFormat="1" ht="19.5" customHeight="1">
      <c r="A23" s="186" t="s">
        <v>6</v>
      </c>
      <c r="B23" s="187">
        <v>43236</v>
      </c>
      <c r="C23" s="122">
        <f t="shared" si="1"/>
        <v>0</v>
      </c>
      <c r="D23" s="58">
        <f t="shared" si="1"/>
        <v>0</v>
      </c>
      <c r="E23" s="133">
        <f t="shared" si="1"/>
        <v>0</v>
      </c>
      <c r="F23" s="129">
        <f t="shared" si="2"/>
        <v>0</v>
      </c>
      <c r="G23" s="12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420"/>
      <c r="AL23" s="122">
        <f t="shared" si="3"/>
        <v>0</v>
      </c>
      <c r="AM23" s="58">
        <f t="shared" si="3"/>
        <v>0</v>
      </c>
      <c r="AN23" s="58">
        <f t="shared" si="3"/>
        <v>0</v>
      </c>
      <c r="AO23" s="112">
        <f t="shared" si="4"/>
        <v>0</v>
      </c>
      <c r="AP23" s="11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373"/>
      <c r="BU23" s="205"/>
      <c r="BV23" s="205"/>
      <c r="BW23" s="205"/>
      <c r="BX23" s="205"/>
      <c r="BY23" s="205"/>
      <c r="BZ23" s="205"/>
      <c r="CA23" s="205"/>
      <c r="CB23" s="205"/>
      <c r="CC23" s="205"/>
      <c r="CD23" s="205"/>
      <c r="CE23" s="205"/>
      <c r="CF23" s="205"/>
      <c r="CG23" s="205"/>
      <c r="CH23" s="205"/>
      <c r="CI23" s="205"/>
      <c r="CJ23" s="205"/>
      <c r="CK23" s="205"/>
      <c r="CL23" s="205"/>
      <c r="CM23" s="205"/>
      <c r="CN23" s="205"/>
      <c r="CO23" s="205"/>
      <c r="CP23" s="205"/>
      <c r="CQ23" s="205"/>
      <c r="CR23" s="205"/>
      <c r="CS23" s="205"/>
      <c r="CT23" s="205"/>
      <c r="CU23" s="205"/>
      <c r="CV23" s="205"/>
      <c r="CW23" s="205"/>
      <c r="CX23" s="205"/>
      <c r="CY23" s="205"/>
      <c r="CZ23" s="205"/>
      <c r="DA23" s="205"/>
      <c r="DB23" s="205"/>
      <c r="DC23" s="205"/>
      <c r="DD23" s="206"/>
      <c r="DE23" s="160">
        <f t="shared" si="6"/>
        <v>0</v>
      </c>
      <c r="DF23" s="161">
        <f t="shared" si="6"/>
        <v>0</v>
      </c>
      <c r="DG23" s="156">
        <f t="shared" si="6"/>
        <v>0</v>
      </c>
      <c r="DH23" s="110"/>
    </row>
    <row r="24" spans="1:112" s="7" customFormat="1" ht="19.5" customHeight="1">
      <c r="A24" s="186" t="s">
        <v>7</v>
      </c>
      <c r="B24" s="187">
        <v>43237</v>
      </c>
      <c r="C24" s="122">
        <f t="shared" si="1"/>
        <v>0</v>
      </c>
      <c r="D24" s="58">
        <f t="shared" si="1"/>
        <v>0</v>
      </c>
      <c r="E24" s="133">
        <f t="shared" si="1"/>
        <v>0</v>
      </c>
      <c r="F24" s="129">
        <f t="shared" si="2"/>
        <v>0</v>
      </c>
      <c r="G24" s="125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3"/>
      <c r="AG24" s="23"/>
      <c r="AH24" s="23"/>
      <c r="AI24" s="23"/>
      <c r="AJ24" s="23"/>
      <c r="AK24" s="420"/>
      <c r="AL24" s="122">
        <f t="shared" si="3"/>
        <v>0</v>
      </c>
      <c r="AM24" s="58">
        <f t="shared" si="3"/>
        <v>0</v>
      </c>
      <c r="AN24" s="58">
        <f t="shared" si="3"/>
        <v>0</v>
      </c>
      <c r="AO24" s="112">
        <f t="shared" si="4"/>
        <v>0</v>
      </c>
      <c r="AP24" s="120"/>
      <c r="AQ24" s="48"/>
      <c r="AR24" s="48"/>
      <c r="AS24" s="48"/>
      <c r="AT24" s="48"/>
      <c r="AU24" s="48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373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49"/>
      <c r="CQ24" s="49"/>
      <c r="CR24" s="49"/>
      <c r="CS24" s="49"/>
      <c r="CT24" s="51"/>
      <c r="CU24" s="51"/>
      <c r="CV24" s="51"/>
      <c r="CW24" s="51"/>
      <c r="CX24" s="51"/>
      <c r="CY24" s="51"/>
      <c r="CZ24" s="51"/>
      <c r="DA24" s="51"/>
      <c r="DB24" s="49"/>
      <c r="DC24" s="49"/>
      <c r="DD24" s="50"/>
      <c r="DE24" s="160">
        <f t="shared" si="6"/>
        <v>0</v>
      </c>
      <c r="DF24" s="161">
        <f t="shared" si="6"/>
        <v>0</v>
      </c>
      <c r="DG24" s="156">
        <f t="shared" si="6"/>
        <v>0</v>
      </c>
      <c r="DH24" s="109"/>
    </row>
    <row r="25" spans="1:112" s="7" customFormat="1" ht="19.5" customHeight="1">
      <c r="A25" s="186" t="s">
        <v>8</v>
      </c>
      <c r="B25" s="187">
        <v>43238</v>
      </c>
      <c r="C25" s="122">
        <f t="shared" si="1"/>
        <v>0</v>
      </c>
      <c r="D25" s="58">
        <f t="shared" si="1"/>
        <v>0</v>
      </c>
      <c r="E25" s="133">
        <f t="shared" si="1"/>
        <v>0</v>
      </c>
      <c r="F25" s="129">
        <f t="shared" si="2"/>
        <v>0</v>
      </c>
      <c r="G25" s="12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420"/>
      <c r="AL25" s="122">
        <f t="shared" si="3"/>
        <v>0</v>
      </c>
      <c r="AM25" s="58">
        <f t="shared" si="3"/>
        <v>0</v>
      </c>
      <c r="AN25" s="58">
        <f t="shared" si="3"/>
        <v>0</v>
      </c>
      <c r="AO25" s="112">
        <f t="shared" si="4"/>
        <v>0</v>
      </c>
      <c r="AP25" s="11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373"/>
      <c r="BU25" s="205"/>
      <c r="BV25" s="205"/>
      <c r="BW25" s="205"/>
      <c r="BX25" s="205"/>
      <c r="BY25" s="205"/>
      <c r="BZ25" s="205"/>
      <c r="CA25" s="205"/>
      <c r="CB25" s="205"/>
      <c r="CC25" s="205"/>
      <c r="CD25" s="205"/>
      <c r="CE25" s="205"/>
      <c r="CF25" s="205"/>
      <c r="CG25" s="205"/>
      <c r="CH25" s="205"/>
      <c r="CI25" s="205"/>
      <c r="CJ25" s="205"/>
      <c r="CK25" s="205"/>
      <c r="CL25" s="205"/>
      <c r="CM25" s="205"/>
      <c r="CN25" s="205"/>
      <c r="CO25" s="205"/>
      <c r="CP25" s="205"/>
      <c r="CQ25" s="205"/>
      <c r="CR25" s="205"/>
      <c r="CS25" s="205"/>
      <c r="CT25" s="205"/>
      <c r="CU25" s="205"/>
      <c r="CV25" s="205"/>
      <c r="CW25" s="205"/>
      <c r="CX25" s="205"/>
      <c r="CY25" s="205"/>
      <c r="CZ25" s="205"/>
      <c r="DA25" s="205"/>
      <c r="DB25" s="205"/>
      <c r="DC25" s="205"/>
      <c r="DD25" s="206"/>
      <c r="DE25" s="160">
        <f t="shared" si="6"/>
        <v>0</v>
      </c>
      <c r="DF25" s="161">
        <f t="shared" si="6"/>
        <v>0</v>
      </c>
      <c r="DG25" s="156">
        <f t="shared" si="6"/>
        <v>0</v>
      </c>
      <c r="DH25" s="110"/>
    </row>
    <row r="26" spans="1:112" s="7" customFormat="1" ht="19.5" customHeight="1">
      <c r="A26" s="186" t="s">
        <v>9</v>
      </c>
      <c r="B26" s="187">
        <v>43239</v>
      </c>
      <c r="C26" s="122">
        <f t="shared" si="1"/>
        <v>0</v>
      </c>
      <c r="D26" s="58">
        <f t="shared" si="1"/>
        <v>0</v>
      </c>
      <c r="E26" s="133">
        <f t="shared" si="1"/>
        <v>0</v>
      </c>
      <c r="F26" s="129">
        <f t="shared" si="2"/>
        <v>0</v>
      </c>
      <c r="G26" s="125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3"/>
      <c r="AG26" s="23"/>
      <c r="AH26" s="23"/>
      <c r="AI26" s="23"/>
      <c r="AJ26" s="23"/>
      <c r="AK26" s="420"/>
      <c r="AL26" s="122">
        <f t="shared" si="3"/>
        <v>0</v>
      </c>
      <c r="AM26" s="58">
        <f t="shared" si="3"/>
        <v>0</v>
      </c>
      <c r="AN26" s="58">
        <f t="shared" si="3"/>
        <v>0</v>
      </c>
      <c r="AO26" s="112">
        <f t="shared" si="4"/>
        <v>0</v>
      </c>
      <c r="AP26" s="120"/>
      <c r="AQ26" s="48"/>
      <c r="AR26" s="48"/>
      <c r="AS26" s="48"/>
      <c r="AT26" s="48"/>
      <c r="AU26" s="48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373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49"/>
      <c r="CQ26" s="49"/>
      <c r="CR26" s="49"/>
      <c r="CS26" s="49"/>
      <c r="CT26" s="51"/>
      <c r="CU26" s="51"/>
      <c r="CV26" s="51"/>
      <c r="CW26" s="51"/>
      <c r="CX26" s="51"/>
      <c r="CY26" s="51"/>
      <c r="CZ26" s="51"/>
      <c r="DA26" s="51"/>
      <c r="DB26" s="49"/>
      <c r="DC26" s="49"/>
      <c r="DD26" s="50"/>
      <c r="DE26" s="160">
        <f t="shared" si="6"/>
        <v>0</v>
      </c>
      <c r="DF26" s="161">
        <f t="shared" si="6"/>
        <v>0</v>
      </c>
      <c r="DG26" s="156">
        <f t="shared" si="6"/>
        <v>0</v>
      </c>
      <c r="DH26" s="109"/>
    </row>
    <row r="27" spans="1:112" s="7" customFormat="1" ht="19.5" customHeight="1">
      <c r="A27" s="186" t="s">
        <v>10</v>
      </c>
      <c r="B27" s="187">
        <v>43240</v>
      </c>
      <c r="C27" s="122">
        <f t="shared" si="1"/>
        <v>0</v>
      </c>
      <c r="D27" s="58">
        <f t="shared" si="1"/>
        <v>0</v>
      </c>
      <c r="E27" s="133">
        <f t="shared" si="1"/>
        <v>0</v>
      </c>
      <c r="F27" s="129">
        <f t="shared" si="2"/>
        <v>0</v>
      </c>
      <c r="G27" s="12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420"/>
      <c r="AL27" s="122">
        <f t="shared" si="3"/>
        <v>0</v>
      </c>
      <c r="AM27" s="58">
        <f t="shared" si="3"/>
        <v>0</v>
      </c>
      <c r="AN27" s="58">
        <f t="shared" si="3"/>
        <v>0</v>
      </c>
      <c r="AO27" s="112">
        <f t="shared" si="4"/>
        <v>0</v>
      </c>
      <c r="AP27" s="11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373"/>
      <c r="BU27" s="205"/>
      <c r="BV27" s="205"/>
      <c r="BW27" s="205"/>
      <c r="BX27" s="205"/>
      <c r="BY27" s="205"/>
      <c r="BZ27" s="205"/>
      <c r="CA27" s="205"/>
      <c r="CB27" s="205"/>
      <c r="CC27" s="205"/>
      <c r="CD27" s="205"/>
      <c r="CE27" s="205"/>
      <c r="CF27" s="205"/>
      <c r="CG27" s="205"/>
      <c r="CH27" s="205"/>
      <c r="CI27" s="205"/>
      <c r="CJ27" s="205"/>
      <c r="CK27" s="205"/>
      <c r="CL27" s="205"/>
      <c r="CM27" s="205"/>
      <c r="CN27" s="205"/>
      <c r="CO27" s="205"/>
      <c r="CP27" s="205"/>
      <c r="CQ27" s="205"/>
      <c r="CR27" s="205"/>
      <c r="CS27" s="205"/>
      <c r="CT27" s="205"/>
      <c r="CU27" s="205"/>
      <c r="CV27" s="205"/>
      <c r="CW27" s="205"/>
      <c r="CX27" s="205"/>
      <c r="CY27" s="205"/>
      <c r="CZ27" s="205"/>
      <c r="DA27" s="205"/>
      <c r="DB27" s="205"/>
      <c r="DC27" s="205"/>
      <c r="DD27" s="206"/>
      <c r="DE27" s="160">
        <f t="shared" si="6"/>
        <v>0</v>
      </c>
      <c r="DF27" s="161">
        <f t="shared" si="6"/>
        <v>0</v>
      </c>
      <c r="DG27" s="156">
        <f t="shared" si="6"/>
        <v>0</v>
      </c>
      <c r="DH27" s="110"/>
    </row>
    <row r="28" spans="1:112" s="7" customFormat="1" ht="19.5" customHeight="1">
      <c r="A28" s="186" t="s">
        <v>11</v>
      </c>
      <c r="B28" s="187">
        <v>43241</v>
      </c>
      <c r="C28" s="122">
        <f t="shared" si="1"/>
        <v>0</v>
      </c>
      <c r="D28" s="58">
        <f t="shared" si="1"/>
        <v>0</v>
      </c>
      <c r="E28" s="133">
        <f t="shared" si="1"/>
        <v>0</v>
      </c>
      <c r="F28" s="129">
        <f t="shared" si="2"/>
        <v>0</v>
      </c>
      <c r="G28" s="125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3"/>
      <c r="AG28" s="23"/>
      <c r="AH28" s="23"/>
      <c r="AI28" s="23"/>
      <c r="AJ28" s="23"/>
      <c r="AK28" s="420"/>
      <c r="AL28" s="122">
        <f t="shared" si="3"/>
        <v>0</v>
      </c>
      <c r="AM28" s="58">
        <f t="shared" si="3"/>
        <v>0</v>
      </c>
      <c r="AN28" s="58">
        <f t="shared" si="3"/>
        <v>0</v>
      </c>
      <c r="AO28" s="112">
        <f t="shared" si="4"/>
        <v>0</v>
      </c>
      <c r="AP28" s="120"/>
      <c r="AQ28" s="48"/>
      <c r="AR28" s="48"/>
      <c r="AS28" s="48"/>
      <c r="AT28" s="48"/>
      <c r="AU28" s="48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373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49"/>
      <c r="CQ28" s="49"/>
      <c r="CR28" s="49"/>
      <c r="CS28" s="49"/>
      <c r="CT28" s="51"/>
      <c r="CU28" s="51"/>
      <c r="CV28" s="51"/>
      <c r="CW28" s="51"/>
      <c r="CX28" s="51"/>
      <c r="CY28" s="51"/>
      <c r="CZ28" s="51"/>
      <c r="DA28" s="51"/>
      <c r="DB28" s="49"/>
      <c r="DC28" s="49"/>
      <c r="DD28" s="50"/>
      <c r="DE28" s="160">
        <f t="shared" si="6"/>
        <v>0</v>
      </c>
      <c r="DF28" s="161">
        <f t="shared" si="6"/>
        <v>0</v>
      </c>
      <c r="DG28" s="156">
        <f t="shared" si="6"/>
        <v>0</v>
      </c>
      <c r="DH28" s="109"/>
    </row>
    <row r="29" spans="1:112" s="7" customFormat="1" ht="19.5" customHeight="1">
      <c r="A29" s="186" t="s">
        <v>12</v>
      </c>
      <c r="B29" s="187">
        <v>43242</v>
      </c>
      <c r="C29" s="122">
        <f t="shared" si="1"/>
        <v>0</v>
      </c>
      <c r="D29" s="58">
        <f t="shared" si="1"/>
        <v>0</v>
      </c>
      <c r="E29" s="133">
        <f t="shared" si="1"/>
        <v>0</v>
      </c>
      <c r="F29" s="129">
        <f t="shared" si="2"/>
        <v>0</v>
      </c>
      <c r="G29" s="12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420"/>
      <c r="AL29" s="122">
        <f t="shared" si="3"/>
        <v>0</v>
      </c>
      <c r="AM29" s="58">
        <f t="shared" si="3"/>
        <v>0</v>
      </c>
      <c r="AN29" s="58">
        <f t="shared" si="3"/>
        <v>0</v>
      </c>
      <c r="AO29" s="112">
        <f t="shared" si="4"/>
        <v>0</v>
      </c>
      <c r="AP29" s="11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373"/>
      <c r="BU29" s="205"/>
      <c r="BV29" s="205"/>
      <c r="BW29" s="205"/>
      <c r="BX29" s="205"/>
      <c r="BY29" s="205"/>
      <c r="BZ29" s="205"/>
      <c r="CA29" s="205"/>
      <c r="CB29" s="205"/>
      <c r="CC29" s="205"/>
      <c r="CD29" s="205"/>
      <c r="CE29" s="205"/>
      <c r="CF29" s="205"/>
      <c r="CG29" s="205"/>
      <c r="CH29" s="205"/>
      <c r="CI29" s="205"/>
      <c r="CJ29" s="205"/>
      <c r="CK29" s="205"/>
      <c r="CL29" s="205"/>
      <c r="CM29" s="205"/>
      <c r="CN29" s="205"/>
      <c r="CO29" s="205"/>
      <c r="CP29" s="205"/>
      <c r="CQ29" s="205"/>
      <c r="CR29" s="205"/>
      <c r="CS29" s="205"/>
      <c r="CT29" s="205"/>
      <c r="CU29" s="205"/>
      <c r="CV29" s="205"/>
      <c r="CW29" s="205"/>
      <c r="CX29" s="205"/>
      <c r="CY29" s="205"/>
      <c r="CZ29" s="205"/>
      <c r="DA29" s="205"/>
      <c r="DB29" s="205"/>
      <c r="DC29" s="205"/>
      <c r="DD29" s="206"/>
      <c r="DE29" s="160">
        <f t="shared" si="6"/>
        <v>0</v>
      </c>
      <c r="DF29" s="161">
        <f t="shared" si="6"/>
        <v>0</v>
      </c>
      <c r="DG29" s="156">
        <f t="shared" si="6"/>
        <v>0</v>
      </c>
      <c r="DH29" s="110"/>
    </row>
    <row r="30" spans="1:112" s="7" customFormat="1" ht="19.5" customHeight="1">
      <c r="A30" s="186" t="s">
        <v>6</v>
      </c>
      <c r="B30" s="187">
        <v>43243</v>
      </c>
      <c r="C30" s="122">
        <f t="shared" si="1"/>
        <v>0</v>
      </c>
      <c r="D30" s="58">
        <f t="shared" si="1"/>
        <v>0</v>
      </c>
      <c r="E30" s="133">
        <f t="shared" si="1"/>
        <v>0</v>
      </c>
      <c r="F30" s="129">
        <f t="shared" si="2"/>
        <v>0</v>
      </c>
      <c r="G30" s="125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3"/>
      <c r="AG30" s="23"/>
      <c r="AH30" s="23"/>
      <c r="AI30" s="23"/>
      <c r="AJ30" s="23"/>
      <c r="AK30" s="420"/>
      <c r="AL30" s="122">
        <f t="shared" si="3"/>
        <v>0</v>
      </c>
      <c r="AM30" s="58">
        <f t="shared" si="3"/>
        <v>0</v>
      </c>
      <c r="AN30" s="58">
        <f t="shared" si="3"/>
        <v>0</v>
      </c>
      <c r="AO30" s="112">
        <f t="shared" si="4"/>
        <v>0</v>
      </c>
      <c r="AP30" s="120"/>
      <c r="AQ30" s="48"/>
      <c r="AR30" s="48"/>
      <c r="AS30" s="48"/>
      <c r="AT30" s="48"/>
      <c r="AU30" s="48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373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49"/>
      <c r="CQ30" s="49"/>
      <c r="CR30" s="49"/>
      <c r="CS30" s="49"/>
      <c r="CT30" s="51"/>
      <c r="CU30" s="51"/>
      <c r="CV30" s="51"/>
      <c r="CW30" s="51"/>
      <c r="CX30" s="51"/>
      <c r="CY30" s="51"/>
      <c r="CZ30" s="51"/>
      <c r="DA30" s="51"/>
      <c r="DB30" s="49"/>
      <c r="DC30" s="49"/>
      <c r="DD30" s="50"/>
      <c r="DE30" s="160">
        <f t="shared" si="6"/>
        <v>0</v>
      </c>
      <c r="DF30" s="161">
        <f t="shared" si="6"/>
        <v>0</v>
      </c>
      <c r="DG30" s="156">
        <f t="shared" si="6"/>
        <v>0</v>
      </c>
      <c r="DH30" s="109"/>
    </row>
    <row r="31" spans="1:112" s="7" customFormat="1" ht="19.5" customHeight="1">
      <c r="A31" s="186" t="s">
        <v>7</v>
      </c>
      <c r="B31" s="187">
        <v>43244</v>
      </c>
      <c r="C31" s="122">
        <f t="shared" si="1"/>
        <v>0</v>
      </c>
      <c r="D31" s="58">
        <f t="shared" si="1"/>
        <v>0</v>
      </c>
      <c r="E31" s="133">
        <f t="shared" si="1"/>
        <v>0</v>
      </c>
      <c r="F31" s="129">
        <f t="shared" si="2"/>
        <v>0</v>
      </c>
      <c r="G31" s="12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420"/>
      <c r="AL31" s="122">
        <f t="shared" si="3"/>
        <v>0</v>
      </c>
      <c r="AM31" s="58">
        <f t="shared" si="3"/>
        <v>0</v>
      </c>
      <c r="AN31" s="58">
        <f t="shared" si="3"/>
        <v>0</v>
      </c>
      <c r="AO31" s="112">
        <f t="shared" si="4"/>
        <v>0</v>
      </c>
      <c r="AP31" s="11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373"/>
      <c r="BU31" s="205"/>
      <c r="BV31" s="205"/>
      <c r="BW31" s="205"/>
      <c r="BX31" s="205"/>
      <c r="BY31" s="205"/>
      <c r="BZ31" s="205"/>
      <c r="CA31" s="205"/>
      <c r="CB31" s="205"/>
      <c r="CC31" s="205"/>
      <c r="CD31" s="205"/>
      <c r="CE31" s="205"/>
      <c r="CF31" s="205"/>
      <c r="CG31" s="205"/>
      <c r="CH31" s="205"/>
      <c r="CI31" s="205"/>
      <c r="CJ31" s="205"/>
      <c r="CK31" s="205"/>
      <c r="CL31" s="205"/>
      <c r="CM31" s="205"/>
      <c r="CN31" s="205"/>
      <c r="CO31" s="205"/>
      <c r="CP31" s="205"/>
      <c r="CQ31" s="205"/>
      <c r="CR31" s="205"/>
      <c r="CS31" s="205"/>
      <c r="CT31" s="205"/>
      <c r="CU31" s="205"/>
      <c r="CV31" s="205"/>
      <c r="CW31" s="205"/>
      <c r="CX31" s="205"/>
      <c r="CY31" s="205"/>
      <c r="CZ31" s="205"/>
      <c r="DA31" s="205"/>
      <c r="DB31" s="205"/>
      <c r="DC31" s="205"/>
      <c r="DD31" s="206"/>
      <c r="DE31" s="160">
        <f t="shared" si="6"/>
        <v>0</v>
      </c>
      <c r="DF31" s="161">
        <f t="shared" si="6"/>
        <v>0</v>
      </c>
      <c r="DG31" s="156">
        <f t="shared" si="6"/>
        <v>0</v>
      </c>
      <c r="DH31" s="110"/>
    </row>
    <row r="32" spans="1:112" s="7" customFormat="1" ht="19.5" customHeight="1">
      <c r="A32" s="186" t="s">
        <v>8</v>
      </c>
      <c r="B32" s="187">
        <v>43245</v>
      </c>
      <c r="C32" s="122">
        <f t="shared" si="1"/>
        <v>0</v>
      </c>
      <c r="D32" s="58">
        <f t="shared" si="1"/>
        <v>0</v>
      </c>
      <c r="E32" s="133">
        <f t="shared" si="1"/>
        <v>0</v>
      </c>
      <c r="F32" s="129">
        <f t="shared" si="2"/>
        <v>0</v>
      </c>
      <c r="G32" s="125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3"/>
      <c r="AG32" s="23"/>
      <c r="AH32" s="23"/>
      <c r="AI32" s="23"/>
      <c r="AJ32" s="23"/>
      <c r="AK32" s="420"/>
      <c r="AL32" s="122">
        <f t="shared" si="3"/>
        <v>0</v>
      </c>
      <c r="AM32" s="58">
        <f t="shared" si="3"/>
        <v>0</v>
      </c>
      <c r="AN32" s="58">
        <f t="shared" si="3"/>
        <v>0</v>
      </c>
      <c r="AO32" s="112">
        <f t="shared" si="4"/>
        <v>0</v>
      </c>
      <c r="AP32" s="120"/>
      <c r="AQ32" s="48"/>
      <c r="AR32" s="48"/>
      <c r="AS32" s="48"/>
      <c r="AT32" s="48"/>
      <c r="AU32" s="48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373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49"/>
      <c r="CQ32" s="49"/>
      <c r="CR32" s="49"/>
      <c r="CS32" s="49"/>
      <c r="CT32" s="51"/>
      <c r="CU32" s="51"/>
      <c r="CV32" s="51"/>
      <c r="CW32" s="51"/>
      <c r="CX32" s="51"/>
      <c r="CY32" s="51"/>
      <c r="CZ32" s="51"/>
      <c r="DA32" s="51"/>
      <c r="DB32" s="49"/>
      <c r="DC32" s="49"/>
      <c r="DD32" s="50"/>
      <c r="DE32" s="160">
        <f t="shared" si="6"/>
        <v>0</v>
      </c>
      <c r="DF32" s="161">
        <f t="shared" si="6"/>
        <v>0</v>
      </c>
      <c r="DG32" s="156">
        <f t="shared" si="6"/>
        <v>0</v>
      </c>
      <c r="DH32" s="109"/>
    </row>
    <row r="33" spans="1:114" s="7" customFormat="1" ht="19.5" customHeight="1">
      <c r="A33" s="186" t="s">
        <v>9</v>
      </c>
      <c r="B33" s="187">
        <v>43246</v>
      </c>
      <c r="C33" s="122">
        <f t="shared" si="1"/>
        <v>0</v>
      </c>
      <c r="D33" s="58">
        <f t="shared" si="1"/>
        <v>0</v>
      </c>
      <c r="E33" s="133">
        <f t="shared" si="1"/>
        <v>0</v>
      </c>
      <c r="F33" s="129">
        <f t="shared" si="2"/>
        <v>0</v>
      </c>
      <c r="G33" s="12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420"/>
      <c r="AL33" s="122">
        <f t="shared" si="3"/>
        <v>0</v>
      </c>
      <c r="AM33" s="58">
        <f t="shared" si="3"/>
        <v>0</v>
      </c>
      <c r="AN33" s="58">
        <f t="shared" si="3"/>
        <v>0</v>
      </c>
      <c r="AO33" s="112">
        <f t="shared" si="4"/>
        <v>0</v>
      </c>
      <c r="AP33" s="11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373"/>
      <c r="BU33" s="205"/>
      <c r="BV33" s="205"/>
      <c r="BW33" s="205"/>
      <c r="BX33" s="205"/>
      <c r="BY33" s="205"/>
      <c r="BZ33" s="205"/>
      <c r="CA33" s="205"/>
      <c r="CB33" s="205"/>
      <c r="CC33" s="205"/>
      <c r="CD33" s="205"/>
      <c r="CE33" s="205"/>
      <c r="CF33" s="205"/>
      <c r="CG33" s="205"/>
      <c r="CH33" s="205"/>
      <c r="CI33" s="205"/>
      <c r="CJ33" s="205"/>
      <c r="CK33" s="205"/>
      <c r="CL33" s="205"/>
      <c r="CM33" s="205"/>
      <c r="CN33" s="205"/>
      <c r="CO33" s="205"/>
      <c r="CP33" s="205"/>
      <c r="CQ33" s="205"/>
      <c r="CR33" s="205"/>
      <c r="CS33" s="205"/>
      <c r="CT33" s="205"/>
      <c r="CU33" s="205"/>
      <c r="CV33" s="205"/>
      <c r="CW33" s="205"/>
      <c r="CX33" s="205"/>
      <c r="CY33" s="205"/>
      <c r="CZ33" s="205"/>
      <c r="DA33" s="205"/>
      <c r="DB33" s="205"/>
      <c r="DC33" s="205"/>
      <c r="DD33" s="206"/>
      <c r="DE33" s="160">
        <f t="shared" si="6"/>
        <v>0</v>
      </c>
      <c r="DF33" s="161">
        <f t="shared" si="6"/>
        <v>0</v>
      </c>
      <c r="DG33" s="156">
        <f t="shared" si="6"/>
        <v>0</v>
      </c>
      <c r="DH33" s="110"/>
    </row>
    <row r="34" spans="1:114" s="7" customFormat="1" ht="19.5" customHeight="1">
      <c r="A34" s="186" t="s">
        <v>10</v>
      </c>
      <c r="B34" s="187">
        <v>43247</v>
      </c>
      <c r="C34" s="122">
        <f t="shared" si="1"/>
        <v>0</v>
      </c>
      <c r="D34" s="58">
        <f t="shared" si="1"/>
        <v>0</v>
      </c>
      <c r="E34" s="133">
        <f t="shared" si="1"/>
        <v>0</v>
      </c>
      <c r="F34" s="129">
        <f t="shared" si="2"/>
        <v>0</v>
      </c>
      <c r="G34" s="125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3"/>
      <c r="AG34" s="23"/>
      <c r="AH34" s="23"/>
      <c r="AI34" s="23"/>
      <c r="AJ34" s="23"/>
      <c r="AK34" s="420"/>
      <c r="AL34" s="122">
        <f t="shared" si="3"/>
        <v>0</v>
      </c>
      <c r="AM34" s="58">
        <f t="shared" si="3"/>
        <v>0</v>
      </c>
      <c r="AN34" s="58">
        <f t="shared" si="3"/>
        <v>0</v>
      </c>
      <c r="AO34" s="112">
        <f t="shared" si="4"/>
        <v>0</v>
      </c>
      <c r="AP34" s="120"/>
      <c r="AQ34" s="48"/>
      <c r="AR34" s="48"/>
      <c r="AS34" s="48"/>
      <c r="AT34" s="48"/>
      <c r="AU34" s="48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373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49"/>
      <c r="CQ34" s="49"/>
      <c r="CR34" s="49"/>
      <c r="CS34" s="49"/>
      <c r="CT34" s="51"/>
      <c r="CU34" s="51"/>
      <c r="CV34" s="51"/>
      <c r="CW34" s="51"/>
      <c r="CX34" s="51"/>
      <c r="CY34" s="51"/>
      <c r="CZ34" s="51"/>
      <c r="DA34" s="51"/>
      <c r="DB34" s="49"/>
      <c r="DC34" s="49"/>
      <c r="DD34" s="50"/>
      <c r="DE34" s="160">
        <f t="shared" si="6"/>
        <v>0</v>
      </c>
      <c r="DF34" s="161">
        <f t="shared" si="6"/>
        <v>0</v>
      </c>
      <c r="DG34" s="156">
        <f t="shared" si="6"/>
        <v>0</v>
      </c>
      <c r="DH34" s="109"/>
    </row>
    <row r="35" spans="1:114" s="7" customFormat="1" ht="19.5" customHeight="1">
      <c r="A35" s="186" t="s">
        <v>11</v>
      </c>
      <c r="B35" s="187">
        <v>43248</v>
      </c>
      <c r="C35" s="122">
        <f t="shared" si="1"/>
        <v>0</v>
      </c>
      <c r="D35" s="58">
        <f t="shared" si="1"/>
        <v>0</v>
      </c>
      <c r="E35" s="133">
        <f t="shared" si="1"/>
        <v>0</v>
      </c>
      <c r="F35" s="129">
        <f t="shared" si="2"/>
        <v>0</v>
      </c>
      <c r="G35" s="12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420"/>
      <c r="AL35" s="122">
        <f t="shared" si="3"/>
        <v>0</v>
      </c>
      <c r="AM35" s="58">
        <f t="shared" si="3"/>
        <v>0</v>
      </c>
      <c r="AN35" s="58">
        <f t="shared" si="3"/>
        <v>0</v>
      </c>
      <c r="AO35" s="112">
        <f t="shared" si="4"/>
        <v>0</v>
      </c>
      <c r="AP35" s="11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373"/>
      <c r="BU35" s="205"/>
      <c r="BV35" s="205"/>
      <c r="BW35" s="205"/>
      <c r="BX35" s="205"/>
      <c r="BY35" s="205"/>
      <c r="BZ35" s="205"/>
      <c r="CA35" s="205"/>
      <c r="CB35" s="205"/>
      <c r="CC35" s="205"/>
      <c r="CD35" s="205"/>
      <c r="CE35" s="205"/>
      <c r="CF35" s="205"/>
      <c r="CG35" s="205"/>
      <c r="CH35" s="205"/>
      <c r="CI35" s="205"/>
      <c r="CJ35" s="205"/>
      <c r="CK35" s="205"/>
      <c r="CL35" s="205"/>
      <c r="CM35" s="205"/>
      <c r="CN35" s="205"/>
      <c r="CO35" s="205"/>
      <c r="CP35" s="205"/>
      <c r="CQ35" s="205"/>
      <c r="CR35" s="205"/>
      <c r="CS35" s="205"/>
      <c r="CT35" s="205"/>
      <c r="CU35" s="205"/>
      <c r="CV35" s="205"/>
      <c r="CW35" s="205"/>
      <c r="CX35" s="205"/>
      <c r="CY35" s="205"/>
      <c r="CZ35" s="205"/>
      <c r="DA35" s="205"/>
      <c r="DB35" s="205"/>
      <c r="DC35" s="205"/>
      <c r="DD35" s="206"/>
      <c r="DE35" s="160">
        <f t="shared" si="6"/>
        <v>0</v>
      </c>
      <c r="DF35" s="161">
        <f t="shared" si="6"/>
        <v>0</v>
      </c>
      <c r="DG35" s="156">
        <f t="shared" si="6"/>
        <v>0</v>
      </c>
      <c r="DH35" s="110"/>
    </row>
    <row r="36" spans="1:114" s="7" customFormat="1" ht="19.5" customHeight="1">
      <c r="A36" s="186" t="s">
        <v>12</v>
      </c>
      <c r="B36" s="187">
        <v>43249</v>
      </c>
      <c r="C36" s="122">
        <f t="shared" si="1"/>
        <v>0</v>
      </c>
      <c r="D36" s="58">
        <f t="shared" si="1"/>
        <v>0</v>
      </c>
      <c r="E36" s="133">
        <f t="shared" si="1"/>
        <v>0</v>
      </c>
      <c r="F36" s="129">
        <f t="shared" si="2"/>
        <v>0</v>
      </c>
      <c r="G36" s="126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420"/>
      <c r="AL36" s="122">
        <f t="shared" si="3"/>
        <v>0</v>
      </c>
      <c r="AM36" s="58">
        <f t="shared" si="3"/>
        <v>0</v>
      </c>
      <c r="AN36" s="58">
        <f t="shared" si="3"/>
        <v>0</v>
      </c>
      <c r="AO36" s="112">
        <f t="shared" si="4"/>
        <v>0</v>
      </c>
      <c r="AP36" s="120"/>
      <c r="AQ36" s="48"/>
      <c r="AR36" s="48"/>
      <c r="AS36" s="48"/>
      <c r="AT36" s="48"/>
      <c r="AU36" s="48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373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49"/>
      <c r="CQ36" s="49"/>
      <c r="CR36" s="49"/>
      <c r="CS36" s="49"/>
      <c r="CT36" s="51"/>
      <c r="CU36" s="51"/>
      <c r="CV36" s="51"/>
      <c r="CW36" s="51"/>
      <c r="CX36" s="51"/>
      <c r="CY36" s="51"/>
      <c r="CZ36" s="51"/>
      <c r="DA36" s="51"/>
      <c r="DB36" s="49"/>
      <c r="DC36" s="49"/>
      <c r="DD36" s="50"/>
      <c r="DE36" s="160">
        <f t="shared" si="6"/>
        <v>0</v>
      </c>
      <c r="DF36" s="161">
        <f t="shared" si="6"/>
        <v>0</v>
      </c>
      <c r="DG36" s="156">
        <f t="shared" si="6"/>
        <v>0</v>
      </c>
      <c r="DH36" s="109"/>
    </row>
    <row r="37" spans="1:114" s="7" customFormat="1" ht="19.5" customHeight="1">
      <c r="A37" s="186" t="s">
        <v>6</v>
      </c>
      <c r="B37" s="187">
        <v>43250</v>
      </c>
      <c r="C37" s="122">
        <f t="shared" si="1"/>
        <v>0</v>
      </c>
      <c r="D37" s="58">
        <f t="shared" si="1"/>
        <v>0</v>
      </c>
      <c r="E37" s="133">
        <f t="shared" si="1"/>
        <v>0</v>
      </c>
      <c r="F37" s="129">
        <f t="shared" si="2"/>
        <v>0</v>
      </c>
      <c r="G37" s="12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420"/>
      <c r="AL37" s="122">
        <f t="shared" si="3"/>
        <v>0</v>
      </c>
      <c r="AM37" s="58">
        <f t="shared" si="3"/>
        <v>0</v>
      </c>
      <c r="AN37" s="58">
        <f t="shared" si="3"/>
        <v>0</v>
      </c>
      <c r="AO37" s="112">
        <f t="shared" si="4"/>
        <v>0</v>
      </c>
      <c r="AP37" s="11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373"/>
      <c r="BU37" s="205"/>
      <c r="BV37" s="205"/>
      <c r="BW37" s="205"/>
      <c r="BX37" s="205"/>
      <c r="BY37" s="205"/>
      <c r="BZ37" s="205"/>
      <c r="CA37" s="205"/>
      <c r="CB37" s="205"/>
      <c r="CC37" s="205"/>
      <c r="CD37" s="205"/>
      <c r="CE37" s="205"/>
      <c r="CF37" s="205"/>
      <c r="CG37" s="205"/>
      <c r="CH37" s="205"/>
      <c r="CI37" s="205"/>
      <c r="CJ37" s="205"/>
      <c r="CK37" s="205"/>
      <c r="CL37" s="205"/>
      <c r="CM37" s="205"/>
      <c r="CN37" s="205"/>
      <c r="CO37" s="205"/>
      <c r="CP37" s="205"/>
      <c r="CQ37" s="205"/>
      <c r="CR37" s="205"/>
      <c r="CS37" s="205"/>
      <c r="CT37" s="205"/>
      <c r="CU37" s="205"/>
      <c r="CV37" s="205"/>
      <c r="CW37" s="205"/>
      <c r="CX37" s="205"/>
      <c r="CY37" s="205"/>
      <c r="CZ37" s="205"/>
      <c r="DA37" s="205"/>
      <c r="DB37" s="205"/>
      <c r="DC37" s="205"/>
      <c r="DD37" s="206"/>
      <c r="DE37" s="160">
        <f t="shared" si="6"/>
        <v>0</v>
      </c>
      <c r="DF37" s="161">
        <f t="shared" si="6"/>
        <v>0</v>
      </c>
      <c r="DG37" s="156">
        <f t="shared" si="6"/>
        <v>0</v>
      </c>
      <c r="DH37" s="110"/>
      <c r="DJ37" s="7" t="s">
        <v>22</v>
      </c>
    </row>
    <row r="38" spans="1:114" s="7" customFormat="1" ht="19.5" customHeight="1">
      <c r="A38" s="186" t="s">
        <v>7</v>
      </c>
      <c r="B38" s="187">
        <v>43251</v>
      </c>
      <c r="C38" s="122">
        <f t="shared" si="1"/>
        <v>0</v>
      </c>
      <c r="D38" s="58">
        <f t="shared" si="1"/>
        <v>0</v>
      </c>
      <c r="E38" s="133">
        <f t="shared" si="1"/>
        <v>0</v>
      </c>
      <c r="F38" s="129">
        <f t="shared" si="2"/>
        <v>0</v>
      </c>
      <c r="G38" s="126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420"/>
      <c r="AL38" s="122">
        <f t="shared" si="3"/>
        <v>0</v>
      </c>
      <c r="AM38" s="58">
        <f t="shared" si="3"/>
        <v>0</v>
      </c>
      <c r="AN38" s="58">
        <f t="shared" si="3"/>
        <v>0</v>
      </c>
      <c r="AO38" s="112">
        <f t="shared" si="4"/>
        <v>0</v>
      </c>
      <c r="AP38" s="120"/>
      <c r="AQ38" s="48"/>
      <c r="AR38" s="48"/>
      <c r="AS38" s="48"/>
      <c r="AT38" s="48"/>
      <c r="AU38" s="48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373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49"/>
      <c r="CQ38" s="49"/>
      <c r="CR38" s="49"/>
      <c r="CS38" s="49"/>
      <c r="CT38" s="51"/>
      <c r="CU38" s="51"/>
      <c r="CV38" s="51"/>
      <c r="CW38" s="51"/>
      <c r="CX38" s="51"/>
      <c r="CY38" s="51"/>
      <c r="CZ38" s="51"/>
      <c r="DA38" s="51"/>
      <c r="DB38" s="49"/>
      <c r="DC38" s="49"/>
      <c r="DD38" s="50"/>
      <c r="DE38" s="160">
        <f t="shared" si="6"/>
        <v>0</v>
      </c>
      <c r="DF38" s="161">
        <f t="shared" si="6"/>
        <v>0</v>
      </c>
      <c r="DG38" s="156">
        <f t="shared" si="6"/>
        <v>0</v>
      </c>
      <c r="DH38" s="109"/>
    </row>
    <row r="39" spans="1:114" s="55" customFormat="1" ht="19.5" customHeight="1" thickBot="1">
      <c r="A39" s="399" t="s">
        <v>0</v>
      </c>
      <c r="B39" s="442"/>
      <c r="C39" s="130">
        <f t="shared" ref="C39:AJ39" si="7">SUM(C8:C38)</f>
        <v>0</v>
      </c>
      <c r="D39" s="131">
        <f t="shared" si="7"/>
        <v>0</v>
      </c>
      <c r="E39" s="131">
        <f>SUM(E8:E38)</f>
        <v>0</v>
      </c>
      <c r="F39" s="132">
        <f t="shared" si="7"/>
        <v>0</v>
      </c>
      <c r="G39" s="127">
        <f t="shared" si="7"/>
        <v>0</v>
      </c>
      <c r="H39" s="93">
        <f t="shared" si="7"/>
        <v>0</v>
      </c>
      <c r="I39" s="127">
        <f t="shared" si="7"/>
        <v>0</v>
      </c>
      <c r="J39" s="127">
        <f t="shared" si="7"/>
        <v>0</v>
      </c>
      <c r="K39" s="127">
        <f t="shared" si="7"/>
        <v>0</v>
      </c>
      <c r="L39" s="127">
        <f t="shared" si="7"/>
        <v>0</v>
      </c>
      <c r="M39" s="127">
        <f t="shared" si="7"/>
        <v>0</v>
      </c>
      <c r="N39" s="127">
        <f t="shared" si="7"/>
        <v>0</v>
      </c>
      <c r="O39" s="127">
        <f t="shared" si="7"/>
        <v>0</v>
      </c>
      <c r="P39" s="127">
        <f t="shared" si="7"/>
        <v>0</v>
      </c>
      <c r="Q39" s="127">
        <f t="shared" si="7"/>
        <v>0</v>
      </c>
      <c r="R39" s="127">
        <f t="shared" si="7"/>
        <v>0</v>
      </c>
      <c r="S39" s="127">
        <f t="shared" si="7"/>
        <v>0</v>
      </c>
      <c r="T39" s="127">
        <f t="shared" si="7"/>
        <v>0</v>
      </c>
      <c r="U39" s="127">
        <f t="shared" si="7"/>
        <v>0</v>
      </c>
      <c r="V39" s="127">
        <f t="shared" si="7"/>
        <v>0</v>
      </c>
      <c r="W39" s="127">
        <f t="shared" si="7"/>
        <v>0</v>
      </c>
      <c r="X39" s="127">
        <f t="shared" si="7"/>
        <v>0</v>
      </c>
      <c r="Y39" s="127">
        <f t="shared" si="7"/>
        <v>0</v>
      </c>
      <c r="Z39" s="127">
        <f t="shared" si="7"/>
        <v>0</v>
      </c>
      <c r="AA39" s="127">
        <f t="shared" si="7"/>
        <v>0</v>
      </c>
      <c r="AB39" s="127">
        <f t="shared" si="7"/>
        <v>0</v>
      </c>
      <c r="AC39" s="127">
        <f t="shared" si="7"/>
        <v>0</v>
      </c>
      <c r="AD39" s="127">
        <f t="shared" si="7"/>
        <v>0</v>
      </c>
      <c r="AE39" s="127">
        <f t="shared" si="7"/>
        <v>0</v>
      </c>
      <c r="AF39" s="127">
        <f t="shared" si="7"/>
        <v>0</v>
      </c>
      <c r="AG39" s="127">
        <f t="shared" si="7"/>
        <v>0</v>
      </c>
      <c r="AH39" s="127">
        <f t="shared" si="7"/>
        <v>0</v>
      </c>
      <c r="AI39" s="127">
        <f t="shared" si="7"/>
        <v>0</v>
      </c>
      <c r="AJ39" s="127">
        <f t="shared" si="7"/>
        <v>0</v>
      </c>
      <c r="AK39" s="421"/>
      <c r="AL39" s="113">
        <f>SUM(AL8:AL38)</f>
        <v>0</v>
      </c>
      <c r="AM39" s="114">
        <f>SUM(AM8:AM38)</f>
        <v>0</v>
      </c>
      <c r="AN39" s="114">
        <f>SUM(AN8:AN38)</f>
        <v>0</v>
      </c>
      <c r="AO39" s="115">
        <f>SUM(AO8:AO38)</f>
        <v>0</v>
      </c>
      <c r="AP39" s="111">
        <f t="shared" ref="AP39:BE39" si="8">SUM(AP8:AP38)</f>
        <v>0</v>
      </c>
      <c r="AQ39" s="52">
        <f t="shared" si="8"/>
        <v>0</v>
      </c>
      <c r="AR39" s="52">
        <f>SUM(AR8:AR38)</f>
        <v>0</v>
      </c>
      <c r="AS39" s="52">
        <f t="shared" si="8"/>
        <v>0</v>
      </c>
      <c r="AT39" s="52">
        <f t="shared" si="8"/>
        <v>0</v>
      </c>
      <c r="AU39" s="52">
        <f>SUM(AU8:AU38)</f>
        <v>0</v>
      </c>
      <c r="AV39" s="52">
        <f t="shared" ref="AV39:BS39" si="9">SUM(AV8:AV38)</f>
        <v>0</v>
      </c>
      <c r="AW39" s="52">
        <f t="shared" si="8"/>
        <v>0</v>
      </c>
      <c r="AX39" s="52">
        <f>SUM(AX8:AX38)</f>
        <v>0</v>
      </c>
      <c r="AY39" s="52">
        <f t="shared" si="8"/>
        <v>0</v>
      </c>
      <c r="AZ39" s="52">
        <f t="shared" si="8"/>
        <v>0</v>
      </c>
      <c r="BA39" s="52">
        <f>SUM(BA8:BA38)</f>
        <v>0</v>
      </c>
      <c r="BB39" s="52">
        <f t="shared" si="8"/>
        <v>0</v>
      </c>
      <c r="BC39" s="52">
        <f t="shared" si="8"/>
        <v>0</v>
      </c>
      <c r="BD39" s="52">
        <f>SUM(BD8:BD38)</f>
        <v>0</v>
      </c>
      <c r="BE39" s="52">
        <f t="shared" si="8"/>
        <v>0</v>
      </c>
      <c r="BF39" s="52">
        <f t="shared" si="9"/>
        <v>0</v>
      </c>
      <c r="BG39" s="52">
        <f>SUM(BG8:BG38)</f>
        <v>0</v>
      </c>
      <c r="BH39" s="52">
        <f t="shared" si="9"/>
        <v>0</v>
      </c>
      <c r="BI39" s="52">
        <f t="shared" si="9"/>
        <v>0</v>
      </c>
      <c r="BJ39" s="52">
        <f>SUM(BJ8:BJ38)</f>
        <v>0</v>
      </c>
      <c r="BK39" s="52">
        <f t="shared" si="9"/>
        <v>0</v>
      </c>
      <c r="BL39" s="52">
        <f t="shared" si="9"/>
        <v>0</v>
      </c>
      <c r="BM39" s="52">
        <f>SUM(BM8:BM38)</f>
        <v>0</v>
      </c>
      <c r="BN39" s="52">
        <f t="shared" si="9"/>
        <v>0</v>
      </c>
      <c r="BO39" s="52">
        <f t="shared" si="9"/>
        <v>0</v>
      </c>
      <c r="BP39" s="52">
        <f>SUM(BP8:BP38)</f>
        <v>0</v>
      </c>
      <c r="BQ39" s="52">
        <f t="shared" si="9"/>
        <v>0</v>
      </c>
      <c r="BR39" s="52">
        <f>SUM(BR8:BR38)</f>
        <v>0</v>
      </c>
      <c r="BS39" s="52">
        <f t="shared" si="9"/>
        <v>0</v>
      </c>
      <c r="BT39" s="374"/>
      <c r="BU39" s="202">
        <f>SUM(BU8:BU38)</f>
        <v>0</v>
      </c>
      <c r="BV39" s="202">
        <f t="shared" ref="BV39:DD39" si="10">SUM(BV8:BV38)</f>
        <v>0</v>
      </c>
      <c r="BW39" s="202">
        <f t="shared" si="10"/>
        <v>0</v>
      </c>
      <c r="BX39" s="202">
        <f t="shared" si="10"/>
        <v>0</v>
      </c>
      <c r="BY39" s="202">
        <f t="shared" si="10"/>
        <v>0</v>
      </c>
      <c r="BZ39" s="202">
        <f t="shared" si="10"/>
        <v>0</v>
      </c>
      <c r="CA39" s="202">
        <f t="shared" si="10"/>
        <v>0</v>
      </c>
      <c r="CB39" s="202">
        <f t="shared" si="10"/>
        <v>0</v>
      </c>
      <c r="CC39" s="202">
        <f t="shared" si="10"/>
        <v>0</v>
      </c>
      <c r="CD39" s="202">
        <f t="shared" si="10"/>
        <v>0</v>
      </c>
      <c r="CE39" s="202">
        <f t="shared" si="10"/>
        <v>0</v>
      </c>
      <c r="CF39" s="202">
        <f t="shared" si="10"/>
        <v>0</v>
      </c>
      <c r="CG39" s="202">
        <f t="shared" si="10"/>
        <v>0</v>
      </c>
      <c r="CH39" s="202">
        <f t="shared" si="10"/>
        <v>0</v>
      </c>
      <c r="CI39" s="202">
        <f t="shared" si="10"/>
        <v>0</v>
      </c>
      <c r="CJ39" s="202">
        <f t="shared" si="10"/>
        <v>0</v>
      </c>
      <c r="CK39" s="202">
        <f t="shared" si="10"/>
        <v>0</v>
      </c>
      <c r="CL39" s="202">
        <f t="shared" si="10"/>
        <v>0</v>
      </c>
      <c r="CM39" s="202">
        <f t="shared" si="10"/>
        <v>0</v>
      </c>
      <c r="CN39" s="202">
        <f t="shared" si="10"/>
        <v>0</v>
      </c>
      <c r="CO39" s="202">
        <f t="shared" si="10"/>
        <v>0</v>
      </c>
      <c r="CP39" s="202">
        <f t="shared" si="10"/>
        <v>0</v>
      </c>
      <c r="CQ39" s="202">
        <f t="shared" si="10"/>
        <v>0</v>
      </c>
      <c r="CR39" s="202">
        <f t="shared" si="10"/>
        <v>0</v>
      </c>
      <c r="CS39" s="202">
        <f t="shared" si="10"/>
        <v>0</v>
      </c>
      <c r="CT39" s="202">
        <f t="shared" si="10"/>
        <v>0</v>
      </c>
      <c r="CU39" s="202">
        <f t="shared" si="10"/>
        <v>0</v>
      </c>
      <c r="CV39" s="202">
        <f t="shared" si="10"/>
        <v>0</v>
      </c>
      <c r="CW39" s="202">
        <f t="shared" si="10"/>
        <v>0</v>
      </c>
      <c r="CX39" s="202">
        <f t="shared" si="10"/>
        <v>0</v>
      </c>
      <c r="CY39" s="202">
        <f t="shared" si="10"/>
        <v>0</v>
      </c>
      <c r="CZ39" s="202">
        <f t="shared" si="10"/>
        <v>0</v>
      </c>
      <c r="DA39" s="202">
        <f t="shared" si="10"/>
        <v>0</v>
      </c>
      <c r="DB39" s="202">
        <f t="shared" si="10"/>
        <v>0</v>
      </c>
      <c r="DC39" s="202">
        <f t="shared" si="10"/>
        <v>0</v>
      </c>
      <c r="DD39" s="202">
        <f t="shared" si="10"/>
        <v>0</v>
      </c>
      <c r="DE39" s="157">
        <f>SUM(DE8:DE38)</f>
        <v>0</v>
      </c>
      <c r="DF39" s="158">
        <f>SUM(DF8:DF38)</f>
        <v>0</v>
      </c>
      <c r="DG39" s="159">
        <f>SUM(DG8:DG38)</f>
        <v>0</v>
      </c>
      <c r="DH39" s="111">
        <f t="shared" ref="DH39" si="11">SUM(DH8:DH38)</f>
        <v>0</v>
      </c>
    </row>
    <row r="40" spans="1:114" s="7" customFormat="1" ht="19.5" customHeight="1">
      <c r="A40" s="27"/>
      <c r="B40" s="65"/>
      <c r="C40" s="28"/>
      <c r="D40" s="28" t="s">
        <v>22</v>
      </c>
      <c r="E40" s="28"/>
      <c r="F40" s="29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9"/>
      <c r="AL40" s="26"/>
    </row>
    <row r="41" spans="1:114" s="8" customFormat="1" ht="19.5" customHeight="1">
      <c r="A41" s="30"/>
      <c r="B41" s="383" t="s">
        <v>5</v>
      </c>
      <c r="C41" s="384"/>
      <c r="D41" s="387"/>
      <c r="E41" s="388"/>
      <c r="F41" s="388"/>
      <c r="G41" s="388"/>
      <c r="H41" s="388"/>
      <c r="I41" s="388"/>
      <c r="J41" s="388"/>
      <c r="K41" s="388"/>
      <c r="L41" s="388"/>
      <c r="M41" s="388"/>
      <c r="N41" s="388"/>
      <c r="O41" s="388"/>
      <c r="P41" s="388"/>
      <c r="Q41" s="388"/>
      <c r="R41" s="388"/>
      <c r="S41" s="388"/>
      <c r="T41" s="388"/>
      <c r="U41" s="388"/>
      <c r="V41" s="388"/>
      <c r="W41" s="388"/>
      <c r="X41" s="388"/>
      <c r="Y41" s="388"/>
      <c r="Z41" s="388"/>
      <c r="AA41" s="388"/>
      <c r="AB41" s="388"/>
      <c r="AC41" s="388"/>
      <c r="AD41" s="388"/>
      <c r="AE41" s="388"/>
      <c r="AF41" s="388"/>
      <c r="AG41" s="388"/>
      <c r="AH41" s="388"/>
      <c r="AI41" s="388"/>
      <c r="AJ41" s="388"/>
      <c r="AK41" s="389"/>
      <c r="AL41" s="358"/>
      <c r="AM41" s="359"/>
      <c r="AN41" s="359"/>
      <c r="AO41" s="359"/>
      <c r="AP41" s="359"/>
      <c r="AQ41" s="359"/>
      <c r="AR41" s="359"/>
      <c r="AS41" s="359"/>
      <c r="AT41" s="359"/>
      <c r="AU41" s="359"/>
      <c r="AV41" s="359"/>
      <c r="AW41" s="359"/>
      <c r="AX41" s="359"/>
      <c r="AY41" s="359"/>
      <c r="AZ41" s="359"/>
      <c r="BA41" s="359"/>
      <c r="BB41" s="359"/>
      <c r="BC41" s="359"/>
      <c r="BD41" s="359"/>
      <c r="BE41" s="359"/>
      <c r="BF41" s="359"/>
      <c r="BG41" s="359"/>
      <c r="BH41" s="359"/>
      <c r="BI41" s="359"/>
      <c r="BJ41" s="359"/>
      <c r="BK41" s="359"/>
      <c r="BL41" s="359"/>
      <c r="BM41" s="359"/>
      <c r="BN41" s="359"/>
      <c r="BO41" s="359"/>
      <c r="BP41" s="359"/>
      <c r="BQ41" s="359"/>
      <c r="BR41" s="359"/>
      <c r="BS41" s="359"/>
      <c r="BT41" s="359"/>
      <c r="BU41" s="359"/>
      <c r="BV41" s="359"/>
      <c r="BW41" s="359"/>
      <c r="BX41" s="359"/>
      <c r="BY41" s="359"/>
      <c r="BZ41" s="359"/>
      <c r="CA41" s="359"/>
      <c r="CB41" s="359"/>
      <c r="CC41" s="359"/>
      <c r="CD41" s="359"/>
      <c r="CE41" s="359"/>
      <c r="CF41" s="359"/>
      <c r="CG41" s="359"/>
      <c r="CH41" s="359"/>
      <c r="CI41" s="359"/>
      <c r="CJ41" s="359"/>
      <c r="CK41" s="359"/>
      <c r="CL41" s="359"/>
      <c r="CM41" s="359"/>
      <c r="CN41" s="359"/>
      <c r="CO41" s="359"/>
      <c r="CP41" s="359"/>
      <c r="CQ41" s="359"/>
      <c r="CR41" s="359"/>
      <c r="CS41" s="359"/>
      <c r="CT41" s="359"/>
      <c r="CU41" s="359"/>
      <c r="CV41" s="359"/>
      <c r="CW41" s="359"/>
      <c r="CX41" s="359"/>
      <c r="CY41" s="359"/>
      <c r="CZ41" s="359"/>
      <c r="DA41" s="359"/>
      <c r="DB41" s="359"/>
      <c r="DC41" s="359"/>
      <c r="DD41" s="359"/>
      <c r="DE41" s="359"/>
      <c r="DF41" s="359"/>
      <c r="DG41" s="360"/>
    </row>
    <row r="42" spans="1:114" s="8" customFormat="1">
      <c r="A42" s="30"/>
      <c r="B42" s="385"/>
      <c r="C42" s="386"/>
      <c r="D42" s="390"/>
      <c r="E42" s="391"/>
      <c r="F42" s="391"/>
      <c r="G42" s="391"/>
      <c r="H42" s="391"/>
      <c r="I42" s="391"/>
      <c r="J42" s="391"/>
      <c r="K42" s="391"/>
      <c r="L42" s="391"/>
      <c r="M42" s="391"/>
      <c r="N42" s="391"/>
      <c r="O42" s="391"/>
      <c r="P42" s="391"/>
      <c r="Q42" s="391"/>
      <c r="R42" s="391"/>
      <c r="S42" s="391"/>
      <c r="T42" s="391"/>
      <c r="U42" s="391"/>
      <c r="V42" s="391"/>
      <c r="W42" s="391"/>
      <c r="X42" s="391"/>
      <c r="Y42" s="391"/>
      <c r="Z42" s="391"/>
      <c r="AA42" s="391"/>
      <c r="AB42" s="391"/>
      <c r="AC42" s="391"/>
      <c r="AD42" s="391"/>
      <c r="AE42" s="391"/>
      <c r="AF42" s="391"/>
      <c r="AG42" s="391"/>
      <c r="AH42" s="391"/>
      <c r="AI42" s="391"/>
      <c r="AJ42" s="391"/>
      <c r="AK42" s="392"/>
      <c r="AL42" s="361"/>
      <c r="AM42" s="362"/>
      <c r="AN42" s="362"/>
      <c r="AO42" s="362"/>
      <c r="AP42" s="362"/>
      <c r="AQ42" s="362"/>
      <c r="AR42" s="362"/>
      <c r="AS42" s="362"/>
      <c r="AT42" s="362"/>
      <c r="AU42" s="362"/>
      <c r="AV42" s="362"/>
      <c r="AW42" s="362"/>
      <c r="AX42" s="362"/>
      <c r="AY42" s="362"/>
      <c r="AZ42" s="362"/>
      <c r="BA42" s="362"/>
      <c r="BB42" s="362"/>
      <c r="BC42" s="362"/>
      <c r="BD42" s="362"/>
      <c r="BE42" s="362"/>
      <c r="BF42" s="362"/>
      <c r="BG42" s="362"/>
      <c r="BH42" s="362"/>
      <c r="BI42" s="362"/>
      <c r="BJ42" s="362"/>
      <c r="BK42" s="362"/>
      <c r="BL42" s="362"/>
      <c r="BM42" s="362"/>
      <c r="BN42" s="362"/>
      <c r="BO42" s="362"/>
      <c r="BP42" s="362"/>
      <c r="BQ42" s="362"/>
      <c r="BR42" s="362"/>
      <c r="BS42" s="362"/>
      <c r="BT42" s="362"/>
      <c r="BU42" s="362"/>
      <c r="BV42" s="362"/>
      <c r="BW42" s="362"/>
      <c r="BX42" s="362"/>
      <c r="BY42" s="362"/>
      <c r="BZ42" s="362"/>
      <c r="CA42" s="362"/>
      <c r="CB42" s="362"/>
      <c r="CC42" s="362"/>
      <c r="CD42" s="362"/>
      <c r="CE42" s="362"/>
      <c r="CF42" s="362"/>
      <c r="CG42" s="362"/>
      <c r="CH42" s="362"/>
      <c r="CI42" s="362"/>
      <c r="CJ42" s="362"/>
      <c r="CK42" s="362"/>
      <c r="CL42" s="362"/>
      <c r="CM42" s="362"/>
      <c r="CN42" s="362"/>
      <c r="CO42" s="362"/>
      <c r="CP42" s="362"/>
      <c r="CQ42" s="362"/>
      <c r="CR42" s="362"/>
      <c r="CS42" s="362"/>
      <c r="CT42" s="362"/>
      <c r="CU42" s="362"/>
      <c r="CV42" s="362"/>
      <c r="CW42" s="362"/>
      <c r="CX42" s="362"/>
      <c r="CY42" s="362"/>
      <c r="CZ42" s="362"/>
      <c r="DA42" s="362"/>
      <c r="DB42" s="362"/>
      <c r="DC42" s="362"/>
      <c r="DD42" s="362"/>
      <c r="DE42" s="362"/>
      <c r="DF42" s="362"/>
      <c r="DG42" s="363"/>
    </row>
    <row r="43" spans="1:114">
      <c r="A43" s="20"/>
      <c r="B43" s="21"/>
      <c r="C43" s="2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0"/>
    </row>
    <row r="44" spans="1:114">
      <c r="A44" s="20"/>
      <c r="B44" s="21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CA44" s="6" t="s">
        <v>22</v>
      </c>
    </row>
  </sheetData>
  <sheetProtection sheet="1" objects="1" scenarios="1" selectLockedCells="1"/>
  <mergeCells count="73">
    <mergeCell ref="C1:D1"/>
    <mergeCell ref="P1:Z1"/>
    <mergeCell ref="A2:AK2"/>
    <mergeCell ref="AL2:DG2"/>
    <mergeCell ref="DH2:DH3"/>
    <mergeCell ref="A3:B3"/>
    <mergeCell ref="C3:F3"/>
    <mergeCell ref="G3:AK3"/>
    <mergeCell ref="AL3:AO3"/>
    <mergeCell ref="AP3:BT3"/>
    <mergeCell ref="DE3:DG5"/>
    <mergeCell ref="A4:A6"/>
    <mergeCell ref="B4:B6"/>
    <mergeCell ref="C4:C6"/>
    <mergeCell ref="D4:D6"/>
    <mergeCell ref="E4:E6"/>
    <mergeCell ref="F4:F6"/>
    <mergeCell ref="G4:L4"/>
    <mergeCell ref="M4:R4"/>
    <mergeCell ref="AM4:AM6"/>
    <mergeCell ref="AB5:AD5"/>
    <mergeCell ref="AE5:AG5"/>
    <mergeCell ref="AH5:AJ5"/>
    <mergeCell ref="BU3:DD3"/>
    <mergeCell ref="S4:X4"/>
    <mergeCell ref="Y4:AD4"/>
    <mergeCell ref="AE4:AJ4"/>
    <mergeCell ref="AK4:AK6"/>
    <mergeCell ref="AL4:AL6"/>
    <mergeCell ref="BH4:BM4"/>
    <mergeCell ref="AP5:AR5"/>
    <mergeCell ref="AS5:AU5"/>
    <mergeCell ref="AV5:AX5"/>
    <mergeCell ref="AY5:BA5"/>
    <mergeCell ref="AN4:AN6"/>
    <mergeCell ref="AO4:AO6"/>
    <mergeCell ref="AP4:AU4"/>
    <mergeCell ref="AV4:BA4"/>
    <mergeCell ref="BB4:BG4"/>
    <mergeCell ref="CV4:CX5"/>
    <mergeCell ref="BN4:BS4"/>
    <mergeCell ref="BT4:BT6"/>
    <mergeCell ref="BU4:BW5"/>
    <mergeCell ref="BX4:BZ5"/>
    <mergeCell ref="CA4:CC5"/>
    <mergeCell ref="CD4:CF5"/>
    <mergeCell ref="BQ5:BS5"/>
    <mergeCell ref="CY4:DA5"/>
    <mergeCell ref="DB4:DD5"/>
    <mergeCell ref="DH4:DH6"/>
    <mergeCell ref="G5:I5"/>
    <mergeCell ref="J5:L5"/>
    <mergeCell ref="M5:O5"/>
    <mergeCell ref="P5:R5"/>
    <mergeCell ref="S5:U5"/>
    <mergeCell ref="V5:X5"/>
    <mergeCell ref="Y5:AA5"/>
    <mergeCell ref="CG4:CI5"/>
    <mergeCell ref="CJ4:CL5"/>
    <mergeCell ref="CM4:CO5"/>
    <mergeCell ref="CP4:CR5"/>
    <mergeCell ref="CS4:CU5"/>
    <mergeCell ref="BB5:BD5"/>
    <mergeCell ref="BE5:BG5"/>
    <mergeCell ref="BH5:BJ5"/>
    <mergeCell ref="BK5:BM5"/>
    <mergeCell ref="BN5:BP5"/>
    <mergeCell ref="AK17:AK39"/>
    <mergeCell ref="BT17:BT39"/>
    <mergeCell ref="A39:B39"/>
    <mergeCell ref="B41:C42"/>
    <mergeCell ref="D41:AK42"/>
    <mergeCell ref="AL41:DG42"/>
  </mergeCells>
  <dataValidations count="4">
    <dataValidation type="whole" errorStyle="information" operator="equal" allowBlank="1" showInputMessage="1" showErrorMessage="1" errorTitle="Achtung!" error="Die Nutzerzahl muss mit der &quot;Alters-Anzahl&quot; übereinstimmen! Bitte noch mal prüfen!" sqref="AK8:AK17">
      <formula1>F8</formula1>
    </dataValidation>
    <dataValidation type="whole" operator="greaterThanOrEqual" allowBlank="1" showInputMessage="1" showErrorMessage="1" errorTitle="Achtung!" error="Nur ganze Zahlen eintragen!" sqref="DG8:DG38">
      <formula1>0</formula1>
    </dataValidation>
    <dataValidation type="whole" errorStyle="information" operator="greaterThanOrEqual" allowBlank="1" showInputMessage="1" showErrorMessage="1" errorTitle="Achtung" error="Sie dürfen nur ganze Zahlen eingeben!" sqref="BT8:BT17 G36:AJ38 G8:AJ34">
      <formula1>0</formula1>
    </dataValidation>
    <dataValidation type="whole" errorStyle="information" operator="greaterThanOrEqual" allowBlank="1" showInputMessage="1" showErrorMessage="1" errorTitle="Achtung!" error="Sie dürfen nur ganze Zahlen eingeben!" sqref="C8:E38 AL8:AN38">
      <formula1>0</formula1>
    </dataValidation>
  </dataValidations>
  <pageMargins left="0.19685039370078741" right="0.19685039370078741" top="0.39370078740157483" bottom="0.39370078740157483" header="0.31496062992125984" footer="0.31496062992125984"/>
  <pageSetup paperSize="9" scale="40" orientation="landscape" r:id="rId1"/>
  <colBreaks count="2" manualBreakCount="2">
    <brk id="72" max="41" man="1"/>
    <brk id="11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DM44"/>
  <sheetViews>
    <sheetView zoomScale="90" zoomScaleNormal="90" workbookViewId="0">
      <pane xSplit="2" ySplit="7" topLeftCell="C8" activePane="bottomRight" state="frozen"/>
      <selection pane="topRight" activeCell="C1" sqref="C1"/>
      <selection pane="bottomLeft" activeCell="A9" sqref="A9"/>
      <selection pane="bottomRight" activeCell="AL41" sqref="AL41:DG42"/>
    </sheetView>
  </sheetViews>
  <sheetFormatPr baseColWidth="10" defaultRowHeight="12.75"/>
  <cols>
    <col min="1" max="1" width="3.7109375" style="6" bestFit="1" customWidth="1"/>
    <col min="2" max="2" width="9.85546875" style="9" bestFit="1" customWidth="1"/>
    <col min="3" max="3" width="7.42578125" style="6" bestFit="1" customWidth="1"/>
    <col min="4" max="4" width="8" style="6" bestFit="1" customWidth="1"/>
    <col min="5" max="5" width="8" style="6" customWidth="1"/>
    <col min="6" max="36" width="4.7109375" style="6" customWidth="1"/>
    <col min="37" max="37" width="1" style="6" customWidth="1"/>
    <col min="38" max="38" width="7.42578125" style="6" bestFit="1" customWidth="1"/>
    <col min="39" max="39" width="8" style="6" bestFit="1" customWidth="1"/>
    <col min="40" max="40" width="8" style="6" customWidth="1"/>
    <col min="41" max="71" width="4.7109375" style="6" customWidth="1"/>
    <col min="72" max="72" width="1" style="6" customWidth="1"/>
    <col min="73" max="111" width="4.7109375" style="6" customWidth="1"/>
    <col min="112" max="112" width="7.5703125" style="6" customWidth="1"/>
    <col min="113" max="114" width="8.7109375" style="6" customWidth="1"/>
    <col min="115" max="115" width="4.7109375" style="6" customWidth="1"/>
    <col min="116" max="16384" width="11.42578125" style="6"/>
  </cols>
  <sheetData>
    <row r="1" spans="1:117" s="69" customFormat="1" ht="15.75">
      <c r="A1" s="66" t="s">
        <v>3</v>
      </c>
      <c r="B1" s="68"/>
      <c r="C1" s="381">
        <v>43252</v>
      </c>
      <c r="D1" s="382"/>
      <c r="E1" s="91"/>
      <c r="F1" s="66"/>
      <c r="G1" s="67"/>
      <c r="H1" s="67" t="s">
        <v>22</v>
      </c>
      <c r="I1" s="67"/>
      <c r="J1" s="67"/>
      <c r="K1" s="67"/>
      <c r="L1" s="67"/>
      <c r="M1" s="67" t="s">
        <v>2</v>
      </c>
      <c r="N1" s="67"/>
      <c r="O1" s="67"/>
      <c r="P1" s="417" t="str">
        <f>Deckblatt!C17</f>
        <v>Lebenshilfe Ortsverband Dresden e. V.</v>
      </c>
      <c r="Q1" s="418"/>
      <c r="R1" s="418"/>
      <c r="S1" s="418"/>
      <c r="T1" s="418"/>
      <c r="U1" s="418"/>
      <c r="V1" s="418"/>
      <c r="W1" s="418"/>
      <c r="X1" s="418"/>
      <c r="Y1" s="418"/>
      <c r="Z1" s="418"/>
      <c r="AA1" s="95"/>
      <c r="AH1" s="69" t="s">
        <v>13</v>
      </c>
      <c r="AL1" s="69" t="str">
        <f>Deckblatt!C19</f>
        <v>KJH InterWall</v>
      </c>
    </row>
    <row r="2" spans="1:117" s="34" customFormat="1" ht="18.75" thickBot="1">
      <c r="A2" s="393" t="s">
        <v>67</v>
      </c>
      <c r="B2" s="394"/>
      <c r="C2" s="395"/>
      <c r="D2" s="395"/>
      <c r="E2" s="395"/>
      <c r="F2" s="395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W2" s="394"/>
      <c r="X2" s="394"/>
      <c r="Y2" s="394"/>
      <c r="Z2" s="394"/>
      <c r="AA2" s="394"/>
      <c r="AB2" s="394"/>
      <c r="AC2" s="394"/>
      <c r="AD2" s="394"/>
      <c r="AE2" s="394"/>
      <c r="AF2" s="394"/>
      <c r="AG2" s="394"/>
      <c r="AH2" s="394"/>
      <c r="AI2" s="394"/>
      <c r="AJ2" s="394"/>
      <c r="AK2" s="394"/>
      <c r="AL2" s="431" t="s">
        <v>64</v>
      </c>
      <c r="AM2" s="432"/>
      <c r="AN2" s="432"/>
      <c r="AO2" s="432"/>
      <c r="AP2" s="400"/>
      <c r="AQ2" s="400"/>
      <c r="AR2" s="400"/>
      <c r="AS2" s="400"/>
      <c r="AT2" s="400"/>
      <c r="AU2" s="400"/>
      <c r="AV2" s="400"/>
      <c r="AW2" s="400"/>
      <c r="AX2" s="400"/>
      <c r="AY2" s="400"/>
      <c r="AZ2" s="400"/>
      <c r="BA2" s="400"/>
      <c r="BB2" s="400"/>
      <c r="BC2" s="400"/>
      <c r="BD2" s="400"/>
      <c r="BE2" s="400"/>
      <c r="BF2" s="400"/>
      <c r="BG2" s="400"/>
      <c r="BH2" s="400"/>
      <c r="BI2" s="400"/>
      <c r="BJ2" s="400"/>
      <c r="BK2" s="400"/>
      <c r="BL2" s="400"/>
      <c r="BM2" s="400"/>
      <c r="BN2" s="400"/>
      <c r="BO2" s="400"/>
      <c r="BP2" s="400"/>
      <c r="BQ2" s="400"/>
      <c r="BR2" s="400"/>
      <c r="BS2" s="400"/>
      <c r="BT2" s="400"/>
      <c r="BU2" s="400"/>
      <c r="BV2" s="400"/>
      <c r="BW2" s="400"/>
      <c r="BX2" s="400"/>
      <c r="BY2" s="400"/>
      <c r="BZ2" s="400"/>
      <c r="CA2" s="400"/>
      <c r="CB2" s="400"/>
      <c r="CC2" s="400"/>
      <c r="CD2" s="400"/>
      <c r="CE2" s="400"/>
      <c r="CF2" s="400"/>
      <c r="CG2" s="400"/>
      <c r="CH2" s="400"/>
      <c r="CI2" s="400"/>
      <c r="CJ2" s="400"/>
      <c r="CK2" s="400"/>
      <c r="CL2" s="400"/>
      <c r="CM2" s="400"/>
      <c r="CN2" s="400"/>
      <c r="CO2" s="400"/>
      <c r="CP2" s="400"/>
      <c r="CQ2" s="400"/>
      <c r="CR2" s="400"/>
      <c r="CS2" s="400"/>
      <c r="CT2" s="400"/>
      <c r="CU2" s="400"/>
      <c r="CV2" s="400"/>
      <c r="CW2" s="400"/>
      <c r="CX2" s="400"/>
      <c r="CY2" s="400"/>
      <c r="CZ2" s="400"/>
      <c r="DA2" s="400"/>
      <c r="DB2" s="400"/>
      <c r="DC2" s="400"/>
      <c r="DD2" s="400"/>
      <c r="DE2" s="432"/>
      <c r="DF2" s="432"/>
      <c r="DG2" s="433"/>
      <c r="DH2" s="425" t="s">
        <v>17</v>
      </c>
    </row>
    <row r="3" spans="1:117" s="188" customFormat="1" ht="27" customHeight="1">
      <c r="A3" s="401"/>
      <c r="B3" s="356"/>
      <c r="C3" s="397" t="s">
        <v>61</v>
      </c>
      <c r="D3" s="398"/>
      <c r="E3" s="398"/>
      <c r="F3" s="355"/>
      <c r="G3" s="356" t="s">
        <v>30</v>
      </c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6"/>
      <c r="V3" s="356"/>
      <c r="W3" s="356"/>
      <c r="X3" s="356"/>
      <c r="Y3" s="356"/>
      <c r="Z3" s="356"/>
      <c r="AA3" s="356"/>
      <c r="AB3" s="356"/>
      <c r="AC3" s="356"/>
      <c r="AD3" s="356"/>
      <c r="AE3" s="356"/>
      <c r="AF3" s="357"/>
      <c r="AG3" s="357"/>
      <c r="AH3" s="357"/>
      <c r="AI3" s="357"/>
      <c r="AJ3" s="357"/>
      <c r="AK3" s="357"/>
      <c r="AL3" s="353" t="s">
        <v>62</v>
      </c>
      <c r="AM3" s="354"/>
      <c r="AN3" s="354"/>
      <c r="AO3" s="355"/>
      <c r="AP3" s="341" t="s">
        <v>66</v>
      </c>
      <c r="AQ3" s="341"/>
      <c r="AR3" s="341"/>
      <c r="AS3" s="341"/>
      <c r="AT3" s="341"/>
      <c r="AU3" s="341"/>
      <c r="AV3" s="341"/>
      <c r="AW3" s="341"/>
      <c r="AX3" s="341"/>
      <c r="AY3" s="341"/>
      <c r="AZ3" s="341"/>
      <c r="BA3" s="341"/>
      <c r="BB3" s="341"/>
      <c r="BC3" s="341"/>
      <c r="BD3" s="341"/>
      <c r="BE3" s="341"/>
      <c r="BF3" s="341"/>
      <c r="BG3" s="341"/>
      <c r="BH3" s="341"/>
      <c r="BI3" s="341"/>
      <c r="BJ3" s="341"/>
      <c r="BK3" s="341"/>
      <c r="BL3" s="341"/>
      <c r="BM3" s="341"/>
      <c r="BN3" s="341"/>
      <c r="BO3" s="341"/>
      <c r="BP3" s="341"/>
      <c r="BQ3" s="341"/>
      <c r="BR3" s="341"/>
      <c r="BS3" s="341"/>
      <c r="BT3" s="342"/>
      <c r="BU3" s="328" t="s">
        <v>81</v>
      </c>
      <c r="BV3" s="329"/>
      <c r="BW3" s="329"/>
      <c r="BX3" s="329"/>
      <c r="BY3" s="329"/>
      <c r="BZ3" s="329"/>
      <c r="CA3" s="329"/>
      <c r="CB3" s="329"/>
      <c r="CC3" s="329"/>
      <c r="CD3" s="329"/>
      <c r="CE3" s="329"/>
      <c r="CF3" s="329"/>
      <c r="CG3" s="329"/>
      <c r="CH3" s="329"/>
      <c r="CI3" s="329"/>
      <c r="CJ3" s="329"/>
      <c r="CK3" s="329"/>
      <c r="CL3" s="329"/>
      <c r="CM3" s="329"/>
      <c r="CN3" s="329"/>
      <c r="CO3" s="329"/>
      <c r="CP3" s="329"/>
      <c r="CQ3" s="329"/>
      <c r="CR3" s="329"/>
      <c r="CS3" s="329"/>
      <c r="CT3" s="329"/>
      <c r="CU3" s="329"/>
      <c r="CV3" s="329"/>
      <c r="CW3" s="329"/>
      <c r="CX3" s="329"/>
      <c r="CY3" s="329"/>
      <c r="CZ3" s="329"/>
      <c r="DA3" s="329"/>
      <c r="DB3" s="329"/>
      <c r="DC3" s="329"/>
      <c r="DD3" s="329"/>
      <c r="DE3" s="330" t="s">
        <v>0</v>
      </c>
      <c r="DF3" s="331"/>
      <c r="DG3" s="332"/>
      <c r="DH3" s="426"/>
    </row>
    <row r="4" spans="1:117" ht="64.5" customHeight="1">
      <c r="A4" s="405" t="s">
        <v>24</v>
      </c>
      <c r="B4" s="402" t="s">
        <v>25</v>
      </c>
      <c r="C4" s="408" t="s">
        <v>16</v>
      </c>
      <c r="D4" s="411" t="s">
        <v>15</v>
      </c>
      <c r="E4" s="437" t="s">
        <v>104</v>
      </c>
      <c r="F4" s="414" t="s">
        <v>0</v>
      </c>
      <c r="G4" s="349" t="s">
        <v>72</v>
      </c>
      <c r="H4" s="350"/>
      <c r="I4" s="350"/>
      <c r="J4" s="350"/>
      <c r="K4" s="350"/>
      <c r="L4" s="345"/>
      <c r="M4" s="440" t="s">
        <v>73</v>
      </c>
      <c r="N4" s="441"/>
      <c r="O4" s="441"/>
      <c r="P4" s="441"/>
      <c r="Q4" s="441"/>
      <c r="R4" s="424"/>
      <c r="S4" s="343" t="s">
        <v>74</v>
      </c>
      <c r="T4" s="350"/>
      <c r="U4" s="350"/>
      <c r="V4" s="350"/>
      <c r="W4" s="350"/>
      <c r="X4" s="345"/>
      <c r="Y4" s="422" t="s">
        <v>75</v>
      </c>
      <c r="Z4" s="436"/>
      <c r="AA4" s="436"/>
      <c r="AB4" s="436"/>
      <c r="AC4" s="436"/>
      <c r="AD4" s="424"/>
      <c r="AE4" s="343" t="s">
        <v>76</v>
      </c>
      <c r="AF4" s="349"/>
      <c r="AG4" s="349"/>
      <c r="AH4" s="349"/>
      <c r="AI4" s="349"/>
      <c r="AJ4" s="396"/>
      <c r="AK4" s="375"/>
      <c r="AL4" s="367" t="s">
        <v>16</v>
      </c>
      <c r="AM4" s="378" t="s">
        <v>15</v>
      </c>
      <c r="AN4" s="378" t="s">
        <v>104</v>
      </c>
      <c r="AO4" s="364" t="s">
        <v>0</v>
      </c>
      <c r="AP4" s="349" t="s">
        <v>72</v>
      </c>
      <c r="AQ4" s="350"/>
      <c r="AR4" s="350"/>
      <c r="AS4" s="350"/>
      <c r="AT4" s="350"/>
      <c r="AU4" s="345"/>
      <c r="AV4" s="351" t="s">
        <v>73</v>
      </c>
      <c r="AW4" s="352"/>
      <c r="AX4" s="352"/>
      <c r="AY4" s="352"/>
      <c r="AZ4" s="352"/>
      <c r="BA4" s="348"/>
      <c r="BB4" s="343" t="s">
        <v>74</v>
      </c>
      <c r="BC4" s="350"/>
      <c r="BD4" s="350"/>
      <c r="BE4" s="350"/>
      <c r="BF4" s="350"/>
      <c r="BG4" s="345"/>
      <c r="BH4" s="351" t="s">
        <v>75</v>
      </c>
      <c r="BI4" s="352"/>
      <c r="BJ4" s="352"/>
      <c r="BK4" s="352"/>
      <c r="BL4" s="352"/>
      <c r="BM4" s="348"/>
      <c r="BN4" s="339" t="s">
        <v>76</v>
      </c>
      <c r="BO4" s="339"/>
      <c r="BP4" s="339"/>
      <c r="BQ4" s="339"/>
      <c r="BR4" s="339"/>
      <c r="BS4" s="339"/>
      <c r="BT4" s="428"/>
      <c r="BU4" s="370" t="s">
        <v>31</v>
      </c>
      <c r="BV4" s="370"/>
      <c r="BW4" s="371"/>
      <c r="BX4" s="370" t="s">
        <v>110</v>
      </c>
      <c r="BY4" s="370"/>
      <c r="BZ4" s="371"/>
      <c r="CA4" s="370" t="s">
        <v>69</v>
      </c>
      <c r="CB4" s="370"/>
      <c r="CC4" s="371"/>
      <c r="CD4" s="370" t="s">
        <v>70</v>
      </c>
      <c r="CE4" s="370"/>
      <c r="CF4" s="371"/>
      <c r="CG4" s="370" t="s">
        <v>71</v>
      </c>
      <c r="CH4" s="370"/>
      <c r="CI4" s="371"/>
      <c r="CJ4" s="370" t="s">
        <v>116</v>
      </c>
      <c r="CK4" s="370"/>
      <c r="CL4" s="371"/>
      <c r="CM4" s="370" t="s">
        <v>113</v>
      </c>
      <c r="CN4" s="370"/>
      <c r="CO4" s="371"/>
      <c r="CP4" s="370" t="s">
        <v>115</v>
      </c>
      <c r="CQ4" s="370"/>
      <c r="CR4" s="371"/>
      <c r="CS4" s="370" t="s">
        <v>114</v>
      </c>
      <c r="CT4" s="370"/>
      <c r="CU4" s="371"/>
      <c r="CV4" s="370" t="s">
        <v>111</v>
      </c>
      <c r="CW4" s="370"/>
      <c r="CX4" s="371"/>
      <c r="CY4" s="370" t="s">
        <v>85</v>
      </c>
      <c r="CZ4" s="370"/>
      <c r="DA4" s="371"/>
      <c r="DB4" s="370" t="s">
        <v>21</v>
      </c>
      <c r="DC4" s="370"/>
      <c r="DD4" s="371"/>
      <c r="DE4" s="333"/>
      <c r="DF4" s="334"/>
      <c r="DG4" s="335"/>
      <c r="DH4" s="427" t="s">
        <v>29</v>
      </c>
      <c r="DL4" s="6" t="s">
        <v>22</v>
      </c>
    </row>
    <row r="5" spans="1:117" ht="24.75" customHeight="1" thickBot="1">
      <c r="A5" s="406"/>
      <c r="B5" s="403"/>
      <c r="C5" s="409"/>
      <c r="D5" s="412"/>
      <c r="E5" s="438"/>
      <c r="F5" s="415"/>
      <c r="G5" s="349" t="s">
        <v>80</v>
      </c>
      <c r="H5" s="344"/>
      <c r="I5" s="345"/>
      <c r="J5" s="343" t="s">
        <v>79</v>
      </c>
      <c r="K5" s="344"/>
      <c r="L5" s="345"/>
      <c r="M5" s="422" t="s">
        <v>80</v>
      </c>
      <c r="N5" s="423"/>
      <c r="O5" s="424"/>
      <c r="P5" s="422" t="s">
        <v>79</v>
      </c>
      <c r="Q5" s="423"/>
      <c r="R5" s="424"/>
      <c r="S5" s="343" t="s">
        <v>80</v>
      </c>
      <c r="T5" s="344"/>
      <c r="U5" s="345"/>
      <c r="V5" s="343" t="s">
        <v>79</v>
      </c>
      <c r="W5" s="344"/>
      <c r="X5" s="345"/>
      <c r="Y5" s="422" t="s">
        <v>80</v>
      </c>
      <c r="Z5" s="423"/>
      <c r="AA5" s="424"/>
      <c r="AB5" s="422" t="s">
        <v>79</v>
      </c>
      <c r="AC5" s="423"/>
      <c r="AD5" s="424"/>
      <c r="AE5" s="343" t="s">
        <v>80</v>
      </c>
      <c r="AF5" s="344"/>
      <c r="AG5" s="345"/>
      <c r="AH5" s="339" t="s">
        <v>79</v>
      </c>
      <c r="AI5" s="339"/>
      <c r="AJ5" s="340"/>
      <c r="AK5" s="376"/>
      <c r="AL5" s="368"/>
      <c r="AM5" s="379"/>
      <c r="AN5" s="434"/>
      <c r="AO5" s="365"/>
      <c r="AP5" s="349" t="s">
        <v>80</v>
      </c>
      <c r="AQ5" s="344"/>
      <c r="AR5" s="345"/>
      <c r="AS5" s="343" t="s">
        <v>79</v>
      </c>
      <c r="AT5" s="344"/>
      <c r="AU5" s="345"/>
      <c r="AV5" s="346" t="s">
        <v>80</v>
      </c>
      <c r="AW5" s="347"/>
      <c r="AX5" s="348"/>
      <c r="AY5" s="346" t="s">
        <v>79</v>
      </c>
      <c r="AZ5" s="347"/>
      <c r="BA5" s="348"/>
      <c r="BB5" s="343" t="s">
        <v>80</v>
      </c>
      <c r="BC5" s="344"/>
      <c r="BD5" s="345"/>
      <c r="BE5" s="343" t="s">
        <v>79</v>
      </c>
      <c r="BF5" s="344"/>
      <c r="BG5" s="345"/>
      <c r="BH5" s="346" t="s">
        <v>80</v>
      </c>
      <c r="BI5" s="347"/>
      <c r="BJ5" s="348"/>
      <c r="BK5" s="346" t="s">
        <v>79</v>
      </c>
      <c r="BL5" s="347"/>
      <c r="BM5" s="348"/>
      <c r="BN5" s="343" t="s">
        <v>80</v>
      </c>
      <c r="BO5" s="344"/>
      <c r="BP5" s="345"/>
      <c r="BQ5" s="339" t="s">
        <v>79</v>
      </c>
      <c r="BR5" s="339"/>
      <c r="BS5" s="340"/>
      <c r="BT5" s="429"/>
      <c r="BU5" s="371"/>
      <c r="BV5" s="371"/>
      <c r="BW5" s="371"/>
      <c r="BX5" s="371"/>
      <c r="BY5" s="371"/>
      <c r="BZ5" s="371"/>
      <c r="CA5" s="371"/>
      <c r="CB5" s="371"/>
      <c r="CC5" s="371"/>
      <c r="CD5" s="371"/>
      <c r="CE5" s="371"/>
      <c r="CF5" s="371"/>
      <c r="CG5" s="371"/>
      <c r="CH5" s="371"/>
      <c r="CI5" s="371"/>
      <c r="CJ5" s="371"/>
      <c r="CK5" s="371"/>
      <c r="CL5" s="371"/>
      <c r="CM5" s="371"/>
      <c r="CN5" s="371"/>
      <c r="CO5" s="371"/>
      <c r="CP5" s="371"/>
      <c r="CQ5" s="371"/>
      <c r="CR5" s="371"/>
      <c r="CS5" s="371"/>
      <c r="CT5" s="371"/>
      <c r="CU5" s="371"/>
      <c r="CV5" s="371"/>
      <c r="CW5" s="371"/>
      <c r="CX5" s="371"/>
      <c r="CY5" s="371"/>
      <c r="CZ5" s="371"/>
      <c r="DA5" s="371"/>
      <c r="DB5" s="371"/>
      <c r="DC5" s="371"/>
      <c r="DD5" s="371"/>
      <c r="DE5" s="336"/>
      <c r="DF5" s="337"/>
      <c r="DG5" s="338"/>
      <c r="DH5" s="427"/>
    </row>
    <row r="6" spans="1:117" ht="30.75" customHeight="1">
      <c r="A6" s="407"/>
      <c r="B6" s="404"/>
      <c r="C6" s="410"/>
      <c r="D6" s="413"/>
      <c r="E6" s="439"/>
      <c r="F6" s="416"/>
      <c r="G6" s="139" t="s">
        <v>77</v>
      </c>
      <c r="H6" s="140" t="s">
        <v>78</v>
      </c>
      <c r="I6" s="140" t="s">
        <v>105</v>
      </c>
      <c r="J6" s="140" t="s">
        <v>77</v>
      </c>
      <c r="K6" s="140" t="s">
        <v>78</v>
      </c>
      <c r="L6" s="140" t="s">
        <v>105</v>
      </c>
      <c r="M6" s="141" t="s">
        <v>77</v>
      </c>
      <c r="N6" s="141" t="s">
        <v>78</v>
      </c>
      <c r="O6" s="141" t="s">
        <v>105</v>
      </c>
      <c r="P6" s="141" t="s">
        <v>77</v>
      </c>
      <c r="Q6" s="141" t="s">
        <v>78</v>
      </c>
      <c r="R6" s="141" t="s">
        <v>105</v>
      </c>
      <c r="S6" s="140" t="s">
        <v>77</v>
      </c>
      <c r="T6" s="140" t="s">
        <v>78</v>
      </c>
      <c r="U6" s="140" t="s">
        <v>105</v>
      </c>
      <c r="V6" s="140" t="s">
        <v>77</v>
      </c>
      <c r="W6" s="140" t="s">
        <v>78</v>
      </c>
      <c r="X6" s="140" t="s">
        <v>105</v>
      </c>
      <c r="Y6" s="141" t="s">
        <v>77</v>
      </c>
      <c r="Z6" s="141" t="s">
        <v>78</v>
      </c>
      <c r="AA6" s="141" t="s">
        <v>105</v>
      </c>
      <c r="AB6" s="141" t="s">
        <v>77</v>
      </c>
      <c r="AC6" s="141" t="s">
        <v>78</v>
      </c>
      <c r="AD6" s="141" t="s">
        <v>105</v>
      </c>
      <c r="AE6" s="140" t="s">
        <v>77</v>
      </c>
      <c r="AF6" s="140" t="s">
        <v>78</v>
      </c>
      <c r="AG6" s="140" t="s">
        <v>105</v>
      </c>
      <c r="AH6" s="140" t="s">
        <v>77</v>
      </c>
      <c r="AI6" s="140" t="s">
        <v>78</v>
      </c>
      <c r="AJ6" s="140" t="s">
        <v>105</v>
      </c>
      <c r="AK6" s="377"/>
      <c r="AL6" s="369"/>
      <c r="AM6" s="380"/>
      <c r="AN6" s="435"/>
      <c r="AO6" s="366"/>
      <c r="AP6" s="135" t="s">
        <v>77</v>
      </c>
      <c r="AQ6" s="136" t="s">
        <v>78</v>
      </c>
      <c r="AR6" s="136" t="s">
        <v>105</v>
      </c>
      <c r="AS6" s="136" t="s">
        <v>77</v>
      </c>
      <c r="AT6" s="136" t="s">
        <v>78</v>
      </c>
      <c r="AU6" s="136" t="s">
        <v>105</v>
      </c>
      <c r="AV6" s="137" t="s">
        <v>77</v>
      </c>
      <c r="AW6" s="137" t="s">
        <v>78</v>
      </c>
      <c r="AX6" s="137" t="s">
        <v>105</v>
      </c>
      <c r="AY6" s="137" t="s">
        <v>77</v>
      </c>
      <c r="AZ6" s="137" t="s">
        <v>78</v>
      </c>
      <c r="BA6" s="137" t="s">
        <v>105</v>
      </c>
      <c r="BB6" s="136" t="s">
        <v>77</v>
      </c>
      <c r="BC6" s="136" t="s">
        <v>78</v>
      </c>
      <c r="BD6" s="136" t="s">
        <v>105</v>
      </c>
      <c r="BE6" s="136" t="s">
        <v>77</v>
      </c>
      <c r="BF6" s="136" t="s">
        <v>78</v>
      </c>
      <c r="BG6" s="136" t="s">
        <v>105</v>
      </c>
      <c r="BH6" s="137" t="s">
        <v>77</v>
      </c>
      <c r="BI6" s="137" t="s">
        <v>78</v>
      </c>
      <c r="BJ6" s="137" t="s">
        <v>105</v>
      </c>
      <c r="BK6" s="137" t="s">
        <v>77</v>
      </c>
      <c r="BL6" s="137" t="s">
        <v>78</v>
      </c>
      <c r="BM6" s="137" t="s">
        <v>105</v>
      </c>
      <c r="BN6" s="136" t="s">
        <v>77</v>
      </c>
      <c r="BO6" s="136" t="s">
        <v>78</v>
      </c>
      <c r="BP6" s="136" t="s">
        <v>105</v>
      </c>
      <c r="BQ6" s="136" t="s">
        <v>77</v>
      </c>
      <c r="BR6" s="136" t="s">
        <v>78</v>
      </c>
      <c r="BS6" s="136" t="s">
        <v>105</v>
      </c>
      <c r="BT6" s="430"/>
      <c r="BU6" s="142" t="s">
        <v>77</v>
      </c>
      <c r="BV6" s="142" t="s">
        <v>78</v>
      </c>
      <c r="BW6" s="142" t="s">
        <v>105</v>
      </c>
      <c r="BX6" s="143" t="s">
        <v>77</v>
      </c>
      <c r="BY6" s="143" t="s">
        <v>78</v>
      </c>
      <c r="BZ6" s="143" t="s">
        <v>105</v>
      </c>
      <c r="CA6" s="142" t="s">
        <v>77</v>
      </c>
      <c r="CB6" s="142" t="s">
        <v>78</v>
      </c>
      <c r="CC6" s="142" t="s">
        <v>105</v>
      </c>
      <c r="CD6" s="143" t="s">
        <v>77</v>
      </c>
      <c r="CE6" s="143" t="s">
        <v>78</v>
      </c>
      <c r="CF6" s="143" t="s">
        <v>105</v>
      </c>
      <c r="CG6" s="142" t="s">
        <v>77</v>
      </c>
      <c r="CH6" s="142" t="s">
        <v>78</v>
      </c>
      <c r="CI6" s="142" t="s">
        <v>105</v>
      </c>
      <c r="CJ6" s="143" t="s">
        <v>77</v>
      </c>
      <c r="CK6" s="143" t="s">
        <v>78</v>
      </c>
      <c r="CL6" s="143" t="s">
        <v>105</v>
      </c>
      <c r="CM6" s="142" t="s">
        <v>77</v>
      </c>
      <c r="CN6" s="142" t="s">
        <v>78</v>
      </c>
      <c r="CO6" s="142" t="s">
        <v>105</v>
      </c>
      <c r="CP6" s="143" t="s">
        <v>77</v>
      </c>
      <c r="CQ6" s="143" t="s">
        <v>78</v>
      </c>
      <c r="CR6" s="143" t="s">
        <v>105</v>
      </c>
      <c r="CS6" s="142" t="s">
        <v>77</v>
      </c>
      <c r="CT6" s="142" t="s">
        <v>78</v>
      </c>
      <c r="CU6" s="142" t="s">
        <v>105</v>
      </c>
      <c r="CV6" s="143" t="s">
        <v>77</v>
      </c>
      <c r="CW6" s="143" t="s">
        <v>78</v>
      </c>
      <c r="CX6" s="143" t="s">
        <v>105</v>
      </c>
      <c r="CY6" s="142" t="s">
        <v>77</v>
      </c>
      <c r="CZ6" s="142" t="s">
        <v>78</v>
      </c>
      <c r="DA6" s="142" t="s">
        <v>105</v>
      </c>
      <c r="DB6" s="143" t="s">
        <v>77</v>
      </c>
      <c r="DC6" s="143" t="s">
        <v>78</v>
      </c>
      <c r="DD6" s="144" t="s">
        <v>105</v>
      </c>
      <c r="DE6" s="145" t="s">
        <v>77</v>
      </c>
      <c r="DF6" s="146" t="s">
        <v>78</v>
      </c>
      <c r="DG6" s="147" t="s">
        <v>105</v>
      </c>
      <c r="DH6" s="427"/>
    </row>
    <row r="7" spans="1:117" ht="8.25" customHeight="1">
      <c r="A7" s="105"/>
      <c r="B7" s="106"/>
      <c r="C7" s="134"/>
      <c r="D7" s="106"/>
      <c r="E7" s="107"/>
      <c r="F7" s="128"/>
      <c r="G7" s="106"/>
      <c r="H7" s="106"/>
      <c r="I7" s="106"/>
      <c r="J7" s="134"/>
      <c r="K7" s="106"/>
      <c r="L7" s="106"/>
      <c r="M7" s="134"/>
      <c r="N7" s="106"/>
      <c r="O7" s="106"/>
      <c r="P7" s="134"/>
      <c r="Q7" s="106"/>
      <c r="R7" s="107"/>
      <c r="S7" s="134"/>
      <c r="T7" s="106"/>
      <c r="U7" s="106"/>
      <c r="V7" s="134"/>
      <c r="W7" s="106"/>
      <c r="X7" s="107"/>
      <c r="Y7" s="134"/>
      <c r="Z7" s="106"/>
      <c r="AA7" s="106"/>
      <c r="AB7" s="134"/>
      <c r="AC7" s="106"/>
      <c r="AD7" s="107"/>
      <c r="AE7" s="134"/>
      <c r="AF7" s="106"/>
      <c r="AG7" s="106"/>
      <c r="AH7" s="134"/>
      <c r="AI7" s="106"/>
      <c r="AJ7" s="107"/>
      <c r="AK7" s="106"/>
      <c r="AL7" s="121"/>
      <c r="AM7" s="97"/>
      <c r="AN7" s="98"/>
      <c r="AO7" s="96"/>
      <c r="AP7" s="96"/>
      <c r="AQ7" s="97"/>
      <c r="AR7" s="97"/>
      <c r="AS7" s="96"/>
      <c r="AT7" s="97"/>
      <c r="AU7" s="98"/>
      <c r="AV7" s="96"/>
      <c r="AW7" s="97"/>
      <c r="AX7" s="97"/>
      <c r="AY7" s="96"/>
      <c r="AZ7" s="97"/>
      <c r="BA7" s="98"/>
      <c r="BB7" s="96"/>
      <c r="BC7" s="97"/>
      <c r="BD7" s="97"/>
      <c r="BE7" s="96"/>
      <c r="BF7" s="97"/>
      <c r="BG7" s="98"/>
      <c r="BH7" s="97"/>
      <c r="BI7" s="97"/>
      <c r="BJ7" s="97"/>
      <c r="BK7" s="96"/>
      <c r="BL7" s="97"/>
      <c r="BM7" s="97"/>
      <c r="BN7" s="96"/>
      <c r="BO7" s="97"/>
      <c r="BP7" s="97"/>
      <c r="BQ7" s="96"/>
      <c r="BR7" s="97"/>
      <c r="BS7" s="98"/>
      <c r="BT7" s="151"/>
      <c r="BU7" s="148"/>
      <c r="BV7" s="149"/>
      <c r="BW7" s="150"/>
      <c r="BX7" s="148"/>
      <c r="BY7" s="149"/>
      <c r="BZ7" s="150"/>
      <c r="CA7" s="148"/>
      <c r="CB7" s="149"/>
      <c r="CC7" s="150"/>
      <c r="CD7" s="148"/>
      <c r="CE7" s="149"/>
      <c r="CF7" s="150"/>
      <c r="CG7" s="149"/>
      <c r="CH7" s="149"/>
      <c r="CI7" s="149"/>
      <c r="CJ7" s="148"/>
      <c r="CK7" s="149"/>
      <c r="CL7" s="150"/>
      <c r="CM7" s="149"/>
      <c r="CN7" s="149"/>
      <c r="CO7" s="149"/>
      <c r="CP7" s="148"/>
      <c r="CQ7" s="149"/>
      <c r="CR7" s="150"/>
      <c r="CS7" s="149"/>
      <c r="CT7" s="149"/>
      <c r="CU7" s="149"/>
      <c r="CV7" s="148"/>
      <c r="CW7" s="149"/>
      <c r="CX7" s="150"/>
      <c r="CY7" s="149"/>
      <c r="CZ7" s="148"/>
      <c r="DA7" s="150"/>
      <c r="DB7" s="149"/>
      <c r="DC7" s="149"/>
      <c r="DD7" s="149"/>
      <c r="DE7" s="154"/>
      <c r="DF7" s="149"/>
      <c r="DG7" s="155"/>
      <c r="DH7" s="108"/>
    </row>
    <row r="8" spans="1:117" s="7" customFormat="1" ht="19.5" customHeight="1">
      <c r="A8" s="186" t="s">
        <v>8</v>
      </c>
      <c r="B8" s="187">
        <v>43252</v>
      </c>
      <c r="C8" s="122">
        <f>G8+J8+M8+P8+S8+V8+Y8+AB8+AE8+AH8</f>
        <v>0</v>
      </c>
      <c r="D8" s="58">
        <f>H8+K8+N8+Q8+T8+W8+Z8+AC8+AF8+AI8</f>
        <v>0</v>
      </c>
      <c r="E8" s="133">
        <f>I8+L8+O8+R8+U8+X8+AA8+AD8+AG8+AJ8</f>
        <v>0</v>
      </c>
      <c r="F8" s="129">
        <f>C8+D8+E8</f>
        <v>0</v>
      </c>
      <c r="G8" s="1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23"/>
      <c r="AG8" s="23"/>
      <c r="AH8" s="23"/>
      <c r="AI8" s="23"/>
      <c r="AJ8" s="23"/>
      <c r="AK8" s="116">
        <f t="shared" ref="AK8:AK16" si="0">SUM(G8:AE8)</f>
        <v>0</v>
      </c>
      <c r="AL8" s="122">
        <f>AP8+AS8+AV8+AY8+BB8+BE8+BH8+BK8+BN8+BQ8</f>
        <v>0</v>
      </c>
      <c r="AM8" s="58">
        <f>AQ8+AT8+AW8+AZ8+BC8+BF8+BI8+BL8+BO8+BR8</f>
        <v>0</v>
      </c>
      <c r="AN8" s="58">
        <f>AR8+AU8+AX8+BA8+BD8+BG8+BJ8+BM8+BP8+BS8</f>
        <v>0</v>
      </c>
      <c r="AO8" s="112">
        <f>AN8+AM8+AL8</f>
        <v>0</v>
      </c>
      <c r="AP8" s="118"/>
      <c r="AQ8" s="61"/>
      <c r="AR8" s="61"/>
      <c r="AS8" s="61"/>
      <c r="AT8" s="61"/>
      <c r="AU8" s="61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152">
        <f>SUM(AP8:BS8)</f>
        <v>0</v>
      </c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2"/>
      <c r="CQ8" s="62"/>
      <c r="CR8" s="62"/>
      <c r="CS8" s="62"/>
      <c r="CT8" s="64"/>
      <c r="CU8" s="64"/>
      <c r="CV8" s="64"/>
      <c r="CW8" s="64"/>
      <c r="CX8" s="64"/>
      <c r="CY8" s="64"/>
      <c r="CZ8" s="64"/>
      <c r="DA8" s="64"/>
      <c r="DB8" s="62"/>
      <c r="DC8" s="62"/>
      <c r="DD8" s="63"/>
      <c r="DE8" s="160">
        <f>DB8+CY8+CV8+CS8+CP8+CM8+CJ8+CG8+CD8+CA8+BX8+BU8</f>
        <v>0</v>
      </c>
      <c r="DF8" s="161">
        <f>DC8+CZ8+CW8+CT8+CQ8+CN8+CK8+CH8+CE8+CB8+BY8+BV8</f>
        <v>0</v>
      </c>
      <c r="DG8" s="156">
        <f>DD8+DA8+CX8+CU8+CR8+CO8+CL8+CI8+CF8+CC8+BZ8+BW8</f>
        <v>0</v>
      </c>
      <c r="DH8" s="109"/>
    </row>
    <row r="9" spans="1:117" s="7" customFormat="1" ht="19.5" customHeight="1">
      <c r="A9" s="186" t="s">
        <v>9</v>
      </c>
      <c r="B9" s="187">
        <v>43253</v>
      </c>
      <c r="C9" s="122">
        <f t="shared" ref="C9:E38" si="1">G9+J9+M9+P9+S9+V9+Y9+AB9+AE9+AH9</f>
        <v>0</v>
      </c>
      <c r="D9" s="58">
        <f t="shared" si="1"/>
        <v>0</v>
      </c>
      <c r="E9" s="133">
        <f t="shared" si="1"/>
        <v>0</v>
      </c>
      <c r="F9" s="129">
        <f t="shared" ref="F9:F38" si="2">C9+D9+E9</f>
        <v>0</v>
      </c>
      <c r="G9" s="12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117">
        <f t="shared" si="0"/>
        <v>0</v>
      </c>
      <c r="AL9" s="122">
        <f t="shared" ref="AL9:AN38" si="3">AP9+AS9+AV9+AY9+BB9+BE9+BH9+BK9+BN9+BQ9</f>
        <v>0</v>
      </c>
      <c r="AM9" s="58">
        <f t="shared" si="3"/>
        <v>0</v>
      </c>
      <c r="AN9" s="58">
        <f t="shared" si="3"/>
        <v>0</v>
      </c>
      <c r="AO9" s="112">
        <f t="shared" ref="AO9:AO38" si="4">AN9+AM9+AL9</f>
        <v>0</v>
      </c>
      <c r="AP9" s="11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153">
        <f t="shared" ref="BT9:BT16" si="5">SUM(AP9:BS9)</f>
        <v>0</v>
      </c>
      <c r="BU9" s="203"/>
      <c r="BV9" s="203"/>
      <c r="BW9" s="203"/>
      <c r="BX9" s="203"/>
      <c r="BY9" s="203"/>
      <c r="BZ9" s="203"/>
      <c r="CA9" s="203"/>
      <c r="CB9" s="203"/>
      <c r="CC9" s="203"/>
      <c r="CD9" s="203"/>
      <c r="CE9" s="203"/>
      <c r="CF9" s="203"/>
      <c r="CG9" s="203"/>
      <c r="CH9" s="203"/>
      <c r="CI9" s="203"/>
      <c r="CJ9" s="203"/>
      <c r="CK9" s="203"/>
      <c r="CL9" s="203"/>
      <c r="CM9" s="203"/>
      <c r="CN9" s="203"/>
      <c r="CO9" s="203"/>
      <c r="CP9" s="203"/>
      <c r="CQ9" s="203"/>
      <c r="CR9" s="203"/>
      <c r="CS9" s="203"/>
      <c r="CT9" s="203"/>
      <c r="CU9" s="203"/>
      <c r="CV9" s="203"/>
      <c r="CW9" s="203"/>
      <c r="CX9" s="203"/>
      <c r="CY9" s="203"/>
      <c r="CZ9" s="203"/>
      <c r="DA9" s="203"/>
      <c r="DB9" s="203"/>
      <c r="DC9" s="203"/>
      <c r="DD9" s="204"/>
      <c r="DE9" s="160">
        <f t="shared" ref="DE9:DG38" si="6">DB9+CY9+CV9+CS9+CP9+CM9+CJ9+CG9+CD9+CA9+BX9+BU9</f>
        <v>0</v>
      </c>
      <c r="DF9" s="161">
        <f t="shared" si="6"/>
        <v>0</v>
      </c>
      <c r="DG9" s="156">
        <f t="shared" si="6"/>
        <v>0</v>
      </c>
      <c r="DH9" s="110"/>
      <c r="DM9" s="7" t="s">
        <v>22</v>
      </c>
    </row>
    <row r="10" spans="1:117" s="7" customFormat="1" ht="19.5" customHeight="1">
      <c r="A10" s="186" t="s">
        <v>10</v>
      </c>
      <c r="B10" s="187">
        <v>43254</v>
      </c>
      <c r="C10" s="122">
        <f t="shared" si="1"/>
        <v>0</v>
      </c>
      <c r="D10" s="58">
        <f t="shared" si="1"/>
        <v>0</v>
      </c>
      <c r="E10" s="133">
        <f t="shared" si="1"/>
        <v>0</v>
      </c>
      <c r="F10" s="129">
        <f t="shared" si="2"/>
        <v>0</v>
      </c>
      <c r="G10" s="125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3"/>
      <c r="AG10" s="23"/>
      <c r="AH10" s="23"/>
      <c r="AI10" s="23"/>
      <c r="AJ10" s="23"/>
      <c r="AK10" s="116">
        <f t="shared" si="0"/>
        <v>0</v>
      </c>
      <c r="AL10" s="122">
        <f t="shared" si="3"/>
        <v>0</v>
      </c>
      <c r="AM10" s="58">
        <f t="shared" si="3"/>
        <v>0</v>
      </c>
      <c r="AN10" s="58">
        <f t="shared" si="3"/>
        <v>0</v>
      </c>
      <c r="AO10" s="112">
        <f t="shared" si="4"/>
        <v>0</v>
      </c>
      <c r="AP10" s="120"/>
      <c r="AQ10" s="48"/>
      <c r="AR10" s="48"/>
      <c r="AS10" s="48"/>
      <c r="AT10" s="48"/>
      <c r="AU10" s="48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153">
        <f t="shared" si="5"/>
        <v>0</v>
      </c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49"/>
      <c r="CQ10" s="49"/>
      <c r="CR10" s="49"/>
      <c r="CS10" s="49"/>
      <c r="CT10" s="51"/>
      <c r="CU10" s="51"/>
      <c r="CV10" s="51"/>
      <c r="CW10" s="51"/>
      <c r="CX10" s="51"/>
      <c r="CY10" s="51"/>
      <c r="CZ10" s="51"/>
      <c r="DA10" s="51"/>
      <c r="DB10" s="49"/>
      <c r="DC10" s="49"/>
      <c r="DD10" s="50"/>
      <c r="DE10" s="160">
        <f t="shared" si="6"/>
        <v>0</v>
      </c>
      <c r="DF10" s="161">
        <f t="shared" si="6"/>
        <v>0</v>
      </c>
      <c r="DG10" s="156">
        <f t="shared" si="6"/>
        <v>0</v>
      </c>
      <c r="DH10" s="109"/>
    </row>
    <row r="11" spans="1:117" s="7" customFormat="1" ht="19.5" customHeight="1">
      <c r="A11" s="186" t="s">
        <v>11</v>
      </c>
      <c r="B11" s="187">
        <v>43255</v>
      </c>
      <c r="C11" s="122">
        <f t="shared" si="1"/>
        <v>0</v>
      </c>
      <c r="D11" s="58">
        <f t="shared" si="1"/>
        <v>0</v>
      </c>
      <c r="E11" s="133">
        <f t="shared" si="1"/>
        <v>0</v>
      </c>
      <c r="F11" s="129">
        <f t="shared" si="2"/>
        <v>0</v>
      </c>
      <c r="G11" s="12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117">
        <f t="shared" si="0"/>
        <v>0</v>
      </c>
      <c r="AL11" s="122">
        <f t="shared" si="3"/>
        <v>0</v>
      </c>
      <c r="AM11" s="58">
        <f t="shared" si="3"/>
        <v>0</v>
      </c>
      <c r="AN11" s="58">
        <f t="shared" si="3"/>
        <v>0</v>
      </c>
      <c r="AO11" s="112">
        <f t="shared" si="4"/>
        <v>0</v>
      </c>
      <c r="AP11" s="11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153">
        <f t="shared" si="5"/>
        <v>0</v>
      </c>
      <c r="BU11" s="203"/>
      <c r="BV11" s="203"/>
      <c r="BW11" s="203"/>
      <c r="BX11" s="203"/>
      <c r="BY11" s="203"/>
      <c r="BZ11" s="203"/>
      <c r="CA11" s="203"/>
      <c r="CB11" s="203"/>
      <c r="CC11" s="203"/>
      <c r="CD11" s="203"/>
      <c r="CE11" s="203"/>
      <c r="CF11" s="203"/>
      <c r="CG11" s="203"/>
      <c r="CH11" s="203"/>
      <c r="CI11" s="203"/>
      <c r="CJ11" s="203"/>
      <c r="CK11" s="203"/>
      <c r="CL11" s="203"/>
      <c r="CM11" s="203"/>
      <c r="CN11" s="203"/>
      <c r="CO11" s="203"/>
      <c r="CP11" s="203"/>
      <c r="CQ11" s="203"/>
      <c r="CR11" s="203"/>
      <c r="CS11" s="203"/>
      <c r="CT11" s="203"/>
      <c r="CU11" s="203"/>
      <c r="CV11" s="203"/>
      <c r="CW11" s="203"/>
      <c r="CX11" s="203"/>
      <c r="CY11" s="203"/>
      <c r="CZ11" s="203"/>
      <c r="DA11" s="203"/>
      <c r="DB11" s="203"/>
      <c r="DC11" s="203"/>
      <c r="DD11" s="204"/>
      <c r="DE11" s="160">
        <f t="shared" si="6"/>
        <v>0</v>
      </c>
      <c r="DF11" s="161">
        <f t="shared" si="6"/>
        <v>0</v>
      </c>
      <c r="DG11" s="156">
        <f t="shared" si="6"/>
        <v>0</v>
      </c>
      <c r="DH11" s="110"/>
    </row>
    <row r="12" spans="1:117" s="7" customFormat="1" ht="19.5" customHeight="1">
      <c r="A12" s="186" t="s">
        <v>12</v>
      </c>
      <c r="B12" s="187">
        <v>43256</v>
      </c>
      <c r="C12" s="122">
        <f t="shared" si="1"/>
        <v>0</v>
      </c>
      <c r="D12" s="58">
        <f t="shared" si="1"/>
        <v>0</v>
      </c>
      <c r="E12" s="133">
        <f t="shared" si="1"/>
        <v>0</v>
      </c>
      <c r="F12" s="129">
        <f t="shared" si="2"/>
        <v>0</v>
      </c>
      <c r="G12" s="125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3"/>
      <c r="AG12" s="23"/>
      <c r="AH12" s="23"/>
      <c r="AI12" s="23"/>
      <c r="AJ12" s="23"/>
      <c r="AK12" s="116">
        <f t="shared" si="0"/>
        <v>0</v>
      </c>
      <c r="AL12" s="122">
        <f t="shared" si="3"/>
        <v>0</v>
      </c>
      <c r="AM12" s="58">
        <f t="shared" si="3"/>
        <v>0</v>
      </c>
      <c r="AN12" s="58">
        <f t="shared" si="3"/>
        <v>0</v>
      </c>
      <c r="AO12" s="112">
        <f t="shared" si="4"/>
        <v>0</v>
      </c>
      <c r="AP12" s="120"/>
      <c r="AQ12" s="48"/>
      <c r="AR12" s="48"/>
      <c r="AS12" s="48"/>
      <c r="AT12" s="48"/>
      <c r="AU12" s="48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153">
        <f t="shared" si="5"/>
        <v>0</v>
      </c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49"/>
      <c r="CQ12" s="49"/>
      <c r="CR12" s="49"/>
      <c r="CS12" s="49"/>
      <c r="CT12" s="51"/>
      <c r="CU12" s="51"/>
      <c r="CV12" s="51"/>
      <c r="CW12" s="51"/>
      <c r="CX12" s="51"/>
      <c r="CY12" s="51"/>
      <c r="CZ12" s="51"/>
      <c r="DA12" s="51"/>
      <c r="DB12" s="49"/>
      <c r="DC12" s="49"/>
      <c r="DD12" s="50"/>
      <c r="DE12" s="160">
        <f t="shared" si="6"/>
        <v>0</v>
      </c>
      <c r="DF12" s="161">
        <f t="shared" si="6"/>
        <v>0</v>
      </c>
      <c r="DG12" s="156">
        <f t="shared" si="6"/>
        <v>0</v>
      </c>
      <c r="DH12" s="109"/>
    </row>
    <row r="13" spans="1:117" s="7" customFormat="1" ht="19.5" customHeight="1">
      <c r="A13" s="186" t="s">
        <v>6</v>
      </c>
      <c r="B13" s="187">
        <v>43257</v>
      </c>
      <c r="C13" s="122">
        <f t="shared" si="1"/>
        <v>0</v>
      </c>
      <c r="D13" s="58">
        <f t="shared" si="1"/>
        <v>0</v>
      </c>
      <c r="E13" s="133">
        <f t="shared" si="1"/>
        <v>0</v>
      </c>
      <c r="F13" s="129">
        <f t="shared" si="2"/>
        <v>0</v>
      </c>
      <c r="G13" s="12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117">
        <f t="shared" si="0"/>
        <v>0</v>
      </c>
      <c r="AL13" s="122">
        <f t="shared" si="3"/>
        <v>0</v>
      </c>
      <c r="AM13" s="58">
        <f t="shared" si="3"/>
        <v>0</v>
      </c>
      <c r="AN13" s="58">
        <f t="shared" si="3"/>
        <v>0</v>
      </c>
      <c r="AO13" s="112">
        <f t="shared" si="4"/>
        <v>0</v>
      </c>
      <c r="AP13" s="11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153">
        <f t="shared" si="5"/>
        <v>0</v>
      </c>
      <c r="BU13" s="203"/>
      <c r="BV13" s="203"/>
      <c r="BW13" s="203"/>
      <c r="BX13" s="203"/>
      <c r="BY13" s="203"/>
      <c r="BZ13" s="203"/>
      <c r="CA13" s="203"/>
      <c r="CB13" s="203"/>
      <c r="CC13" s="203"/>
      <c r="CD13" s="203"/>
      <c r="CE13" s="203"/>
      <c r="CF13" s="203"/>
      <c r="CG13" s="203"/>
      <c r="CH13" s="203"/>
      <c r="CI13" s="203"/>
      <c r="CJ13" s="203"/>
      <c r="CK13" s="203"/>
      <c r="CL13" s="203"/>
      <c r="CM13" s="203"/>
      <c r="CN13" s="203"/>
      <c r="CO13" s="203"/>
      <c r="CP13" s="203"/>
      <c r="CQ13" s="203"/>
      <c r="CR13" s="203"/>
      <c r="CS13" s="203"/>
      <c r="CT13" s="203"/>
      <c r="CU13" s="203"/>
      <c r="CV13" s="203"/>
      <c r="CW13" s="203"/>
      <c r="CX13" s="203"/>
      <c r="CY13" s="203"/>
      <c r="CZ13" s="203"/>
      <c r="DA13" s="203"/>
      <c r="DB13" s="203"/>
      <c r="DC13" s="203"/>
      <c r="DD13" s="204"/>
      <c r="DE13" s="160">
        <f t="shared" si="6"/>
        <v>0</v>
      </c>
      <c r="DF13" s="161">
        <f t="shared" si="6"/>
        <v>0</v>
      </c>
      <c r="DG13" s="156">
        <f t="shared" si="6"/>
        <v>0</v>
      </c>
      <c r="DH13" s="110"/>
    </row>
    <row r="14" spans="1:117" s="7" customFormat="1" ht="19.5" customHeight="1">
      <c r="A14" s="186" t="s">
        <v>7</v>
      </c>
      <c r="B14" s="187">
        <v>43258</v>
      </c>
      <c r="C14" s="122">
        <f t="shared" si="1"/>
        <v>0</v>
      </c>
      <c r="D14" s="58">
        <f t="shared" si="1"/>
        <v>0</v>
      </c>
      <c r="E14" s="133">
        <f t="shared" si="1"/>
        <v>0</v>
      </c>
      <c r="F14" s="129">
        <f t="shared" si="2"/>
        <v>0</v>
      </c>
      <c r="G14" s="125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3"/>
      <c r="AG14" s="23"/>
      <c r="AH14" s="23"/>
      <c r="AI14" s="23"/>
      <c r="AJ14" s="23"/>
      <c r="AK14" s="116">
        <f t="shared" si="0"/>
        <v>0</v>
      </c>
      <c r="AL14" s="122">
        <f t="shared" si="3"/>
        <v>0</v>
      </c>
      <c r="AM14" s="58">
        <f t="shared" si="3"/>
        <v>0</v>
      </c>
      <c r="AN14" s="58">
        <f t="shared" si="3"/>
        <v>0</v>
      </c>
      <c r="AO14" s="112">
        <f t="shared" si="4"/>
        <v>0</v>
      </c>
      <c r="AP14" s="120"/>
      <c r="AQ14" s="48"/>
      <c r="AR14" s="48"/>
      <c r="AS14" s="48"/>
      <c r="AT14" s="48"/>
      <c r="AU14" s="48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153">
        <f t="shared" si="5"/>
        <v>0</v>
      </c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49"/>
      <c r="CQ14" s="49"/>
      <c r="CR14" s="49"/>
      <c r="CS14" s="49"/>
      <c r="CT14" s="51"/>
      <c r="CU14" s="51"/>
      <c r="CV14" s="51"/>
      <c r="CW14" s="51"/>
      <c r="CX14" s="51"/>
      <c r="CY14" s="51"/>
      <c r="CZ14" s="51"/>
      <c r="DA14" s="51"/>
      <c r="DB14" s="49"/>
      <c r="DC14" s="49"/>
      <c r="DD14" s="50"/>
      <c r="DE14" s="160">
        <f t="shared" si="6"/>
        <v>0</v>
      </c>
      <c r="DF14" s="161">
        <f t="shared" si="6"/>
        <v>0</v>
      </c>
      <c r="DG14" s="156">
        <f t="shared" si="6"/>
        <v>0</v>
      </c>
      <c r="DH14" s="109"/>
    </row>
    <row r="15" spans="1:117" s="7" customFormat="1" ht="19.5" customHeight="1">
      <c r="A15" s="186" t="s">
        <v>8</v>
      </c>
      <c r="B15" s="187">
        <v>43259</v>
      </c>
      <c r="C15" s="122">
        <f t="shared" si="1"/>
        <v>0</v>
      </c>
      <c r="D15" s="58">
        <f t="shared" si="1"/>
        <v>0</v>
      </c>
      <c r="E15" s="133">
        <f t="shared" si="1"/>
        <v>0</v>
      </c>
      <c r="F15" s="129">
        <f t="shared" si="2"/>
        <v>0</v>
      </c>
      <c r="G15" s="12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117">
        <f t="shared" si="0"/>
        <v>0</v>
      </c>
      <c r="AL15" s="122">
        <f t="shared" si="3"/>
        <v>0</v>
      </c>
      <c r="AM15" s="58">
        <f t="shared" si="3"/>
        <v>0</v>
      </c>
      <c r="AN15" s="58">
        <f t="shared" si="3"/>
        <v>0</v>
      </c>
      <c r="AO15" s="112">
        <f t="shared" si="4"/>
        <v>0</v>
      </c>
      <c r="AP15" s="11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153">
        <f t="shared" si="5"/>
        <v>0</v>
      </c>
      <c r="BU15" s="203"/>
      <c r="BV15" s="203"/>
      <c r="BW15" s="203"/>
      <c r="BX15" s="203"/>
      <c r="BY15" s="203"/>
      <c r="BZ15" s="203"/>
      <c r="CA15" s="203"/>
      <c r="CB15" s="203"/>
      <c r="CC15" s="203"/>
      <c r="CD15" s="203"/>
      <c r="CE15" s="203"/>
      <c r="CF15" s="203"/>
      <c r="CG15" s="203"/>
      <c r="CH15" s="203"/>
      <c r="CI15" s="203"/>
      <c r="CJ15" s="203"/>
      <c r="CK15" s="203"/>
      <c r="CL15" s="203"/>
      <c r="CM15" s="203"/>
      <c r="CN15" s="203"/>
      <c r="CO15" s="203"/>
      <c r="CP15" s="203"/>
      <c r="CQ15" s="203"/>
      <c r="CR15" s="203"/>
      <c r="CS15" s="203"/>
      <c r="CT15" s="203"/>
      <c r="CU15" s="203"/>
      <c r="CV15" s="203"/>
      <c r="CW15" s="203"/>
      <c r="CX15" s="203"/>
      <c r="CY15" s="203"/>
      <c r="CZ15" s="203"/>
      <c r="DA15" s="203"/>
      <c r="DB15" s="203"/>
      <c r="DC15" s="203"/>
      <c r="DD15" s="204"/>
      <c r="DE15" s="160">
        <f t="shared" si="6"/>
        <v>0</v>
      </c>
      <c r="DF15" s="161">
        <f t="shared" si="6"/>
        <v>0</v>
      </c>
      <c r="DG15" s="156">
        <f t="shared" si="6"/>
        <v>0</v>
      </c>
      <c r="DH15" s="110"/>
    </row>
    <row r="16" spans="1:117" s="7" customFormat="1" ht="19.5" customHeight="1">
      <c r="A16" s="186" t="s">
        <v>9</v>
      </c>
      <c r="B16" s="187">
        <v>43260</v>
      </c>
      <c r="C16" s="122">
        <f t="shared" si="1"/>
        <v>0</v>
      </c>
      <c r="D16" s="58">
        <f t="shared" si="1"/>
        <v>0</v>
      </c>
      <c r="E16" s="133">
        <f t="shared" si="1"/>
        <v>0</v>
      </c>
      <c r="F16" s="129">
        <f t="shared" si="2"/>
        <v>0</v>
      </c>
      <c r="G16" s="125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3"/>
      <c r="AG16" s="23"/>
      <c r="AH16" s="23"/>
      <c r="AI16" s="23"/>
      <c r="AJ16" s="23"/>
      <c r="AK16" s="116">
        <f t="shared" si="0"/>
        <v>0</v>
      </c>
      <c r="AL16" s="122">
        <f t="shared" si="3"/>
        <v>0</v>
      </c>
      <c r="AM16" s="58">
        <f t="shared" si="3"/>
        <v>0</v>
      </c>
      <c r="AN16" s="58">
        <f t="shared" si="3"/>
        <v>0</v>
      </c>
      <c r="AO16" s="112">
        <f t="shared" si="4"/>
        <v>0</v>
      </c>
      <c r="AP16" s="120"/>
      <c r="AQ16" s="48"/>
      <c r="AR16" s="48"/>
      <c r="AS16" s="48"/>
      <c r="AT16" s="48"/>
      <c r="AU16" s="48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153">
        <f t="shared" si="5"/>
        <v>0</v>
      </c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49"/>
      <c r="CQ16" s="49"/>
      <c r="CR16" s="49"/>
      <c r="CS16" s="49"/>
      <c r="CT16" s="51"/>
      <c r="CU16" s="51"/>
      <c r="CV16" s="51"/>
      <c r="CW16" s="51"/>
      <c r="CX16" s="51"/>
      <c r="CY16" s="51"/>
      <c r="CZ16" s="51"/>
      <c r="DA16" s="51"/>
      <c r="DB16" s="49"/>
      <c r="DC16" s="49"/>
      <c r="DD16" s="50"/>
      <c r="DE16" s="160">
        <f t="shared" si="6"/>
        <v>0</v>
      </c>
      <c r="DF16" s="161">
        <f t="shared" si="6"/>
        <v>0</v>
      </c>
      <c r="DG16" s="156">
        <f t="shared" si="6"/>
        <v>0</v>
      </c>
      <c r="DH16" s="109"/>
    </row>
    <row r="17" spans="1:112" s="7" customFormat="1" ht="19.5" customHeight="1">
      <c r="A17" s="186" t="s">
        <v>10</v>
      </c>
      <c r="B17" s="187">
        <v>43261</v>
      </c>
      <c r="C17" s="122">
        <f t="shared" si="1"/>
        <v>0</v>
      </c>
      <c r="D17" s="58">
        <f t="shared" si="1"/>
        <v>0</v>
      </c>
      <c r="E17" s="133">
        <f t="shared" si="1"/>
        <v>0</v>
      </c>
      <c r="F17" s="129">
        <f t="shared" si="2"/>
        <v>0</v>
      </c>
      <c r="G17" s="12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419"/>
      <c r="AL17" s="122">
        <f t="shared" si="3"/>
        <v>0</v>
      </c>
      <c r="AM17" s="58">
        <f t="shared" si="3"/>
        <v>0</v>
      </c>
      <c r="AN17" s="58">
        <f t="shared" si="3"/>
        <v>0</v>
      </c>
      <c r="AO17" s="112">
        <f t="shared" si="4"/>
        <v>0</v>
      </c>
      <c r="AP17" s="11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372"/>
      <c r="BU17" s="203"/>
      <c r="BV17" s="203"/>
      <c r="BW17" s="203"/>
      <c r="BX17" s="203"/>
      <c r="BY17" s="203"/>
      <c r="BZ17" s="203"/>
      <c r="CA17" s="203"/>
      <c r="CB17" s="203"/>
      <c r="CC17" s="203"/>
      <c r="CD17" s="203"/>
      <c r="CE17" s="203"/>
      <c r="CF17" s="203"/>
      <c r="CG17" s="203"/>
      <c r="CH17" s="203"/>
      <c r="CI17" s="203"/>
      <c r="CJ17" s="203"/>
      <c r="CK17" s="203"/>
      <c r="CL17" s="203"/>
      <c r="CM17" s="203"/>
      <c r="CN17" s="203"/>
      <c r="CO17" s="203"/>
      <c r="CP17" s="203"/>
      <c r="CQ17" s="203"/>
      <c r="CR17" s="203"/>
      <c r="CS17" s="203"/>
      <c r="CT17" s="203"/>
      <c r="CU17" s="203"/>
      <c r="CV17" s="203"/>
      <c r="CW17" s="203"/>
      <c r="CX17" s="203"/>
      <c r="CY17" s="203"/>
      <c r="CZ17" s="203"/>
      <c r="DA17" s="203"/>
      <c r="DB17" s="203"/>
      <c r="DC17" s="203"/>
      <c r="DD17" s="204"/>
      <c r="DE17" s="160">
        <f t="shared" si="6"/>
        <v>0</v>
      </c>
      <c r="DF17" s="161">
        <f t="shared" si="6"/>
        <v>0</v>
      </c>
      <c r="DG17" s="156">
        <f t="shared" si="6"/>
        <v>0</v>
      </c>
      <c r="DH17" s="110"/>
    </row>
    <row r="18" spans="1:112" s="7" customFormat="1" ht="19.5" customHeight="1">
      <c r="A18" s="186" t="s">
        <v>11</v>
      </c>
      <c r="B18" s="187">
        <v>43262</v>
      </c>
      <c r="C18" s="122">
        <f t="shared" si="1"/>
        <v>0</v>
      </c>
      <c r="D18" s="58">
        <f t="shared" si="1"/>
        <v>0</v>
      </c>
      <c r="E18" s="133">
        <f t="shared" si="1"/>
        <v>0</v>
      </c>
      <c r="F18" s="129">
        <f t="shared" si="2"/>
        <v>0</v>
      </c>
      <c r="G18" s="125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3"/>
      <c r="AG18" s="23"/>
      <c r="AH18" s="23"/>
      <c r="AI18" s="23"/>
      <c r="AJ18" s="23"/>
      <c r="AK18" s="420"/>
      <c r="AL18" s="122">
        <f t="shared" si="3"/>
        <v>0</v>
      </c>
      <c r="AM18" s="58">
        <f t="shared" si="3"/>
        <v>0</v>
      </c>
      <c r="AN18" s="58">
        <f t="shared" si="3"/>
        <v>0</v>
      </c>
      <c r="AO18" s="112">
        <f t="shared" si="4"/>
        <v>0</v>
      </c>
      <c r="AP18" s="120"/>
      <c r="AQ18" s="48"/>
      <c r="AR18" s="48"/>
      <c r="AS18" s="48"/>
      <c r="AT18" s="48"/>
      <c r="AU18" s="48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373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49"/>
      <c r="CQ18" s="49"/>
      <c r="CR18" s="49"/>
      <c r="CS18" s="49"/>
      <c r="CT18" s="51"/>
      <c r="CU18" s="51"/>
      <c r="CV18" s="51"/>
      <c r="CW18" s="51"/>
      <c r="CX18" s="51"/>
      <c r="CY18" s="51"/>
      <c r="CZ18" s="51"/>
      <c r="DA18" s="51"/>
      <c r="DB18" s="49"/>
      <c r="DC18" s="49"/>
      <c r="DD18" s="50"/>
      <c r="DE18" s="160">
        <f t="shared" si="6"/>
        <v>0</v>
      </c>
      <c r="DF18" s="161">
        <f t="shared" si="6"/>
        <v>0</v>
      </c>
      <c r="DG18" s="156">
        <f t="shared" si="6"/>
        <v>0</v>
      </c>
      <c r="DH18" s="109"/>
    </row>
    <row r="19" spans="1:112" s="7" customFormat="1" ht="19.5" customHeight="1">
      <c r="A19" s="186" t="s">
        <v>12</v>
      </c>
      <c r="B19" s="187">
        <v>43263</v>
      </c>
      <c r="C19" s="122">
        <f t="shared" si="1"/>
        <v>0</v>
      </c>
      <c r="D19" s="58">
        <f t="shared" si="1"/>
        <v>0</v>
      </c>
      <c r="E19" s="133">
        <f t="shared" si="1"/>
        <v>0</v>
      </c>
      <c r="F19" s="129">
        <f t="shared" si="2"/>
        <v>0</v>
      </c>
      <c r="G19" s="12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420"/>
      <c r="AL19" s="122">
        <f t="shared" si="3"/>
        <v>0</v>
      </c>
      <c r="AM19" s="58">
        <f t="shared" si="3"/>
        <v>0</v>
      </c>
      <c r="AN19" s="58">
        <f t="shared" si="3"/>
        <v>0</v>
      </c>
      <c r="AO19" s="112">
        <f t="shared" si="4"/>
        <v>0</v>
      </c>
      <c r="AP19" s="11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194"/>
      <c r="BC19" s="194"/>
      <c r="BD19" s="194"/>
      <c r="BE19" s="194"/>
      <c r="BF19" s="194"/>
      <c r="BG19" s="194"/>
      <c r="BH19" s="195"/>
      <c r="BI19" s="195"/>
      <c r="BJ19" s="195"/>
      <c r="BK19" s="195"/>
      <c r="BL19" s="195"/>
      <c r="BM19" s="195"/>
      <c r="BN19" s="195"/>
      <c r="BO19" s="195"/>
      <c r="BP19" s="195"/>
      <c r="BQ19" s="195"/>
      <c r="BR19" s="195"/>
      <c r="BS19" s="195"/>
      <c r="BT19" s="373"/>
      <c r="BU19" s="203"/>
      <c r="BV19" s="203"/>
      <c r="BW19" s="203"/>
      <c r="BX19" s="203"/>
      <c r="BY19" s="203"/>
      <c r="BZ19" s="203"/>
      <c r="CA19" s="203"/>
      <c r="CB19" s="203"/>
      <c r="CC19" s="203"/>
      <c r="CD19" s="203"/>
      <c r="CE19" s="203"/>
      <c r="CF19" s="203"/>
      <c r="CG19" s="203"/>
      <c r="CH19" s="203"/>
      <c r="CI19" s="203"/>
      <c r="CJ19" s="203"/>
      <c r="CK19" s="203"/>
      <c r="CL19" s="203"/>
      <c r="CM19" s="203"/>
      <c r="CN19" s="203"/>
      <c r="CO19" s="203"/>
      <c r="CP19" s="203"/>
      <c r="CQ19" s="203"/>
      <c r="CR19" s="203"/>
      <c r="CS19" s="203"/>
      <c r="CT19" s="203"/>
      <c r="CU19" s="203"/>
      <c r="CV19" s="203"/>
      <c r="CW19" s="203"/>
      <c r="CX19" s="203"/>
      <c r="CY19" s="203"/>
      <c r="CZ19" s="203"/>
      <c r="DA19" s="203"/>
      <c r="DB19" s="203"/>
      <c r="DC19" s="203"/>
      <c r="DD19" s="204"/>
      <c r="DE19" s="160">
        <f t="shared" si="6"/>
        <v>0</v>
      </c>
      <c r="DF19" s="161">
        <f t="shared" si="6"/>
        <v>0</v>
      </c>
      <c r="DG19" s="156">
        <f t="shared" si="6"/>
        <v>0</v>
      </c>
      <c r="DH19" s="110"/>
    </row>
    <row r="20" spans="1:112" s="7" customFormat="1" ht="19.5" customHeight="1">
      <c r="A20" s="186" t="s">
        <v>6</v>
      </c>
      <c r="B20" s="187">
        <v>43264</v>
      </c>
      <c r="C20" s="122">
        <f t="shared" si="1"/>
        <v>0</v>
      </c>
      <c r="D20" s="58">
        <f t="shared" si="1"/>
        <v>0</v>
      </c>
      <c r="E20" s="133">
        <f t="shared" si="1"/>
        <v>0</v>
      </c>
      <c r="F20" s="129">
        <f t="shared" si="2"/>
        <v>0</v>
      </c>
      <c r="G20" s="125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3"/>
      <c r="AG20" s="23"/>
      <c r="AH20" s="23"/>
      <c r="AI20" s="23"/>
      <c r="AJ20" s="23"/>
      <c r="AK20" s="420"/>
      <c r="AL20" s="122">
        <f t="shared" si="3"/>
        <v>0</v>
      </c>
      <c r="AM20" s="58">
        <f t="shared" si="3"/>
        <v>0</v>
      </c>
      <c r="AN20" s="58">
        <f t="shared" si="3"/>
        <v>0</v>
      </c>
      <c r="AO20" s="112">
        <f t="shared" si="4"/>
        <v>0</v>
      </c>
      <c r="AP20" s="120"/>
      <c r="AQ20" s="48"/>
      <c r="AR20" s="48"/>
      <c r="AS20" s="48"/>
      <c r="AT20" s="48"/>
      <c r="AU20" s="48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373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49"/>
      <c r="CQ20" s="49"/>
      <c r="CR20" s="49"/>
      <c r="CS20" s="49"/>
      <c r="CT20" s="51"/>
      <c r="CU20" s="51"/>
      <c r="CV20" s="51"/>
      <c r="CW20" s="51"/>
      <c r="CX20" s="51"/>
      <c r="CY20" s="51"/>
      <c r="CZ20" s="51"/>
      <c r="DA20" s="51"/>
      <c r="DB20" s="49"/>
      <c r="DC20" s="49"/>
      <c r="DD20" s="50"/>
      <c r="DE20" s="160">
        <f t="shared" si="6"/>
        <v>0</v>
      </c>
      <c r="DF20" s="161">
        <f t="shared" si="6"/>
        <v>0</v>
      </c>
      <c r="DG20" s="156">
        <f t="shared" si="6"/>
        <v>0</v>
      </c>
      <c r="DH20" s="109"/>
    </row>
    <row r="21" spans="1:112" s="7" customFormat="1" ht="19.5" customHeight="1">
      <c r="A21" s="186" t="s">
        <v>7</v>
      </c>
      <c r="B21" s="187">
        <v>43265</v>
      </c>
      <c r="C21" s="122">
        <f t="shared" si="1"/>
        <v>0</v>
      </c>
      <c r="D21" s="58">
        <f t="shared" si="1"/>
        <v>0</v>
      </c>
      <c r="E21" s="133">
        <f t="shared" si="1"/>
        <v>0</v>
      </c>
      <c r="F21" s="129">
        <f t="shared" si="2"/>
        <v>0</v>
      </c>
      <c r="G21" s="12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420"/>
      <c r="AL21" s="122">
        <f t="shared" si="3"/>
        <v>0</v>
      </c>
      <c r="AM21" s="58">
        <f t="shared" si="3"/>
        <v>0</v>
      </c>
      <c r="AN21" s="58">
        <f t="shared" si="3"/>
        <v>0</v>
      </c>
      <c r="AO21" s="112">
        <f t="shared" si="4"/>
        <v>0</v>
      </c>
      <c r="AP21" s="11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373"/>
      <c r="BU21" s="203"/>
      <c r="BV21" s="203"/>
      <c r="BW21" s="203"/>
      <c r="BX21" s="203"/>
      <c r="BY21" s="203"/>
      <c r="BZ21" s="203"/>
      <c r="CA21" s="203"/>
      <c r="CB21" s="203"/>
      <c r="CC21" s="203"/>
      <c r="CD21" s="203"/>
      <c r="CE21" s="203"/>
      <c r="CF21" s="203"/>
      <c r="CG21" s="203"/>
      <c r="CH21" s="203"/>
      <c r="CI21" s="203"/>
      <c r="CJ21" s="203"/>
      <c r="CK21" s="203"/>
      <c r="CL21" s="203"/>
      <c r="CM21" s="203"/>
      <c r="CN21" s="203"/>
      <c r="CO21" s="203"/>
      <c r="CP21" s="203"/>
      <c r="CQ21" s="203"/>
      <c r="CR21" s="203"/>
      <c r="CS21" s="203"/>
      <c r="CT21" s="203"/>
      <c r="CU21" s="203"/>
      <c r="CV21" s="203"/>
      <c r="CW21" s="203"/>
      <c r="CX21" s="203"/>
      <c r="CY21" s="203"/>
      <c r="CZ21" s="203"/>
      <c r="DA21" s="203"/>
      <c r="DB21" s="203"/>
      <c r="DC21" s="203"/>
      <c r="DD21" s="204"/>
      <c r="DE21" s="160">
        <f t="shared" si="6"/>
        <v>0</v>
      </c>
      <c r="DF21" s="161">
        <f t="shared" si="6"/>
        <v>0</v>
      </c>
      <c r="DG21" s="156">
        <f t="shared" si="6"/>
        <v>0</v>
      </c>
      <c r="DH21" s="110"/>
    </row>
    <row r="22" spans="1:112" s="7" customFormat="1" ht="19.5" customHeight="1">
      <c r="A22" s="186" t="s">
        <v>8</v>
      </c>
      <c r="B22" s="187">
        <v>43266</v>
      </c>
      <c r="C22" s="122">
        <f t="shared" si="1"/>
        <v>0</v>
      </c>
      <c r="D22" s="58">
        <f t="shared" si="1"/>
        <v>0</v>
      </c>
      <c r="E22" s="133">
        <f t="shared" si="1"/>
        <v>0</v>
      </c>
      <c r="F22" s="129">
        <f t="shared" si="2"/>
        <v>0</v>
      </c>
      <c r="G22" s="125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3"/>
      <c r="AG22" s="23"/>
      <c r="AH22" s="23"/>
      <c r="AI22" s="23"/>
      <c r="AJ22" s="23"/>
      <c r="AK22" s="420"/>
      <c r="AL22" s="122">
        <f t="shared" si="3"/>
        <v>0</v>
      </c>
      <c r="AM22" s="58">
        <f t="shared" si="3"/>
        <v>0</v>
      </c>
      <c r="AN22" s="58">
        <f t="shared" si="3"/>
        <v>0</v>
      </c>
      <c r="AO22" s="112">
        <f t="shared" si="4"/>
        <v>0</v>
      </c>
      <c r="AP22" s="120"/>
      <c r="AQ22" s="48"/>
      <c r="AR22" s="48"/>
      <c r="AS22" s="48"/>
      <c r="AT22" s="48"/>
      <c r="AU22" s="48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373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49"/>
      <c r="CQ22" s="49"/>
      <c r="CR22" s="49"/>
      <c r="CS22" s="49"/>
      <c r="CT22" s="51"/>
      <c r="CU22" s="51"/>
      <c r="CV22" s="51"/>
      <c r="CW22" s="51"/>
      <c r="CX22" s="51"/>
      <c r="CY22" s="51"/>
      <c r="CZ22" s="51"/>
      <c r="DA22" s="51"/>
      <c r="DB22" s="49"/>
      <c r="DC22" s="49"/>
      <c r="DD22" s="50"/>
      <c r="DE22" s="160">
        <f t="shared" si="6"/>
        <v>0</v>
      </c>
      <c r="DF22" s="161">
        <f t="shared" si="6"/>
        <v>0</v>
      </c>
      <c r="DG22" s="156">
        <f t="shared" si="6"/>
        <v>0</v>
      </c>
      <c r="DH22" s="109"/>
    </row>
    <row r="23" spans="1:112" s="7" customFormat="1" ht="19.5" customHeight="1">
      <c r="A23" s="186" t="s">
        <v>9</v>
      </c>
      <c r="B23" s="187">
        <v>43267</v>
      </c>
      <c r="C23" s="122">
        <f t="shared" si="1"/>
        <v>0</v>
      </c>
      <c r="D23" s="58">
        <f t="shared" si="1"/>
        <v>0</v>
      </c>
      <c r="E23" s="133">
        <f t="shared" si="1"/>
        <v>0</v>
      </c>
      <c r="F23" s="129">
        <f t="shared" si="2"/>
        <v>0</v>
      </c>
      <c r="G23" s="12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420"/>
      <c r="AL23" s="122">
        <f t="shared" si="3"/>
        <v>0</v>
      </c>
      <c r="AM23" s="58">
        <f t="shared" si="3"/>
        <v>0</v>
      </c>
      <c r="AN23" s="58">
        <f t="shared" si="3"/>
        <v>0</v>
      </c>
      <c r="AO23" s="112">
        <f t="shared" si="4"/>
        <v>0</v>
      </c>
      <c r="AP23" s="11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373"/>
      <c r="BU23" s="203"/>
      <c r="BV23" s="203"/>
      <c r="BW23" s="203"/>
      <c r="BX23" s="203"/>
      <c r="BY23" s="203"/>
      <c r="BZ23" s="203"/>
      <c r="CA23" s="203"/>
      <c r="CB23" s="203"/>
      <c r="CC23" s="203"/>
      <c r="CD23" s="203"/>
      <c r="CE23" s="203"/>
      <c r="CF23" s="203"/>
      <c r="CG23" s="203"/>
      <c r="CH23" s="203"/>
      <c r="CI23" s="203"/>
      <c r="CJ23" s="203"/>
      <c r="CK23" s="203"/>
      <c r="CL23" s="203"/>
      <c r="CM23" s="203"/>
      <c r="CN23" s="203"/>
      <c r="CO23" s="203"/>
      <c r="CP23" s="203"/>
      <c r="CQ23" s="203"/>
      <c r="CR23" s="203"/>
      <c r="CS23" s="203"/>
      <c r="CT23" s="203"/>
      <c r="CU23" s="203"/>
      <c r="CV23" s="203"/>
      <c r="CW23" s="203"/>
      <c r="CX23" s="203"/>
      <c r="CY23" s="203"/>
      <c r="CZ23" s="203"/>
      <c r="DA23" s="203"/>
      <c r="DB23" s="203"/>
      <c r="DC23" s="203"/>
      <c r="DD23" s="204"/>
      <c r="DE23" s="160">
        <f t="shared" si="6"/>
        <v>0</v>
      </c>
      <c r="DF23" s="161">
        <f t="shared" si="6"/>
        <v>0</v>
      </c>
      <c r="DG23" s="156">
        <f t="shared" si="6"/>
        <v>0</v>
      </c>
      <c r="DH23" s="110"/>
    </row>
    <row r="24" spans="1:112" s="7" customFormat="1" ht="19.5" customHeight="1">
      <c r="A24" s="186" t="s">
        <v>10</v>
      </c>
      <c r="B24" s="187">
        <v>43268</v>
      </c>
      <c r="C24" s="122">
        <f t="shared" si="1"/>
        <v>0</v>
      </c>
      <c r="D24" s="58">
        <f t="shared" si="1"/>
        <v>0</v>
      </c>
      <c r="E24" s="133">
        <f t="shared" si="1"/>
        <v>0</v>
      </c>
      <c r="F24" s="129">
        <f t="shared" si="2"/>
        <v>0</v>
      </c>
      <c r="G24" s="125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3"/>
      <c r="AG24" s="23"/>
      <c r="AH24" s="23"/>
      <c r="AI24" s="23"/>
      <c r="AJ24" s="23"/>
      <c r="AK24" s="420"/>
      <c r="AL24" s="122">
        <f t="shared" si="3"/>
        <v>0</v>
      </c>
      <c r="AM24" s="58">
        <f t="shared" si="3"/>
        <v>0</v>
      </c>
      <c r="AN24" s="58">
        <f t="shared" si="3"/>
        <v>0</v>
      </c>
      <c r="AO24" s="112">
        <f t="shared" si="4"/>
        <v>0</v>
      </c>
      <c r="AP24" s="120"/>
      <c r="AQ24" s="48"/>
      <c r="AR24" s="48"/>
      <c r="AS24" s="48"/>
      <c r="AT24" s="48"/>
      <c r="AU24" s="48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373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49"/>
      <c r="CQ24" s="49"/>
      <c r="CR24" s="49"/>
      <c r="CS24" s="49"/>
      <c r="CT24" s="51"/>
      <c r="CU24" s="51"/>
      <c r="CV24" s="51"/>
      <c r="CW24" s="51"/>
      <c r="CX24" s="51"/>
      <c r="CY24" s="51"/>
      <c r="CZ24" s="51"/>
      <c r="DA24" s="51"/>
      <c r="DB24" s="49"/>
      <c r="DC24" s="49"/>
      <c r="DD24" s="50"/>
      <c r="DE24" s="160">
        <f t="shared" si="6"/>
        <v>0</v>
      </c>
      <c r="DF24" s="161">
        <f t="shared" si="6"/>
        <v>0</v>
      </c>
      <c r="DG24" s="156">
        <f t="shared" si="6"/>
        <v>0</v>
      </c>
      <c r="DH24" s="109"/>
    </row>
    <row r="25" spans="1:112" s="7" customFormat="1" ht="19.5" customHeight="1">
      <c r="A25" s="186" t="s">
        <v>11</v>
      </c>
      <c r="B25" s="187">
        <v>43269</v>
      </c>
      <c r="C25" s="122">
        <f t="shared" si="1"/>
        <v>0</v>
      </c>
      <c r="D25" s="58">
        <f t="shared" si="1"/>
        <v>0</v>
      </c>
      <c r="E25" s="133">
        <f t="shared" si="1"/>
        <v>0</v>
      </c>
      <c r="F25" s="129">
        <f t="shared" si="2"/>
        <v>0</v>
      </c>
      <c r="G25" s="12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420"/>
      <c r="AL25" s="122">
        <f t="shared" si="3"/>
        <v>0</v>
      </c>
      <c r="AM25" s="58">
        <f t="shared" si="3"/>
        <v>0</v>
      </c>
      <c r="AN25" s="58">
        <f t="shared" si="3"/>
        <v>0</v>
      </c>
      <c r="AO25" s="112">
        <f t="shared" si="4"/>
        <v>0</v>
      </c>
      <c r="AP25" s="11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373"/>
      <c r="BU25" s="203"/>
      <c r="BV25" s="203"/>
      <c r="BW25" s="203"/>
      <c r="BX25" s="203"/>
      <c r="BY25" s="203"/>
      <c r="BZ25" s="203"/>
      <c r="CA25" s="203"/>
      <c r="CB25" s="203"/>
      <c r="CC25" s="203"/>
      <c r="CD25" s="203"/>
      <c r="CE25" s="203"/>
      <c r="CF25" s="203"/>
      <c r="CG25" s="203"/>
      <c r="CH25" s="203"/>
      <c r="CI25" s="203"/>
      <c r="CJ25" s="203"/>
      <c r="CK25" s="203"/>
      <c r="CL25" s="203"/>
      <c r="CM25" s="203"/>
      <c r="CN25" s="203"/>
      <c r="CO25" s="203"/>
      <c r="CP25" s="203"/>
      <c r="CQ25" s="203"/>
      <c r="CR25" s="203"/>
      <c r="CS25" s="203"/>
      <c r="CT25" s="203"/>
      <c r="CU25" s="203"/>
      <c r="CV25" s="203"/>
      <c r="CW25" s="203"/>
      <c r="CX25" s="203"/>
      <c r="CY25" s="203"/>
      <c r="CZ25" s="203"/>
      <c r="DA25" s="203"/>
      <c r="DB25" s="203"/>
      <c r="DC25" s="203"/>
      <c r="DD25" s="204"/>
      <c r="DE25" s="160">
        <f t="shared" si="6"/>
        <v>0</v>
      </c>
      <c r="DF25" s="161">
        <f t="shared" si="6"/>
        <v>0</v>
      </c>
      <c r="DG25" s="156">
        <f t="shared" si="6"/>
        <v>0</v>
      </c>
      <c r="DH25" s="110"/>
    </row>
    <row r="26" spans="1:112" s="7" customFormat="1" ht="19.5" customHeight="1">
      <c r="A26" s="186" t="s">
        <v>12</v>
      </c>
      <c r="B26" s="187">
        <v>43270</v>
      </c>
      <c r="C26" s="122">
        <f t="shared" si="1"/>
        <v>0</v>
      </c>
      <c r="D26" s="58">
        <f t="shared" si="1"/>
        <v>0</v>
      </c>
      <c r="E26" s="133">
        <f t="shared" si="1"/>
        <v>0</v>
      </c>
      <c r="F26" s="129">
        <f t="shared" si="2"/>
        <v>0</v>
      </c>
      <c r="G26" s="125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3"/>
      <c r="AG26" s="23"/>
      <c r="AH26" s="23"/>
      <c r="AI26" s="23"/>
      <c r="AJ26" s="23"/>
      <c r="AK26" s="420"/>
      <c r="AL26" s="122">
        <f t="shared" si="3"/>
        <v>0</v>
      </c>
      <c r="AM26" s="58">
        <f t="shared" si="3"/>
        <v>0</v>
      </c>
      <c r="AN26" s="58">
        <f t="shared" si="3"/>
        <v>0</v>
      </c>
      <c r="AO26" s="112">
        <f t="shared" si="4"/>
        <v>0</v>
      </c>
      <c r="AP26" s="120"/>
      <c r="AQ26" s="48"/>
      <c r="AR26" s="48"/>
      <c r="AS26" s="48"/>
      <c r="AT26" s="48"/>
      <c r="AU26" s="48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373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49"/>
      <c r="CQ26" s="49"/>
      <c r="CR26" s="49"/>
      <c r="CS26" s="49"/>
      <c r="CT26" s="51"/>
      <c r="CU26" s="51"/>
      <c r="CV26" s="51"/>
      <c r="CW26" s="51"/>
      <c r="CX26" s="51"/>
      <c r="CY26" s="51"/>
      <c r="CZ26" s="51"/>
      <c r="DA26" s="51"/>
      <c r="DB26" s="49"/>
      <c r="DC26" s="49"/>
      <c r="DD26" s="50"/>
      <c r="DE26" s="160">
        <f t="shared" si="6"/>
        <v>0</v>
      </c>
      <c r="DF26" s="161">
        <f t="shared" si="6"/>
        <v>0</v>
      </c>
      <c r="DG26" s="156">
        <f t="shared" si="6"/>
        <v>0</v>
      </c>
      <c r="DH26" s="109"/>
    </row>
    <row r="27" spans="1:112" s="7" customFormat="1" ht="19.5" customHeight="1">
      <c r="A27" s="186" t="s">
        <v>6</v>
      </c>
      <c r="B27" s="187">
        <v>43271</v>
      </c>
      <c r="C27" s="122">
        <f t="shared" si="1"/>
        <v>0</v>
      </c>
      <c r="D27" s="58">
        <f t="shared" si="1"/>
        <v>0</v>
      </c>
      <c r="E27" s="133">
        <f t="shared" si="1"/>
        <v>0</v>
      </c>
      <c r="F27" s="129">
        <f t="shared" si="2"/>
        <v>0</v>
      </c>
      <c r="G27" s="12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420"/>
      <c r="AL27" s="122">
        <f t="shared" si="3"/>
        <v>0</v>
      </c>
      <c r="AM27" s="58">
        <f t="shared" si="3"/>
        <v>0</v>
      </c>
      <c r="AN27" s="58">
        <f t="shared" si="3"/>
        <v>0</v>
      </c>
      <c r="AO27" s="112">
        <f t="shared" si="4"/>
        <v>0</v>
      </c>
      <c r="AP27" s="11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373"/>
      <c r="BU27" s="203"/>
      <c r="BV27" s="203"/>
      <c r="BW27" s="203"/>
      <c r="BX27" s="203"/>
      <c r="BY27" s="203"/>
      <c r="BZ27" s="203"/>
      <c r="CA27" s="203"/>
      <c r="CB27" s="203"/>
      <c r="CC27" s="203"/>
      <c r="CD27" s="203"/>
      <c r="CE27" s="203"/>
      <c r="CF27" s="203"/>
      <c r="CG27" s="203"/>
      <c r="CH27" s="203"/>
      <c r="CI27" s="203"/>
      <c r="CJ27" s="203"/>
      <c r="CK27" s="203"/>
      <c r="CL27" s="203"/>
      <c r="CM27" s="203"/>
      <c r="CN27" s="203"/>
      <c r="CO27" s="203"/>
      <c r="CP27" s="203"/>
      <c r="CQ27" s="203"/>
      <c r="CR27" s="203"/>
      <c r="CS27" s="203"/>
      <c r="CT27" s="203"/>
      <c r="CU27" s="203"/>
      <c r="CV27" s="203"/>
      <c r="CW27" s="203"/>
      <c r="CX27" s="203"/>
      <c r="CY27" s="203"/>
      <c r="CZ27" s="203"/>
      <c r="DA27" s="203"/>
      <c r="DB27" s="203"/>
      <c r="DC27" s="203"/>
      <c r="DD27" s="204"/>
      <c r="DE27" s="160">
        <f t="shared" si="6"/>
        <v>0</v>
      </c>
      <c r="DF27" s="161">
        <f t="shared" si="6"/>
        <v>0</v>
      </c>
      <c r="DG27" s="156">
        <f t="shared" si="6"/>
        <v>0</v>
      </c>
      <c r="DH27" s="110"/>
    </row>
    <row r="28" spans="1:112" s="7" customFormat="1" ht="19.5" customHeight="1">
      <c r="A28" s="186" t="s">
        <v>7</v>
      </c>
      <c r="B28" s="187">
        <v>43272</v>
      </c>
      <c r="C28" s="122">
        <f t="shared" si="1"/>
        <v>0</v>
      </c>
      <c r="D28" s="58">
        <f t="shared" si="1"/>
        <v>0</v>
      </c>
      <c r="E28" s="133">
        <f t="shared" si="1"/>
        <v>0</v>
      </c>
      <c r="F28" s="129">
        <f t="shared" si="2"/>
        <v>0</v>
      </c>
      <c r="G28" s="125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3"/>
      <c r="AG28" s="23"/>
      <c r="AH28" s="23"/>
      <c r="AI28" s="23"/>
      <c r="AJ28" s="23"/>
      <c r="AK28" s="420"/>
      <c r="AL28" s="122">
        <f t="shared" si="3"/>
        <v>0</v>
      </c>
      <c r="AM28" s="58">
        <f t="shared" si="3"/>
        <v>0</v>
      </c>
      <c r="AN28" s="58">
        <f t="shared" si="3"/>
        <v>0</v>
      </c>
      <c r="AO28" s="112">
        <f t="shared" si="4"/>
        <v>0</v>
      </c>
      <c r="AP28" s="120"/>
      <c r="AQ28" s="48"/>
      <c r="AR28" s="48"/>
      <c r="AS28" s="48"/>
      <c r="AT28" s="48"/>
      <c r="AU28" s="48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373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49"/>
      <c r="CQ28" s="49"/>
      <c r="CR28" s="49"/>
      <c r="CS28" s="49"/>
      <c r="CT28" s="51"/>
      <c r="CU28" s="51"/>
      <c r="CV28" s="51"/>
      <c r="CW28" s="51"/>
      <c r="CX28" s="51"/>
      <c r="CY28" s="51"/>
      <c r="CZ28" s="51"/>
      <c r="DA28" s="51"/>
      <c r="DB28" s="49"/>
      <c r="DC28" s="49"/>
      <c r="DD28" s="50"/>
      <c r="DE28" s="160">
        <f t="shared" si="6"/>
        <v>0</v>
      </c>
      <c r="DF28" s="161">
        <f t="shared" si="6"/>
        <v>0</v>
      </c>
      <c r="DG28" s="156">
        <f t="shared" si="6"/>
        <v>0</v>
      </c>
      <c r="DH28" s="109"/>
    </row>
    <row r="29" spans="1:112" s="7" customFormat="1" ht="19.5" customHeight="1">
      <c r="A29" s="186" t="s">
        <v>8</v>
      </c>
      <c r="B29" s="187">
        <v>43273</v>
      </c>
      <c r="C29" s="122">
        <f t="shared" si="1"/>
        <v>0</v>
      </c>
      <c r="D29" s="58">
        <f t="shared" si="1"/>
        <v>0</v>
      </c>
      <c r="E29" s="133">
        <f t="shared" si="1"/>
        <v>0</v>
      </c>
      <c r="F29" s="129">
        <f t="shared" si="2"/>
        <v>0</v>
      </c>
      <c r="G29" s="12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420"/>
      <c r="AL29" s="122">
        <f t="shared" si="3"/>
        <v>0</v>
      </c>
      <c r="AM29" s="58">
        <f t="shared" si="3"/>
        <v>0</v>
      </c>
      <c r="AN29" s="58">
        <f t="shared" si="3"/>
        <v>0</v>
      </c>
      <c r="AO29" s="112">
        <f t="shared" si="4"/>
        <v>0</v>
      </c>
      <c r="AP29" s="11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373"/>
      <c r="BU29" s="203"/>
      <c r="BV29" s="203"/>
      <c r="BW29" s="203"/>
      <c r="BX29" s="203"/>
      <c r="BY29" s="203"/>
      <c r="BZ29" s="203"/>
      <c r="CA29" s="203"/>
      <c r="CB29" s="203"/>
      <c r="CC29" s="203"/>
      <c r="CD29" s="203"/>
      <c r="CE29" s="203"/>
      <c r="CF29" s="203"/>
      <c r="CG29" s="203"/>
      <c r="CH29" s="203"/>
      <c r="CI29" s="203"/>
      <c r="CJ29" s="203"/>
      <c r="CK29" s="203"/>
      <c r="CL29" s="203"/>
      <c r="CM29" s="203"/>
      <c r="CN29" s="203"/>
      <c r="CO29" s="203"/>
      <c r="CP29" s="203"/>
      <c r="CQ29" s="203"/>
      <c r="CR29" s="203"/>
      <c r="CS29" s="203"/>
      <c r="CT29" s="203"/>
      <c r="CU29" s="203"/>
      <c r="CV29" s="203"/>
      <c r="CW29" s="203"/>
      <c r="CX29" s="203"/>
      <c r="CY29" s="203"/>
      <c r="CZ29" s="203"/>
      <c r="DA29" s="203"/>
      <c r="DB29" s="203"/>
      <c r="DC29" s="203"/>
      <c r="DD29" s="204"/>
      <c r="DE29" s="160">
        <f t="shared" si="6"/>
        <v>0</v>
      </c>
      <c r="DF29" s="161">
        <f t="shared" si="6"/>
        <v>0</v>
      </c>
      <c r="DG29" s="156">
        <f t="shared" si="6"/>
        <v>0</v>
      </c>
      <c r="DH29" s="110"/>
    </row>
    <row r="30" spans="1:112" s="7" customFormat="1" ht="19.5" customHeight="1">
      <c r="A30" s="186" t="s">
        <v>9</v>
      </c>
      <c r="B30" s="187">
        <v>43274</v>
      </c>
      <c r="C30" s="122">
        <f t="shared" si="1"/>
        <v>0</v>
      </c>
      <c r="D30" s="58">
        <f t="shared" si="1"/>
        <v>0</v>
      </c>
      <c r="E30" s="133">
        <f t="shared" si="1"/>
        <v>0</v>
      </c>
      <c r="F30" s="129">
        <f t="shared" si="2"/>
        <v>0</v>
      </c>
      <c r="G30" s="125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3"/>
      <c r="AG30" s="23"/>
      <c r="AH30" s="23"/>
      <c r="AI30" s="23"/>
      <c r="AJ30" s="23"/>
      <c r="AK30" s="420"/>
      <c r="AL30" s="122">
        <f t="shared" si="3"/>
        <v>0</v>
      </c>
      <c r="AM30" s="58">
        <f t="shared" si="3"/>
        <v>0</v>
      </c>
      <c r="AN30" s="58">
        <f t="shared" si="3"/>
        <v>0</v>
      </c>
      <c r="AO30" s="112">
        <f t="shared" si="4"/>
        <v>0</v>
      </c>
      <c r="AP30" s="120"/>
      <c r="AQ30" s="48"/>
      <c r="AR30" s="48"/>
      <c r="AS30" s="48"/>
      <c r="AT30" s="48"/>
      <c r="AU30" s="48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373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49"/>
      <c r="CQ30" s="49"/>
      <c r="CR30" s="49"/>
      <c r="CS30" s="49"/>
      <c r="CT30" s="51"/>
      <c r="CU30" s="51"/>
      <c r="CV30" s="51"/>
      <c r="CW30" s="51"/>
      <c r="CX30" s="51"/>
      <c r="CY30" s="51"/>
      <c r="CZ30" s="51"/>
      <c r="DA30" s="51"/>
      <c r="DB30" s="49"/>
      <c r="DC30" s="49"/>
      <c r="DD30" s="50"/>
      <c r="DE30" s="160">
        <f t="shared" si="6"/>
        <v>0</v>
      </c>
      <c r="DF30" s="161">
        <f t="shared" si="6"/>
        <v>0</v>
      </c>
      <c r="DG30" s="156">
        <f t="shared" si="6"/>
        <v>0</v>
      </c>
      <c r="DH30" s="109"/>
    </row>
    <row r="31" spans="1:112" s="7" customFormat="1" ht="19.5" customHeight="1">
      <c r="A31" s="186" t="s">
        <v>10</v>
      </c>
      <c r="B31" s="187">
        <v>43275</v>
      </c>
      <c r="C31" s="122">
        <f t="shared" si="1"/>
        <v>0</v>
      </c>
      <c r="D31" s="58">
        <f t="shared" si="1"/>
        <v>0</v>
      </c>
      <c r="E31" s="133">
        <f t="shared" si="1"/>
        <v>0</v>
      </c>
      <c r="F31" s="129">
        <f t="shared" si="2"/>
        <v>0</v>
      </c>
      <c r="G31" s="12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420"/>
      <c r="AL31" s="122">
        <f t="shared" si="3"/>
        <v>0</v>
      </c>
      <c r="AM31" s="58">
        <f t="shared" si="3"/>
        <v>0</v>
      </c>
      <c r="AN31" s="58">
        <f t="shared" si="3"/>
        <v>0</v>
      </c>
      <c r="AO31" s="112">
        <f t="shared" si="4"/>
        <v>0</v>
      </c>
      <c r="AP31" s="11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373"/>
      <c r="BU31" s="203"/>
      <c r="BV31" s="203"/>
      <c r="BW31" s="203"/>
      <c r="BX31" s="203"/>
      <c r="BY31" s="203"/>
      <c r="BZ31" s="203"/>
      <c r="CA31" s="203"/>
      <c r="CB31" s="203"/>
      <c r="CC31" s="203"/>
      <c r="CD31" s="203"/>
      <c r="CE31" s="203"/>
      <c r="CF31" s="203"/>
      <c r="CG31" s="203"/>
      <c r="CH31" s="203"/>
      <c r="CI31" s="203"/>
      <c r="CJ31" s="203"/>
      <c r="CK31" s="203"/>
      <c r="CL31" s="203"/>
      <c r="CM31" s="203"/>
      <c r="CN31" s="203"/>
      <c r="CO31" s="203"/>
      <c r="CP31" s="203"/>
      <c r="CQ31" s="203"/>
      <c r="CR31" s="203"/>
      <c r="CS31" s="203"/>
      <c r="CT31" s="203"/>
      <c r="CU31" s="203"/>
      <c r="CV31" s="203"/>
      <c r="CW31" s="203"/>
      <c r="CX31" s="203"/>
      <c r="CY31" s="203"/>
      <c r="CZ31" s="203"/>
      <c r="DA31" s="203"/>
      <c r="DB31" s="203"/>
      <c r="DC31" s="203"/>
      <c r="DD31" s="204"/>
      <c r="DE31" s="160">
        <f t="shared" si="6"/>
        <v>0</v>
      </c>
      <c r="DF31" s="161">
        <f t="shared" si="6"/>
        <v>0</v>
      </c>
      <c r="DG31" s="156">
        <f t="shared" si="6"/>
        <v>0</v>
      </c>
      <c r="DH31" s="110"/>
    </row>
    <row r="32" spans="1:112" s="7" customFormat="1" ht="19.5" customHeight="1">
      <c r="A32" s="186" t="s">
        <v>11</v>
      </c>
      <c r="B32" s="187">
        <v>43276</v>
      </c>
      <c r="C32" s="122">
        <f t="shared" si="1"/>
        <v>0</v>
      </c>
      <c r="D32" s="58">
        <f t="shared" si="1"/>
        <v>0</v>
      </c>
      <c r="E32" s="133">
        <f t="shared" si="1"/>
        <v>0</v>
      </c>
      <c r="F32" s="129">
        <f t="shared" si="2"/>
        <v>0</v>
      </c>
      <c r="G32" s="125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3"/>
      <c r="AG32" s="23"/>
      <c r="AH32" s="23"/>
      <c r="AI32" s="23"/>
      <c r="AJ32" s="23"/>
      <c r="AK32" s="420"/>
      <c r="AL32" s="122">
        <f t="shared" si="3"/>
        <v>0</v>
      </c>
      <c r="AM32" s="58">
        <f t="shared" si="3"/>
        <v>0</v>
      </c>
      <c r="AN32" s="58">
        <f t="shared" si="3"/>
        <v>0</v>
      </c>
      <c r="AO32" s="112">
        <f t="shared" si="4"/>
        <v>0</v>
      </c>
      <c r="AP32" s="120"/>
      <c r="AQ32" s="48"/>
      <c r="AR32" s="48"/>
      <c r="AS32" s="48"/>
      <c r="AT32" s="48"/>
      <c r="AU32" s="48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373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49"/>
      <c r="CQ32" s="49"/>
      <c r="CR32" s="49"/>
      <c r="CS32" s="49"/>
      <c r="CT32" s="51"/>
      <c r="CU32" s="51"/>
      <c r="CV32" s="51"/>
      <c r="CW32" s="51"/>
      <c r="CX32" s="51"/>
      <c r="CY32" s="51"/>
      <c r="CZ32" s="51"/>
      <c r="DA32" s="51"/>
      <c r="DB32" s="49"/>
      <c r="DC32" s="49"/>
      <c r="DD32" s="50"/>
      <c r="DE32" s="160">
        <f t="shared" si="6"/>
        <v>0</v>
      </c>
      <c r="DF32" s="161">
        <f t="shared" si="6"/>
        <v>0</v>
      </c>
      <c r="DG32" s="156">
        <f t="shared" si="6"/>
        <v>0</v>
      </c>
      <c r="DH32" s="109"/>
    </row>
    <row r="33" spans="1:117" s="7" customFormat="1" ht="19.5" customHeight="1">
      <c r="A33" s="186" t="s">
        <v>12</v>
      </c>
      <c r="B33" s="187">
        <v>43277</v>
      </c>
      <c r="C33" s="122">
        <f t="shared" si="1"/>
        <v>0</v>
      </c>
      <c r="D33" s="58">
        <f t="shared" si="1"/>
        <v>0</v>
      </c>
      <c r="E33" s="133">
        <f t="shared" si="1"/>
        <v>0</v>
      </c>
      <c r="F33" s="129">
        <f t="shared" si="2"/>
        <v>0</v>
      </c>
      <c r="G33" s="12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420"/>
      <c r="AL33" s="122">
        <f t="shared" si="3"/>
        <v>0</v>
      </c>
      <c r="AM33" s="58">
        <f t="shared" si="3"/>
        <v>0</v>
      </c>
      <c r="AN33" s="58">
        <f t="shared" si="3"/>
        <v>0</v>
      </c>
      <c r="AO33" s="112">
        <f t="shared" si="4"/>
        <v>0</v>
      </c>
      <c r="AP33" s="11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373"/>
      <c r="BU33" s="203"/>
      <c r="BV33" s="203"/>
      <c r="BW33" s="203"/>
      <c r="BX33" s="203"/>
      <c r="BY33" s="203"/>
      <c r="BZ33" s="203"/>
      <c r="CA33" s="203"/>
      <c r="CB33" s="203"/>
      <c r="CC33" s="203"/>
      <c r="CD33" s="203"/>
      <c r="CE33" s="203"/>
      <c r="CF33" s="203"/>
      <c r="CG33" s="203"/>
      <c r="CH33" s="203"/>
      <c r="CI33" s="203"/>
      <c r="CJ33" s="203"/>
      <c r="CK33" s="203"/>
      <c r="CL33" s="203"/>
      <c r="CM33" s="203"/>
      <c r="CN33" s="203"/>
      <c r="CO33" s="203"/>
      <c r="CP33" s="203"/>
      <c r="CQ33" s="203"/>
      <c r="CR33" s="203"/>
      <c r="CS33" s="203"/>
      <c r="CT33" s="203"/>
      <c r="CU33" s="203"/>
      <c r="CV33" s="203"/>
      <c r="CW33" s="203"/>
      <c r="CX33" s="203"/>
      <c r="CY33" s="203"/>
      <c r="CZ33" s="203"/>
      <c r="DA33" s="203"/>
      <c r="DB33" s="203"/>
      <c r="DC33" s="203"/>
      <c r="DD33" s="204"/>
      <c r="DE33" s="160">
        <f t="shared" si="6"/>
        <v>0</v>
      </c>
      <c r="DF33" s="161">
        <f t="shared" si="6"/>
        <v>0</v>
      </c>
      <c r="DG33" s="156">
        <f t="shared" si="6"/>
        <v>0</v>
      </c>
      <c r="DH33" s="110"/>
    </row>
    <row r="34" spans="1:117" s="7" customFormat="1" ht="19.5" customHeight="1">
      <c r="A34" s="186" t="s">
        <v>6</v>
      </c>
      <c r="B34" s="187">
        <v>43278</v>
      </c>
      <c r="C34" s="122">
        <f t="shared" si="1"/>
        <v>0</v>
      </c>
      <c r="D34" s="58">
        <f t="shared" si="1"/>
        <v>0</v>
      </c>
      <c r="E34" s="133">
        <f t="shared" si="1"/>
        <v>0</v>
      </c>
      <c r="F34" s="129">
        <f t="shared" si="2"/>
        <v>0</v>
      </c>
      <c r="G34" s="125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3"/>
      <c r="AG34" s="23"/>
      <c r="AH34" s="23"/>
      <c r="AI34" s="23"/>
      <c r="AJ34" s="23"/>
      <c r="AK34" s="420"/>
      <c r="AL34" s="122">
        <f t="shared" si="3"/>
        <v>0</v>
      </c>
      <c r="AM34" s="58">
        <f t="shared" si="3"/>
        <v>0</v>
      </c>
      <c r="AN34" s="58">
        <f t="shared" si="3"/>
        <v>0</v>
      </c>
      <c r="AO34" s="112">
        <f t="shared" si="4"/>
        <v>0</v>
      </c>
      <c r="AP34" s="120"/>
      <c r="AQ34" s="48"/>
      <c r="AR34" s="48"/>
      <c r="AS34" s="48"/>
      <c r="AT34" s="48"/>
      <c r="AU34" s="48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373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49"/>
      <c r="CQ34" s="49"/>
      <c r="CR34" s="49"/>
      <c r="CS34" s="49"/>
      <c r="CT34" s="51"/>
      <c r="CU34" s="51"/>
      <c r="CV34" s="51"/>
      <c r="CW34" s="51"/>
      <c r="CX34" s="51"/>
      <c r="CY34" s="51"/>
      <c r="CZ34" s="51"/>
      <c r="DA34" s="51"/>
      <c r="DB34" s="49"/>
      <c r="DC34" s="49"/>
      <c r="DD34" s="50"/>
      <c r="DE34" s="160">
        <f t="shared" si="6"/>
        <v>0</v>
      </c>
      <c r="DF34" s="161">
        <f t="shared" si="6"/>
        <v>0</v>
      </c>
      <c r="DG34" s="156">
        <f t="shared" si="6"/>
        <v>0</v>
      </c>
      <c r="DH34" s="109"/>
    </row>
    <row r="35" spans="1:117" s="7" customFormat="1" ht="19.5" customHeight="1">
      <c r="A35" s="186" t="s">
        <v>7</v>
      </c>
      <c r="B35" s="187">
        <v>43279</v>
      </c>
      <c r="C35" s="122">
        <f t="shared" si="1"/>
        <v>0</v>
      </c>
      <c r="D35" s="58">
        <f t="shared" si="1"/>
        <v>0</v>
      </c>
      <c r="E35" s="133">
        <f t="shared" si="1"/>
        <v>0</v>
      </c>
      <c r="F35" s="129">
        <f t="shared" si="2"/>
        <v>0</v>
      </c>
      <c r="G35" s="12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420"/>
      <c r="AL35" s="122">
        <f t="shared" si="3"/>
        <v>0</v>
      </c>
      <c r="AM35" s="58">
        <f t="shared" si="3"/>
        <v>0</v>
      </c>
      <c r="AN35" s="58">
        <f t="shared" si="3"/>
        <v>0</v>
      </c>
      <c r="AO35" s="112">
        <f t="shared" si="4"/>
        <v>0</v>
      </c>
      <c r="AP35" s="11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373"/>
      <c r="BU35" s="203"/>
      <c r="BV35" s="203"/>
      <c r="BW35" s="203"/>
      <c r="BX35" s="203"/>
      <c r="BY35" s="203"/>
      <c r="BZ35" s="203"/>
      <c r="CA35" s="203"/>
      <c r="CB35" s="203"/>
      <c r="CC35" s="203"/>
      <c r="CD35" s="203"/>
      <c r="CE35" s="203"/>
      <c r="CF35" s="203"/>
      <c r="CG35" s="203"/>
      <c r="CH35" s="203"/>
      <c r="CI35" s="203"/>
      <c r="CJ35" s="203"/>
      <c r="CK35" s="203"/>
      <c r="CL35" s="203"/>
      <c r="CM35" s="203"/>
      <c r="CN35" s="203"/>
      <c r="CO35" s="203"/>
      <c r="CP35" s="203"/>
      <c r="CQ35" s="203"/>
      <c r="CR35" s="203"/>
      <c r="CS35" s="203"/>
      <c r="CT35" s="203"/>
      <c r="CU35" s="203"/>
      <c r="CV35" s="203"/>
      <c r="CW35" s="203"/>
      <c r="CX35" s="203"/>
      <c r="CY35" s="203"/>
      <c r="CZ35" s="203"/>
      <c r="DA35" s="203"/>
      <c r="DB35" s="203"/>
      <c r="DC35" s="203"/>
      <c r="DD35" s="204"/>
      <c r="DE35" s="160">
        <f t="shared" si="6"/>
        <v>0</v>
      </c>
      <c r="DF35" s="161">
        <f t="shared" si="6"/>
        <v>0</v>
      </c>
      <c r="DG35" s="156">
        <f t="shared" si="6"/>
        <v>0</v>
      </c>
      <c r="DH35" s="110"/>
    </row>
    <row r="36" spans="1:117" s="7" customFormat="1" ht="19.5" customHeight="1">
      <c r="A36" s="186" t="s">
        <v>8</v>
      </c>
      <c r="B36" s="187">
        <v>43280</v>
      </c>
      <c r="C36" s="122">
        <f t="shared" si="1"/>
        <v>0</v>
      </c>
      <c r="D36" s="58">
        <f t="shared" si="1"/>
        <v>0</v>
      </c>
      <c r="E36" s="133">
        <f t="shared" si="1"/>
        <v>0</v>
      </c>
      <c r="F36" s="129">
        <f t="shared" si="2"/>
        <v>0</v>
      </c>
      <c r="G36" s="126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420"/>
      <c r="AL36" s="122">
        <f t="shared" si="3"/>
        <v>0</v>
      </c>
      <c r="AM36" s="58">
        <f t="shared" si="3"/>
        <v>0</v>
      </c>
      <c r="AN36" s="58">
        <f t="shared" si="3"/>
        <v>0</v>
      </c>
      <c r="AO36" s="112">
        <f t="shared" si="4"/>
        <v>0</v>
      </c>
      <c r="AP36" s="120"/>
      <c r="AQ36" s="48"/>
      <c r="AR36" s="48"/>
      <c r="AS36" s="48"/>
      <c r="AT36" s="48"/>
      <c r="AU36" s="48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373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49"/>
      <c r="CQ36" s="49"/>
      <c r="CR36" s="49"/>
      <c r="CS36" s="49"/>
      <c r="CT36" s="51"/>
      <c r="CU36" s="51"/>
      <c r="CV36" s="51"/>
      <c r="CW36" s="51"/>
      <c r="CX36" s="51"/>
      <c r="CY36" s="51"/>
      <c r="CZ36" s="51"/>
      <c r="DA36" s="51"/>
      <c r="DB36" s="49"/>
      <c r="DC36" s="49"/>
      <c r="DD36" s="50"/>
      <c r="DE36" s="160">
        <f t="shared" si="6"/>
        <v>0</v>
      </c>
      <c r="DF36" s="161">
        <f t="shared" si="6"/>
        <v>0</v>
      </c>
      <c r="DG36" s="156">
        <f t="shared" si="6"/>
        <v>0</v>
      </c>
      <c r="DH36" s="109"/>
    </row>
    <row r="37" spans="1:117" s="7" customFormat="1" ht="19.5" customHeight="1">
      <c r="A37" s="186" t="s">
        <v>9</v>
      </c>
      <c r="B37" s="187">
        <v>43281</v>
      </c>
      <c r="C37" s="122">
        <f t="shared" si="1"/>
        <v>0</v>
      </c>
      <c r="D37" s="58">
        <f t="shared" si="1"/>
        <v>0</v>
      </c>
      <c r="E37" s="133">
        <f t="shared" si="1"/>
        <v>0</v>
      </c>
      <c r="F37" s="129">
        <f t="shared" si="2"/>
        <v>0</v>
      </c>
      <c r="G37" s="12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420"/>
      <c r="AL37" s="122">
        <f t="shared" si="3"/>
        <v>0</v>
      </c>
      <c r="AM37" s="58">
        <f t="shared" si="3"/>
        <v>0</v>
      </c>
      <c r="AN37" s="58">
        <f t="shared" si="3"/>
        <v>0</v>
      </c>
      <c r="AO37" s="112">
        <f t="shared" si="4"/>
        <v>0</v>
      </c>
      <c r="AP37" s="11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373"/>
      <c r="BU37" s="203"/>
      <c r="BV37" s="203"/>
      <c r="BW37" s="203"/>
      <c r="BX37" s="203"/>
      <c r="BY37" s="203"/>
      <c r="BZ37" s="203"/>
      <c r="CA37" s="203"/>
      <c r="CB37" s="203"/>
      <c r="CC37" s="203"/>
      <c r="CD37" s="203"/>
      <c r="CE37" s="203"/>
      <c r="CF37" s="203"/>
      <c r="CG37" s="203"/>
      <c r="CH37" s="203"/>
      <c r="CI37" s="203"/>
      <c r="CJ37" s="203"/>
      <c r="CK37" s="203"/>
      <c r="CL37" s="203"/>
      <c r="CM37" s="203"/>
      <c r="CN37" s="203"/>
      <c r="CO37" s="203"/>
      <c r="CP37" s="203"/>
      <c r="CQ37" s="203"/>
      <c r="CR37" s="203"/>
      <c r="CS37" s="203"/>
      <c r="CT37" s="203"/>
      <c r="CU37" s="203"/>
      <c r="CV37" s="203"/>
      <c r="CW37" s="203"/>
      <c r="CX37" s="203"/>
      <c r="CY37" s="203"/>
      <c r="CZ37" s="203"/>
      <c r="DA37" s="203"/>
      <c r="DB37" s="203"/>
      <c r="DC37" s="203"/>
      <c r="DD37" s="204"/>
      <c r="DE37" s="160">
        <f t="shared" si="6"/>
        <v>0</v>
      </c>
      <c r="DF37" s="161">
        <f t="shared" si="6"/>
        <v>0</v>
      </c>
      <c r="DG37" s="156">
        <f t="shared" si="6"/>
        <v>0</v>
      </c>
      <c r="DH37" s="110"/>
      <c r="DM37" s="7" t="s">
        <v>22</v>
      </c>
    </row>
    <row r="38" spans="1:117" s="7" customFormat="1" ht="19.5" customHeight="1">
      <c r="A38" s="186"/>
      <c r="B38" s="187"/>
      <c r="C38" s="122">
        <f t="shared" si="1"/>
        <v>0</v>
      </c>
      <c r="D38" s="58">
        <f t="shared" si="1"/>
        <v>0</v>
      </c>
      <c r="E38" s="133">
        <f t="shared" si="1"/>
        <v>0</v>
      </c>
      <c r="F38" s="129">
        <f t="shared" si="2"/>
        <v>0</v>
      </c>
      <c r="G38" s="126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420"/>
      <c r="AL38" s="122">
        <f t="shared" si="3"/>
        <v>0</v>
      </c>
      <c r="AM38" s="58">
        <f t="shared" si="3"/>
        <v>0</v>
      </c>
      <c r="AN38" s="58">
        <f t="shared" si="3"/>
        <v>0</v>
      </c>
      <c r="AO38" s="112">
        <f t="shared" si="4"/>
        <v>0</v>
      </c>
      <c r="AP38" s="120"/>
      <c r="AQ38" s="48"/>
      <c r="AR38" s="48"/>
      <c r="AS38" s="48"/>
      <c r="AT38" s="48"/>
      <c r="AU38" s="48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373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49"/>
      <c r="CQ38" s="49"/>
      <c r="CR38" s="49"/>
      <c r="CS38" s="49"/>
      <c r="CT38" s="51"/>
      <c r="CU38" s="51"/>
      <c r="CV38" s="51"/>
      <c r="CW38" s="51"/>
      <c r="CX38" s="51"/>
      <c r="CY38" s="51"/>
      <c r="CZ38" s="51"/>
      <c r="DA38" s="51"/>
      <c r="DB38" s="49"/>
      <c r="DC38" s="49"/>
      <c r="DD38" s="50"/>
      <c r="DE38" s="160">
        <f t="shared" si="6"/>
        <v>0</v>
      </c>
      <c r="DF38" s="161">
        <f t="shared" si="6"/>
        <v>0</v>
      </c>
      <c r="DG38" s="156">
        <f t="shared" si="6"/>
        <v>0</v>
      </c>
      <c r="DH38" s="109"/>
    </row>
    <row r="39" spans="1:117" s="55" customFormat="1" ht="19.5" customHeight="1" thickBot="1">
      <c r="A39" s="399" t="s">
        <v>0</v>
      </c>
      <c r="B39" s="442"/>
      <c r="C39" s="130">
        <f t="shared" ref="C39:AJ39" si="7">SUM(C8:C38)</f>
        <v>0</v>
      </c>
      <c r="D39" s="131">
        <f t="shared" si="7"/>
        <v>0</v>
      </c>
      <c r="E39" s="131">
        <f>SUM(E8:E38)</f>
        <v>0</v>
      </c>
      <c r="F39" s="132">
        <f t="shared" si="7"/>
        <v>0</v>
      </c>
      <c r="G39" s="127">
        <f t="shared" si="7"/>
        <v>0</v>
      </c>
      <c r="H39" s="93">
        <f t="shared" si="7"/>
        <v>0</v>
      </c>
      <c r="I39" s="127">
        <f t="shared" si="7"/>
        <v>0</v>
      </c>
      <c r="J39" s="127">
        <f t="shared" si="7"/>
        <v>0</v>
      </c>
      <c r="K39" s="127">
        <f t="shared" si="7"/>
        <v>0</v>
      </c>
      <c r="L39" s="127">
        <f t="shared" si="7"/>
        <v>0</v>
      </c>
      <c r="M39" s="127">
        <f t="shared" si="7"/>
        <v>0</v>
      </c>
      <c r="N39" s="127">
        <f t="shared" si="7"/>
        <v>0</v>
      </c>
      <c r="O39" s="127">
        <f t="shared" si="7"/>
        <v>0</v>
      </c>
      <c r="P39" s="127">
        <f t="shared" si="7"/>
        <v>0</v>
      </c>
      <c r="Q39" s="127">
        <f t="shared" si="7"/>
        <v>0</v>
      </c>
      <c r="R39" s="127">
        <f t="shared" si="7"/>
        <v>0</v>
      </c>
      <c r="S39" s="127">
        <f t="shared" si="7"/>
        <v>0</v>
      </c>
      <c r="T39" s="127">
        <f t="shared" si="7"/>
        <v>0</v>
      </c>
      <c r="U39" s="127">
        <f t="shared" si="7"/>
        <v>0</v>
      </c>
      <c r="V39" s="127">
        <f t="shared" si="7"/>
        <v>0</v>
      </c>
      <c r="W39" s="127">
        <f t="shared" si="7"/>
        <v>0</v>
      </c>
      <c r="X39" s="127">
        <f t="shared" si="7"/>
        <v>0</v>
      </c>
      <c r="Y39" s="127">
        <f t="shared" si="7"/>
        <v>0</v>
      </c>
      <c r="Z39" s="127">
        <f t="shared" si="7"/>
        <v>0</v>
      </c>
      <c r="AA39" s="127">
        <f t="shared" si="7"/>
        <v>0</v>
      </c>
      <c r="AB39" s="127">
        <f t="shared" si="7"/>
        <v>0</v>
      </c>
      <c r="AC39" s="127">
        <f t="shared" si="7"/>
        <v>0</v>
      </c>
      <c r="AD39" s="127">
        <f t="shared" si="7"/>
        <v>0</v>
      </c>
      <c r="AE39" s="127">
        <f t="shared" si="7"/>
        <v>0</v>
      </c>
      <c r="AF39" s="127">
        <f t="shared" si="7"/>
        <v>0</v>
      </c>
      <c r="AG39" s="127">
        <f t="shared" si="7"/>
        <v>0</v>
      </c>
      <c r="AH39" s="127">
        <f t="shared" si="7"/>
        <v>0</v>
      </c>
      <c r="AI39" s="127">
        <f t="shared" si="7"/>
        <v>0</v>
      </c>
      <c r="AJ39" s="127">
        <f t="shared" si="7"/>
        <v>0</v>
      </c>
      <c r="AK39" s="421"/>
      <c r="AL39" s="113">
        <f>SUM(AL8:AL38)</f>
        <v>0</v>
      </c>
      <c r="AM39" s="114">
        <f>SUM(AM8:AM38)</f>
        <v>0</v>
      </c>
      <c r="AN39" s="114">
        <f>SUM(AN8:AN38)</f>
        <v>0</v>
      </c>
      <c r="AO39" s="115">
        <f>SUM(AO8:AO38)</f>
        <v>0</v>
      </c>
      <c r="AP39" s="111">
        <f t="shared" ref="AP39:BE39" si="8">SUM(AP8:AP38)</f>
        <v>0</v>
      </c>
      <c r="AQ39" s="52">
        <f t="shared" si="8"/>
        <v>0</v>
      </c>
      <c r="AR39" s="52">
        <f>SUM(AR8:AR38)</f>
        <v>0</v>
      </c>
      <c r="AS39" s="52">
        <f t="shared" si="8"/>
        <v>0</v>
      </c>
      <c r="AT39" s="52">
        <f t="shared" si="8"/>
        <v>0</v>
      </c>
      <c r="AU39" s="52">
        <f>SUM(AU8:AU38)</f>
        <v>0</v>
      </c>
      <c r="AV39" s="52">
        <f t="shared" ref="AV39:BS39" si="9">SUM(AV8:AV38)</f>
        <v>0</v>
      </c>
      <c r="AW39" s="52">
        <f t="shared" si="8"/>
        <v>0</v>
      </c>
      <c r="AX39" s="52">
        <f>SUM(AX8:AX38)</f>
        <v>0</v>
      </c>
      <c r="AY39" s="52">
        <f t="shared" si="8"/>
        <v>0</v>
      </c>
      <c r="AZ39" s="52">
        <f t="shared" si="8"/>
        <v>0</v>
      </c>
      <c r="BA39" s="52">
        <f>SUM(BA8:BA38)</f>
        <v>0</v>
      </c>
      <c r="BB39" s="52">
        <f t="shared" si="8"/>
        <v>0</v>
      </c>
      <c r="BC39" s="52">
        <f t="shared" si="8"/>
        <v>0</v>
      </c>
      <c r="BD39" s="52">
        <f>SUM(BD8:BD38)</f>
        <v>0</v>
      </c>
      <c r="BE39" s="52">
        <f t="shared" si="8"/>
        <v>0</v>
      </c>
      <c r="BF39" s="52">
        <f t="shared" si="9"/>
        <v>0</v>
      </c>
      <c r="BG39" s="52">
        <f>SUM(BG8:BG38)</f>
        <v>0</v>
      </c>
      <c r="BH39" s="52">
        <f t="shared" si="9"/>
        <v>0</v>
      </c>
      <c r="BI39" s="52">
        <f t="shared" si="9"/>
        <v>0</v>
      </c>
      <c r="BJ39" s="52">
        <f>SUM(BJ8:BJ38)</f>
        <v>0</v>
      </c>
      <c r="BK39" s="52">
        <f t="shared" si="9"/>
        <v>0</v>
      </c>
      <c r="BL39" s="52">
        <f t="shared" si="9"/>
        <v>0</v>
      </c>
      <c r="BM39" s="52">
        <f>SUM(BM8:BM38)</f>
        <v>0</v>
      </c>
      <c r="BN39" s="52">
        <f t="shared" si="9"/>
        <v>0</v>
      </c>
      <c r="BO39" s="52">
        <f t="shared" si="9"/>
        <v>0</v>
      </c>
      <c r="BP39" s="52">
        <f>SUM(BP8:BP38)</f>
        <v>0</v>
      </c>
      <c r="BQ39" s="52">
        <f t="shared" si="9"/>
        <v>0</v>
      </c>
      <c r="BR39" s="52">
        <f>SUM(BR8:BR38)</f>
        <v>0</v>
      </c>
      <c r="BS39" s="52">
        <f t="shared" si="9"/>
        <v>0</v>
      </c>
      <c r="BT39" s="374"/>
      <c r="BU39" s="202">
        <f>SUM(BU8:BU38)</f>
        <v>0</v>
      </c>
      <c r="BV39" s="202">
        <f t="shared" ref="BV39:DD39" si="10">SUM(BV8:BV38)</f>
        <v>0</v>
      </c>
      <c r="BW39" s="202">
        <f t="shared" si="10"/>
        <v>0</v>
      </c>
      <c r="BX39" s="202">
        <f t="shared" si="10"/>
        <v>0</v>
      </c>
      <c r="BY39" s="202">
        <f t="shared" si="10"/>
        <v>0</v>
      </c>
      <c r="BZ39" s="202">
        <f t="shared" si="10"/>
        <v>0</v>
      </c>
      <c r="CA39" s="202">
        <f t="shared" si="10"/>
        <v>0</v>
      </c>
      <c r="CB39" s="202">
        <f t="shared" si="10"/>
        <v>0</v>
      </c>
      <c r="CC39" s="202">
        <f t="shared" si="10"/>
        <v>0</v>
      </c>
      <c r="CD39" s="202">
        <f t="shared" si="10"/>
        <v>0</v>
      </c>
      <c r="CE39" s="202">
        <f t="shared" si="10"/>
        <v>0</v>
      </c>
      <c r="CF39" s="202">
        <f t="shared" si="10"/>
        <v>0</v>
      </c>
      <c r="CG39" s="202">
        <f t="shared" si="10"/>
        <v>0</v>
      </c>
      <c r="CH39" s="202">
        <f t="shared" si="10"/>
        <v>0</v>
      </c>
      <c r="CI39" s="202">
        <f t="shared" si="10"/>
        <v>0</v>
      </c>
      <c r="CJ39" s="202">
        <f t="shared" si="10"/>
        <v>0</v>
      </c>
      <c r="CK39" s="202">
        <f t="shared" si="10"/>
        <v>0</v>
      </c>
      <c r="CL39" s="202">
        <f t="shared" si="10"/>
        <v>0</v>
      </c>
      <c r="CM39" s="202">
        <f t="shared" si="10"/>
        <v>0</v>
      </c>
      <c r="CN39" s="202">
        <f t="shared" si="10"/>
        <v>0</v>
      </c>
      <c r="CO39" s="202">
        <f t="shared" si="10"/>
        <v>0</v>
      </c>
      <c r="CP39" s="202">
        <f t="shared" si="10"/>
        <v>0</v>
      </c>
      <c r="CQ39" s="202">
        <f t="shared" si="10"/>
        <v>0</v>
      </c>
      <c r="CR39" s="202">
        <f t="shared" si="10"/>
        <v>0</v>
      </c>
      <c r="CS39" s="202">
        <f t="shared" si="10"/>
        <v>0</v>
      </c>
      <c r="CT39" s="202">
        <f t="shared" si="10"/>
        <v>0</v>
      </c>
      <c r="CU39" s="202">
        <f t="shared" si="10"/>
        <v>0</v>
      </c>
      <c r="CV39" s="202">
        <f t="shared" si="10"/>
        <v>0</v>
      </c>
      <c r="CW39" s="202">
        <f t="shared" si="10"/>
        <v>0</v>
      </c>
      <c r="CX39" s="202">
        <f t="shared" si="10"/>
        <v>0</v>
      </c>
      <c r="CY39" s="202">
        <f t="shared" si="10"/>
        <v>0</v>
      </c>
      <c r="CZ39" s="202">
        <f t="shared" si="10"/>
        <v>0</v>
      </c>
      <c r="DA39" s="202">
        <f t="shared" si="10"/>
        <v>0</v>
      </c>
      <c r="DB39" s="202">
        <f t="shared" si="10"/>
        <v>0</v>
      </c>
      <c r="DC39" s="202">
        <f t="shared" si="10"/>
        <v>0</v>
      </c>
      <c r="DD39" s="202">
        <f t="shared" si="10"/>
        <v>0</v>
      </c>
      <c r="DE39" s="157">
        <f>SUM(DE8:DE38)</f>
        <v>0</v>
      </c>
      <c r="DF39" s="158">
        <f>SUM(DF8:DF38)</f>
        <v>0</v>
      </c>
      <c r="DG39" s="159">
        <f>SUM(DG8:DG38)</f>
        <v>0</v>
      </c>
      <c r="DH39" s="111">
        <f t="shared" ref="DH39" si="11">SUM(DH8:DH38)</f>
        <v>0</v>
      </c>
    </row>
    <row r="40" spans="1:117" s="7" customFormat="1" ht="19.5" customHeight="1">
      <c r="A40" s="27"/>
      <c r="B40" s="65"/>
      <c r="C40" s="28"/>
      <c r="D40" s="28" t="s">
        <v>22</v>
      </c>
      <c r="E40" s="28"/>
      <c r="F40" s="29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9"/>
      <c r="AL40" s="26"/>
    </row>
    <row r="41" spans="1:117" s="8" customFormat="1" ht="19.5" customHeight="1">
      <c r="A41" s="30"/>
      <c r="B41" s="383" t="s">
        <v>5</v>
      </c>
      <c r="C41" s="384"/>
      <c r="D41" s="387"/>
      <c r="E41" s="388"/>
      <c r="F41" s="388"/>
      <c r="G41" s="388"/>
      <c r="H41" s="388"/>
      <c r="I41" s="388"/>
      <c r="J41" s="388"/>
      <c r="K41" s="388"/>
      <c r="L41" s="388"/>
      <c r="M41" s="388"/>
      <c r="N41" s="388"/>
      <c r="O41" s="388"/>
      <c r="P41" s="388"/>
      <c r="Q41" s="388"/>
      <c r="R41" s="388"/>
      <c r="S41" s="388"/>
      <c r="T41" s="388"/>
      <c r="U41" s="388"/>
      <c r="V41" s="388"/>
      <c r="W41" s="388"/>
      <c r="X41" s="388"/>
      <c r="Y41" s="388"/>
      <c r="Z41" s="388"/>
      <c r="AA41" s="388"/>
      <c r="AB41" s="388"/>
      <c r="AC41" s="388"/>
      <c r="AD41" s="388"/>
      <c r="AE41" s="388"/>
      <c r="AF41" s="388"/>
      <c r="AG41" s="388"/>
      <c r="AH41" s="388"/>
      <c r="AI41" s="388"/>
      <c r="AJ41" s="388"/>
      <c r="AK41" s="389"/>
      <c r="AL41" s="358"/>
      <c r="AM41" s="359"/>
      <c r="AN41" s="359"/>
      <c r="AO41" s="359"/>
      <c r="AP41" s="359"/>
      <c r="AQ41" s="359"/>
      <c r="AR41" s="359"/>
      <c r="AS41" s="359"/>
      <c r="AT41" s="359"/>
      <c r="AU41" s="359"/>
      <c r="AV41" s="359"/>
      <c r="AW41" s="359"/>
      <c r="AX41" s="359"/>
      <c r="AY41" s="359"/>
      <c r="AZ41" s="359"/>
      <c r="BA41" s="359"/>
      <c r="BB41" s="359"/>
      <c r="BC41" s="359"/>
      <c r="BD41" s="359"/>
      <c r="BE41" s="359"/>
      <c r="BF41" s="359"/>
      <c r="BG41" s="359"/>
      <c r="BH41" s="359"/>
      <c r="BI41" s="359"/>
      <c r="BJ41" s="359"/>
      <c r="BK41" s="359"/>
      <c r="BL41" s="359"/>
      <c r="BM41" s="359"/>
      <c r="BN41" s="359"/>
      <c r="BO41" s="359"/>
      <c r="BP41" s="359"/>
      <c r="BQ41" s="359"/>
      <c r="BR41" s="359"/>
      <c r="BS41" s="359"/>
      <c r="BT41" s="359"/>
      <c r="BU41" s="359"/>
      <c r="BV41" s="359"/>
      <c r="BW41" s="359"/>
      <c r="BX41" s="359"/>
      <c r="BY41" s="359"/>
      <c r="BZ41" s="359"/>
      <c r="CA41" s="359"/>
      <c r="CB41" s="359"/>
      <c r="CC41" s="359"/>
      <c r="CD41" s="359"/>
      <c r="CE41" s="359"/>
      <c r="CF41" s="359"/>
      <c r="CG41" s="359"/>
      <c r="CH41" s="359"/>
      <c r="CI41" s="359"/>
      <c r="CJ41" s="359"/>
      <c r="CK41" s="359"/>
      <c r="CL41" s="359"/>
      <c r="CM41" s="359"/>
      <c r="CN41" s="359"/>
      <c r="CO41" s="359"/>
      <c r="CP41" s="359"/>
      <c r="CQ41" s="359"/>
      <c r="CR41" s="359"/>
      <c r="CS41" s="359"/>
      <c r="CT41" s="359"/>
      <c r="CU41" s="359"/>
      <c r="CV41" s="359"/>
      <c r="CW41" s="359"/>
      <c r="CX41" s="359"/>
      <c r="CY41" s="359"/>
      <c r="CZ41" s="359"/>
      <c r="DA41" s="359"/>
      <c r="DB41" s="359"/>
      <c r="DC41" s="359"/>
      <c r="DD41" s="359"/>
      <c r="DE41" s="359"/>
      <c r="DF41" s="359"/>
      <c r="DG41" s="360"/>
    </row>
    <row r="42" spans="1:117" s="8" customFormat="1">
      <c r="A42" s="30"/>
      <c r="B42" s="385"/>
      <c r="C42" s="386"/>
      <c r="D42" s="390"/>
      <c r="E42" s="391"/>
      <c r="F42" s="391"/>
      <c r="G42" s="391"/>
      <c r="H42" s="391"/>
      <c r="I42" s="391"/>
      <c r="J42" s="391"/>
      <c r="K42" s="391"/>
      <c r="L42" s="391"/>
      <c r="M42" s="391"/>
      <c r="N42" s="391"/>
      <c r="O42" s="391"/>
      <c r="P42" s="391"/>
      <c r="Q42" s="391"/>
      <c r="R42" s="391"/>
      <c r="S42" s="391"/>
      <c r="T42" s="391"/>
      <c r="U42" s="391"/>
      <c r="V42" s="391"/>
      <c r="W42" s="391"/>
      <c r="X42" s="391"/>
      <c r="Y42" s="391"/>
      <c r="Z42" s="391"/>
      <c r="AA42" s="391"/>
      <c r="AB42" s="391"/>
      <c r="AC42" s="391"/>
      <c r="AD42" s="391"/>
      <c r="AE42" s="391"/>
      <c r="AF42" s="391"/>
      <c r="AG42" s="391"/>
      <c r="AH42" s="391"/>
      <c r="AI42" s="391"/>
      <c r="AJ42" s="391"/>
      <c r="AK42" s="392"/>
      <c r="AL42" s="361"/>
      <c r="AM42" s="362"/>
      <c r="AN42" s="362"/>
      <c r="AO42" s="362"/>
      <c r="AP42" s="362"/>
      <c r="AQ42" s="362"/>
      <c r="AR42" s="362"/>
      <c r="AS42" s="362"/>
      <c r="AT42" s="362"/>
      <c r="AU42" s="362"/>
      <c r="AV42" s="362"/>
      <c r="AW42" s="362"/>
      <c r="AX42" s="362"/>
      <c r="AY42" s="362"/>
      <c r="AZ42" s="362"/>
      <c r="BA42" s="362"/>
      <c r="BB42" s="362"/>
      <c r="BC42" s="362"/>
      <c r="BD42" s="362"/>
      <c r="BE42" s="362"/>
      <c r="BF42" s="362"/>
      <c r="BG42" s="362"/>
      <c r="BH42" s="362"/>
      <c r="BI42" s="362"/>
      <c r="BJ42" s="362"/>
      <c r="BK42" s="362"/>
      <c r="BL42" s="362"/>
      <c r="BM42" s="362"/>
      <c r="BN42" s="362"/>
      <c r="BO42" s="362"/>
      <c r="BP42" s="362"/>
      <c r="BQ42" s="362"/>
      <c r="BR42" s="362"/>
      <c r="BS42" s="362"/>
      <c r="BT42" s="362"/>
      <c r="BU42" s="362"/>
      <c r="BV42" s="362"/>
      <c r="BW42" s="362"/>
      <c r="BX42" s="362"/>
      <c r="BY42" s="362"/>
      <c r="BZ42" s="362"/>
      <c r="CA42" s="362"/>
      <c r="CB42" s="362"/>
      <c r="CC42" s="362"/>
      <c r="CD42" s="362"/>
      <c r="CE42" s="362"/>
      <c r="CF42" s="362"/>
      <c r="CG42" s="362"/>
      <c r="CH42" s="362"/>
      <c r="CI42" s="362"/>
      <c r="CJ42" s="362"/>
      <c r="CK42" s="362"/>
      <c r="CL42" s="362"/>
      <c r="CM42" s="362"/>
      <c r="CN42" s="362"/>
      <c r="CO42" s="362"/>
      <c r="CP42" s="362"/>
      <c r="CQ42" s="362"/>
      <c r="CR42" s="362"/>
      <c r="CS42" s="362"/>
      <c r="CT42" s="362"/>
      <c r="CU42" s="362"/>
      <c r="CV42" s="362"/>
      <c r="CW42" s="362"/>
      <c r="CX42" s="362"/>
      <c r="CY42" s="362"/>
      <c r="CZ42" s="362"/>
      <c r="DA42" s="362"/>
      <c r="DB42" s="362"/>
      <c r="DC42" s="362"/>
      <c r="DD42" s="362"/>
      <c r="DE42" s="362"/>
      <c r="DF42" s="362"/>
      <c r="DG42" s="363"/>
    </row>
    <row r="43" spans="1:117">
      <c r="A43" s="20"/>
      <c r="B43" s="21"/>
      <c r="C43" s="2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0"/>
    </row>
    <row r="44" spans="1:117">
      <c r="A44" s="20"/>
      <c r="B44" s="21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CA44" s="6" t="s">
        <v>22</v>
      </c>
    </row>
  </sheetData>
  <sheetProtection sheet="1" objects="1" scenarios="1" selectLockedCells="1"/>
  <mergeCells count="73">
    <mergeCell ref="C1:D1"/>
    <mergeCell ref="P1:Z1"/>
    <mergeCell ref="A2:AK2"/>
    <mergeCell ref="AL2:DG2"/>
    <mergeCell ref="DH2:DH3"/>
    <mergeCell ref="A3:B3"/>
    <mergeCell ref="C3:F3"/>
    <mergeCell ref="G3:AK3"/>
    <mergeCell ref="AL3:AO3"/>
    <mergeCell ref="AP3:BT3"/>
    <mergeCell ref="DE3:DG5"/>
    <mergeCell ref="A4:A6"/>
    <mergeCell ref="B4:B6"/>
    <mergeCell ref="C4:C6"/>
    <mergeCell ref="D4:D6"/>
    <mergeCell ref="E4:E6"/>
    <mergeCell ref="F4:F6"/>
    <mergeCell ref="G4:L4"/>
    <mergeCell ref="M4:R4"/>
    <mergeCell ref="AM4:AM6"/>
    <mergeCell ref="AB5:AD5"/>
    <mergeCell ref="AE5:AG5"/>
    <mergeCell ref="AH5:AJ5"/>
    <mergeCell ref="BU3:DD3"/>
    <mergeCell ref="S4:X4"/>
    <mergeCell ref="Y4:AD4"/>
    <mergeCell ref="AE4:AJ4"/>
    <mergeCell ref="AK4:AK6"/>
    <mergeCell ref="AL4:AL6"/>
    <mergeCell ref="BH4:BM4"/>
    <mergeCell ref="AP5:AR5"/>
    <mergeCell ref="AS5:AU5"/>
    <mergeCell ref="AV5:AX5"/>
    <mergeCell ref="AY5:BA5"/>
    <mergeCell ref="AN4:AN6"/>
    <mergeCell ref="AO4:AO6"/>
    <mergeCell ref="AP4:AU4"/>
    <mergeCell ref="AV4:BA4"/>
    <mergeCell ref="BB4:BG4"/>
    <mergeCell ref="CV4:CX5"/>
    <mergeCell ref="BN4:BS4"/>
    <mergeCell ref="BT4:BT6"/>
    <mergeCell ref="BU4:BW5"/>
    <mergeCell ref="BX4:BZ5"/>
    <mergeCell ref="CA4:CC5"/>
    <mergeCell ref="CD4:CF5"/>
    <mergeCell ref="BQ5:BS5"/>
    <mergeCell ref="CY4:DA5"/>
    <mergeCell ref="DB4:DD5"/>
    <mergeCell ref="DH4:DH6"/>
    <mergeCell ref="G5:I5"/>
    <mergeCell ref="J5:L5"/>
    <mergeCell ref="M5:O5"/>
    <mergeCell ref="P5:R5"/>
    <mergeCell ref="S5:U5"/>
    <mergeCell ref="V5:X5"/>
    <mergeCell ref="Y5:AA5"/>
    <mergeCell ref="CG4:CI5"/>
    <mergeCell ref="CJ4:CL5"/>
    <mergeCell ref="CM4:CO5"/>
    <mergeCell ref="CP4:CR5"/>
    <mergeCell ref="CS4:CU5"/>
    <mergeCell ref="BB5:BD5"/>
    <mergeCell ref="BE5:BG5"/>
    <mergeCell ref="BH5:BJ5"/>
    <mergeCell ref="BK5:BM5"/>
    <mergeCell ref="BN5:BP5"/>
    <mergeCell ref="AK17:AK39"/>
    <mergeCell ref="BT17:BT39"/>
    <mergeCell ref="A39:B39"/>
    <mergeCell ref="B41:C42"/>
    <mergeCell ref="D41:AK42"/>
    <mergeCell ref="AL41:DG42"/>
  </mergeCells>
  <dataValidations count="4">
    <dataValidation type="whole" errorStyle="information" operator="greaterThanOrEqual" allowBlank="1" showInputMessage="1" showErrorMessage="1" errorTitle="Achtung!" error="Sie dürfen nur ganze Zahlen eingeben!" sqref="C8:E38 AL8:AN38">
      <formula1>0</formula1>
    </dataValidation>
    <dataValidation type="whole" errorStyle="information" operator="greaterThanOrEqual" allowBlank="1" showInputMessage="1" showErrorMessage="1" errorTitle="Achtung" error="Sie dürfen nur ganze Zahlen eingeben!" sqref="BT8:BT17 G8:AJ34 G36:AJ38">
      <formula1>0</formula1>
    </dataValidation>
    <dataValidation type="whole" operator="greaterThanOrEqual" allowBlank="1" showInputMessage="1" showErrorMessage="1" errorTitle="Achtung!" error="Nur ganze Zahlen eintragen!" sqref="DG8:DG38">
      <formula1>0</formula1>
    </dataValidation>
    <dataValidation type="whole" errorStyle="information" operator="equal" allowBlank="1" showInputMessage="1" showErrorMessage="1" errorTitle="Achtung!" error="Die Nutzerzahl muss mit der &quot;Alters-Anzahl&quot; übereinstimmen! Bitte noch mal prüfen!" sqref="AK8:AK17">
      <formula1>F8</formula1>
    </dataValidation>
  </dataValidations>
  <pageMargins left="0.19685039370078741" right="0.19685039370078741" top="0.39370078740157483" bottom="0.39370078740157483" header="0.31496062992125984" footer="0.31496062992125984"/>
  <pageSetup paperSize="9" scale="40" orientation="landscape" r:id="rId1"/>
  <colBreaks count="1" manualBreakCount="1">
    <brk id="1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14</vt:i4>
      </vt:variant>
    </vt:vector>
  </HeadingPairs>
  <TitlesOfParts>
    <vt:vector size="29" baseType="lpstr">
      <vt:lpstr>Deckblatt</vt:lpstr>
      <vt:lpstr>Glossar</vt:lpstr>
      <vt:lpstr>Jahresübersicht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April!Druckbereich</vt:lpstr>
      <vt:lpstr>August!Druckbereich</vt:lpstr>
      <vt:lpstr>Dezember!Druckbereich</vt:lpstr>
      <vt:lpstr>Februar!Druckbereich</vt:lpstr>
      <vt:lpstr>Glossar!Druckbereich</vt:lpstr>
      <vt:lpstr>Jahresübersicht!Druckbereich</vt:lpstr>
      <vt:lpstr>Januar!Druckbereich</vt:lpstr>
      <vt:lpstr>Juli!Druckbereich</vt:lpstr>
      <vt:lpstr>Juni!Druckbereich</vt:lpstr>
      <vt:lpstr>Mai!Druckbereich</vt:lpstr>
      <vt:lpstr>März!Druckbereich</vt:lpstr>
      <vt:lpstr>November!Druckbereich</vt:lpstr>
      <vt:lpstr>Oktober!Druckbereich</vt:lpstr>
      <vt:lpstr>September!Druckbereich</vt:lpstr>
    </vt:vector>
  </TitlesOfParts>
  <Company>LHD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ssuess</dc:creator>
  <cp:lastModifiedBy>cbuehring</cp:lastModifiedBy>
  <cp:lastPrinted>2017-12-27T10:11:56Z</cp:lastPrinted>
  <dcterms:created xsi:type="dcterms:W3CDTF">2014-02-28T08:45:05Z</dcterms:created>
  <dcterms:modified xsi:type="dcterms:W3CDTF">2017-12-27T10:12:38Z</dcterms:modified>
</cp:coreProperties>
</file>