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915" windowHeight="11820" tabRatio="789"/>
  </bookViews>
  <sheets>
    <sheet name="Deckblatt" sheetId="3" r:id="rId1"/>
    <sheet name="Jahresübersicht" sheetId="1" r:id="rId2"/>
    <sheet name="Januar" sheetId="2" r:id="rId3"/>
    <sheet name="Februar" sheetId="4" r:id="rId4"/>
    <sheet name="März" sheetId="5" r:id="rId5"/>
    <sheet name="April" sheetId="6" r:id="rId6"/>
    <sheet name="Mai" sheetId="7" r:id="rId7"/>
    <sheet name="Juni" sheetId="8" r:id="rId8"/>
    <sheet name="Juli" sheetId="9" r:id="rId9"/>
    <sheet name="August" sheetId="10" r:id="rId10"/>
    <sheet name="September" sheetId="11" r:id="rId11"/>
    <sheet name="Oktober" sheetId="12" r:id="rId12"/>
    <sheet name="November" sheetId="13" r:id="rId13"/>
    <sheet name="Dezember" sheetId="14" r:id="rId14"/>
  </sheets>
  <definedNames>
    <definedName name="_xlnm.Print_Area" localSheetId="5">April!$A$1:$O$40</definedName>
    <definedName name="_xlnm.Print_Area" localSheetId="9">August!$A$1:$O$47</definedName>
    <definedName name="_xlnm.Print_Area" localSheetId="13">Dezember!$A$1:$O$40</definedName>
    <definedName name="_xlnm.Print_Area" localSheetId="3">Februar!$A$1:$O$38</definedName>
    <definedName name="_xlnm.Print_Area" localSheetId="1">Jahresübersicht!$A$1:$N$25</definedName>
    <definedName name="_xlnm.Print_Area" localSheetId="2">Januar!$A$1:$O$40</definedName>
    <definedName name="_xlnm.Print_Area" localSheetId="8">Juli!$A$1:$O$40</definedName>
    <definedName name="_xlnm.Print_Area" localSheetId="7">Juni!$A$1:$O$40</definedName>
    <definedName name="_xlnm.Print_Area" localSheetId="6">Mai!$A$1:$O$41</definedName>
    <definedName name="_xlnm.Print_Area" localSheetId="4">März!$A$1:$O$40</definedName>
    <definedName name="_xlnm.Print_Area" localSheetId="12">November!$A$1:$O$40</definedName>
    <definedName name="_xlnm.Print_Area" localSheetId="11">Oktober!$A$1:$O$40</definedName>
    <definedName name="_xlnm.Print_Area" localSheetId="10">September!$A$1:$O$40</definedName>
  </definedNames>
  <calcPr calcId="125725" iterate="1"/>
</workbook>
</file>

<file path=xl/calcChain.xml><?xml version="1.0" encoding="utf-8"?>
<calcChain xmlns="http://schemas.openxmlformats.org/spreadsheetml/2006/main">
  <c r="J3" i="14"/>
  <c r="J3" i="13"/>
  <c r="K3" i="12"/>
  <c r="K3" i="11"/>
  <c r="K3" i="10"/>
  <c r="K3" i="9"/>
  <c r="K3" i="8"/>
  <c r="K3" i="7"/>
  <c r="K3" i="6"/>
  <c r="K2" i="5"/>
  <c r="K3" i="4"/>
  <c r="G2" i="1"/>
  <c r="C3" i="14"/>
  <c r="C3" i="13"/>
  <c r="C3" i="12"/>
  <c r="C3" i="11"/>
  <c r="C3" i="10"/>
  <c r="C3" i="9"/>
  <c r="C3" i="8"/>
  <c r="C3" i="7"/>
  <c r="C3" i="6"/>
  <c r="C2" i="5"/>
  <c r="C3" i="4"/>
  <c r="B2" i="1"/>
  <c r="K3" i="2"/>
  <c r="C3"/>
  <c r="O7" i="4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6"/>
  <c r="O7" i="5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6"/>
  <c r="O7" i="6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6"/>
  <c r="O8" i="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7"/>
  <c r="O7" i="8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6"/>
  <c r="O7" i="9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6"/>
  <c r="O14" i="10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13"/>
  <c r="O7" i="1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6"/>
  <c r="O7" i="12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6"/>
  <c r="O7" i="2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6"/>
  <c r="O7" i="13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6"/>
  <c r="O7" i="14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6"/>
  <c r="J10" i="8"/>
  <c r="J12"/>
  <c r="M13" i="1"/>
  <c r="E34" i="4"/>
  <c r="N35"/>
  <c r="M8" i="1" s="1"/>
  <c r="M35" i="4"/>
  <c r="L8" i="1" s="1"/>
  <c r="L35" i="4"/>
  <c r="K8" i="1" s="1"/>
  <c r="K35" i="4"/>
  <c r="I35"/>
  <c r="H8" i="1" s="1"/>
  <c r="H35" i="4"/>
  <c r="G8" i="1" s="1"/>
  <c r="G35" i="4"/>
  <c r="F35"/>
  <c r="D35"/>
  <c r="C35"/>
  <c r="B8" i="1" s="1"/>
  <c r="J34" i="4"/>
  <c r="H36" i="8"/>
  <c r="G12" i="1" s="1"/>
  <c r="H36" i="11"/>
  <c r="G15" i="1" s="1"/>
  <c r="H36" i="13"/>
  <c r="G17" i="1" s="1"/>
  <c r="H36" i="6"/>
  <c r="G10" i="1" s="1"/>
  <c r="H37" i="5"/>
  <c r="G9" i="1" s="1"/>
  <c r="H38" i="7"/>
  <c r="G11" i="1" s="1"/>
  <c r="H37" i="9"/>
  <c r="G13" i="1" s="1"/>
  <c r="H44" i="10"/>
  <c r="G14" i="1" s="1"/>
  <c r="H37" i="12"/>
  <c r="G16" i="1" s="1"/>
  <c r="H37" i="14"/>
  <c r="G18" i="1" s="1"/>
  <c r="H37" i="2"/>
  <c r="G7" i="1" s="1"/>
  <c r="F36" i="8"/>
  <c r="G36"/>
  <c r="I36"/>
  <c r="H12" i="1" s="1"/>
  <c r="K36" i="8"/>
  <c r="L36"/>
  <c r="K12" i="1" s="1"/>
  <c r="M36" i="8"/>
  <c r="L12" i="1" s="1"/>
  <c r="N36" i="8"/>
  <c r="M12" i="1" s="1"/>
  <c r="F36" i="6"/>
  <c r="G36"/>
  <c r="I36"/>
  <c r="H10" i="1" s="1"/>
  <c r="K36" i="6"/>
  <c r="L36"/>
  <c r="K10" i="1" s="1"/>
  <c r="M36" i="6"/>
  <c r="L10" i="1" s="1"/>
  <c r="N36" i="6"/>
  <c r="M10" i="1" s="1"/>
  <c r="E36" i="14"/>
  <c r="J36"/>
  <c r="F36" i="13"/>
  <c r="G36"/>
  <c r="I36"/>
  <c r="H17" i="1" s="1"/>
  <c r="K36" i="13"/>
  <c r="L36"/>
  <c r="K17" i="1" s="1"/>
  <c r="M36" i="13"/>
  <c r="L17" i="1" s="1"/>
  <c r="N36" i="13"/>
  <c r="M17" i="1" s="1"/>
  <c r="E36" i="12"/>
  <c r="J36"/>
  <c r="F36" i="11"/>
  <c r="G36"/>
  <c r="I36"/>
  <c r="H15" i="1" s="1"/>
  <c r="K36" i="11"/>
  <c r="J15" i="1" s="1"/>
  <c r="L36" i="11"/>
  <c r="K15" i="1" s="1"/>
  <c r="M36" i="11"/>
  <c r="L15" i="1" s="1"/>
  <c r="N36" i="11"/>
  <c r="M15" i="1" s="1"/>
  <c r="E43" i="10"/>
  <c r="J43"/>
  <c r="E36" i="9"/>
  <c r="J36"/>
  <c r="E37" i="7"/>
  <c r="J37"/>
  <c r="E36" i="5"/>
  <c r="J36"/>
  <c r="E11" i="6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12" i="7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11" i="8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11" i="9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18" i="10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11" i="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11" i="12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11" i="13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11" i="14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11" i="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7"/>
  <c r="E8"/>
  <c r="E9"/>
  <c r="E10"/>
  <c r="E7" i="6"/>
  <c r="E8"/>
  <c r="E9"/>
  <c r="E10"/>
  <c r="E8" i="7"/>
  <c r="E9"/>
  <c r="E10"/>
  <c r="E11"/>
  <c r="E7" i="8"/>
  <c r="E8"/>
  <c r="E9"/>
  <c r="E10"/>
  <c r="E7" i="9"/>
  <c r="E8"/>
  <c r="E9"/>
  <c r="E10"/>
  <c r="E14" i="10"/>
  <c r="E15"/>
  <c r="E16"/>
  <c r="E17"/>
  <c r="E7" i="11"/>
  <c r="E8"/>
  <c r="E9"/>
  <c r="E10"/>
  <c r="E7" i="12"/>
  <c r="E8"/>
  <c r="E9"/>
  <c r="E10"/>
  <c r="E7" i="13"/>
  <c r="E8"/>
  <c r="E9"/>
  <c r="E10"/>
  <c r="E7" i="14"/>
  <c r="E8"/>
  <c r="E9"/>
  <c r="E10"/>
  <c r="E7" i="4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6" i="5"/>
  <c r="E6" i="6"/>
  <c r="E7" i="7"/>
  <c r="E6" i="8"/>
  <c r="E6" i="9"/>
  <c r="E13" i="10"/>
  <c r="E6" i="11"/>
  <c r="E6" i="12"/>
  <c r="E6" i="13"/>
  <c r="E6" i="14"/>
  <c r="E6" i="4"/>
  <c r="E7" i="2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6"/>
  <c r="J36"/>
  <c r="M37" i="12"/>
  <c r="L16" i="1" s="1"/>
  <c r="N37" i="12"/>
  <c r="M16" i="1" s="1"/>
  <c r="L37" i="9"/>
  <c r="K13" i="1" s="1"/>
  <c r="M37" i="9"/>
  <c r="L13" i="1" s="1"/>
  <c r="N37" i="9"/>
  <c r="O36" i="13" l="1"/>
  <c r="O36" i="6"/>
  <c r="K11" i="1"/>
  <c r="M11"/>
  <c r="E35" i="4"/>
  <c r="E36" i="8"/>
  <c r="E36" i="6"/>
  <c r="E36" i="13"/>
  <c r="E36" i="11"/>
  <c r="J6" i="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C36"/>
  <c r="B10" i="1" s="1"/>
  <c r="D36" i="6"/>
  <c r="C10" i="1" s="1"/>
  <c r="E10"/>
  <c r="F10"/>
  <c r="J10"/>
  <c r="K37" i="5"/>
  <c r="J9" i="1" s="1"/>
  <c r="L37" i="5"/>
  <c r="K9" i="1" s="1"/>
  <c r="M37" i="5"/>
  <c r="L9" i="1" s="1"/>
  <c r="N37" i="5"/>
  <c r="M9" i="1" s="1"/>
  <c r="J35" i="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8" i="1"/>
  <c r="F8"/>
  <c r="E8"/>
  <c r="C8"/>
  <c r="J33" i="4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K37" i="2"/>
  <c r="J7" i="1" s="1"/>
  <c r="L37" i="2"/>
  <c r="M37"/>
  <c r="L7" i="1" s="1"/>
  <c r="N37" i="2"/>
  <c r="M7" i="1" s="1"/>
  <c r="K7" l="1"/>
  <c r="O35" i="4"/>
  <c r="N8" i="1" s="1"/>
  <c r="J35" i="4"/>
  <c r="I8" i="1" s="1"/>
  <c r="N10"/>
  <c r="J36" i="6"/>
  <c r="I10" i="1" s="1"/>
  <c r="D10"/>
  <c r="D8"/>
  <c r="L37" i="14"/>
  <c r="K18" i="1" s="1"/>
  <c r="M37" i="14"/>
  <c r="L18" i="1" s="1"/>
  <c r="N37" i="14"/>
  <c r="M18" i="1" s="1"/>
  <c r="L37" i="12"/>
  <c r="K16" i="1" s="1"/>
  <c r="L44" i="10"/>
  <c r="K14" i="1" s="1"/>
  <c r="M44" i="10"/>
  <c r="L14" i="1" s="1"/>
  <c r="N44" i="10"/>
  <c r="M14" i="1" s="1"/>
  <c r="M19" s="1"/>
  <c r="L38" i="7"/>
  <c r="M38"/>
  <c r="L11" i="1" s="1"/>
  <c r="N38" i="7"/>
  <c r="O37" i="5"/>
  <c r="N9" i="1" s="1"/>
  <c r="J6" i="2"/>
  <c r="J6" i="8"/>
  <c r="K37" i="14"/>
  <c r="J18" i="1" s="1"/>
  <c r="I37" i="14"/>
  <c r="H18" i="1" s="1"/>
  <c r="G37" i="14"/>
  <c r="F18" i="1" s="1"/>
  <c r="F37" i="14"/>
  <c r="E18" i="1" s="1"/>
  <c r="D37" i="14"/>
  <c r="C18" i="1" s="1"/>
  <c r="C37" i="14"/>
  <c r="B18" i="1" s="1"/>
  <c r="J35" i="14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17" i="1"/>
  <c r="F17"/>
  <c r="E17"/>
  <c r="D36" i="13"/>
  <c r="C17" i="1" s="1"/>
  <c r="C36" i="13"/>
  <c r="B17" i="1" s="1"/>
  <c r="J35" i="13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K37" i="12"/>
  <c r="J16" i="1" s="1"/>
  <c r="I37" i="12"/>
  <c r="H16" i="1" s="1"/>
  <c r="G37" i="12"/>
  <c r="F16" i="1" s="1"/>
  <c r="F37" i="12"/>
  <c r="E16" i="1" s="1"/>
  <c r="D37" i="12"/>
  <c r="C16" i="1" s="1"/>
  <c r="C37" i="12"/>
  <c r="B16" i="1" s="1"/>
  <c r="J35" i="12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F15" i="1"/>
  <c r="E15"/>
  <c r="D36" i="11"/>
  <c r="C15" i="1" s="1"/>
  <c r="C36" i="11"/>
  <c r="B15" i="1" s="1"/>
  <c r="J35" i="11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O36"/>
  <c r="J6"/>
  <c r="J36" s="1"/>
  <c r="K44" i="10"/>
  <c r="J14" i="1" s="1"/>
  <c r="I44" i="10"/>
  <c r="H14" i="1" s="1"/>
  <c r="G44" i="10"/>
  <c r="F14" i="1" s="1"/>
  <c r="F44" i="10"/>
  <c r="E14" i="1" s="1"/>
  <c r="D44" i="10"/>
  <c r="C14" i="1" s="1"/>
  <c r="C44" i="10"/>
  <c r="B14" i="1" s="1"/>
  <c r="J42" i="10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K37" i="9"/>
  <c r="J13" i="1" s="1"/>
  <c r="I37" i="9"/>
  <c r="H13" i="1" s="1"/>
  <c r="G37" i="9"/>
  <c r="F13" i="1" s="1"/>
  <c r="F37" i="9"/>
  <c r="E13" i="1" s="1"/>
  <c r="D37" i="9"/>
  <c r="C13" i="1" s="1"/>
  <c r="C37" i="9"/>
  <c r="B13" i="1" s="1"/>
  <c r="J35" i="9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12" i="1"/>
  <c r="F12"/>
  <c r="E12"/>
  <c r="D36" i="8"/>
  <c r="C12" i="1" s="1"/>
  <c r="C36" i="8"/>
  <c r="B12" i="1" s="1"/>
  <c r="J35" i="8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1"/>
  <c r="J9"/>
  <c r="J8"/>
  <c r="J7"/>
  <c r="K38" i="7"/>
  <c r="J11" i="1" s="1"/>
  <c r="I38" i="7"/>
  <c r="H11" i="1" s="1"/>
  <c r="G38" i="7"/>
  <c r="F11" i="1" s="1"/>
  <c r="F38" i="7"/>
  <c r="E11" i="1" s="1"/>
  <c r="D38" i="7"/>
  <c r="C11" i="1" s="1"/>
  <c r="C38" i="7"/>
  <c r="B11" i="1" s="1"/>
  <c r="J36" i="7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I37" i="5"/>
  <c r="H9" i="1" s="1"/>
  <c r="G37" i="5"/>
  <c r="F9" i="1" s="1"/>
  <c r="F37" i="5"/>
  <c r="E9" i="1" s="1"/>
  <c r="D37" i="5"/>
  <c r="C9" i="1" s="1"/>
  <c r="C37" i="5"/>
  <c r="B9" i="1" s="1"/>
  <c r="J7" i="2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F37"/>
  <c r="E7" i="1" s="1"/>
  <c r="G37" i="2"/>
  <c r="F7" i="1" s="1"/>
  <c r="I37" i="2"/>
  <c r="H7" i="1" s="1"/>
  <c r="D37" i="2"/>
  <c r="C7" i="1" s="1"/>
  <c r="C37" i="2"/>
  <c r="B7" i="1" s="1"/>
  <c r="J36" i="13" l="1"/>
  <c r="K19" i="1"/>
  <c r="H19"/>
  <c r="O36" i="8"/>
  <c r="N12" i="1" s="1"/>
  <c r="J36" i="8"/>
  <c r="I12" i="1" s="1"/>
  <c r="C19"/>
  <c r="D17"/>
  <c r="J19"/>
  <c r="F19"/>
  <c r="L19"/>
  <c r="E19"/>
  <c r="O38" i="7"/>
  <c r="N11" i="1" s="1"/>
  <c r="O37" i="9"/>
  <c r="N13" i="1" s="1"/>
  <c r="O44" i="10"/>
  <c r="N14" i="1" s="1"/>
  <c r="O37" i="12"/>
  <c r="N16" i="1" s="1"/>
  <c r="N17"/>
  <c r="O37" i="14"/>
  <c r="N18" i="1" s="1"/>
  <c r="N15"/>
  <c r="I15"/>
  <c r="D15"/>
  <c r="E38" i="7"/>
  <c r="D11" i="1" s="1"/>
  <c r="J37" i="14"/>
  <c r="I18" i="1" s="1"/>
  <c r="E37" i="14"/>
  <c r="D18" i="1" s="1"/>
  <c r="J37" i="12"/>
  <c r="I16" i="1" s="1"/>
  <c r="E37" i="12"/>
  <c r="D16" i="1" s="1"/>
  <c r="J44" i="10"/>
  <c r="I14" i="1" s="1"/>
  <c r="E44" i="10"/>
  <c r="D14" i="1" s="1"/>
  <c r="J37" i="9"/>
  <c r="I13" i="1" s="1"/>
  <c r="E37" i="9"/>
  <c r="D13" i="1" s="1"/>
  <c r="D12"/>
  <c r="J38" i="7"/>
  <c r="I11" i="1" s="1"/>
  <c r="E37" i="5"/>
  <c r="D9" i="1" s="1"/>
  <c r="J37" i="5"/>
  <c r="I9" i="1" s="1"/>
  <c r="I17"/>
  <c r="J37" i="2"/>
  <c r="I7" i="1" s="1"/>
  <c r="O37" i="2"/>
  <c r="N7" i="1" s="1"/>
  <c r="E37" i="2"/>
  <c r="D7" i="1" s="1"/>
  <c r="B19" l="1"/>
  <c r="G19"/>
  <c r="D19"/>
  <c r="I19"/>
  <c r="N19"/>
</calcChain>
</file>

<file path=xl/sharedStrings.xml><?xml version="1.0" encoding="utf-8"?>
<sst xmlns="http://schemas.openxmlformats.org/spreadsheetml/2006/main" count="689" uniqueCount="72">
  <si>
    <t>Gesamt</t>
  </si>
  <si>
    <t>Träger: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</si>
  <si>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</si>
  <si>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</si>
  <si>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</si>
  <si>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</si>
  <si>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</si>
  <si>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</si>
  <si>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</si>
  <si>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</si>
  <si>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</si>
  <si>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</si>
  <si>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</si>
  <si>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</si>
  <si>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Monat:</t>
  </si>
  <si>
    <t>Hinweise:</t>
  </si>
  <si>
    <t>Bemerkungen/ Besonderheiten:</t>
  </si>
  <si>
    <t>Mi</t>
  </si>
  <si>
    <t>Do</t>
  </si>
  <si>
    <t>Fr</t>
  </si>
  <si>
    <t>Sa</t>
  </si>
  <si>
    <t>So</t>
  </si>
  <si>
    <t>Mo</t>
  </si>
  <si>
    <t>Di</t>
  </si>
  <si>
    <t>Altersgruppe</t>
  </si>
  <si>
    <t>Angebot:</t>
  </si>
  <si>
    <t>weiblich</t>
  </si>
  <si>
    <t>männlich</t>
  </si>
  <si>
    <t>Erzieherischer Kinder- und Jugendschutz</t>
  </si>
  <si>
    <t>Monat</t>
  </si>
  <si>
    <t>Datum</t>
  </si>
  <si>
    <t>Wochentag</t>
  </si>
  <si>
    <t xml:space="preserve"> </t>
  </si>
  <si>
    <t>bitte ankreuzen</t>
  </si>
  <si>
    <t>Außerschulische Jugendbildung</t>
  </si>
  <si>
    <t>Geschlechtsspezifische Angebote</t>
  </si>
  <si>
    <t>Integration von Kindern und Jugendlichen mit Migrationshintergrund</t>
  </si>
  <si>
    <t>Jugendamt-KJF@dresden.de</t>
  </si>
  <si>
    <t>Bei Rückfragen, wenden Sie sich bitte an Ihren zuständigen Fachberater/Ihre zuständige Fachberaterin.</t>
  </si>
  <si>
    <t>Jahresübersicht Statistik 2018</t>
  </si>
  <si>
    <t>Statistik 2018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</si>
  <si>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2019</t>
    </r>
    <r>
      <rPr>
        <sz val="12"/>
        <color theme="1"/>
        <rFont val="Calibri"/>
        <family val="2"/>
        <scheme val="minor"/>
      </rPr>
      <t xml:space="preserve"> an die angegebenen E-Mail Adresse</t>
    </r>
  </si>
  <si>
    <t>Die Statistikführung ist Bestandteil des Sachberichtes 2018 und ab dem 1. Januar 2018 zu führen.</t>
  </si>
  <si>
    <t>Teilnehmende</t>
  </si>
  <si>
    <t>Diakonisches Werk - Stadtmission Dresden e. V.</t>
  </si>
  <si>
    <t>x</t>
  </si>
  <si>
    <t>Fachstelle Mobile Arbeit zur Suchtprävention "no addiction"</t>
  </si>
  <si>
    <t>u 12</t>
  </si>
  <si>
    <t>12-17</t>
  </si>
  <si>
    <t>18-27</t>
  </si>
  <si>
    <t>ü 27</t>
  </si>
  <si>
    <t>u = unter</t>
  </si>
  <si>
    <t>ü= über</t>
  </si>
  <si>
    <r>
      <rPr>
        <b/>
        <sz val="10"/>
        <color theme="1"/>
        <rFont val="Arial"/>
        <family val="2"/>
      </rPr>
      <t>angefragte</t>
    </r>
    <r>
      <rPr>
        <sz val="10"/>
        <color theme="1"/>
        <rFont val="Arial"/>
        <family val="2"/>
      </rPr>
      <t xml:space="preserve"> Angebote für Kinder und Jugendliche in Schule</t>
    </r>
  </si>
  <si>
    <r>
      <rPr>
        <b/>
        <sz val="10"/>
        <color theme="1"/>
        <rFont val="Arial"/>
        <family val="2"/>
      </rPr>
      <t>durchgeführte</t>
    </r>
    <r>
      <rPr>
        <sz val="10"/>
        <color theme="1"/>
        <rFont val="Arial"/>
        <family val="2"/>
      </rPr>
      <t xml:space="preserve"> Angebote für Kinder und Jugendliche in Schule</t>
    </r>
  </si>
  <si>
    <r>
      <t>angefragte</t>
    </r>
    <r>
      <rPr>
        <sz val="10"/>
        <color theme="1"/>
        <rFont val="Arial"/>
        <family val="2"/>
      </rPr>
      <t xml:space="preserve"> Angebote für Kinder und Jugendliche in JH-Einrichtungen</t>
    </r>
  </si>
  <si>
    <r>
      <t>durchgeführte</t>
    </r>
    <r>
      <rPr>
        <sz val="10"/>
        <color theme="1"/>
        <rFont val="Arial"/>
        <family val="2"/>
      </rPr>
      <t xml:space="preserve"> Angebote für Kinder und Jugendliche in JH-Einrichtungen</t>
    </r>
  </si>
  <si>
    <t>gesamt</t>
  </si>
  <si>
    <r>
      <t>angefragte</t>
    </r>
    <r>
      <rPr>
        <sz val="10"/>
        <color theme="1"/>
        <rFont val="Arial"/>
        <family val="2"/>
      </rPr>
      <t xml:space="preserve"> Angebote für Kinder und Jugendliche in Schule</t>
    </r>
  </si>
  <si>
    <r>
      <rPr>
        <b/>
        <sz val="10"/>
        <color theme="1"/>
        <rFont val="Arial"/>
        <family val="2"/>
      </rPr>
      <t>angefragte</t>
    </r>
    <r>
      <rPr>
        <sz val="10"/>
        <color theme="1"/>
        <rFont val="Arial"/>
        <family val="2"/>
      </rPr>
      <t xml:space="preserve"> Angebote für Kinder und Jugendliche in JH-Einrichtungen</t>
    </r>
  </si>
  <si>
    <t>Angebote</t>
  </si>
  <si>
    <r>
      <rPr>
        <b/>
        <sz val="10"/>
        <color theme="1"/>
        <rFont val="Arial"/>
        <family val="2"/>
      </rPr>
      <t>durchgeführte</t>
    </r>
    <r>
      <rPr>
        <sz val="10"/>
        <color theme="1"/>
        <rFont val="Arial"/>
        <family val="2"/>
      </rPr>
      <t xml:space="preserve"> Angebote für Kinder und Jugendliche in JH-Einrichtungen</t>
    </r>
  </si>
  <si>
    <r>
      <t>durchgeführte</t>
    </r>
    <r>
      <rPr>
        <sz val="10"/>
        <color theme="1"/>
        <rFont val="Arial"/>
        <family val="2"/>
      </rPr>
      <t xml:space="preserve"> Angebote für Kinder und Jugendliche in Schule</t>
    </r>
  </si>
  <si>
    <t>Gesamt durchgeführte Angebote</t>
  </si>
  <si>
    <t>gesamt durchgeführte Angebote</t>
  </si>
  <si>
    <t>Angebote:</t>
  </si>
  <si>
    <t>Bemerkungen/Besonderheiten:</t>
  </si>
  <si>
    <t>Sportjugend</t>
  </si>
  <si>
    <t>Fanprojekt</t>
  </si>
  <si>
    <t>Jugendhilfe im Kontext Schule</t>
  </si>
  <si>
    <t>Spike</t>
  </si>
  <si>
    <t>Fachstellen</t>
  </si>
</sst>
</file>

<file path=xl/styles.xml><?xml version="1.0" encoding="utf-8"?>
<styleSheet xmlns="http://schemas.openxmlformats.org/spreadsheetml/2006/main">
  <numFmts count="1">
    <numFmt numFmtId="164" formatCode="[$-407]mmmm\ yy;@"/>
  </numFmts>
  <fonts count="28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Arial"/>
      <family val="2"/>
    </font>
    <font>
      <sz val="16"/>
      <color theme="1"/>
      <name val="Arial"/>
      <family val="2"/>
    </font>
    <font>
      <b/>
      <sz val="12"/>
      <color indexed="8"/>
      <name val="Arial"/>
      <family val="2"/>
    </font>
    <font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/>
    <xf numFmtId="0" fontId="0" fillId="0" borderId="0" xfId="0" applyAlignment="1"/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7" fillId="0" borderId="1" xfId="0" quotePrefix="1" applyNumberFormat="1" applyFont="1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center"/>
    </xf>
    <xf numFmtId="14" fontId="8" fillId="0" borderId="0" xfId="0" applyNumberFormat="1" applyFont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0" fontId="9" fillId="0" borderId="0" xfId="0" applyFont="1" applyAlignment="1">
      <alignment horizontal="center"/>
    </xf>
    <xf numFmtId="14" fontId="1" fillId="0" borderId="1" xfId="0" applyNumberFormat="1" applyFont="1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14" fontId="1" fillId="0" borderId="1" xfId="0" applyNumberFormat="1" applyFont="1" applyFill="1" applyBorder="1" applyAlignment="1">
      <alignment vertical="center"/>
    </xf>
    <xf numFmtId="14" fontId="1" fillId="0" borderId="2" xfId="0" applyNumberFormat="1" applyFont="1" applyFill="1" applyBorder="1" applyAlignment="1">
      <alignment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Border="1" applyAlignment="1">
      <alignment vertical="top" wrapText="1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Font="1" applyBorder="1" applyAlignment="1"/>
    <xf numFmtId="0" fontId="0" fillId="0" borderId="0" xfId="0" applyBorder="1" applyAlignment="1">
      <alignment horizontal="center" wrapText="1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Fill="1"/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14" xfId="0" applyFont="1" applyBorder="1" applyAlignment="1">
      <alignment horizontal="center"/>
    </xf>
    <xf numFmtId="0" fontId="7" fillId="0" borderId="14" xfId="0" quotePrefix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/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>
      <alignment horizontal="center"/>
    </xf>
    <xf numFmtId="14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0" fillId="0" borderId="3" xfId="0" applyFill="1" applyBorder="1"/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Protection="1"/>
    <xf numFmtId="0" fontId="19" fillId="0" borderId="0" xfId="0" applyFont="1" applyProtection="1"/>
    <xf numFmtId="0" fontId="18" fillId="0" borderId="0" xfId="0" applyFont="1" applyBorder="1" applyProtection="1"/>
    <xf numFmtId="0" fontId="18" fillId="0" borderId="0" xfId="0" applyFont="1" applyFill="1" applyBorder="1" applyAlignment="1" applyProtection="1">
      <alignment horizontal="left"/>
    </xf>
    <xf numFmtId="0" fontId="23" fillId="0" borderId="0" xfId="0" applyFont="1" applyProtection="1"/>
    <xf numFmtId="0" fontId="23" fillId="0" borderId="0" xfId="0" applyFont="1" applyAlignment="1" applyProtection="1">
      <alignment horizontal="left" vertical="center"/>
    </xf>
    <xf numFmtId="0" fontId="4" fillId="0" borderId="0" xfId="0" applyFont="1" applyProtection="1"/>
    <xf numFmtId="0" fontId="18" fillId="0" borderId="0" xfId="0" applyFont="1" applyFill="1" applyBorder="1" applyProtection="1"/>
    <xf numFmtId="0" fontId="6" fillId="0" borderId="0" xfId="0" applyFont="1" applyProtection="1"/>
    <xf numFmtId="0" fontId="20" fillId="0" borderId="0" xfId="0" applyFont="1" applyAlignment="1" applyProtection="1">
      <alignment vertical="center"/>
    </xf>
    <xf numFmtId="0" fontId="21" fillId="0" borderId="0" xfId="0" applyFont="1" applyProtection="1"/>
    <xf numFmtId="0" fontId="4" fillId="0" borderId="0" xfId="0" applyFont="1" applyFill="1" applyBorder="1" applyProtection="1"/>
    <xf numFmtId="0" fontId="4" fillId="0" borderId="0" xfId="0" applyFont="1" applyBorder="1" applyAlignment="1" applyProtection="1">
      <alignment vertical="top" wrapText="1"/>
    </xf>
    <xf numFmtId="0" fontId="4" fillId="0" borderId="0" xfId="0" applyFont="1" applyAlignment="1" applyProtection="1">
      <alignment wrapText="1"/>
    </xf>
    <xf numFmtId="0" fontId="4" fillId="0" borderId="0" xfId="0" applyFont="1" applyFill="1" applyProtection="1"/>
    <xf numFmtId="0" fontId="21" fillId="0" borderId="0" xfId="0" applyFont="1" applyFill="1" applyBorder="1" applyProtection="1"/>
    <xf numFmtId="0" fontId="11" fillId="0" borderId="0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Protection="1"/>
    <xf numFmtId="0" fontId="13" fillId="0" borderId="0" xfId="0" applyFont="1" applyFill="1" applyBorder="1" applyProtection="1"/>
    <xf numFmtId="0" fontId="0" fillId="0" borderId="0" xfId="0" applyAlignment="1"/>
    <xf numFmtId="0" fontId="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 textRotation="90"/>
    </xf>
    <xf numFmtId="0" fontId="7" fillId="4" borderId="1" xfId="0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vertical="center"/>
    </xf>
    <xf numFmtId="14" fontId="1" fillId="4" borderId="2" xfId="0" applyNumberFormat="1" applyFont="1" applyFill="1" applyBorder="1" applyAlignment="1">
      <alignment vertical="center"/>
    </xf>
    <xf numFmtId="0" fontId="0" fillId="4" borderId="3" xfId="0" applyFill="1" applyBorder="1"/>
    <xf numFmtId="14" fontId="0" fillId="4" borderId="3" xfId="0" applyNumberFormat="1" applyFill="1" applyBorder="1"/>
    <xf numFmtId="0" fontId="1" fillId="4" borderId="1" xfId="0" applyFont="1" applyFill="1" applyBorder="1" applyAlignment="1">
      <alignment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14" fontId="1" fillId="4" borderId="1" xfId="0" applyNumberFormat="1" applyFont="1" applyFill="1" applyBorder="1"/>
    <xf numFmtId="0" fontId="1" fillId="4" borderId="2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0" fillId="4" borderId="3" xfId="0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0" fontId="0" fillId="0" borderId="1" xfId="0" applyBorder="1" applyAlignment="1">
      <alignment horizontal="center" textRotation="90" wrapText="1"/>
    </xf>
    <xf numFmtId="0" fontId="7" fillId="0" borderId="1" xfId="0" applyFont="1" applyBorder="1" applyAlignment="1">
      <alignment horizontal="center" textRotation="90"/>
    </xf>
    <xf numFmtId="0" fontId="1" fillId="4" borderId="1" xfId="0" applyFont="1" applyFill="1" applyBorder="1" applyAlignment="1">
      <alignment horizontal="center" textRotation="90" wrapText="1"/>
    </xf>
    <xf numFmtId="0" fontId="7" fillId="0" borderId="14" xfId="0" applyFont="1" applyBorder="1" applyAlignment="1">
      <alignment horizontal="center" textRotation="90"/>
    </xf>
    <xf numFmtId="0" fontId="7" fillId="4" borderId="14" xfId="0" applyFont="1" applyFill="1" applyBorder="1" applyAlignment="1">
      <alignment horizontal="center" textRotation="90"/>
    </xf>
    <xf numFmtId="0" fontId="7" fillId="0" borderId="1" xfId="0" applyNumberFormat="1" applyFont="1" applyBorder="1" applyAlignment="1">
      <alignment horizontal="center"/>
    </xf>
    <xf numFmtId="0" fontId="23" fillId="0" borderId="0" xfId="0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18" fillId="0" borderId="0" xfId="0" applyFont="1" applyAlignment="1" applyProtection="1"/>
    <xf numFmtId="0" fontId="24" fillId="0" borderId="0" xfId="0" applyFont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0" fillId="4" borderId="1" xfId="0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/>
    </xf>
    <xf numFmtId="0" fontId="1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3" borderId="0" xfId="0" applyFont="1" applyFill="1" applyAlignment="1" applyProtection="1">
      <protection locked="0"/>
    </xf>
    <xf numFmtId="0" fontId="18" fillId="0" borderId="0" xfId="0" applyFont="1" applyAlignment="1" applyProtection="1">
      <alignment vertical="top" wrapText="1"/>
    </xf>
    <xf numFmtId="0" fontId="0" fillId="0" borderId="0" xfId="0" applyAlignment="1">
      <alignment vertical="top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0" xfId="0" applyAlignment="1"/>
    <xf numFmtId="0" fontId="18" fillId="0" borderId="0" xfId="0" quotePrefix="1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164" fontId="23" fillId="0" borderId="0" xfId="0" applyNumberFormat="1" applyFont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25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23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0" fillId="0" borderId="0" xfId="0"/>
    <xf numFmtId="0" fontId="1" fillId="0" borderId="0" xfId="0" applyFont="1" applyFill="1" applyAlignment="1">
      <alignment horizontal="right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10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7" fillId="0" borderId="8" xfId="0" applyFont="1" applyFill="1" applyBorder="1" applyAlignment="1" applyProtection="1">
      <alignment horizontal="center" wrapText="1"/>
      <protection locked="0"/>
    </xf>
    <xf numFmtId="0" fontId="7" fillId="0" borderId="11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24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18" fillId="0" borderId="0" xfId="0" applyFont="1" applyFill="1" applyBorder="1" applyAlignment="1" applyProtection="1"/>
    <xf numFmtId="0" fontId="18" fillId="3" borderId="1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zoomScaleNormal="100" workbookViewId="0">
      <selection activeCell="D8" sqref="D8"/>
    </sheetView>
  </sheetViews>
  <sheetFormatPr baseColWidth="10" defaultRowHeight="15"/>
  <cols>
    <col min="1" max="1" width="11.42578125" style="4"/>
    <col min="2" max="2" width="17" style="4" customWidth="1"/>
    <col min="3" max="3" width="10.28515625" style="4" customWidth="1"/>
    <col min="4" max="4" width="3.5703125" style="4" customWidth="1"/>
    <col min="5" max="6" width="11.42578125" style="4"/>
    <col min="7" max="7" width="16.85546875" style="4" bestFit="1" customWidth="1"/>
    <col min="8" max="10" width="11.42578125" style="4"/>
    <col min="11" max="11" width="3.5703125" style="4" customWidth="1"/>
    <col min="12" max="16384" width="11.42578125" style="4"/>
  </cols>
  <sheetData>
    <row r="1" spans="1:12" ht="23.25">
      <c r="A1" s="154" t="s">
        <v>40</v>
      </c>
      <c r="B1" s="155"/>
      <c r="C1" s="155"/>
      <c r="D1" s="155"/>
      <c r="E1" s="155"/>
      <c r="F1" s="155"/>
      <c r="G1" s="155"/>
      <c r="H1" s="155"/>
      <c r="I1" s="155"/>
      <c r="J1" s="155"/>
      <c r="K1" s="83"/>
      <c r="L1" s="83"/>
    </row>
    <row r="2" spans="1:1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5.75">
      <c r="A3" s="216" t="s">
        <v>33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ht="15.75">
      <c r="A4" s="83"/>
      <c r="B4" s="83"/>
      <c r="C4" s="84"/>
      <c r="D4" s="217"/>
      <c r="E4" s="149" t="s">
        <v>34</v>
      </c>
      <c r="F4" s="149"/>
      <c r="G4" s="149"/>
      <c r="H4" s="149"/>
      <c r="I4" s="149"/>
      <c r="J4" s="77"/>
      <c r="K4" s="217"/>
      <c r="L4" s="77" t="s">
        <v>67</v>
      </c>
    </row>
    <row r="5" spans="1:12" ht="5.25" customHeight="1">
      <c r="A5" s="83"/>
      <c r="B5" s="149"/>
      <c r="C5" s="84"/>
      <c r="D5" s="149"/>
      <c r="E5" s="149"/>
      <c r="F5" s="149"/>
      <c r="G5" s="149"/>
      <c r="H5" s="149"/>
      <c r="I5" s="149"/>
      <c r="J5" s="77"/>
      <c r="K5" s="77"/>
      <c r="L5" s="77"/>
    </row>
    <row r="6" spans="1:12" ht="15.75">
      <c r="A6" s="83"/>
      <c r="B6" s="83"/>
      <c r="C6" s="77"/>
      <c r="D6" s="217"/>
      <c r="E6" s="77" t="s">
        <v>35</v>
      </c>
      <c r="F6" s="77"/>
      <c r="G6" s="77"/>
      <c r="H6" s="77"/>
      <c r="I6" s="77"/>
      <c r="J6" s="77"/>
      <c r="K6" s="217"/>
      <c r="L6" s="77" t="s">
        <v>68</v>
      </c>
    </row>
    <row r="7" spans="1:12" ht="5.25" customHeight="1">
      <c r="A7" s="83"/>
      <c r="C7" s="77"/>
      <c r="D7" s="77"/>
      <c r="E7" s="77"/>
      <c r="F7" s="77"/>
      <c r="G7" s="77"/>
      <c r="H7" s="77"/>
      <c r="I7" s="77"/>
      <c r="J7" s="77"/>
      <c r="K7" s="77"/>
      <c r="L7" s="77"/>
    </row>
    <row r="8" spans="1:12" ht="15.75">
      <c r="A8" s="83"/>
      <c r="B8" s="83"/>
      <c r="C8" s="77"/>
      <c r="D8" s="218"/>
      <c r="E8" s="77" t="s">
        <v>69</v>
      </c>
      <c r="F8" s="77"/>
      <c r="G8" s="77"/>
      <c r="H8" s="77"/>
      <c r="I8" s="77"/>
      <c r="J8" s="77"/>
      <c r="K8" s="217"/>
      <c r="L8" s="77" t="s">
        <v>70</v>
      </c>
    </row>
    <row r="9" spans="1:12" ht="4.5" customHeight="1">
      <c r="A9" s="83"/>
      <c r="B9" s="83"/>
      <c r="C9" s="77"/>
      <c r="D9" s="77"/>
      <c r="E9" s="78"/>
      <c r="F9" s="77"/>
      <c r="G9" s="77"/>
      <c r="H9" s="77"/>
      <c r="I9" s="77"/>
      <c r="J9" s="77"/>
      <c r="K9" s="77"/>
      <c r="L9" s="77"/>
    </row>
    <row r="10" spans="1:12" ht="14.25" customHeight="1">
      <c r="A10" s="83"/>
      <c r="B10" s="83"/>
      <c r="C10" s="77"/>
      <c r="D10" s="219" t="s">
        <v>45</v>
      </c>
      <c r="E10" s="220" t="s">
        <v>28</v>
      </c>
      <c r="F10" s="77"/>
      <c r="G10" s="77"/>
      <c r="H10" s="77"/>
      <c r="I10" s="77"/>
      <c r="J10" s="77"/>
      <c r="K10" s="77"/>
      <c r="L10" s="77"/>
    </row>
    <row r="11" spans="1:12" ht="6" customHeight="1">
      <c r="A11" s="83"/>
      <c r="B11" s="83"/>
      <c r="C11" s="77"/>
      <c r="D11" s="85"/>
      <c r="E11" s="220"/>
      <c r="F11" s="77"/>
      <c r="G11" s="77"/>
      <c r="H11" s="77"/>
      <c r="I11" s="77"/>
      <c r="J11" s="77"/>
      <c r="K11" s="77"/>
      <c r="L11" s="77"/>
    </row>
    <row r="12" spans="1:12" ht="15.75">
      <c r="A12" s="83"/>
      <c r="B12" s="85"/>
      <c r="C12" s="77"/>
      <c r="D12" s="217"/>
      <c r="E12" s="77" t="s">
        <v>36</v>
      </c>
      <c r="F12" s="77"/>
      <c r="G12" s="77"/>
      <c r="H12" s="77"/>
      <c r="I12" s="77"/>
      <c r="J12" s="77"/>
      <c r="K12" s="77"/>
      <c r="L12" s="77"/>
    </row>
    <row r="13" spans="1:12" ht="5.25" customHeight="1">
      <c r="A13" s="83"/>
      <c r="B13" s="85"/>
      <c r="C13" s="77"/>
      <c r="D13" s="77"/>
      <c r="E13" s="77"/>
      <c r="F13" s="77"/>
      <c r="G13" s="77"/>
      <c r="H13" s="77"/>
      <c r="I13" s="77"/>
      <c r="J13" s="77"/>
      <c r="K13" s="77"/>
      <c r="L13" s="77"/>
    </row>
    <row r="14" spans="1:12" ht="15.75">
      <c r="A14" s="83"/>
      <c r="B14" s="85"/>
      <c r="C14" s="78"/>
      <c r="D14" s="217"/>
      <c r="E14" s="77" t="s">
        <v>71</v>
      </c>
      <c r="F14" s="77"/>
      <c r="G14" s="77"/>
      <c r="H14" s="77"/>
      <c r="I14" s="77"/>
      <c r="J14" s="78"/>
      <c r="K14" s="78"/>
      <c r="L14" s="77"/>
    </row>
    <row r="15" spans="1:12" ht="15.75">
      <c r="A15" s="83"/>
      <c r="B15" s="85"/>
      <c r="C15" s="79"/>
      <c r="D15" s="77"/>
      <c r="E15" s="77"/>
      <c r="F15" s="77"/>
      <c r="G15" s="77"/>
      <c r="H15" s="77"/>
      <c r="I15" s="85"/>
      <c r="J15" s="85"/>
      <c r="K15" s="83"/>
      <c r="L15" s="83"/>
    </row>
    <row r="16" spans="1:12" ht="15.75">
      <c r="A16" s="83"/>
      <c r="B16" s="85"/>
      <c r="C16" s="85"/>
      <c r="D16" s="85"/>
      <c r="E16" s="85"/>
      <c r="F16" s="85"/>
      <c r="G16" s="85"/>
      <c r="H16" s="85"/>
      <c r="I16" s="85"/>
      <c r="J16" s="85"/>
      <c r="K16" s="83"/>
      <c r="L16" s="83"/>
    </row>
    <row r="17" spans="1:12" ht="15.75">
      <c r="A17" s="83"/>
      <c r="B17" s="85" t="s">
        <v>1</v>
      </c>
      <c r="C17" s="85"/>
      <c r="D17" s="156" t="s">
        <v>44</v>
      </c>
      <c r="E17" s="156"/>
      <c r="F17" s="156"/>
      <c r="G17" s="156"/>
      <c r="H17" s="156"/>
      <c r="I17" s="156"/>
      <c r="J17" s="156"/>
      <c r="K17" s="83"/>
      <c r="L17" s="83"/>
    </row>
    <row r="18" spans="1:12" ht="15.75">
      <c r="A18" s="83"/>
      <c r="B18" s="85"/>
      <c r="C18" s="85"/>
      <c r="D18" s="85"/>
      <c r="E18" s="85"/>
      <c r="F18" s="85"/>
      <c r="G18" s="85"/>
      <c r="H18" s="85"/>
      <c r="I18" s="85"/>
      <c r="J18" s="85"/>
      <c r="K18" s="83"/>
      <c r="L18" s="83"/>
    </row>
    <row r="19" spans="1:12" ht="15" customHeight="1">
      <c r="A19" s="83"/>
      <c r="B19" s="85" t="s">
        <v>25</v>
      </c>
      <c r="C19" s="85"/>
      <c r="D19" s="156" t="s">
        <v>46</v>
      </c>
      <c r="E19" s="156"/>
      <c r="F19" s="156"/>
      <c r="G19" s="156"/>
      <c r="H19" s="156"/>
      <c r="I19" s="156"/>
      <c r="J19" s="156"/>
      <c r="K19" s="83"/>
      <c r="L19" s="83"/>
    </row>
    <row r="20" spans="1:12" ht="15" customHeight="1">
      <c r="A20" s="83"/>
      <c r="B20" s="85"/>
      <c r="C20" s="85"/>
      <c r="D20" s="85"/>
      <c r="E20" s="85"/>
      <c r="F20" s="85"/>
      <c r="G20" s="85"/>
      <c r="H20" s="85"/>
      <c r="I20" s="85"/>
      <c r="J20" s="85"/>
      <c r="K20" s="83"/>
      <c r="L20" s="83"/>
    </row>
    <row r="21" spans="1:12" ht="15" customHeight="1">
      <c r="A21" s="83"/>
      <c r="B21" s="85"/>
      <c r="C21" s="85"/>
      <c r="D21" s="83"/>
      <c r="E21" s="83"/>
      <c r="F21" s="83"/>
      <c r="G21" s="83"/>
      <c r="H21" s="83"/>
      <c r="I21" s="83"/>
      <c r="J21" s="83"/>
      <c r="K21" s="83"/>
      <c r="L21" s="83"/>
    </row>
    <row r="22" spans="1:12" ht="15" customHeight="1">
      <c r="A22" s="83"/>
      <c r="B22" s="86" t="s">
        <v>15</v>
      </c>
      <c r="C22" s="83"/>
      <c r="D22" s="157" t="s">
        <v>42</v>
      </c>
      <c r="E22" s="157"/>
      <c r="F22" s="157"/>
      <c r="G22" s="157"/>
      <c r="H22" s="157"/>
      <c r="I22" s="157"/>
      <c r="J22" s="157"/>
      <c r="K22" s="157"/>
      <c r="L22" s="157"/>
    </row>
    <row r="23" spans="1:12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</row>
    <row r="24" spans="1:12" ht="15.75">
      <c r="A24" s="83"/>
      <c r="B24" s="83"/>
      <c r="C24" s="83"/>
      <c r="D24" s="77" t="s">
        <v>41</v>
      </c>
      <c r="E24" s="83"/>
      <c r="F24" s="83"/>
      <c r="G24" s="83"/>
      <c r="H24" s="83"/>
      <c r="I24" s="83"/>
      <c r="J24" s="83"/>
      <c r="K24" s="83"/>
      <c r="L24" s="83"/>
    </row>
    <row r="25" spans="1:12" ht="15.75">
      <c r="A25" s="83"/>
      <c r="B25" s="87"/>
      <c r="C25" s="83"/>
      <c r="D25" s="88"/>
      <c r="E25" s="88"/>
      <c r="F25" s="88"/>
      <c r="G25" s="88"/>
      <c r="H25" s="88"/>
      <c r="I25" s="88"/>
      <c r="J25" s="89"/>
      <c r="K25" s="90"/>
      <c r="L25" s="83"/>
    </row>
    <row r="26" spans="1:12" ht="15.75">
      <c r="A26" s="83"/>
      <c r="B26" s="85"/>
      <c r="C26" s="91"/>
      <c r="D26" s="88"/>
      <c r="E26" s="78" t="s">
        <v>37</v>
      </c>
      <c r="F26" s="88"/>
      <c r="G26" s="88"/>
      <c r="H26" s="88"/>
      <c r="I26" s="88"/>
      <c r="J26" s="89"/>
      <c r="K26" s="90"/>
      <c r="L26" s="83"/>
    </row>
    <row r="27" spans="1:12">
      <c r="A27" s="83"/>
      <c r="B27" s="83"/>
      <c r="C27" s="83"/>
      <c r="D27" s="88"/>
      <c r="E27" s="88"/>
      <c r="F27" s="88"/>
      <c r="G27" s="88"/>
      <c r="H27" s="88"/>
      <c r="I27" s="88"/>
      <c r="J27" s="83"/>
      <c r="K27" s="83"/>
      <c r="L27" s="83"/>
    </row>
    <row r="28" spans="1:12" ht="15.75">
      <c r="A28" s="88"/>
      <c r="B28" s="92"/>
      <c r="C28" s="88"/>
      <c r="D28" s="80" t="s">
        <v>38</v>
      </c>
      <c r="E28" s="88"/>
      <c r="F28" s="88"/>
      <c r="G28" s="88"/>
      <c r="H28" s="88"/>
      <c r="I28" s="88"/>
      <c r="J28" s="88"/>
      <c r="K28" s="88"/>
      <c r="L28" s="83"/>
    </row>
    <row r="29" spans="1:12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3"/>
    </row>
    <row r="30" spans="1:12" ht="15.75">
      <c r="A30" s="153"/>
      <c r="B30" s="153"/>
      <c r="C30" s="88"/>
      <c r="D30" s="88"/>
      <c r="E30" s="88"/>
      <c r="F30" s="88"/>
      <c r="G30" s="88"/>
      <c r="H30" s="88"/>
      <c r="I30" s="88"/>
      <c r="J30" s="88"/>
      <c r="K30" s="88"/>
      <c r="L30" s="83"/>
    </row>
    <row r="31" spans="1:12" ht="21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4"/>
      <c r="L31" s="95"/>
    </row>
    <row r="32" spans="1:12" ht="21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4"/>
      <c r="L32" s="95"/>
    </row>
    <row r="33" spans="1:12" ht="21">
      <c r="A33" s="93"/>
      <c r="B33" s="93"/>
      <c r="C33" s="96"/>
      <c r="D33" s="93"/>
      <c r="E33" s="93"/>
      <c r="F33" s="88"/>
      <c r="G33" s="93"/>
      <c r="H33" s="93"/>
      <c r="I33" s="93"/>
      <c r="J33" s="93"/>
      <c r="K33" s="94"/>
      <c r="L33" s="95"/>
    </row>
    <row r="34" spans="1:12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</row>
    <row r="35" spans="1:12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</row>
    <row r="42" spans="1:12" ht="20.25">
      <c r="B42" s="8"/>
      <c r="G42" s="21"/>
    </row>
    <row r="43" spans="1:12" ht="15.75">
      <c r="B43" s="8"/>
    </row>
  </sheetData>
  <sheetProtection sheet="1" objects="1" scenarios="1" selectLockedCells="1"/>
  <mergeCells count="6">
    <mergeCell ref="A3:L3"/>
    <mergeCell ref="A30:B30"/>
    <mergeCell ref="A1:J1"/>
    <mergeCell ref="D17:J17"/>
    <mergeCell ref="D19:J19"/>
    <mergeCell ref="D22:L22"/>
  </mergeCells>
  <pageMargins left="0.61" right="0.5" top="0.59" bottom="0.55000000000000004" header="0.31496062992125984" footer="0.31496062992125984"/>
  <pageSetup paperSize="9" scale="9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52"/>
  <sheetViews>
    <sheetView zoomScaleNormal="100" workbookViewId="0">
      <selection activeCell="C13" sqref="C13"/>
    </sheetView>
  </sheetViews>
  <sheetFormatPr baseColWidth="10" defaultColWidth="11.42578125" defaultRowHeight="12.75"/>
  <cols>
    <col min="1" max="1" width="4.42578125" customWidth="1"/>
    <col min="2" max="2" width="13.42578125" customWidth="1"/>
    <col min="3" max="10" width="8.5703125" customWidth="1"/>
    <col min="11" max="14" width="8.5703125" style="1" customWidth="1"/>
    <col min="15" max="15" width="9.140625" style="1" customWidth="1"/>
    <col min="16" max="16" width="17" customWidth="1"/>
    <col min="17" max="17" width="17.140625" customWidth="1"/>
  </cols>
  <sheetData>
    <row r="1" spans="1:17" s="4" customFormat="1" ht="25.5" customHeight="1">
      <c r="A1" s="199" t="s">
        <v>14</v>
      </c>
      <c r="B1" s="199"/>
      <c r="C1" s="166">
        <v>43313</v>
      </c>
      <c r="D1" s="167"/>
      <c r="E1" s="81"/>
      <c r="F1" s="82"/>
      <c r="G1" s="145"/>
      <c r="H1" s="82"/>
      <c r="I1" s="201"/>
      <c r="J1" s="202"/>
      <c r="K1" s="202"/>
      <c r="L1" s="202"/>
      <c r="M1" s="202"/>
      <c r="N1" s="148"/>
      <c r="O1" s="150"/>
      <c r="P1" s="150"/>
      <c r="Q1" s="150"/>
    </row>
    <row r="2" spans="1:17" s="4" customFormat="1" ht="8.25" customHeight="1">
      <c r="A2" s="3"/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7" s="4" customFormat="1" ht="38.25" customHeight="1">
      <c r="A3" s="181" t="s">
        <v>1</v>
      </c>
      <c r="B3" s="181"/>
      <c r="C3" s="185" t="str">
        <f>Deckblatt!D17</f>
        <v>Diakonisches Werk - Stadtmission Dresden e. V.</v>
      </c>
      <c r="D3" s="185"/>
      <c r="E3" s="185"/>
      <c r="F3" s="185"/>
      <c r="G3" s="185"/>
      <c r="H3" s="185"/>
      <c r="I3" s="181" t="s">
        <v>25</v>
      </c>
      <c r="J3" s="181"/>
      <c r="K3" s="185" t="str">
        <f>Deckblatt!D19</f>
        <v>Fachstelle Mobile Arbeit zur Suchtprävention "no addiction"</v>
      </c>
      <c r="L3" s="185"/>
      <c r="M3" s="185"/>
      <c r="N3" s="185"/>
      <c r="O3" s="185"/>
    </row>
    <row r="4" spans="1:17" ht="6" hidden="1" customHeight="1">
      <c r="K4"/>
      <c r="L4"/>
      <c r="M4"/>
      <c r="N4"/>
      <c r="O4"/>
    </row>
    <row r="5" spans="1:17" hidden="1">
      <c r="K5"/>
      <c r="L5"/>
      <c r="M5"/>
      <c r="N5"/>
      <c r="O5"/>
    </row>
    <row r="6" spans="1:17" ht="6" hidden="1" customHeight="1">
      <c r="K6"/>
      <c r="L6"/>
      <c r="M6"/>
      <c r="N6"/>
      <c r="O6"/>
    </row>
    <row r="7" spans="1:17" hidden="1">
      <c r="K7"/>
      <c r="L7"/>
      <c r="M7"/>
      <c r="N7"/>
      <c r="O7"/>
    </row>
    <row r="8" spans="1:17" ht="6" hidden="1" customHeight="1">
      <c r="K8"/>
      <c r="L8"/>
      <c r="M8"/>
      <c r="N8"/>
      <c r="O8"/>
    </row>
    <row r="9" spans="1:17" hidden="1">
      <c r="K9"/>
      <c r="L9"/>
      <c r="M9"/>
      <c r="N9"/>
      <c r="O9"/>
    </row>
    <row r="10" spans="1:17" ht="14.25" customHeight="1"/>
    <row r="11" spans="1:17">
      <c r="A11" s="98"/>
      <c r="B11" s="98"/>
      <c r="C11" s="159" t="s">
        <v>43</v>
      </c>
      <c r="D11" s="159"/>
      <c r="E11" s="121"/>
      <c r="F11" s="160" t="s">
        <v>24</v>
      </c>
      <c r="G11" s="161"/>
      <c r="H11" s="161"/>
      <c r="I11" s="161"/>
      <c r="J11" s="121"/>
      <c r="K11" s="161" t="s">
        <v>60</v>
      </c>
      <c r="L11" s="161"/>
      <c r="M11" s="161"/>
      <c r="N11" s="161"/>
      <c r="O11" s="122"/>
    </row>
    <row r="12" spans="1:17" ht="177" customHeight="1">
      <c r="A12" s="105" t="s">
        <v>31</v>
      </c>
      <c r="B12" s="106" t="s">
        <v>30</v>
      </c>
      <c r="C12" s="134" t="s">
        <v>26</v>
      </c>
      <c r="D12" s="134" t="s">
        <v>27</v>
      </c>
      <c r="E12" s="105" t="s">
        <v>0</v>
      </c>
      <c r="F12" s="16" t="s">
        <v>47</v>
      </c>
      <c r="G12" s="15" t="s">
        <v>48</v>
      </c>
      <c r="H12" s="14" t="s">
        <v>49</v>
      </c>
      <c r="I12" s="14" t="s">
        <v>50</v>
      </c>
      <c r="J12" s="105" t="s">
        <v>0</v>
      </c>
      <c r="K12" s="133" t="s">
        <v>53</v>
      </c>
      <c r="L12" s="133" t="s">
        <v>54</v>
      </c>
      <c r="M12" s="133" t="s">
        <v>59</v>
      </c>
      <c r="N12" s="133" t="s">
        <v>61</v>
      </c>
      <c r="O12" s="135" t="s">
        <v>64</v>
      </c>
    </row>
    <row r="13" spans="1:17" s="45" customFormat="1" ht="19.5" customHeight="1">
      <c r="A13" s="31" t="s">
        <v>17</v>
      </c>
      <c r="B13" s="32">
        <v>43313</v>
      </c>
      <c r="C13" s="13"/>
      <c r="D13" s="13"/>
      <c r="E13" s="98">
        <f t="shared" ref="E13:E43" si="0">SUM(C13:D13)</f>
        <v>0</v>
      </c>
      <c r="F13" s="33"/>
      <c r="G13" s="13"/>
      <c r="H13" s="13"/>
      <c r="I13" s="13"/>
      <c r="J13" s="98">
        <f t="shared" ref="J13:J43" si="1">SUM(F13:I13)</f>
        <v>0</v>
      </c>
      <c r="K13" s="13"/>
      <c r="L13" s="13"/>
      <c r="M13" s="13"/>
      <c r="N13" s="13"/>
      <c r="O13" s="98">
        <f>SUM(L13,N13)</f>
        <v>0</v>
      </c>
    </row>
    <row r="14" spans="1:17" s="34" customFormat="1" ht="19.5" customHeight="1">
      <c r="A14" s="107" t="s">
        <v>18</v>
      </c>
      <c r="B14" s="108">
        <v>43314</v>
      </c>
      <c r="C14" s="116"/>
      <c r="D14" s="116"/>
      <c r="E14" s="98">
        <f t="shared" si="0"/>
        <v>0</v>
      </c>
      <c r="F14" s="116"/>
      <c r="G14" s="116"/>
      <c r="H14" s="116"/>
      <c r="I14" s="116"/>
      <c r="J14" s="98">
        <f t="shared" si="1"/>
        <v>0</v>
      </c>
      <c r="K14" s="116"/>
      <c r="L14" s="116"/>
      <c r="M14" s="116"/>
      <c r="N14" s="116"/>
      <c r="O14" s="147">
        <f t="shared" ref="O14:O43" si="2">SUM(L14,N14)</f>
        <v>0</v>
      </c>
    </row>
    <row r="15" spans="1:17" s="45" customFormat="1" ht="19.5" customHeight="1">
      <c r="A15" s="31" t="s">
        <v>19</v>
      </c>
      <c r="B15" s="32">
        <v>43315</v>
      </c>
      <c r="C15" s="13"/>
      <c r="D15" s="13"/>
      <c r="E15" s="98">
        <f t="shared" si="0"/>
        <v>0</v>
      </c>
      <c r="F15" s="33"/>
      <c r="G15" s="13"/>
      <c r="H15" s="13"/>
      <c r="I15" s="13"/>
      <c r="J15" s="98">
        <f t="shared" si="1"/>
        <v>0</v>
      </c>
      <c r="K15" s="13"/>
      <c r="L15" s="13"/>
      <c r="M15" s="13"/>
      <c r="N15" s="13"/>
      <c r="O15" s="147">
        <f t="shared" si="2"/>
        <v>0</v>
      </c>
    </row>
    <row r="16" spans="1:17" s="34" customFormat="1" ht="19.5" customHeight="1">
      <c r="A16" s="107" t="s">
        <v>20</v>
      </c>
      <c r="B16" s="108">
        <v>43316</v>
      </c>
      <c r="C16" s="116"/>
      <c r="D16" s="116"/>
      <c r="E16" s="98">
        <f t="shared" si="0"/>
        <v>0</v>
      </c>
      <c r="F16" s="116"/>
      <c r="G16" s="116"/>
      <c r="H16" s="116"/>
      <c r="I16" s="116"/>
      <c r="J16" s="98">
        <f t="shared" si="1"/>
        <v>0</v>
      </c>
      <c r="K16" s="116"/>
      <c r="L16" s="116"/>
      <c r="M16" s="116"/>
      <c r="N16" s="116"/>
      <c r="O16" s="147">
        <f t="shared" si="2"/>
        <v>0</v>
      </c>
    </row>
    <row r="17" spans="1:15" s="45" customFormat="1" ht="19.5" customHeight="1">
      <c r="A17" s="31" t="s">
        <v>21</v>
      </c>
      <c r="B17" s="32">
        <v>43317</v>
      </c>
      <c r="C17" s="13"/>
      <c r="D17" s="13"/>
      <c r="E17" s="98">
        <f t="shared" si="0"/>
        <v>0</v>
      </c>
      <c r="F17" s="33"/>
      <c r="G17" s="13"/>
      <c r="H17" s="13"/>
      <c r="I17" s="13"/>
      <c r="J17" s="98">
        <f t="shared" si="1"/>
        <v>0</v>
      </c>
      <c r="K17" s="13"/>
      <c r="L17" s="13"/>
      <c r="M17" s="13"/>
      <c r="N17" s="13"/>
      <c r="O17" s="147">
        <f t="shared" si="2"/>
        <v>0</v>
      </c>
    </row>
    <row r="18" spans="1:15" s="34" customFormat="1" ht="19.5" customHeight="1">
      <c r="A18" s="107" t="s">
        <v>22</v>
      </c>
      <c r="B18" s="108">
        <v>43318</v>
      </c>
      <c r="C18" s="116"/>
      <c r="D18" s="116"/>
      <c r="E18" s="98">
        <f t="shared" si="0"/>
        <v>0</v>
      </c>
      <c r="F18" s="116"/>
      <c r="G18" s="116"/>
      <c r="H18" s="116"/>
      <c r="I18" s="116"/>
      <c r="J18" s="98">
        <f t="shared" si="1"/>
        <v>0</v>
      </c>
      <c r="K18" s="116"/>
      <c r="L18" s="116"/>
      <c r="M18" s="116"/>
      <c r="N18" s="116"/>
      <c r="O18" s="147">
        <f t="shared" si="2"/>
        <v>0</v>
      </c>
    </row>
    <row r="19" spans="1:15" s="45" customFormat="1" ht="19.5" customHeight="1">
      <c r="A19" s="31" t="s">
        <v>23</v>
      </c>
      <c r="B19" s="32">
        <v>43319</v>
      </c>
      <c r="C19" s="13"/>
      <c r="D19" s="13"/>
      <c r="E19" s="98">
        <f t="shared" si="0"/>
        <v>0</v>
      </c>
      <c r="F19" s="33"/>
      <c r="G19" s="13"/>
      <c r="H19" s="13"/>
      <c r="I19" s="13"/>
      <c r="J19" s="98">
        <f t="shared" si="1"/>
        <v>0</v>
      </c>
      <c r="K19" s="13"/>
      <c r="L19" s="13"/>
      <c r="M19" s="13"/>
      <c r="N19" s="13"/>
      <c r="O19" s="147">
        <f t="shared" si="2"/>
        <v>0</v>
      </c>
    </row>
    <row r="20" spans="1:15" s="34" customFormat="1" ht="19.5" customHeight="1">
      <c r="A20" s="107" t="s">
        <v>17</v>
      </c>
      <c r="B20" s="108">
        <v>43320</v>
      </c>
      <c r="C20" s="116"/>
      <c r="D20" s="116"/>
      <c r="E20" s="98">
        <f t="shared" si="0"/>
        <v>0</v>
      </c>
      <c r="F20" s="116"/>
      <c r="G20" s="116"/>
      <c r="H20" s="116"/>
      <c r="I20" s="116"/>
      <c r="J20" s="98">
        <f t="shared" si="1"/>
        <v>0</v>
      </c>
      <c r="K20" s="116"/>
      <c r="L20" s="116"/>
      <c r="M20" s="116"/>
      <c r="N20" s="116"/>
      <c r="O20" s="147">
        <f t="shared" si="2"/>
        <v>0</v>
      </c>
    </row>
    <row r="21" spans="1:15" s="45" customFormat="1" ht="19.5" customHeight="1">
      <c r="A21" s="31" t="s">
        <v>18</v>
      </c>
      <c r="B21" s="32">
        <v>43321</v>
      </c>
      <c r="C21" s="13"/>
      <c r="D21" s="13"/>
      <c r="E21" s="98">
        <f t="shared" si="0"/>
        <v>0</v>
      </c>
      <c r="F21" s="33"/>
      <c r="G21" s="13"/>
      <c r="H21" s="13"/>
      <c r="I21" s="13"/>
      <c r="J21" s="98">
        <f t="shared" si="1"/>
        <v>0</v>
      </c>
      <c r="K21" s="13"/>
      <c r="L21" s="13"/>
      <c r="M21" s="13"/>
      <c r="N21" s="13"/>
      <c r="O21" s="147">
        <f t="shared" si="2"/>
        <v>0</v>
      </c>
    </row>
    <row r="22" spans="1:15" s="34" customFormat="1" ht="19.5" customHeight="1">
      <c r="A22" s="107" t="s">
        <v>19</v>
      </c>
      <c r="B22" s="108">
        <v>43322</v>
      </c>
      <c r="C22" s="116"/>
      <c r="D22" s="116"/>
      <c r="E22" s="98">
        <f t="shared" si="0"/>
        <v>0</v>
      </c>
      <c r="F22" s="116"/>
      <c r="G22" s="116"/>
      <c r="H22" s="116"/>
      <c r="I22" s="116"/>
      <c r="J22" s="98">
        <f t="shared" si="1"/>
        <v>0</v>
      </c>
      <c r="K22" s="116"/>
      <c r="L22" s="116"/>
      <c r="M22" s="116"/>
      <c r="N22" s="116"/>
      <c r="O22" s="147">
        <f t="shared" si="2"/>
        <v>0</v>
      </c>
    </row>
    <row r="23" spans="1:15" s="45" customFormat="1" ht="19.5" customHeight="1">
      <c r="A23" s="31" t="s">
        <v>20</v>
      </c>
      <c r="B23" s="32">
        <v>43323</v>
      </c>
      <c r="C23" s="13"/>
      <c r="D23" s="13"/>
      <c r="E23" s="98">
        <f t="shared" si="0"/>
        <v>0</v>
      </c>
      <c r="F23" s="33"/>
      <c r="G23" s="13"/>
      <c r="H23" s="13"/>
      <c r="I23" s="13"/>
      <c r="J23" s="98">
        <f t="shared" si="1"/>
        <v>0</v>
      </c>
      <c r="K23" s="13"/>
      <c r="L23" s="13"/>
      <c r="M23" s="13"/>
      <c r="N23" s="13"/>
      <c r="O23" s="147">
        <f t="shared" si="2"/>
        <v>0</v>
      </c>
    </row>
    <row r="24" spans="1:15" s="34" customFormat="1" ht="19.5" customHeight="1">
      <c r="A24" s="107" t="s">
        <v>21</v>
      </c>
      <c r="B24" s="108">
        <v>43324</v>
      </c>
      <c r="C24" s="116"/>
      <c r="D24" s="116"/>
      <c r="E24" s="98">
        <f t="shared" si="0"/>
        <v>0</v>
      </c>
      <c r="F24" s="116"/>
      <c r="G24" s="116"/>
      <c r="H24" s="116"/>
      <c r="I24" s="116"/>
      <c r="J24" s="98">
        <f t="shared" si="1"/>
        <v>0</v>
      </c>
      <c r="K24" s="116"/>
      <c r="L24" s="116"/>
      <c r="M24" s="116"/>
      <c r="N24" s="116"/>
      <c r="O24" s="147">
        <f t="shared" si="2"/>
        <v>0</v>
      </c>
    </row>
    <row r="25" spans="1:15" s="45" customFormat="1" ht="19.5" customHeight="1">
      <c r="A25" s="31" t="s">
        <v>22</v>
      </c>
      <c r="B25" s="32">
        <v>43325</v>
      </c>
      <c r="C25" s="13"/>
      <c r="D25" s="13"/>
      <c r="E25" s="98">
        <f t="shared" si="0"/>
        <v>0</v>
      </c>
      <c r="F25" s="33"/>
      <c r="G25" s="13"/>
      <c r="H25" s="13"/>
      <c r="I25" s="13"/>
      <c r="J25" s="98">
        <f t="shared" si="1"/>
        <v>0</v>
      </c>
      <c r="K25" s="13"/>
      <c r="L25" s="13"/>
      <c r="M25" s="13"/>
      <c r="N25" s="13"/>
      <c r="O25" s="147">
        <f t="shared" si="2"/>
        <v>0</v>
      </c>
    </row>
    <row r="26" spans="1:15" s="45" customFormat="1" ht="19.5" customHeight="1">
      <c r="A26" s="107" t="s">
        <v>23</v>
      </c>
      <c r="B26" s="108">
        <v>43326</v>
      </c>
      <c r="C26" s="116"/>
      <c r="D26" s="116"/>
      <c r="E26" s="98">
        <f t="shared" si="0"/>
        <v>0</v>
      </c>
      <c r="F26" s="116"/>
      <c r="G26" s="116"/>
      <c r="H26" s="116"/>
      <c r="I26" s="116"/>
      <c r="J26" s="98">
        <f t="shared" si="1"/>
        <v>0</v>
      </c>
      <c r="K26" s="116"/>
      <c r="L26" s="116"/>
      <c r="M26" s="116"/>
      <c r="N26" s="116"/>
      <c r="O26" s="147">
        <f t="shared" si="2"/>
        <v>0</v>
      </c>
    </row>
    <row r="27" spans="1:15" s="34" customFormat="1" ht="19.5" customHeight="1">
      <c r="A27" s="31" t="s">
        <v>17</v>
      </c>
      <c r="B27" s="32">
        <v>43327</v>
      </c>
      <c r="C27" s="13"/>
      <c r="D27" s="13"/>
      <c r="E27" s="98">
        <f t="shared" si="0"/>
        <v>0</v>
      </c>
      <c r="F27" s="13"/>
      <c r="G27" s="13"/>
      <c r="H27" s="13"/>
      <c r="I27" s="13"/>
      <c r="J27" s="98">
        <f t="shared" si="1"/>
        <v>0</v>
      </c>
      <c r="K27" s="13"/>
      <c r="L27" s="13"/>
      <c r="M27" s="13"/>
      <c r="N27" s="13"/>
      <c r="O27" s="147">
        <f t="shared" si="2"/>
        <v>0</v>
      </c>
    </row>
    <row r="28" spans="1:15" s="45" customFormat="1" ht="19.5" customHeight="1">
      <c r="A28" s="107" t="s">
        <v>18</v>
      </c>
      <c r="B28" s="108">
        <v>43328</v>
      </c>
      <c r="C28" s="116"/>
      <c r="D28" s="116"/>
      <c r="E28" s="98">
        <f t="shared" si="0"/>
        <v>0</v>
      </c>
      <c r="F28" s="116"/>
      <c r="G28" s="116"/>
      <c r="H28" s="116"/>
      <c r="I28" s="116"/>
      <c r="J28" s="98">
        <f t="shared" si="1"/>
        <v>0</v>
      </c>
      <c r="K28" s="116"/>
      <c r="L28" s="116"/>
      <c r="M28" s="116"/>
      <c r="N28" s="116"/>
      <c r="O28" s="147">
        <f t="shared" si="2"/>
        <v>0</v>
      </c>
    </row>
    <row r="29" spans="1:15" s="34" customFormat="1" ht="19.5" customHeight="1">
      <c r="A29" s="31" t="s">
        <v>19</v>
      </c>
      <c r="B29" s="32">
        <v>43329</v>
      </c>
      <c r="C29" s="13"/>
      <c r="D29" s="13"/>
      <c r="E29" s="98">
        <f t="shared" si="0"/>
        <v>0</v>
      </c>
      <c r="F29" s="13"/>
      <c r="G29" s="13"/>
      <c r="H29" s="13"/>
      <c r="I29" s="13"/>
      <c r="J29" s="98">
        <f t="shared" si="1"/>
        <v>0</v>
      </c>
      <c r="K29" s="13"/>
      <c r="L29" s="13"/>
      <c r="M29" s="13"/>
      <c r="N29" s="13"/>
      <c r="O29" s="147">
        <f t="shared" si="2"/>
        <v>0</v>
      </c>
    </row>
    <row r="30" spans="1:15" s="45" customFormat="1" ht="19.5" customHeight="1">
      <c r="A30" s="107" t="s">
        <v>20</v>
      </c>
      <c r="B30" s="108">
        <v>43330</v>
      </c>
      <c r="C30" s="116"/>
      <c r="D30" s="116"/>
      <c r="E30" s="98">
        <f t="shared" si="0"/>
        <v>0</v>
      </c>
      <c r="F30" s="116"/>
      <c r="G30" s="116"/>
      <c r="H30" s="116"/>
      <c r="I30" s="116"/>
      <c r="J30" s="98">
        <f t="shared" si="1"/>
        <v>0</v>
      </c>
      <c r="K30" s="116"/>
      <c r="L30" s="116"/>
      <c r="M30" s="116"/>
      <c r="N30" s="116"/>
      <c r="O30" s="147">
        <f t="shared" si="2"/>
        <v>0</v>
      </c>
    </row>
    <row r="31" spans="1:15" s="34" customFormat="1" ht="19.5" customHeight="1">
      <c r="A31" s="31" t="s">
        <v>21</v>
      </c>
      <c r="B31" s="32">
        <v>43331</v>
      </c>
      <c r="C31" s="13"/>
      <c r="D31" s="13"/>
      <c r="E31" s="98">
        <f t="shared" si="0"/>
        <v>0</v>
      </c>
      <c r="F31" s="13"/>
      <c r="G31" s="13"/>
      <c r="H31" s="13"/>
      <c r="I31" s="13"/>
      <c r="J31" s="98">
        <f t="shared" si="1"/>
        <v>0</v>
      </c>
      <c r="K31" s="13"/>
      <c r="L31" s="13"/>
      <c r="M31" s="13"/>
      <c r="N31" s="13"/>
      <c r="O31" s="147">
        <f t="shared" si="2"/>
        <v>0</v>
      </c>
    </row>
    <row r="32" spans="1:15" s="45" customFormat="1" ht="19.5" customHeight="1">
      <c r="A32" s="107" t="s">
        <v>22</v>
      </c>
      <c r="B32" s="108">
        <v>43332</v>
      </c>
      <c r="C32" s="116"/>
      <c r="D32" s="116"/>
      <c r="E32" s="98">
        <f t="shared" si="0"/>
        <v>0</v>
      </c>
      <c r="F32" s="116"/>
      <c r="G32" s="116"/>
      <c r="H32" s="116"/>
      <c r="I32" s="116"/>
      <c r="J32" s="98">
        <f t="shared" si="1"/>
        <v>0</v>
      </c>
      <c r="K32" s="116"/>
      <c r="L32" s="116"/>
      <c r="M32" s="116"/>
      <c r="N32" s="116"/>
      <c r="O32" s="147">
        <f t="shared" si="2"/>
        <v>0</v>
      </c>
    </row>
    <row r="33" spans="1:23" s="34" customFormat="1" ht="19.5" customHeight="1">
      <c r="A33" s="31" t="s">
        <v>23</v>
      </c>
      <c r="B33" s="32">
        <v>43333</v>
      </c>
      <c r="C33" s="33"/>
      <c r="D33" s="33"/>
      <c r="E33" s="98">
        <f t="shared" si="0"/>
        <v>0</v>
      </c>
      <c r="F33" s="33"/>
      <c r="G33" s="33"/>
      <c r="H33" s="33"/>
      <c r="I33" s="33"/>
      <c r="J33" s="112">
        <f t="shared" si="1"/>
        <v>0</v>
      </c>
      <c r="K33" s="33"/>
      <c r="L33" s="33"/>
      <c r="M33" s="33"/>
      <c r="N33" s="33"/>
      <c r="O33" s="147">
        <f t="shared" si="2"/>
        <v>0</v>
      </c>
    </row>
    <row r="34" spans="1:23" s="56" customFormat="1" ht="19.5" customHeight="1">
      <c r="A34" s="107" t="s">
        <v>17</v>
      </c>
      <c r="B34" s="108">
        <v>43334</v>
      </c>
      <c r="C34" s="116"/>
      <c r="D34" s="116"/>
      <c r="E34" s="98">
        <f t="shared" si="0"/>
        <v>0</v>
      </c>
      <c r="F34" s="116"/>
      <c r="G34" s="116"/>
      <c r="H34" s="116"/>
      <c r="I34" s="116"/>
      <c r="J34" s="98">
        <f t="shared" si="1"/>
        <v>0</v>
      </c>
      <c r="K34" s="116"/>
      <c r="L34" s="116"/>
      <c r="M34" s="116"/>
      <c r="N34" s="116"/>
      <c r="O34" s="147">
        <f t="shared" si="2"/>
        <v>0</v>
      </c>
    </row>
    <row r="35" spans="1:23" s="34" customFormat="1" ht="19.5" customHeight="1">
      <c r="A35" s="31" t="s">
        <v>18</v>
      </c>
      <c r="B35" s="32">
        <v>43335</v>
      </c>
      <c r="C35" s="53"/>
      <c r="D35" s="53"/>
      <c r="E35" s="98">
        <f t="shared" si="0"/>
        <v>0</v>
      </c>
      <c r="F35" s="53"/>
      <c r="G35" s="53"/>
      <c r="H35" s="53"/>
      <c r="I35" s="53"/>
      <c r="J35" s="113">
        <f t="shared" si="1"/>
        <v>0</v>
      </c>
      <c r="K35" s="53"/>
      <c r="L35" s="53"/>
      <c r="M35" s="53"/>
      <c r="N35" s="53"/>
      <c r="O35" s="147">
        <f t="shared" si="2"/>
        <v>0</v>
      </c>
    </row>
    <row r="36" spans="1:23" s="45" customFormat="1" ht="19.5" customHeight="1">
      <c r="A36" s="107" t="s">
        <v>19</v>
      </c>
      <c r="B36" s="108">
        <v>43336</v>
      </c>
      <c r="C36" s="116"/>
      <c r="D36" s="116"/>
      <c r="E36" s="98">
        <f t="shared" si="0"/>
        <v>0</v>
      </c>
      <c r="F36" s="116"/>
      <c r="G36" s="116"/>
      <c r="H36" s="116"/>
      <c r="I36" s="116"/>
      <c r="J36" s="98">
        <f t="shared" si="1"/>
        <v>0</v>
      </c>
      <c r="K36" s="116"/>
      <c r="L36" s="116"/>
      <c r="M36" s="116"/>
      <c r="N36" s="116"/>
      <c r="O36" s="147">
        <f t="shared" si="2"/>
        <v>0</v>
      </c>
    </row>
    <row r="37" spans="1:23" s="34" customFormat="1" ht="19.5" customHeight="1">
      <c r="A37" s="31" t="s">
        <v>20</v>
      </c>
      <c r="B37" s="32">
        <v>43337</v>
      </c>
      <c r="C37" s="13"/>
      <c r="D37" s="13"/>
      <c r="E37" s="98">
        <f t="shared" si="0"/>
        <v>0</v>
      </c>
      <c r="F37" s="13"/>
      <c r="G37" s="13"/>
      <c r="H37" s="13"/>
      <c r="I37" s="13"/>
      <c r="J37" s="98">
        <f t="shared" si="1"/>
        <v>0</v>
      </c>
      <c r="K37" s="13"/>
      <c r="L37" s="13"/>
      <c r="M37" s="13"/>
      <c r="N37" s="13"/>
      <c r="O37" s="147">
        <f t="shared" si="2"/>
        <v>0</v>
      </c>
    </row>
    <row r="38" spans="1:23" s="45" customFormat="1" ht="19.5" customHeight="1">
      <c r="A38" s="107" t="s">
        <v>21</v>
      </c>
      <c r="B38" s="108">
        <v>43338</v>
      </c>
      <c r="C38" s="116"/>
      <c r="D38" s="116"/>
      <c r="E38" s="98">
        <f t="shared" si="0"/>
        <v>0</v>
      </c>
      <c r="F38" s="116"/>
      <c r="G38" s="116"/>
      <c r="H38" s="116"/>
      <c r="I38" s="116"/>
      <c r="J38" s="98">
        <f t="shared" si="1"/>
        <v>0</v>
      </c>
      <c r="K38" s="116"/>
      <c r="L38" s="116"/>
      <c r="M38" s="116"/>
      <c r="N38" s="116"/>
      <c r="O38" s="147">
        <f t="shared" si="2"/>
        <v>0</v>
      </c>
    </row>
    <row r="39" spans="1:23" s="34" customFormat="1" ht="19.5" customHeight="1">
      <c r="A39" s="31" t="s">
        <v>22</v>
      </c>
      <c r="B39" s="32">
        <v>43339</v>
      </c>
      <c r="C39" s="13"/>
      <c r="D39" s="13"/>
      <c r="E39" s="98">
        <f t="shared" si="0"/>
        <v>0</v>
      </c>
      <c r="F39" s="13"/>
      <c r="G39" s="13"/>
      <c r="H39" s="13"/>
      <c r="I39" s="13"/>
      <c r="J39" s="98">
        <f t="shared" si="1"/>
        <v>0</v>
      </c>
      <c r="K39" s="13"/>
      <c r="L39" s="13"/>
      <c r="M39" s="13"/>
      <c r="N39" s="13"/>
      <c r="O39" s="147">
        <f t="shared" si="2"/>
        <v>0</v>
      </c>
    </row>
    <row r="40" spans="1:23" s="45" customFormat="1" ht="19.5" customHeight="1">
      <c r="A40" s="107" t="s">
        <v>23</v>
      </c>
      <c r="B40" s="108">
        <v>43340</v>
      </c>
      <c r="C40" s="116"/>
      <c r="D40" s="116"/>
      <c r="E40" s="98">
        <f t="shared" si="0"/>
        <v>0</v>
      </c>
      <c r="F40" s="116"/>
      <c r="G40" s="116"/>
      <c r="H40" s="116"/>
      <c r="I40" s="116"/>
      <c r="J40" s="98">
        <f t="shared" si="1"/>
        <v>0</v>
      </c>
      <c r="K40" s="116"/>
      <c r="L40" s="116"/>
      <c r="M40" s="116"/>
      <c r="N40" s="116"/>
      <c r="O40" s="147">
        <f t="shared" si="2"/>
        <v>0</v>
      </c>
    </row>
    <row r="41" spans="1:23" s="55" customFormat="1" ht="19.5" customHeight="1">
      <c r="A41" s="31" t="s">
        <v>17</v>
      </c>
      <c r="B41" s="32">
        <v>43341</v>
      </c>
      <c r="C41" s="13"/>
      <c r="D41" s="13"/>
      <c r="E41" s="98">
        <f t="shared" si="0"/>
        <v>0</v>
      </c>
      <c r="F41" s="13"/>
      <c r="G41" s="13"/>
      <c r="H41" s="13"/>
      <c r="I41" s="13"/>
      <c r="J41" s="98">
        <f t="shared" si="1"/>
        <v>0</v>
      </c>
      <c r="K41" s="13"/>
      <c r="L41" s="13"/>
      <c r="M41" s="13"/>
      <c r="N41" s="13"/>
      <c r="O41" s="147">
        <f t="shared" si="2"/>
        <v>0</v>
      </c>
    </row>
    <row r="42" spans="1:23" s="45" customFormat="1" ht="19.5" customHeight="1">
      <c r="A42" s="107" t="s">
        <v>18</v>
      </c>
      <c r="B42" s="108">
        <v>43342</v>
      </c>
      <c r="C42" s="116"/>
      <c r="D42" s="116"/>
      <c r="E42" s="98">
        <f t="shared" si="0"/>
        <v>0</v>
      </c>
      <c r="F42" s="116"/>
      <c r="G42" s="116"/>
      <c r="H42" s="116"/>
      <c r="I42" s="116"/>
      <c r="J42" s="98">
        <f t="shared" si="1"/>
        <v>0</v>
      </c>
      <c r="K42" s="116"/>
      <c r="L42" s="116"/>
      <c r="M42" s="116"/>
      <c r="N42" s="116"/>
      <c r="O42" s="147">
        <f t="shared" si="2"/>
        <v>0</v>
      </c>
    </row>
    <row r="43" spans="1:23" s="45" customFormat="1" ht="19.5" customHeight="1">
      <c r="A43" s="31" t="s">
        <v>19</v>
      </c>
      <c r="B43" s="32">
        <v>43343</v>
      </c>
      <c r="C43" s="13"/>
      <c r="D43" s="48"/>
      <c r="E43" s="98">
        <f t="shared" si="0"/>
        <v>0</v>
      </c>
      <c r="F43" s="33"/>
      <c r="G43" s="13"/>
      <c r="H43" s="13"/>
      <c r="I43" s="13"/>
      <c r="J43" s="98">
        <f t="shared" si="1"/>
        <v>0</v>
      </c>
      <c r="K43" s="13"/>
      <c r="L43" s="13"/>
      <c r="M43" s="13"/>
      <c r="N43" s="13"/>
      <c r="O43" s="147">
        <f t="shared" si="2"/>
        <v>0</v>
      </c>
    </row>
    <row r="44" spans="1:23">
      <c r="A44" s="107"/>
      <c r="B44" s="108"/>
      <c r="C44" s="152">
        <f>SUM(C13:C43)</f>
        <v>0</v>
      </c>
      <c r="D44" s="152">
        <f>SUM(D13:D43)</f>
        <v>0</v>
      </c>
      <c r="E44" s="98">
        <f t="shared" ref="E44:N44" si="3">SUM(E13:E43)</f>
        <v>0</v>
      </c>
      <c r="F44" s="152">
        <f t="shared" si="3"/>
        <v>0</v>
      </c>
      <c r="G44" s="152">
        <f t="shared" si="3"/>
        <v>0</v>
      </c>
      <c r="H44" s="152">
        <f t="shared" si="3"/>
        <v>0</v>
      </c>
      <c r="I44" s="152">
        <f t="shared" si="3"/>
        <v>0</v>
      </c>
      <c r="J44" s="98">
        <f>SUM(J13:J43)</f>
        <v>0</v>
      </c>
      <c r="K44" s="152">
        <f t="shared" si="3"/>
        <v>0</v>
      </c>
      <c r="L44" s="152">
        <f t="shared" si="3"/>
        <v>0</v>
      </c>
      <c r="M44" s="152">
        <f t="shared" si="3"/>
        <v>0</v>
      </c>
      <c r="N44" s="152">
        <f t="shared" si="3"/>
        <v>0</v>
      </c>
      <c r="O44" s="123">
        <f>SUM(O13:O43)</f>
        <v>0</v>
      </c>
      <c r="P44" s="9"/>
      <c r="Q44" s="9"/>
      <c r="R44" s="9"/>
      <c r="S44" s="9"/>
      <c r="T44" s="9"/>
      <c r="U44" s="9"/>
    </row>
    <row r="45" spans="1:23">
      <c r="R45" s="9"/>
      <c r="S45" s="9"/>
      <c r="T45" s="9"/>
      <c r="U45" s="9"/>
      <c r="V45" s="9"/>
      <c r="W45" s="9"/>
    </row>
    <row r="46" spans="1:23">
      <c r="B46" s="170" t="s">
        <v>16</v>
      </c>
      <c r="C46" s="171"/>
      <c r="D46" s="173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5"/>
      <c r="P46" s="52"/>
      <c r="Q46" s="52"/>
      <c r="R46" s="9"/>
      <c r="S46" s="9"/>
      <c r="T46" s="9"/>
      <c r="U46" s="9"/>
      <c r="V46" s="9"/>
      <c r="W46" s="9"/>
    </row>
    <row r="47" spans="1:23">
      <c r="B47" s="172"/>
      <c r="C47" s="171"/>
      <c r="D47" s="176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8"/>
      <c r="P47" s="52"/>
      <c r="Q47" s="52"/>
      <c r="R47" s="9"/>
      <c r="S47" s="9"/>
      <c r="T47" s="9"/>
      <c r="U47" s="9"/>
      <c r="V47" s="9"/>
      <c r="W47" s="9"/>
    </row>
    <row r="48" spans="1:23"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19"/>
      <c r="P48" s="9"/>
      <c r="Q48" s="9"/>
      <c r="R48" s="9"/>
      <c r="S48" s="9"/>
      <c r="T48" s="9"/>
      <c r="U48" s="9"/>
      <c r="V48" s="9"/>
      <c r="W48" s="9"/>
    </row>
    <row r="49" spans="4:23"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19"/>
      <c r="P49" s="9"/>
      <c r="Q49" s="9"/>
      <c r="R49" s="9"/>
      <c r="S49" s="9"/>
      <c r="T49" s="9"/>
      <c r="U49" s="9"/>
      <c r="V49" s="9"/>
      <c r="W49" s="9"/>
    </row>
    <row r="50" spans="4:23">
      <c r="D50" s="12"/>
      <c r="E50" s="12"/>
      <c r="F50" s="12"/>
      <c r="G50" s="12"/>
      <c r="H50" s="12"/>
      <c r="I50" s="12"/>
      <c r="J50" s="12"/>
      <c r="K50" s="5"/>
      <c r="L50" s="5"/>
      <c r="M50" s="23"/>
      <c r="N50" s="23"/>
      <c r="O50" s="19"/>
    </row>
    <row r="51" spans="4:23">
      <c r="D51" s="12"/>
      <c r="E51" s="12"/>
      <c r="F51" s="12"/>
      <c r="G51" s="12"/>
      <c r="H51" s="12"/>
      <c r="I51" s="12"/>
      <c r="J51" s="12"/>
      <c r="M51" s="18"/>
      <c r="N51" s="18"/>
      <c r="O51" s="18"/>
    </row>
    <row r="52" spans="4:23">
      <c r="D52" s="12"/>
      <c r="E52" s="12"/>
      <c r="F52" s="12"/>
      <c r="G52" s="12"/>
      <c r="H52" s="12"/>
      <c r="I52" s="12"/>
      <c r="J52" s="12"/>
      <c r="M52" s="18"/>
      <c r="N52" s="18"/>
      <c r="O52" s="18"/>
    </row>
  </sheetData>
  <sheetProtection sheet="1" objects="1" scenarios="1" selectLockedCells="1"/>
  <mergeCells count="12">
    <mergeCell ref="C1:D1"/>
    <mergeCell ref="I1:M1"/>
    <mergeCell ref="B46:C47"/>
    <mergeCell ref="C11:D11"/>
    <mergeCell ref="D46:O47"/>
    <mergeCell ref="F11:I11"/>
    <mergeCell ref="K11:N11"/>
    <mergeCell ref="A1:B1"/>
    <mergeCell ref="A3:B3"/>
    <mergeCell ref="I3:J3"/>
    <mergeCell ref="C3:H3"/>
    <mergeCell ref="K3:O3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J13:J44">
      <formula1>E13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O44">
      <formula1>#REF!</formula1>
    </dataValidation>
    <dataValidation type="whole" operator="greaterThanOrEqual" allowBlank="1" showInputMessage="1" showErrorMessage="1" errorTitle="Achtung!" error="Nur ganze Zahlen eintragen!" sqref="K13:N43">
      <formula1>0</formula1>
    </dataValidation>
    <dataValidation type="whole" errorStyle="information" operator="greaterThanOrEqual" allowBlank="1" showInputMessage="1" showErrorMessage="1" errorTitle="Achtung" error="Sie dürfen nur ganze Zahlen eingeben!" sqref="F13:I43">
      <formula1>0</formula1>
    </dataValidation>
    <dataValidation type="whole" errorStyle="information" operator="greaterThanOrEqual" allowBlank="1" showInputMessage="1" showErrorMessage="1" errorTitle="Achtung!" error="Sie dürfen nur ganze Zahlen eingeben!" sqref="C13:D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70" orientation="portrait" r:id="rId1"/>
  <ignoredErrors>
    <ignoredError sqref="E13:E43" formulaRange="1"/>
    <ignoredError sqref="G12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W45"/>
  <sheetViews>
    <sheetView zoomScaleNormal="100" workbookViewId="0">
      <selection activeCell="C6" sqref="C6"/>
    </sheetView>
  </sheetViews>
  <sheetFormatPr baseColWidth="10" defaultColWidth="11.42578125" defaultRowHeight="12.75"/>
  <cols>
    <col min="1" max="1" width="3.5703125" customWidth="1"/>
    <col min="2" max="2" width="13" customWidth="1"/>
    <col min="3" max="10" width="8.5703125" customWidth="1"/>
    <col min="11" max="11" width="10" style="1" customWidth="1"/>
    <col min="12" max="12" width="10.140625" style="1" customWidth="1"/>
    <col min="13" max="14" width="8.5703125" style="1" customWidth="1"/>
    <col min="15" max="15" width="9.5703125" style="1" customWidth="1"/>
    <col min="16" max="16" width="20.28515625" customWidth="1"/>
    <col min="17" max="17" width="17.140625" customWidth="1"/>
  </cols>
  <sheetData>
    <row r="1" spans="1:17" s="4" customFormat="1" ht="24.75" customHeight="1">
      <c r="A1" s="199" t="s">
        <v>14</v>
      </c>
      <c r="B1" s="199"/>
      <c r="C1" s="166">
        <v>43344</v>
      </c>
      <c r="D1" s="167"/>
      <c r="E1" s="81"/>
      <c r="F1" s="82"/>
      <c r="G1" s="145"/>
      <c r="H1" s="82"/>
      <c r="I1" s="201"/>
      <c r="J1" s="202"/>
      <c r="K1" s="202"/>
      <c r="L1" s="202"/>
      <c r="M1" s="202"/>
      <c r="N1" s="148"/>
      <c r="O1" s="150"/>
      <c r="P1" s="150"/>
      <c r="Q1" s="150"/>
    </row>
    <row r="2" spans="1:17" s="4" customFormat="1" ht="8.25" customHeight="1">
      <c r="A2" s="3"/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7" s="4" customFormat="1" ht="44.25" customHeight="1">
      <c r="A3" s="181" t="s">
        <v>1</v>
      </c>
      <c r="B3" s="181"/>
      <c r="C3" s="185" t="str">
        <f>Deckblatt!D17</f>
        <v>Diakonisches Werk - Stadtmission Dresden e. V.</v>
      </c>
      <c r="D3" s="185"/>
      <c r="E3" s="185"/>
      <c r="F3" s="185"/>
      <c r="G3" s="185"/>
      <c r="H3" s="185"/>
      <c r="I3" s="181" t="s">
        <v>65</v>
      </c>
      <c r="J3" s="181"/>
      <c r="K3" s="185" t="str">
        <f>Deckblatt!D19</f>
        <v>Fachstelle Mobile Arbeit zur Suchtprävention "no addiction"</v>
      </c>
      <c r="L3" s="185"/>
      <c r="M3" s="185"/>
      <c r="N3" s="185"/>
      <c r="O3" s="185"/>
    </row>
    <row r="4" spans="1:17">
      <c r="A4" s="98"/>
      <c r="B4" s="98"/>
      <c r="C4" s="159" t="s">
        <v>43</v>
      </c>
      <c r="D4" s="159"/>
      <c r="E4" s="121"/>
      <c r="F4" s="160" t="s">
        <v>24</v>
      </c>
      <c r="G4" s="161"/>
      <c r="H4" s="161"/>
      <c r="I4" s="161"/>
      <c r="J4" s="121"/>
      <c r="K4" s="161" t="s">
        <v>60</v>
      </c>
      <c r="L4" s="161"/>
      <c r="M4" s="161"/>
      <c r="N4" s="161"/>
      <c r="O4" s="122"/>
    </row>
    <row r="5" spans="1:17" ht="144.75" customHeight="1">
      <c r="A5" s="105" t="s">
        <v>31</v>
      </c>
      <c r="B5" s="106" t="s">
        <v>30</v>
      </c>
      <c r="C5" s="134" t="s">
        <v>26</v>
      </c>
      <c r="D5" s="134" t="s">
        <v>27</v>
      </c>
      <c r="E5" s="105" t="s">
        <v>0</v>
      </c>
      <c r="F5" s="138" t="s">
        <v>47</v>
      </c>
      <c r="G5" s="15" t="s">
        <v>48</v>
      </c>
      <c r="H5" s="14" t="s">
        <v>49</v>
      </c>
      <c r="I5" s="14" t="s">
        <v>50</v>
      </c>
      <c r="J5" s="105" t="s">
        <v>0</v>
      </c>
      <c r="K5" s="133" t="s">
        <v>53</v>
      </c>
      <c r="L5" s="133" t="s">
        <v>54</v>
      </c>
      <c r="M5" s="133" t="s">
        <v>59</v>
      </c>
      <c r="N5" s="133" t="s">
        <v>61</v>
      </c>
      <c r="O5" s="135" t="s">
        <v>64</v>
      </c>
    </row>
    <row r="6" spans="1:17" s="45" customFormat="1" ht="19.5" customHeight="1">
      <c r="A6" s="107" t="s">
        <v>20</v>
      </c>
      <c r="B6" s="108">
        <v>43344</v>
      </c>
      <c r="C6" s="13"/>
      <c r="D6" s="13"/>
      <c r="E6" s="98">
        <f t="shared" ref="E6:E35" si="0">SUM(C6:D6)</f>
        <v>0</v>
      </c>
      <c r="F6" s="33"/>
      <c r="G6" s="13"/>
      <c r="H6" s="13"/>
      <c r="I6" s="13"/>
      <c r="J6" s="98">
        <f t="shared" ref="J6:J35" si="1">SUM(F6:I6)</f>
        <v>0</v>
      </c>
      <c r="K6" s="13"/>
      <c r="L6" s="13"/>
      <c r="M6" s="13"/>
      <c r="N6" s="13"/>
      <c r="O6" s="98">
        <f>SUM(L6,N6)</f>
        <v>0</v>
      </c>
    </row>
    <row r="7" spans="1:17" s="34" customFormat="1" ht="19.5" customHeight="1">
      <c r="A7" s="107" t="s">
        <v>21</v>
      </c>
      <c r="B7" s="108">
        <v>43345</v>
      </c>
      <c r="C7" s="116"/>
      <c r="D7" s="116"/>
      <c r="E7" s="98">
        <f t="shared" si="0"/>
        <v>0</v>
      </c>
      <c r="F7" s="116"/>
      <c r="G7" s="116"/>
      <c r="H7" s="116"/>
      <c r="I7" s="116"/>
      <c r="J7" s="98">
        <f t="shared" si="1"/>
        <v>0</v>
      </c>
      <c r="K7" s="116"/>
      <c r="L7" s="116"/>
      <c r="M7" s="116"/>
      <c r="N7" s="116"/>
      <c r="O7" s="147">
        <f t="shared" ref="O7:O35" si="2">SUM(L7,N7)</f>
        <v>0</v>
      </c>
    </row>
    <row r="8" spans="1:17" s="45" customFormat="1" ht="19.5" customHeight="1">
      <c r="A8" s="107" t="s">
        <v>22</v>
      </c>
      <c r="B8" s="108">
        <v>43346</v>
      </c>
      <c r="C8" s="13"/>
      <c r="D8" s="13"/>
      <c r="E8" s="98">
        <f t="shared" si="0"/>
        <v>0</v>
      </c>
      <c r="F8" s="33"/>
      <c r="G8" s="13"/>
      <c r="H8" s="13"/>
      <c r="I8" s="13"/>
      <c r="J8" s="98">
        <f t="shared" si="1"/>
        <v>0</v>
      </c>
      <c r="K8" s="13"/>
      <c r="L8" s="13"/>
      <c r="M8" s="13"/>
      <c r="N8" s="13"/>
      <c r="O8" s="147">
        <f t="shared" si="2"/>
        <v>0</v>
      </c>
    </row>
    <row r="9" spans="1:17" s="34" customFormat="1" ht="19.5" customHeight="1">
      <c r="A9" s="107" t="s">
        <v>23</v>
      </c>
      <c r="B9" s="108">
        <v>43347</v>
      </c>
      <c r="C9" s="116"/>
      <c r="D9" s="116"/>
      <c r="E9" s="98">
        <f t="shared" si="0"/>
        <v>0</v>
      </c>
      <c r="F9" s="116"/>
      <c r="G9" s="116"/>
      <c r="H9" s="116"/>
      <c r="I9" s="116"/>
      <c r="J9" s="98">
        <f t="shared" si="1"/>
        <v>0</v>
      </c>
      <c r="K9" s="116"/>
      <c r="L9" s="116"/>
      <c r="M9" s="116"/>
      <c r="N9" s="116"/>
      <c r="O9" s="147">
        <f t="shared" si="2"/>
        <v>0</v>
      </c>
    </row>
    <row r="10" spans="1:17" s="45" customFormat="1" ht="19.5" customHeight="1">
      <c r="A10" s="107" t="s">
        <v>17</v>
      </c>
      <c r="B10" s="108">
        <v>43348</v>
      </c>
      <c r="C10" s="13"/>
      <c r="D10" s="13"/>
      <c r="E10" s="98">
        <f t="shared" si="0"/>
        <v>0</v>
      </c>
      <c r="F10" s="33"/>
      <c r="G10" s="13"/>
      <c r="H10" s="13"/>
      <c r="I10" s="13"/>
      <c r="J10" s="98">
        <f t="shared" si="1"/>
        <v>0</v>
      </c>
      <c r="K10" s="13"/>
      <c r="L10" s="13"/>
      <c r="M10" s="13"/>
      <c r="N10" s="13"/>
      <c r="O10" s="147">
        <f t="shared" si="2"/>
        <v>0</v>
      </c>
    </row>
    <row r="11" spans="1:17" s="34" customFormat="1" ht="19.5" customHeight="1">
      <c r="A11" s="107" t="s">
        <v>18</v>
      </c>
      <c r="B11" s="108">
        <v>43349</v>
      </c>
      <c r="C11" s="116"/>
      <c r="D11" s="116"/>
      <c r="E11" s="98">
        <f t="shared" si="0"/>
        <v>0</v>
      </c>
      <c r="F11" s="116"/>
      <c r="G11" s="116"/>
      <c r="H11" s="116"/>
      <c r="I11" s="116"/>
      <c r="J11" s="98">
        <f t="shared" si="1"/>
        <v>0</v>
      </c>
      <c r="K11" s="116"/>
      <c r="L11" s="116"/>
      <c r="M11" s="116"/>
      <c r="N11" s="116"/>
      <c r="O11" s="147">
        <f t="shared" si="2"/>
        <v>0</v>
      </c>
    </row>
    <row r="12" spans="1:17" s="45" customFormat="1" ht="19.5" customHeight="1">
      <c r="A12" s="107" t="s">
        <v>19</v>
      </c>
      <c r="B12" s="108">
        <v>43350</v>
      </c>
      <c r="C12" s="13"/>
      <c r="D12" s="13"/>
      <c r="E12" s="98">
        <f t="shared" si="0"/>
        <v>0</v>
      </c>
      <c r="F12" s="33"/>
      <c r="G12" s="13"/>
      <c r="H12" s="13"/>
      <c r="I12" s="13"/>
      <c r="J12" s="98">
        <f t="shared" si="1"/>
        <v>0</v>
      </c>
      <c r="K12" s="13"/>
      <c r="L12" s="13"/>
      <c r="M12" s="13"/>
      <c r="N12" s="13"/>
      <c r="O12" s="147">
        <f t="shared" si="2"/>
        <v>0</v>
      </c>
    </row>
    <row r="13" spans="1:17" s="34" customFormat="1" ht="19.5" customHeight="1">
      <c r="A13" s="107" t="s">
        <v>20</v>
      </c>
      <c r="B13" s="108">
        <v>43351</v>
      </c>
      <c r="C13" s="116"/>
      <c r="D13" s="116"/>
      <c r="E13" s="98">
        <f t="shared" si="0"/>
        <v>0</v>
      </c>
      <c r="F13" s="116"/>
      <c r="G13" s="116"/>
      <c r="H13" s="116"/>
      <c r="I13" s="116"/>
      <c r="J13" s="98">
        <f t="shared" si="1"/>
        <v>0</v>
      </c>
      <c r="K13" s="116"/>
      <c r="L13" s="116"/>
      <c r="M13" s="116"/>
      <c r="N13" s="116"/>
      <c r="O13" s="147">
        <f t="shared" si="2"/>
        <v>0</v>
      </c>
    </row>
    <row r="14" spans="1:17" s="45" customFormat="1" ht="19.5" customHeight="1">
      <c r="A14" s="107" t="s">
        <v>21</v>
      </c>
      <c r="B14" s="108">
        <v>43352</v>
      </c>
      <c r="C14" s="13"/>
      <c r="D14" s="13"/>
      <c r="E14" s="98">
        <f t="shared" si="0"/>
        <v>0</v>
      </c>
      <c r="F14" s="33"/>
      <c r="G14" s="13"/>
      <c r="H14" s="13"/>
      <c r="I14" s="13"/>
      <c r="J14" s="98">
        <f t="shared" si="1"/>
        <v>0</v>
      </c>
      <c r="K14" s="13"/>
      <c r="L14" s="13"/>
      <c r="M14" s="13"/>
      <c r="N14" s="13"/>
      <c r="O14" s="147">
        <f t="shared" si="2"/>
        <v>0</v>
      </c>
    </row>
    <row r="15" spans="1:17" s="34" customFormat="1" ht="19.5" customHeight="1">
      <c r="A15" s="107" t="s">
        <v>22</v>
      </c>
      <c r="B15" s="108">
        <v>43353</v>
      </c>
      <c r="C15" s="116"/>
      <c r="D15" s="116"/>
      <c r="E15" s="98">
        <f t="shared" si="0"/>
        <v>0</v>
      </c>
      <c r="F15" s="116"/>
      <c r="G15" s="116"/>
      <c r="H15" s="116"/>
      <c r="I15" s="116"/>
      <c r="J15" s="98">
        <f t="shared" si="1"/>
        <v>0</v>
      </c>
      <c r="K15" s="116"/>
      <c r="L15" s="116"/>
      <c r="M15" s="116"/>
      <c r="N15" s="116"/>
      <c r="O15" s="147">
        <f t="shared" si="2"/>
        <v>0</v>
      </c>
    </row>
    <row r="16" spans="1:17" s="45" customFormat="1" ht="19.5" customHeight="1">
      <c r="A16" s="107" t="s">
        <v>23</v>
      </c>
      <c r="B16" s="108">
        <v>43354</v>
      </c>
      <c r="C16" s="13"/>
      <c r="D16" s="13"/>
      <c r="E16" s="98">
        <f t="shared" si="0"/>
        <v>0</v>
      </c>
      <c r="F16" s="33"/>
      <c r="G16" s="13"/>
      <c r="H16" s="13"/>
      <c r="I16" s="13"/>
      <c r="J16" s="98">
        <f t="shared" si="1"/>
        <v>0</v>
      </c>
      <c r="K16" s="13"/>
      <c r="L16" s="13"/>
      <c r="M16" s="13"/>
      <c r="N16" s="13"/>
      <c r="O16" s="147">
        <f t="shared" si="2"/>
        <v>0</v>
      </c>
    </row>
    <row r="17" spans="1:15" s="34" customFormat="1" ht="19.5" customHeight="1">
      <c r="A17" s="107" t="s">
        <v>17</v>
      </c>
      <c r="B17" s="108">
        <v>43355</v>
      </c>
      <c r="C17" s="116"/>
      <c r="D17" s="116"/>
      <c r="E17" s="98">
        <f t="shared" si="0"/>
        <v>0</v>
      </c>
      <c r="F17" s="116"/>
      <c r="G17" s="116"/>
      <c r="H17" s="116"/>
      <c r="I17" s="116"/>
      <c r="J17" s="98">
        <f t="shared" si="1"/>
        <v>0</v>
      </c>
      <c r="K17" s="116"/>
      <c r="L17" s="116"/>
      <c r="M17" s="116"/>
      <c r="N17" s="116"/>
      <c r="O17" s="147">
        <f t="shared" si="2"/>
        <v>0</v>
      </c>
    </row>
    <row r="18" spans="1:15" s="45" customFormat="1" ht="19.5" customHeight="1">
      <c r="A18" s="107" t="s">
        <v>18</v>
      </c>
      <c r="B18" s="108">
        <v>43356</v>
      </c>
      <c r="C18" s="13"/>
      <c r="D18" s="13"/>
      <c r="E18" s="98">
        <f t="shared" si="0"/>
        <v>0</v>
      </c>
      <c r="F18" s="33"/>
      <c r="G18" s="13"/>
      <c r="H18" s="13"/>
      <c r="I18" s="13"/>
      <c r="J18" s="98">
        <f t="shared" si="1"/>
        <v>0</v>
      </c>
      <c r="K18" s="13"/>
      <c r="L18" s="13"/>
      <c r="M18" s="13"/>
      <c r="N18" s="13"/>
      <c r="O18" s="147">
        <f t="shared" si="2"/>
        <v>0</v>
      </c>
    </row>
    <row r="19" spans="1:15" s="45" customFormat="1" ht="19.5" customHeight="1">
      <c r="A19" s="107" t="s">
        <v>19</v>
      </c>
      <c r="B19" s="108">
        <v>43357</v>
      </c>
      <c r="C19" s="116"/>
      <c r="D19" s="116"/>
      <c r="E19" s="98">
        <f t="shared" si="0"/>
        <v>0</v>
      </c>
      <c r="F19" s="116"/>
      <c r="G19" s="116"/>
      <c r="H19" s="116"/>
      <c r="I19" s="116"/>
      <c r="J19" s="98">
        <f t="shared" si="1"/>
        <v>0</v>
      </c>
      <c r="K19" s="116"/>
      <c r="L19" s="116"/>
      <c r="M19" s="116"/>
      <c r="N19" s="116"/>
      <c r="O19" s="147">
        <f t="shared" si="2"/>
        <v>0</v>
      </c>
    </row>
    <row r="20" spans="1:15" s="34" customFormat="1" ht="19.5" customHeight="1">
      <c r="A20" s="107" t="s">
        <v>20</v>
      </c>
      <c r="B20" s="108">
        <v>43358</v>
      </c>
      <c r="C20" s="13"/>
      <c r="D20" s="13"/>
      <c r="E20" s="98">
        <f t="shared" si="0"/>
        <v>0</v>
      </c>
      <c r="F20" s="13"/>
      <c r="G20" s="13"/>
      <c r="H20" s="13"/>
      <c r="I20" s="13"/>
      <c r="J20" s="98">
        <f t="shared" si="1"/>
        <v>0</v>
      </c>
      <c r="K20" s="13"/>
      <c r="L20" s="13"/>
      <c r="M20" s="13"/>
      <c r="N20" s="13"/>
      <c r="O20" s="147">
        <f t="shared" si="2"/>
        <v>0</v>
      </c>
    </row>
    <row r="21" spans="1:15" s="45" customFormat="1" ht="19.5" customHeight="1">
      <c r="A21" s="107" t="s">
        <v>21</v>
      </c>
      <c r="B21" s="108">
        <v>43359</v>
      </c>
      <c r="C21" s="116"/>
      <c r="D21" s="116"/>
      <c r="E21" s="98">
        <f t="shared" si="0"/>
        <v>0</v>
      </c>
      <c r="F21" s="116"/>
      <c r="G21" s="116"/>
      <c r="H21" s="116"/>
      <c r="I21" s="116"/>
      <c r="J21" s="98">
        <f t="shared" si="1"/>
        <v>0</v>
      </c>
      <c r="K21" s="116"/>
      <c r="L21" s="116"/>
      <c r="M21" s="116"/>
      <c r="N21" s="116"/>
      <c r="O21" s="147">
        <f t="shared" si="2"/>
        <v>0</v>
      </c>
    </row>
    <row r="22" spans="1:15" s="34" customFormat="1" ht="19.5" customHeight="1">
      <c r="A22" s="107" t="s">
        <v>22</v>
      </c>
      <c r="B22" s="108">
        <v>43360</v>
      </c>
      <c r="C22" s="13"/>
      <c r="D22" s="13"/>
      <c r="E22" s="98">
        <f t="shared" si="0"/>
        <v>0</v>
      </c>
      <c r="F22" s="13"/>
      <c r="G22" s="13"/>
      <c r="H22" s="13"/>
      <c r="I22" s="13"/>
      <c r="J22" s="98">
        <f t="shared" si="1"/>
        <v>0</v>
      </c>
      <c r="K22" s="13"/>
      <c r="L22" s="13"/>
      <c r="M22" s="13"/>
      <c r="N22" s="13"/>
      <c r="O22" s="147">
        <f t="shared" si="2"/>
        <v>0</v>
      </c>
    </row>
    <row r="23" spans="1:15" s="45" customFormat="1" ht="19.5" customHeight="1">
      <c r="A23" s="107" t="s">
        <v>23</v>
      </c>
      <c r="B23" s="108">
        <v>43361</v>
      </c>
      <c r="C23" s="116"/>
      <c r="D23" s="116"/>
      <c r="E23" s="98">
        <f t="shared" si="0"/>
        <v>0</v>
      </c>
      <c r="F23" s="116"/>
      <c r="G23" s="116"/>
      <c r="H23" s="116"/>
      <c r="I23" s="116"/>
      <c r="J23" s="98">
        <f t="shared" si="1"/>
        <v>0</v>
      </c>
      <c r="K23" s="116"/>
      <c r="L23" s="116"/>
      <c r="M23" s="116"/>
      <c r="N23" s="116"/>
      <c r="O23" s="147">
        <f t="shared" si="2"/>
        <v>0</v>
      </c>
    </row>
    <row r="24" spans="1:15" s="34" customFormat="1" ht="19.5" customHeight="1">
      <c r="A24" s="107" t="s">
        <v>17</v>
      </c>
      <c r="B24" s="108">
        <v>43362</v>
      </c>
      <c r="C24" s="13"/>
      <c r="D24" s="13"/>
      <c r="E24" s="98">
        <f t="shared" si="0"/>
        <v>0</v>
      </c>
      <c r="F24" s="13"/>
      <c r="G24" s="13"/>
      <c r="H24" s="13"/>
      <c r="I24" s="13"/>
      <c r="J24" s="98">
        <f t="shared" si="1"/>
        <v>0</v>
      </c>
      <c r="K24" s="13"/>
      <c r="L24" s="13"/>
      <c r="M24" s="13"/>
      <c r="N24" s="13"/>
      <c r="O24" s="147">
        <f t="shared" si="2"/>
        <v>0</v>
      </c>
    </row>
    <row r="25" spans="1:15" s="45" customFormat="1" ht="19.5" customHeight="1">
      <c r="A25" s="107" t="s">
        <v>18</v>
      </c>
      <c r="B25" s="108">
        <v>43363</v>
      </c>
      <c r="C25" s="116"/>
      <c r="D25" s="116"/>
      <c r="E25" s="98">
        <f t="shared" si="0"/>
        <v>0</v>
      </c>
      <c r="F25" s="116"/>
      <c r="G25" s="116"/>
      <c r="H25" s="116"/>
      <c r="I25" s="116"/>
      <c r="J25" s="98">
        <f t="shared" si="1"/>
        <v>0</v>
      </c>
      <c r="K25" s="116"/>
      <c r="L25" s="116"/>
      <c r="M25" s="116"/>
      <c r="N25" s="116"/>
      <c r="O25" s="147">
        <f t="shared" si="2"/>
        <v>0</v>
      </c>
    </row>
    <row r="26" spans="1:15" s="34" customFormat="1" ht="19.5" customHeight="1">
      <c r="A26" s="107" t="s">
        <v>19</v>
      </c>
      <c r="B26" s="108">
        <v>43364</v>
      </c>
      <c r="C26" s="33"/>
      <c r="D26" s="33"/>
      <c r="E26" s="98">
        <f t="shared" si="0"/>
        <v>0</v>
      </c>
      <c r="F26" s="33"/>
      <c r="G26" s="33"/>
      <c r="H26" s="33"/>
      <c r="I26" s="33"/>
      <c r="J26" s="112">
        <f t="shared" si="1"/>
        <v>0</v>
      </c>
      <c r="K26" s="33"/>
      <c r="L26" s="33"/>
      <c r="M26" s="33"/>
      <c r="N26" s="33"/>
      <c r="O26" s="147">
        <f t="shared" si="2"/>
        <v>0</v>
      </c>
    </row>
    <row r="27" spans="1:15" s="56" customFormat="1" ht="19.5" customHeight="1">
      <c r="A27" s="107" t="s">
        <v>20</v>
      </c>
      <c r="B27" s="108">
        <v>43365</v>
      </c>
      <c r="C27" s="116"/>
      <c r="D27" s="116"/>
      <c r="E27" s="98">
        <f t="shared" si="0"/>
        <v>0</v>
      </c>
      <c r="F27" s="116"/>
      <c r="G27" s="116"/>
      <c r="H27" s="116"/>
      <c r="I27" s="116"/>
      <c r="J27" s="98">
        <f t="shared" si="1"/>
        <v>0</v>
      </c>
      <c r="K27" s="116"/>
      <c r="L27" s="116"/>
      <c r="M27" s="116"/>
      <c r="N27" s="116"/>
      <c r="O27" s="147">
        <f t="shared" si="2"/>
        <v>0</v>
      </c>
    </row>
    <row r="28" spans="1:15" s="34" customFormat="1" ht="19.5" customHeight="1">
      <c r="A28" s="107" t="s">
        <v>21</v>
      </c>
      <c r="B28" s="108">
        <v>43366</v>
      </c>
      <c r="C28" s="53"/>
      <c r="D28" s="53"/>
      <c r="E28" s="98">
        <f t="shared" si="0"/>
        <v>0</v>
      </c>
      <c r="F28" s="53"/>
      <c r="G28" s="53"/>
      <c r="H28" s="53"/>
      <c r="I28" s="53"/>
      <c r="J28" s="113">
        <f t="shared" si="1"/>
        <v>0</v>
      </c>
      <c r="K28" s="53"/>
      <c r="L28" s="53"/>
      <c r="M28" s="53"/>
      <c r="N28" s="53"/>
      <c r="O28" s="147">
        <f t="shared" si="2"/>
        <v>0</v>
      </c>
    </row>
    <row r="29" spans="1:15" s="45" customFormat="1" ht="19.5" customHeight="1">
      <c r="A29" s="107" t="s">
        <v>22</v>
      </c>
      <c r="B29" s="108">
        <v>43367</v>
      </c>
      <c r="C29" s="116"/>
      <c r="D29" s="116"/>
      <c r="E29" s="98">
        <f t="shared" si="0"/>
        <v>0</v>
      </c>
      <c r="F29" s="116"/>
      <c r="G29" s="116"/>
      <c r="H29" s="116"/>
      <c r="I29" s="116"/>
      <c r="J29" s="98">
        <f t="shared" si="1"/>
        <v>0</v>
      </c>
      <c r="K29" s="116"/>
      <c r="L29" s="116"/>
      <c r="M29" s="116"/>
      <c r="N29" s="116"/>
      <c r="O29" s="147">
        <f t="shared" si="2"/>
        <v>0</v>
      </c>
    </row>
    <row r="30" spans="1:15" s="34" customFormat="1" ht="19.5" customHeight="1">
      <c r="A30" s="107" t="s">
        <v>23</v>
      </c>
      <c r="B30" s="108">
        <v>43368</v>
      </c>
      <c r="C30" s="13"/>
      <c r="D30" s="13"/>
      <c r="E30" s="98">
        <f t="shared" si="0"/>
        <v>0</v>
      </c>
      <c r="F30" s="13"/>
      <c r="G30" s="13"/>
      <c r="H30" s="13"/>
      <c r="I30" s="13"/>
      <c r="J30" s="98">
        <f t="shared" si="1"/>
        <v>0</v>
      </c>
      <c r="K30" s="13"/>
      <c r="L30" s="13"/>
      <c r="M30" s="13"/>
      <c r="N30" s="13"/>
      <c r="O30" s="147">
        <f t="shared" si="2"/>
        <v>0</v>
      </c>
    </row>
    <row r="31" spans="1:15" s="45" customFormat="1" ht="19.5" customHeight="1">
      <c r="A31" s="107" t="s">
        <v>17</v>
      </c>
      <c r="B31" s="108">
        <v>43369</v>
      </c>
      <c r="C31" s="116"/>
      <c r="D31" s="116"/>
      <c r="E31" s="98">
        <f t="shared" si="0"/>
        <v>0</v>
      </c>
      <c r="F31" s="116"/>
      <c r="G31" s="116"/>
      <c r="H31" s="116"/>
      <c r="I31" s="116"/>
      <c r="J31" s="98">
        <f t="shared" si="1"/>
        <v>0</v>
      </c>
      <c r="K31" s="116"/>
      <c r="L31" s="116"/>
      <c r="M31" s="116"/>
      <c r="N31" s="116"/>
      <c r="O31" s="147">
        <f t="shared" si="2"/>
        <v>0</v>
      </c>
    </row>
    <row r="32" spans="1:15" s="34" customFormat="1" ht="19.5" customHeight="1">
      <c r="A32" s="107" t="s">
        <v>18</v>
      </c>
      <c r="B32" s="108">
        <v>43370</v>
      </c>
      <c r="C32" s="13"/>
      <c r="D32" s="13"/>
      <c r="E32" s="98">
        <f t="shared" si="0"/>
        <v>0</v>
      </c>
      <c r="F32" s="13"/>
      <c r="G32" s="13"/>
      <c r="H32" s="13"/>
      <c r="I32" s="13"/>
      <c r="J32" s="98">
        <f t="shared" si="1"/>
        <v>0</v>
      </c>
      <c r="K32" s="13"/>
      <c r="L32" s="13"/>
      <c r="M32" s="13"/>
      <c r="N32" s="13"/>
      <c r="O32" s="147">
        <f t="shared" si="2"/>
        <v>0</v>
      </c>
    </row>
    <row r="33" spans="1:23" s="45" customFormat="1" ht="19.5" customHeight="1">
      <c r="A33" s="107" t="s">
        <v>19</v>
      </c>
      <c r="B33" s="108">
        <v>43371</v>
      </c>
      <c r="C33" s="116"/>
      <c r="D33" s="116"/>
      <c r="E33" s="98">
        <f t="shared" si="0"/>
        <v>0</v>
      </c>
      <c r="F33" s="116"/>
      <c r="G33" s="116"/>
      <c r="H33" s="116"/>
      <c r="I33" s="116"/>
      <c r="J33" s="98">
        <f t="shared" si="1"/>
        <v>0</v>
      </c>
      <c r="K33" s="116"/>
      <c r="L33" s="116"/>
      <c r="M33" s="116"/>
      <c r="N33" s="116"/>
      <c r="O33" s="147">
        <f t="shared" si="2"/>
        <v>0</v>
      </c>
    </row>
    <row r="34" spans="1:23" s="55" customFormat="1" ht="19.5" customHeight="1">
      <c r="A34" s="107" t="s">
        <v>20</v>
      </c>
      <c r="B34" s="108">
        <v>43372</v>
      </c>
      <c r="C34" s="13"/>
      <c r="D34" s="13"/>
      <c r="E34" s="98">
        <f t="shared" si="0"/>
        <v>0</v>
      </c>
      <c r="F34" s="13"/>
      <c r="G34" s="13"/>
      <c r="H34" s="13"/>
      <c r="I34" s="13"/>
      <c r="J34" s="98">
        <f t="shared" si="1"/>
        <v>0</v>
      </c>
      <c r="K34" s="13"/>
      <c r="L34" s="13"/>
      <c r="M34" s="13"/>
      <c r="N34" s="13"/>
      <c r="O34" s="147">
        <f t="shared" si="2"/>
        <v>0</v>
      </c>
    </row>
    <row r="35" spans="1:23" s="45" customFormat="1" ht="19.5" customHeight="1">
      <c r="A35" s="107" t="s">
        <v>21</v>
      </c>
      <c r="B35" s="108">
        <v>43373</v>
      </c>
      <c r="C35" s="116"/>
      <c r="D35" s="116"/>
      <c r="E35" s="98">
        <f t="shared" si="0"/>
        <v>0</v>
      </c>
      <c r="F35" s="116"/>
      <c r="G35" s="116"/>
      <c r="H35" s="116"/>
      <c r="I35" s="116"/>
      <c r="J35" s="98">
        <f t="shared" si="1"/>
        <v>0</v>
      </c>
      <c r="K35" s="116"/>
      <c r="L35" s="116"/>
      <c r="M35" s="116"/>
      <c r="N35" s="116"/>
      <c r="O35" s="147">
        <f t="shared" si="2"/>
        <v>0</v>
      </c>
    </row>
    <row r="36" spans="1:23" s="44" customFormat="1" ht="19.5" customHeight="1">
      <c r="A36" s="107"/>
      <c r="B36" s="108"/>
      <c r="C36" s="59">
        <f t="shared" ref="C36:O36" si="3">SUM(C6:C35)</f>
        <v>0</v>
      </c>
      <c r="D36" s="62">
        <f t="shared" si="3"/>
        <v>0</v>
      </c>
      <c r="E36" s="112">
        <f>SUM(E6:E35)</f>
        <v>0</v>
      </c>
      <c r="F36" s="63">
        <f t="shared" si="3"/>
        <v>0</v>
      </c>
      <c r="G36" s="63">
        <f t="shared" si="3"/>
        <v>0</v>
      </c>
      <c r="H36" s="63">
        <f t="shared" si="3"/>
        <v>0</v>
      </c>
      <c r="I36" s="63">
        <f t="shared" si="3"/>
        <v>0</v>
      </c>
      <c r="J36" s="112">
        <f t="shared" si="3"/>
        <v>0</v>
      </c>
      <c r="K36" s="59">
        <f t="shared" si="3"/>
        <v>0</v>
      </c>
      <c r="L36" s="63">
        <f t="shared" si="3"/>
        <v>0</v>
      </c>
      <c r="M36" s="63">
        <f t="shared" si="3"/>
        <v>0</v>
      </c>
      <c r="N36" s="63">
        <f t="shared" si="3"/>
        <v>0</v>
      </c>
      <c r="O36" s="112">
        <f t="shared" si="3"/>
        <v>0</v>
      </c>
    </row>
    <row r="37" spans="1:23">
      <c r="C37" s="35"/>
      <c r="D37" s="64"/>
      <c r="E37" s="64"/>
      <c r="F37" s="64"/>
      <c r="G37" s="64"/>
      <c r="H37" s="64"/>
      <c r="I37" s="64"/>
      <c r="J37" s="65"/>
      <c r="K37" s="68"/>
      <c r="L37" s="65"/>
      <c r="M37" s="65"/>
      <c r="N37" s="65"/>
      <c r="O37" s="66"/>
      <c r="P37" s="9"/>
      <c r="Q37" s="9"/>
      <c r="R37" s="9"/>
      <c r="S37" s="9"/>
      <c r="T37" s="9"/>
    </row>
    <row r="38" spans="1:23" s="25" customFormat="1">
      <c r="B38" s="170" t="s">
        <v>16</v>
      </c>
      <c r="C38" s="171"/>
      <c r="D38" s="207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9"/>
      <c r="P38" s="61"/>
      <c r="Q38" s="61"/>
      <c r="R38" s="24"/>
      <c r="S38" s="24"/>
      <c r="T38" s="24"/>
      <c r="U38" s="24"/>
      <c r="V38" s="24"/>
      <c r="W38" s="24"/>
    </row>
    <row r="39" spans="1:23">
      <c r="B39" s="172"/>
      <c r="C39" s="171"/>
      <c r="D39" s="210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2"/>
      <c r="P39" s="5"/>
      <c r="Q39" s="5"/>
      <c r="R39" s="9"/>
      <c r="S39" s="9"/>
      <c r="T39" s="9"/>
      <c r="U39" s="9"/>
      <c r="V39" s="9"/>
      <c r="W39" s="9"/>
    </row>
    <row r="40" spans="1:23">
      <c r="D40" s="213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5"/>
      <c r="P40" s="41"/>
      <c r="Q40" s="41"/>
      <c r="R40" s="9"/>
      <c r="S40" s="9"/>
      <c r="T40" s="9"/>
      <c r="U40" s="9"/>
      <c r="V40" s="9"/>
      <c r="W40" s="9"/>
    </row>
    <row r="41" spans="1:23"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19"/>
      <c r="P41" s="9"/>
      <c r="Q41" s="9"/>
      <c r="R41" s="9"/>
      <c r="S41" s="9"/>
      <c r="T41" s="9"/>
      <c r="U41" s="9"/>
      <c r="V41" s="9"/>
      <c r="W41" s="9"/>
    </row>
    <row r="42" spans="1:23">
      <c r="D42" s="38"/>
      <c r="E42" s="38"/>
      <c r="F42" s="38"/>
      <c r="G42" s="38"/>
      <c r="H42" s="38"/>
      <c r="I42" s="38"/>
      <c r="J42" s="38"/>
      <c r="K42" s="24"/>
      <c r="L42" s="24"/>
      <c r="M42" s="40"/>
      <c r="N42" s="40"/>
      <c r="O42" s="19"/>
      <c r="P42" s="9"/>
      <c r="Q42" s="9"/>
      <c r="R42" s="9"/>
      <c r="S42" s="9"/>
      <c r="T42" s="9"/>
      <c r="U42" s="9"/>
      <c r="V42" s="9"/>
      <c r="W42" s="9"/>
    </row>
    <row r="43" spans="1:23">
      <c r="D43" s="12"/>
      <c r="E43" s="12"/>
      <c r="F43" s="12"/>
      <c r="G43" s="12"/>
      <c r="H43" s="12"/>
      <c r="I43" s="12"/>
      <c r="J43" s="12"/>
      <c r="K43" s="5"/>
      <c r="L43" s="5"/>
      <c r="M43" s="23"/>
      <c r="N43" s="23"/>
      <c r="O43" s="18"/>
    </row>
    <row r="44" spans="1:23">
      <c r="D44" s="12"/>
      <c r="E44" s="12"/>
      <c r="F44" s="12"/>
      <c r="G44" s="12"/>
      <c r="H44" s="12"/>
      <c r="I44" s="12"/>
      <c r="J44" s="12"/>
      <c r="K44" s="5"/>
      <c r="L44" s="5"/>
      <c r="M44" s="23"/>
      <c r="N44" s="23"/>
      <c r="O44" s="18"/>
    </row>
    <row r="45" spans="1:23">
      <c r="D45" s="25"/>
      <c r="E45" s="25"/>
      <c r="F45" s="25"/>
      <c r="G45" s="25"/>
      <c r="H45" s="25"/>
      <c r="I45" s="25"/>
      <c r="J45" s="25"/>
      <c r="K45" s="5"/>
      <c r="L45" s="5"/>
      <c r="M45" s="23"/>
      <c r="N45" s="23"/>
      <c r="O45" s="18"/>
    </row>
  </sheetData>
  <sheetProtection sheet="1" objects="1" scenarios="1" selectLockedCells="1"/>
  <mergeCells count="12">
    <mergeCell ref="C1:D1"/>
    <mergeCell ref="I1:M1"/>
    <mergeCell ref="B38:C39"/>
    <mergeCell ref="C4:D4"/>
    <mergeCell ref="D38:O40"/>
    <mergeCell ref="F4:I4"/>
    <mergeCell ref="K4:N4"/>
    <mergeCell ref="A1:B1"/>
    <mergeCell ref="A3:B3"/>
    <mergeCell ref="I3:J3"/>
    <mergeCell ref="C3:H3"/>
    <mergeCell ref="K3:O3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J6:J36">
      <formula1>E6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O36">
      <formula1>#REF!</formula1>
    </dataValidation>
    <dataValidation type="whole" operator="greaterThanOrEqual" allowBlank="1" showInputMessage="1" showErrorMessage="1" errorTitle="Achtung!" error="Nur ganze Zahlen eintragen!" sqref="K6:N35">
      <formula1>0</formula1>
    </dataValidation>
    <dataValidation type="whole" errorStyle="information" operator="greaterThanOrEqual" allowBlank="1" showInputMessage="1" showErrorMessage="1" errorTitle="Achtung" error="Sie dürfen nur ganze Zahlen eingeben!" sqref="F6:I35">
      <formula1>0</formula1>
    </dataValidation>
    <dataValidation type="whole" errorStyle="information" operator="greaterThanOrEqual" allowBlank="1" showInputMessage="1" showErrorMessage="1" errorTitle="Achtung!" error="Sie dürfen nur ganze Zahlen eingeben!" sqref="C6:D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70" orientation="portrait" r:id="rId1"/>
  <ignoredErrors>
    <ignoredError sqref="E6:E35" formulaRange="1"/>
    <ignoredError sqref="G5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W46"/>
  <sheetViews>
    <sheetView zoomScaleNormal="100" workbookViewId="0">
      <selection activeCell="C11" sqref="C11"/>
    </sheetView>
  </sheetViews>
  <sheetFormatPr baseColWidth="10" defaultColWidth="11.42578125" defaultRowHeight="12.75"/>
  <cols>
    <col min="1" max="1" width="4.85546875" customWidth="1"/>
    <col min="3" max="10" width="8.5703125" customWidth="1"/>
    <col min="11" max="11" width="8.5703125" style="1" customWidth="1"/>
    <col min="12" max="12" width="10.7109375" style="1" customWidth="1"/>
    <col min="13" max="13" width="8.5703125" style="1" customWidth="1"/>
    <col min="14" max="14" width="11.140625" style="1" customWidth="1"/>
    <col min="15" max="15" width="11" style="1" customWidth="1"/>
    <col min="16" max="16" width="19.28515625" customWidth="1"/>
    <col min="17" max="17" width="17.140625" customWidth="1"/>
  </cols>
  <sheetData>
    <row r="1" spans="1:17" s="4" customFormat="1" ht="24.75" customHeight="1">
      <c r="A1" s="199" t="s">
        <v>14</v>
      </c>
      <c r="B1" s="199"/>
      <c r="C1" s="166">
        <v>43374</v>
      </c>
      <c r="D1" s="167"/>
      <c r="E1" s="81"/>
      <c r="F1" s="82"/>
      <c r="G1" s="145"/>
      <c r="H1" s="82"/>
      <c r="I1" s="201"/>
      <c r="J1" s="202"/>
      <c r="K1" s="202"/>
      <c r="L1" s="202"/>
      <c r="M1" s="202"/>
      <c r="N1" s="146"/>
      <c r="O1" s="150"/>
      <c r="P1" s="150"/>
      <c r="Q1" s="150"/>
    </row>
    <row r="2" spans="1:17" s="4" customFormat="1" ht="8.25" customHeight="1">
      <c r="A2" s="3"/>
      <c r="B2"/>
      <c r="C2"/>
      <c r="D2"/>
      <c r="E2"/>
      <c r="F2"/>
      <c r="G2"/>
      <c r="H2"/>
      <c r="I2"/>
      <c r="J2"/>
      <c r="K2"/>
      <c r="L2"/>
      <c r="M2"/>
      <c r="N2"/>
    </row>
    <row r="3" spans="1:17" s="4" customFormat="1" ht="36" customHeight="1">
      <c r="A3" s="181" t="s">
        <v>1</v>
      </c>
      <c r="B3" s="181"/>
      <c r="C3" s="185" t="str">
        <f>Deckblatt!D17</f>
        <v>Diakonisches Werk - Stadtmission Dresden e. V.</v>
      </c>
      <c r="D3" s="185"/>
      <c r="E3" s="185"/>
      <c r="F3" s="185"/>
      <c r="G3" s="185"/>
      <c r="H3" s="185"/>
      <c r="I3" s="181" t="s">
        <v>25</v>
      </c>
      <c r="J3" s="181"/>
      <c r="K3" s="185" t="str">
        <f>Deckblatt!D19</f>
        <v>Fachstelle Mobile Arbeit zur Suchtprävention "no addiction"</v>
      </c>
      <c r="L3" s="185"/>
      <c r="M3" s="185"/>
      <c r="N3" s="185"/>
      <c r="O3" s="185"/>
    </row>
    <row r="4" spans="1:17">
      <c r="A4" s="98"/>
      <c r="B4" s="98"/>
      <c r="C4" s="159" t="s">
        <v>43</v>
      </c>
      <c r="D4" s="159"/>
      <c r="E4" s="121"/>
      <c r="F4" s="160" t="s">
        <v>24</v>
      </c>
      <c r="G4" s="161"/>
      <c r="H4" s="161"/>
      <c r="I4" s="161"/>
      <c r="J4" s="121"/>
      <c r="K4" s="161" t="s">
        <v>60</v>
      </c>
      <c r="L4" s="161"/>
      <c r="M4" s="161"/>
      <c r="N4" s="161"/>
      <c r="O4" s="122"/>
    </row>
    <row r="5" spans="1:17" ht="159" customHeight="1">
      <c r="A5" s="105" t="s">
        <v>31</v>
      </c>
      <c r="B5" s="106" t="s">
        <v>30</v>
      </c>
      <c r="C5" s="134" t="s">
        <v>26</v>
      </c>
      <c r="D5" s="134" t="s">
        <v>27</v>
      </c>
      <c r="E5" s="105" t="s">
        <v>0</v>
      </c>
      <c r="F5" s="16" t="s">
        <v>47</v>
      </c>
      <c r="G5" s="15" t="s">
        <v>48</v>
      </c>
      <c r="H5" s="14" t="s">
        <v>49</v>
      </c>
      <c r="I5" s="14" t="s">
        <v>50</v>
      </c>
      <c r="J5" s="105" t="s">
        <v>0</v>
      </c>
      <c r="K5" s="133" t="s">
        <v>53</v>
      </c>
      <c r="L5" s="133" t="s">
        <v>54</v>
      </c>
      <c r="M5" s="133" t="s">
        <v>59</v>
      </c>
      <c r="N5" s="133" t="s">
        <v>61</v>
      </c>
      <c r="O5" s="135" t="s">
        <v>64</v>
      </c>
    </row>
    <row r="6" spans="1:17" s="45" customFormat="1" ht="19.5" customHeight="1">
      <c r="A6" s="31" t="s">
        <v>22</v>
      </c>
      <c r="B6" s="32">
        <v>43374</v>
      </c>
      <c r="C6" s="13"/>
      <c r="D6" s="13"/>
      <c r="E6" s="98">
        <f t="shared" ref="E6:E36" si="0">SUM(C6:D6)</f>
        <v>0</v>
      </c>
      <c r="F6" s="33"/>
      <c r="G6" s="13"/>
      <c r="H6" s="13"/>
      <c r="I6" s="13"/>
      <c r="J6" s="98">
        <f t="shared" ref="J6:J36" si="1">SUM(F6:I6)</f>
        <v>0</v>
      </c>
      <c r="K6" s="13"/>
      <c r="L6" s="13"/>
      <c r="M6" s="13"/>
      <c r="N6" s="13"/>
      <c r="O6" s="98">
        <f>SUM(L6,N6)</f>
        <v>0</v>
      </c>
    </row>
    <row r="7" spans="1:17" s="34" customFormat="1" ht="19.5" customHeight="1">
      <c r="A7" s="107" t="s">
        <v>23</v>
      </c>
      <c r="B7" s="108">
        <v>43375</v>
      </c>
      <c r="C7" s="116"/>
      <c r="D7" s="116"/>
      <c r="E7" s="98">
        <f t="shared" si="0"/>
        <v>0</v>
      </c>
      <c r="F7" s="116"/>
      <c r="G7" s="116"/>
      <c r="H7" s="116"/>
      <c r="I7" s="116"/>
      <c r="J7" s="98">
        <f t="shared" si="1"/>
        <v>0</v>
      </c>
      <c r="K7" s="116"/>
      <c r="L7" s="116"/>
      <c r="M7" s="116"/>
      <c r="N7" s="116"/>
      <c r="O7" s="147">
        <f t="shared" ref="O7:O36" si="2">SUM(L7,N7)</f>
        <v>0</v>
      </c>
    </row>
    <row r="8" spans="1:17" s="45" customFormat="1" ht="19.5" customHeight="1">
      <c r="A8" s="31" t="s">
        <v>17</v>
      </c>
      <c r="B8" s="32">
        <v>43376</v>
      </c>
      <c r="C8" s="13"/>
      <c r="D8" s="13"/>
      <c r="E8" s="98">
        <f t="shared" si="0"/>
        <v>0</v>
      </c>
      <c r="F8" s="33"/>
      <c r="G8" s="13"/>
      <c r="H8" s="13"/>
      <c r="I8" s="13"/>
      <c r="J8" s="98">
        <f t="shared" si="1"/>
        <v>0</v>
      </c>
      <c r="K8" s="13"/>
      <c r="L8" s="13"/>
      <c r="M8" s="13"/>
      <c r="N8" s="13"/>
      <c r="O8" s="147">
        <f t="shared" si="2"/>
        <v>0</v>
      </c>
    </row>
    <row r="9" spans="1:17" s="34" customFormat="1" ht="19.5" customHeight="1">
      <c r="A9" s="107" t="s">
        <v>18</v>
      </c>
      <c r="B9" s="108">
        <v>43377</v>
      </c>
      <c r="C9" s="116"/>
      <c r="D9" s="116"/>
      <c r="E9" s="98">
        <f t="shared" si="0"/>
        <v>0</v>
      </c>
      <c r="F9" s="116"/>
      <c r="G9" s="116"/>
      <c r="H9" s="116"/>
      <c r="I9" s="116"/>
      <c r="J9" s="98">
        <f t="shared" si="1"/>
        <v>0</v>
      </c>
      <c r="K9" s="116"/>
      <c r="L9" s="116"/>
      <c r="M9" s="116"/>
      <c r="N9" s="116"/>
      <c r="O9" s="147">
        <f t="shared" si="2"/>
        <v>0</v>
      </c>
    </row>
    <row r="10" spans="1:17" s="45" customFormat="1" ht="19.5" customHeight="1">
      <c r="A10" s="31" t="s">
        <v>19</v>
      </c>
      <c r="B10" s="32">
        <v>43378</v>
      </c>
      <c r="C10" s="13"/>
      <c r="D10" s="13"/>
      <c r="E10" s="98">
        <f t="shared" si="0"/>
        <v>0</v>
      </c>
      <c r="F10" s="33"/>
      <c r="G10" s="13"/>
      <c r="H10" s="13"/>
      <c r="I10" s="13"/>
      <c r="J10" s="98">
        <f t="shared" si="1"/>
        <v>0</v>
      </c>
      <c r="K10" s="13"/>
      <c r="L10" s="13"/>
      <c r="M10" s="13"/>
      <c r="N10" s="13"/>
      <c r="O10" s="147">
        <f t="shared" si="2"/>
        <v>0</v>
      </c>
    </row>
    <row r="11" spans="1:17" s="34" customFormat="1" ht="19.5" customHeight="1">
      <c r="A11" s="107" t="s">
        <v>20</v>
      </c>
      <c r="B11" s="108">
        <v>43379</v>
      </c>
      <c r="C11" s="116"/>
      <c r="D11" s="116"/>
      <c r="E11" s="98">
        <f t="shared" si="0"/>
        <v>0</v>
      </c>
      <c r="F11" s="116"/>
      <c r="G11" s="116"/>
      <c r="H11" s="116"/>
      <c r="I11" s="116"/>
      <c r="J11" s="98">
        <f t="shared" si="1"/>
        <v>0</v>
      </c>
      <c r="K11" s="116"/>
      <c r="L11" s="116"/>
      <c r="M11" s="116"/>
      <c r="N11" s="116"/>
      <c r="O11" s="147">
        <f t="shared" si="2"/>
        <v>0</v>
      </c>
    </row>
    <row r="12" spans="1:17" s="45" customFormat="1" ht="19.5" customHeight="1">
      <c r="A12" s="31" t="s">
        <v>21</v>
      </c>
      <c r="B12" s="32">
        <v>43380</v>
      </c>
      <c r="C12" s="13"/>
      <c r="D12" s="13"/>
      <c r="E12" s="98">
        <f t="shared" si="0"/>
        <v>0</v>
      </c>
      <c r="F12" s="13"/>
      <c r="G12" s="13"/>
      <c r="H12" s="13"/>
      <c r="I12" s="13"/>
      <c r="J12" s="98">
        <f t="shared" si="1"/>
        <v>0</v>
      </c>
      <c r="K12" s="13"/>
      <c r="L12" s="13"/>
      <c r="M12" s="13"/>
      <c r="N12" s="13"/>
      <c r="O12" s="147">
        <f t="shared" si="2"/>
        <v>0</v>
      </c>
    </row>
    <row r="13" spans="1:17" s="34" customFormat="1" ht="19.5" customHeight="1">
      <c r="A13" s="107" t="s">
        <v>22</v>
      </c>
      <c r="B13" s="108">
        <v>43381</v>
      </c>
      <c r="C13" s="116"/>
      <c r="D13" s="116"/>
      <c r="E13" s="98">
        <f t="shared" si="0"/>
        <v>0</v>
      </c>
      <c r="F13" s="116"/>
      <c r="G13" s="116"/>
      <c r="H13" s="116"/>
      <c r="I13" s="116"/>
      <c r="J13" s="98">
        <f t="shared" si="1"/>
        <v>0</v>
      </c>
      <c r="K13" s="116"/>
      <c r="L13" s="116"/>
      <c r="M13" s="116"/>
      <c r="N13" s="116"/>
      <c r="O13" s="147">
        <f t="shared" si="2"/>
        <v>0</v>
      </c>
    </row>
    <row r="14" spans="1:17" s="45" customFormat="1" ht="19.5" customHeight="1">
      <c r="A14" s="31" t="s">
        <v>23</v>
      </c>
      <c r="B14" s="32">
        <v>43382</v>
      </c>
      <c r="C14" s="13"/>
      <c r="D14" s="13"/>
      <c r="E14" s="98">
        <f t="shared" si="0"/>
        <v>0</v>
      </c>
      <c r="F14" s="33"/>
      <c r="G14" s="13"/>
      <c r="H14" s="13"/>
      <c r="I14" s="13"/>
      <c r="J14" s="98">
        <f t="shared" si="1"/>
        <v>0</v>
      </c>
      <c r="K14" s="13"/>
      <c r="L14" s="13"/>
      <c r="M14" s="13"/>
      <c r="N14" s="13"/>
      <c r="O14" s="147">
        <f t="shared" si="2"/>
        <v>0</v>
      </c>
    </row>
    <row r="15" spans="1:17" s="34" customFormat="1" ht="19.5" customHeight="1">
      <c r="A15" s="107" t="s">
        <v>17</v>
      </c>
      <c r="B15" s="108">
        <v>43383</v>
      </c>
      <c r="C15" s="116"/>
      <c r="D15" s="116"/>
      <c r="E15" s="98">
        <f t="shared" si="0"/>
        <v>0</v>
      </c>
      <c r="F15" s="116"/>
      <c r="G15" s="116"/>
      <c r="H15" s="116"/>
      <c r="I15" s="116"/>
      <c r="J15" s="98">
        <f t="shared" si="1"/>
        <v>0</v>
      </c>
      <c r="K15" s="116"/>
      <c r="L15" s="116"/>
      <c r="M15" s="116"/>
      <c r="N15" s="116"/>
      <c r="O15" s="147">
        <f t="shared" si="2"/>
        <v>0</v>
      </c>
    </row>
    <row r="16" spans="1:17" s="45" customFormat="1" ht="19.5" customHeight="1">
      <c r="A16" s="31" t="s">
        <v>18</v>
      </c>
      <c r="B16" s="32">
        <v>43384</v>
      </c>
      <c r="C16" s="13"/>
      <c r="D16" s="13"/>
      <c r="E16" s="98">
        <f t="shared" si="0"/>
        <v>0</v>
      </c>
      <c r="F16" s="33"/>
      <c r="G16" s="13"/>
      <c r="H16" s="13"/>
      <c r="I16" s="13"/>
      <c r="J16" s="98">
        <f t="shared" si="1"/>
        <v>0</v>
      </c>
      <c r="K16" s="13"/>
      <c r="L16" s="13"/>
      <c r="M16" s="13"/>
      <c r="N16" s="13"/>
      <c r="O16" s="147">
        <f t="shared" si="2"/>
        <v>0</v>
      </c>
    </row>
    <row r="17" spans="1:15" s="34" customFormat="1" ht="19.5" customHeight="1">
      <c r="A17" s="107" t="s">
        <v>19</v>
      </c>
      <c r="B17" s="108">
        <v>43385</v>
      </c>
      <c r="C17" s="116"/>
      <c r="D17" s="116"/>
      <c r="E17" s="98">
        <f t="shared" si="0"/>
        <v>0</v>
      </c>
      <c r="F17" s="116"/>
      <c r="G17" s="116"/>
      <c r="H17" s="116"/>
      <c r="I17" s="116"/>
      <c r="J17" s="98">
        <f t="shared" si="1"/>
        <v>0</v>
      </c>
      <c r="K17" s="116"/>
      <c r="L17" s="116"/>
      <c r="M17" s="116"/>
      <c r="N17" s="116"/>
      <c r="O17" s="147">
        <f t="shared" si="2"/>
        <v>0</v>
      </c>
    </row>
    <row r="18" spans="1:15" s="45" customFormat="1" ht="19.5" customHeight="1">
      <c r="A18" s="31" t="s">
        <v>20</v>
      </c>
      <c r="B18" s="32">
        <v>43386</v>
      </c>
      <c r="C18" s="13"/>
      <c r="D18" s="13"/>
      <c r="E18" s="98">
        <f t="shared" si="0"/>
        <v>0</v>
      </c>
      <c r="F18" s="33"/>
      <c r="G18" s="13"/>
      <c r="H18" s="13"/>
      <c r="I18" s="13"/>
      <c r="J18" s="98">
        <f t="shared" si="1"/>
        <v>0</v>
      </c>
      <c r="K18" s="13"/>
      <c r="L18" s="13"/>
      <c r="M18" s="13"/>
      <c r="N18" s="13"/>
      <c r="O18" s="147">
        <f t="shared" si="2"/>
        <v>0</v>
      </c>
    </row>
    <row r="19" spans="1:15" s="45" customFormat="1" ht="19.5" customHeight="1">
      <c r="A19" s="107" t="s">
        <v>21</v>
      </c>
      <c r="B19" s="108">
        <v>43387</v>
      </c>
      <c r="C19" s="116"/>
      <c r="D19" s="116"/>
      <c r="E19" s="98">
        <f t="shared" si="0"/>
        <v>0</v>
      </c>
      <c r="F19" s="116"/>
      <c r="G19" s="116"/>
      <c r="H19" s="116"/>
      <c r="I19" s="116"/>
      <c r="J19" s="98">
        <f t="shared" si="1"/>
        <v>0</v>
      </c>
      <c r="K19" s="116"/>
      <c r="L19" s="116"/>
      <c r="M19" s="116"/>
      <c r="N19" s="116"/>
      <c r="O19" s="147">
        <f t="shared" si="2"/>
        <v>0</v>
      </c>
    </row>
    <row r="20" spans="1:15" s="34" customFormat="1" ht="19.5" customHeight="1">
      <c r="A20" s="31" t="s">
        <v>22</v>
      </c>
      <c r="B20" s="32">
        <v>43388</v>
      </c>
      <c r="C20" s="13"/>
      <c r="D20" s="13"/>
      <c r="E20" s="98">
        <f t="shared" si="0"/>
        <v>0</v>
      </c>
      <c r="F20" s="13"/>
      <c r="G20" s="13"/>
      <c r="H20" s="13"/>
      <c r="I20" s="13"/>
      <c r="J20" s="98">
        <f t="shared" si="1"/>
        <v>0</v>
      </c>
      <c r="K20" s="13"/>
      <c r="L20" s="13"/>
      <c r="M20" s="13"/>
      <c r="N20" s="13"/>
      <c r="O20" s="147">
        <f t="shared" si="2"/>
        <v>0</v>
      </c>
    </row>
    <row r="21" spans="1:15" s="45" customFormat="1" ht="19.5" customHeight="1">
      <c r="A21" s="107" t="s">
        <v>23</v>
      </c>
      <c r="B21" s="108">
        <v>43389</v>
      </c>
      <c r="C21" s="116"/>
      <c r="D21" s="116"/>
      <c r="E21" s="98">
        <f t="shared" si="0"/>
        <v>0</v>
      </c>
      <c r="F21" s="116"/>
      <c r="G21" s="116"/>
      <c r="H21" s="116"/>
      <c r="I21" s="116"/>
      <c r="J21" s="98">
        <f t="shared" si="1"/>
        <v>0</v>
      </c>
      <c r="K21" s="116"/>
      <c r="L21" s="116"/>
      <c r="M21" s="116"/>
      <c r="N21" s="116"/>
      <c r="O21" s="147">
        <f t="shared" si="2"/>
        <v>0</v>
      </c>
    </row>
    <row r="22" spans="1:15" s="34" customFormat="1" ht="19.5" customHeight="1">
      <c r="A22" s="31" t="s">
        <v>17</v>
      </c>
      <c r="B22" s="32">
        <v>43390</v>
      </c>
      <c r="C22" s="13"/>
      <c r="D22" s="13"/>
      <c r="E22" s="98">
        <f t="shared" si="0"/>
        <v>0</v>
      </c>
      <c r="F22" s="13"/>
      <c r="G22" s="13"/>
      <c r="H22" s="13"/>
      <c r="I22" s="13"/>
      <c r="J22" s="98">
        <f t="shared" si="1"/>
        <v>0</v>
      </c>
      <c r="K22" s="13"/>
      <c r="L22" s="13"/>
      <c r="M22" s="13"/>
      <c r="N22" s="13"/>
      <c r="O22" s="147">
        <f t="shared" si="2"/>
        <v>0</v>
      </c>
    </row>
    <row r="23" spans="1:15" s="45" customFormat="1" ht="19.5" customHeight="1">
      <c r="A23" s="107" t="s">
        <v>18</v>
      </c>
      <c r="B23" s="108">
        <v>43391</v>
      </c>
      <c r="C23" s="116"/>
      <c r="D23" s="116"/>
      <c r="E23" s="98">
        <f t="shared" si="0"/>
        <v>0</v>
      </c>
      <c r="F23" s="116"/>
      <c r="G23" s="116"/>
      <c r="H23" s="116"/>
      <c r="I23" s="116"/>
      <c r="J23" s="98">
        <f t="shared" si="1"/>
        <v>0</v>
      </c>
      <c r="K23" s="116"/>
      <c r="L23" s="116"/>
      <c r="M23" s="116"/>
      <c r="N23" s="116"/>
      <c r="O23" s="147">
        <f t="shared" si="2"/>
        <v>0</v>
      </c>
    </row>
    <row r="24" spans="1:15" s="34" customFormat="1" ht="19.5" customHeight="1">
      <c r="A24" s="31" t="s">
        <v>19</v>
      </c>
      <c r="B24" s="32">
        <v>43392</v>
      </c>
      <c r="C24" s="13"/>
      <c r="D24" s="13"/>
      <c r="E24" s="98">
        <f t="shared" si="0"/>
        <v>0</v>
      </c>
      <c r="F24" s="13"/>
      <c r="G24" s="13"/>
      <c r="H24" s="13"/>
      <c r="I24" s="13"/>
      <c r="J24" s="98">
        <f t="shared" si="1"/>
        <v>0</v>
      </c>
      <c r="K24" s="13"/>
      <c r="L24" s="13"/>
      <c r="M24" s="13"/>
      <c r="N24" s="13"/>
      <c r="O24" s="147">
        <f t="shared" si="2"/>
        <v>0</v>
      </c>
    </row>
    <row r="25" spans="1:15" s="45" customFormat="1" ht="19.5" customHeight="1">
      <c r="A25" s="107" t="s">
        <v>20</v>
      </c>
      <c r="B25" s="108">
        <v>43393</v>
      </c>
      <c r="C25" s="116"/>
      <c r="D25" s="116"/>
      <c r="E25" s="98">
        <f t="shared" si="0"/>
        <v>0</v>
      </c>
      <c r="F25" s="116"/>
      <c r="G25" s="116"/>
      <c r="H25" s="116"/>
      <c r="I25" s="116"/>
      <c r="J25" s="98">
        <f t="shared" si="1"/>
        <v>0</v>
      </c>
      <c r="K25" s="116"/>
      <c r="L25" s="116"/>
      <c r="M25" s="116"/>
      <c r="N25" s="116"/>
      <c r="O25" s="147">
        <f t="shared" si="2"/>
        <v>0</v>
      </c>
    </row>
    <row r="26" spans="1:15" s="34" customFormat="1" ht="19.5" customHeight="1">
      <c r="A26" s="31" t="s">
        <v>21</v>
      </c>
      <c r="B26" s="32">
        <v>43394</v>
      </c>
      <c r="C26" s="33"/>
      <c r="D26" s="33"/>
      <c r="E26" s="98">
        <f t="shared" si="0"/>
        <v>0</v>
      </c>
      <c r="F26" s="33"/>
      <c r="G26" s="33"/>
      <c r="H26" s="33"/>
      <c r="I26" s="33"/>
      <c r="J26" s="112">
        <f t="shared" si="1"/>
        <v>0</v>
      </c>
      <c r="K26" s="33"/>
      <c r="L26" s="33"/>
      <c r="M26" s="33"/>
      <c r="N26" s="33"/>
      <c r="O26" s="147">
        <f t="shared" si="2"/>
        <v>0</v>
      </c>
    </row>
    <row r="27" spans="1:15" s="56" customFormat="1" ht="19.5" customHeight="1">
      <c r="A27" s="107" t="s">
        <v>22</v>
      </c>
      <c r="B27" s="108">
        <v>43395</v>
      </c>
      <c r="C27" s="116"/>
      <c r="D27" s="116"/>
      <c r="E27" s="98">
        <f t="shared" si="0"/>
        <v>0</v>
      </c>
      <c r="F27" s="116"/>
      <c r="G27" s="116"/>
      <c r="H27" s="116"/>
      <c r="I27" s="116"/>
      <c r="J27" s="98">
        <f t="shared" si="1"/>
        <v>0</v>
      </c>
      <c r="K27" s="116"/>
      <c r="L27" s="116"/>
      <c r="M27" s="116"/>
      <c r="N27" s="116"/>
      <c r="O27" s="147">
        <f t="shared" si="2"/>
        <v>0</v>
      </c>
    </row>
    <row r="28" spans="1:15" s="34" customFormat="1" ht="19.5" customHeight="1">
      <c r="A28" s="31" t="s">
        <v>23</v>
      </c>
      <c r="B28" s="32">
        <v>43396</v>
      </c>
      <c r="C28" s="53"/>
      <c r="D28" s="53"/>
      <c r="E28" s="98">
        <f t="shared" si="0"/>
        <v>0</v>
      </c>
      <c r="F28" s="53"/>
      <c r="G28" s="53"/>
      <c r="H28" s="53"/>
      <c r="I28" s="53"/>
      <c r="J28" s="113">
        <f t="shared" si="1"/>
        <v>0</v>
      </c>
      <c r="K28" s="53"/>
      <c r="L28" s="53"/>
      <c r="M28" s="53"/>
      <c r="N28" s="53"/>
      <c r="O28" s="147">
        <f t="shared" si="2"/>
        <v>0</v>
      </c>
    </row>
    <row r="29" spans="1:15" s="45" customFormat="1" ht="19.5" customHeight="1">
      <c r="A29" s="107" t="s">
        <v>17</v>
      </c>
      <c r="B29" s="108">
        <v>43397</v>
      </c>
      <c r="C29" s="116"/>
      <c r="D29" s="116"/>
      <c r="E29" s="98">
        <f t="shared" si="0"/>
        <v>0</v>
      </c>
      <c r="F29" s="116"/>
      <c r="G29" s="116"/>
      <c r="H29" s="116"/>
      <c r="I29" s="116"/>
      <c r="J29" s="98">
        <f t="shared" si="1"/>
        <v>0</v>
      </c>
      <c r="K29" s="116"/>
      <c r="L29" s="116"/>
      <c r="M29" s="116"/>
      <c r="N29" s="116"/>
      <c r="O29" s="147">
        <f t="shared" si="2"/>
        <v>0</v>
      </c>
    </row>
    <row r="30" spans="1:15" s="34" customFormat="1" ht="19.5" customHeight="1">
      <c r="A30" s="31" t="s">
        <v>18</v>
      </c>
      <c r="B30" s="32">
        <v>43398</v>
      </c>
      <c r="C30" s="13"/>
      <c r="D30" s="13"/>
      <c r="E30" s="98">
        <f t="shared" si="0"/>
        <v>0</v>
      </c>
      <c r="F30" s="13"/>
      <c r="G30" s="13"/>
      <c r="H30" s="13"/>
      <c r="I30" s="13"/>
      <c r="J30" s="98">
        <f t="shared" si="1"/>
        <v>0</v>
      </c>
      <c r="K30" s="13"/>
      <c r="L30" s="13"/>
      <c r="M30" s="13"/>
      <c r="N30" s="13"/>
      <c r="O30" s="147">
        <f t="shared" si="2"/>
        <v>0</v>
      </c>
    </row>
    <row r="31" spans="1:15" s="45" customFormat="1" ht="19.5" customHeight="1">
      <c r="A31" s="107" t="s">
        <v>19</v>
      </c>
      <c r="B31" s="108">
        <v>43399</v>
      </c>
      <c r="C31" s="116"/>
      <c r="D31" s="116"/>
      <c r="E31" s="98">
        <f t="shared" si="0"/>
        <v>0</v>
      </c>
      <c r="F31" s="116"/>
      <c r="G31" s="116"/>
      <c r="H31" s="116"/>
      <c r="I31" s="116"/>
      <c r="J31" s="98">
        <f t="shared" si="1"/>
        <v>0</v>
      </c>
      <c r="K31" s="116"/>
      <c r="L31" s="116"/>
      <c r="M31" s="116"/>
      <c r="N31" s="116"/>
      <c r="O31" s="147">
        <f t="shared" si="2"/>
        <v>0</v>
      </c>
    </row>
    <row r="32" spans="1:15" s="34" customFormat="1" ht="19.5" customHeight="1">
      <c r="A32" s="31" t="s">
        <v>20</v>
      </c>
      <c r="B32" s="32">
        <v>43400</v>
      </c>
      <c r="C32" s="13"/>
      <c r="D32" s="13"/>
      <c r="E32" s="98">
        <f t="shared" si="0"/>
        <v>0</v>
      </c>
      <c r="F32" s="13"/>
      <c r="G32" s="13"/>
      <c r="H32" s="13"/>
      <c r="I32" s="13"/>
      <c r="J32" s="98">
        <f t="shared" si="1"/>
        <v>0</v>
      </c>
      <c r="K32" s="13"/>
      <c r="L32" s="13"/>
      <c r="M32" s="13"/>
      <c r="N32" s="13"/>
      <c r="O32" s="147">
        <f t="shared" si="2"/>
        <v>0</v>
      </c>
    </row>
    <row r="33" spans="1:23" s="45" customFormat="1" ht="19.5" customHeight="1">
      <c r="A33" s="107" t="s">
        <v>21</v>
      </c>
      <c r="B33" s="108">
        <v>43401</v>
      </c>
      <c r="C33" s="116"/>
      <c r="D33" s="116"/>
      <c r="E33" s="98">
        <f t="shared" si="0"/>
        <v>0</v>
      </c>
      <c r="F33" s="116"/>
      <c r="G33" s="116"/>
      <c r="H33" s="116"/>
      <c r="I33" s="116"/>
      <c r="J33" s="98">
        <f t="shared" si="1"/>
        <v>0</v>
      </c>
      <c r="K33" s="116"/>
      <c r="L33" s="116"/>
      <c r="M33" s="116"/>
      <c r="N33" s="116"/>
      <c r="O33" s="147">
        <f t="shared" si="2"/>
        <v>0</v>
      </c>
    </row>
    <row r="34" spans="1:23" s="55" customFormat="1" ht="19.5" customHeight="1">
      <c r="A34" s="31" t="s">
        <v>22</v>
      </c>
      <c r="B34" s="32">
        <v>43402</v>
      </c>
      <c r="C34" s="13"/>
      <c r="D34" s="13"/>
      <c r="E34" s="98">
        <f t="shared" si="0"/>
        <v>0</v>
      </c>
      <c r="F34" s="13"/>
      <c r="G34" s="13"/>
      <c r="H34" s="13"/>
      <c r="I34" s="13"/>
      <c r="J34" s="98">
        <f t="shared" si="1"/>
        <v>0</v>
      </c>
      <c r="K34" s="13"/>
      <c r="L34" s="13"/>
      <c r="M34" s="13"/>
      <c r="N34" s="13"/>
      <c r="O34" s="147">
        <f t="shared" si="2"/>
        <v>0</v>
      </c>
    </row>
    <row r="35" spans="1:23" s="45" customFormat="1" ht="19.5" customHeight="1">
      <c r="A35" s="107" t="s">
        <v>23</v>
      </c>
      <c r="B35" s="108">
        <v>43403</v>
      </c>
      <c r="C35" s="116"/>
      <c r="D35" s="116"/>
      <c r="E35" s="98">
        <f t="shared" si="0"/>
        <v>0</v>
      </c>
      <c r="F35" s="116"/>
      <c r="G35" s="116"/>
      <c r="H35" s="116"/>
      <c r="I35" s="116"/>
      <c r="J35" s="98">
        <f t="shared" si="1"/>
        <v>0</v>
      </c>
      <c r="K35" s="116"/>
      <c r="L35" s="116"/>
      <c r="M35" s="116"/>
      <c r="N35" s="116"/>
      <c r="O35" s="147">
        <f t="shared" si="2"/>
        <v>0</v>
      </c>
    </row>
    <row r="36" spans="1:23" s="45" customFormat="1" ht="19.5" customHeight="1">
      <c r="A36" s="31" t="s">
        <v>17</v>
      </c>
      <c r="B36" s="32">
        <v>43404</v>
      </c>
      <c r="C36" s="13"/>
      <c r="D36" s="48"/>
      <c r="E36" s="98">
        <f t="shared" si="0"/>
        <v>0</v>
      </c>
      <c r="F36" s="33"/>
      <c r="G36" s="13"/>
      <c r="H36" s="13"/>
      <c r="I36" s="13"/>
      <c r="J36" s="98">
        <f t="shared" si="1"/>
        <v>0</v>
      </c>
      <c r="K36" s="13"/>
      <c r="L36" s="13"/>
      <c r="M36" s="13"/>
      <c r="N36" s="13"/>
      <c r="O36" s="147">
        <f t="shared" si="2"/>
        <v>0</v>
      </c>
    </row>
    <row r="37" spans="1:23">
      <c r="A37" s="109"/>
      <c r="B37" s="125"/>
      <c r="C37" s="127">
        <f>SUM(C6:C36)</f>
        <v>0</v>
      </c>
      <c r="D37" s="106">
        <f>SUM(D6:D36)</f>
        <v>0</v>
      </c>
      <c r="E37" s="101">
        <f t="shared" ref="E37:N37" si="3">SUM(E6:E36)</f>
        <v>0</v>
      </c>
      <c r="F37" s="106">
        <f t="shared" si="3"/>
        <v>0</v>
      </c>
      <c r="G37" s="106">
        <f t="shared" si="3"/>
        <v>0</v>
      </c>
      <c r="H37" s="106">
        <f t="shared" si="3"/>
        <v>0</v>
      </c>
      <c r="I37" s="106">
        <f t="shared" si="3"/>
        <v>0</v>
      </c>
      <c r="J37" s="123">
        <f>SUM(J6:J36)</f>
        <v>0</v>
      </c>
      <c r="K37" s="106">
        <f t="shared" si="3"/>
        <v>0</v>
      </c>
      <c r="L37" s="106">
        <f t="shared" si="3"/>
        <v>0</v>
      </c>
      <c r="M37" s="106">
        <f t="shared" si="3"/>
        <v>0</v>
      </c>
      <c r="N37" s="106">
        <f t="shared" si="3"/>
        <v>0</v>
      </c>
      <c r="O37" s="123">
        <f>SUM(O6:O36)</f>
        <v>0</v>
      </c>
      <c r="P37" s="9"/>
      <c r="Q37" s="9"/>
      <c r="R37" s="9"/>
      <c r="S37" s="9"/>
      <c r="T37" s="9"/>
      <c r="U37" s="9"/>
    </row>
    <row r="38" spans="1:23">
      <c r="R38" s="9"/>
      <c r="S38" s="9"/>
      <c r="T38" s="9"/>
      <c r="U38" s="9"/>
      <c r="V38" s="9"/>
      <c r="W38" s="9"/>
    </row>
    <row r="39" spans="1:23">
      <c r="B39" s="170" t="s">
        <v>16</v>
      </c>
      <c r="C39" s="171"/>
      <c r="D39" s="173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5"/>
      <c r="P39" s="52"/>
      <c r="Q39" s="52"/>
      <c r="R39" s="9"/>
      <c r="S39" s="9"/>
      <c r="T39" s="9"/>
      <c r="U39" s="9"/>
      <c r="V39" s="9"/>
      <c r="W39" s="9"/>
    </row>
    <row r="40" spans="1:23">
      <c r="B40" s="172"/>
      <c r="C40" s="171"/>
      <c r="D40" s="176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8"/>
      <c r="P40" s="52"/>
      <c r="Q40" s="52"/>
      <c r="R40" s="9"/>
      <c r="S40" s="9"/>
      <c r="T40" s="9"/>
      <c r="U40" s="9"/>
      <c r="V40" s="9"/>
      <c r="W40" s="9"/>
    </row>
    <row r="41" spans="1:23"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19"/>
      <c r="P41" s="9"/>
      <c r="Q41" s="9"/>
      <c r="R41" s="9"/>
      <c r="S41" s="9"/>
      <c r="T41" s="9"/>
      <c r="U41" s="9"/>
      <c r="V41" s="9"/>
      <c r="W41" s="9"/>
    </row>
    <row r="42" spans="1:23"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19"/>
      <c r="P42" s="9"/>
      <c r="Q42" s="9"/>
      <c r="R42" s="9"/>
      <c r="S42" s="9"/>
      <c r="T42" s="9"/>
      <c r="U42" s="9"/>
      <c r="V42" s="9"/>
      <c r="W42" s="9"/>
    </row>
    <row r="43" spans="1:23">
      <c r="D43" s="12"/>
      <c r="E43" s="12"/>
      <c r="F43" s="12"/>
      <c r="G43" s="12"/>
      <c r="H43" s="12"/>
      <c r="I43" s="12"/>
      <c r="J43" s="12"/>
      <c r="K43" s="5"/>
      <c r="L43" s="5"/>
      <c r="M43" s="5"/>
      <c r="N43" s="5"/>
      <c r="O43" s="19"/>
    </row>
    <row r="44" spans="1:23">
      <c r="D44" s="12"/>
      <c r="E44" s="12"/>
      <c r="F44" s="12"/>
      <c r="G44" s="12"/>
      <c r="H44" s="12"/>
      <c r="I44" s="12"/>
      <c r="J44" s="12"/>
      <c r="K44" s="5"/>
      <c r="L44" s="5"/>
      <c r="M44" s="5"/>
      <c r="N44" s="5"/>
      <c r="O44" s="18"/>
    </row>
    <row r="45" spans="1:23">
      <c r="D45" s="12"/>
      <c r="E45" s="12"/>
      <c r="F45" s="12"/>
      <c r="G45" s="12"/>
      <c r="H45" s="12"/>
      <c r="I45" s="12"/>
      <c r="J45" s="12"/>
      <c r="K45" s="5"/>
      <c r="L45" s="5"/>
      <c r="M45" s="5"/>
      <c r="N45" s="5"/>
      <c r="O45" s="18"/>
    </row>
    <row r="46" spans="1:23">
      <c r="D46" s="26"/>
      <c r="E46" s="26"/>
      <c r="F46" s="26"/>
      <c r="G46" s="26"/>
      <c r="H46" s="26"/>
      <c r="I46" s="26"/>
      <c r="J46" s="26"/>
    </row>
  </sheetData>
  <sheetProtection sheet="1" objects="1" scenarios="1" selectLockedCells="1"/>
  <mergeCells count="12">
    <mergeCell ref="C1:D1"/>
    <mergeCell ref="I1:M1"/>
    <mergeCell ref="B39:C40"/>
    <mergeCell ref="C4:D4"/>
    <mergeCell ref="D39:O40"/>
    <mergeCell ref="F4:I4"/>
    <mergeCell ref="K4:N4"/>
    <mergeCell ref="A1:B1"/>
    <mergeCell ref="A3:B3"/>
    <mergeCell ref="I3:J3"/>
    <mergeCell ref="C3:H3"/>
    <mergeCell ref="K3:O3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J6:J37">
      <formula1>E6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O37">
      <formula1>#REF!</formula1>
    </dataValidation>
    <dataValidation type="whole" operator="greaterThanOrEqual" allowBlank="1" showInputMessage="1" showErrorMessage="1" errorTitle="Achtung!" error="Nur ganze Zahlen eintragen!" sqref="K6:N36">
      <formula1>0</formula1>
    </dataValidation>
    <dataValidation type="whole" errorStyle="information" operator="greaterThanOrEqual" allowBlank="1" showInputMessage="1" showErrorMessage="1" errorTitle="Achtung" error="Sie dürfen nur ganze Zahlen eingeben!" sqref="F6:I36">
      <formula1>0</formula1>
    </dataValidation>
    <dataValidation type="whole" errorStyle="information" operator="greaterThanOrEqual" allowBlank="1" showInputMessage="1" showErrorMessage="1" errorTitle="Achtung!" error="Sie dürfen nur ganze Zahlen eingeben!" sqref="C6:D36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70" orientation="portrait" r:id="rId1"/>
  <ignoredErrors>
    <ignoredError sqref="E6:E36" formulaRange="1"/>
    <ignoredError sqref="G5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W45"/>
  <sheetViews>
    <sheetView zoomScaleNormal="100" workbookViewId="0">
      <selection activeCell="C6" sqref="C6"/>
    </sheetView>
  </sheetViews>
  <sheetFormatPr baseColWidth="10" defaultColWidth="11.42578125" defaultRowHeight="12.75"/>
  <cols>
    <col min="1" max="1" width="3.5703125" bestFit="1" customWidth="1"/>
    <col min="3" max="10" width="8.5703125" customWidth="1"/>
    <col min="11" max="14" width="8.5703125" style="1" customWidth="1"/>
    <col min="15" max="15" width="10.140625" style="1" customWidth="1"/>
    <col min="16" max="16" width="19.7109375" customWidth="1"/>
    <col min="17" max="17" width="17.140625" customWidth="1"/>
  </cols>
  <sheetData>
    <row r="1" spans="1:17" s="4" customFormat="1" ht="28.5" customHeight="1">
      <c r="A1" s="199" t="s">
        <v>14</v>
      </c>
      <c r="B1" s="199"/>
      <c r="C1" s="166">
        <v>43405</v>
      </c>
      <c r="D1" s="167"/>
      <c r="E1" s="81"/>
      <c r="F1" s="82"/>
      <c r="G1" s="145"/>
      <c r="H1" s="82"/>
      <c r="I1" s="201"/>
      <c r="J1" s="202"/>
      <c r="K1" s="202"/>
      <c r="L1" s="202"/>
      <c r="M1" s="202"/>
      <c r="N1" s="148"/>
      <c r="O1" s="150"/>
      <c r="P1" s="150"/>
      <c r="Q1" s="150"/>
    </row>
    <row r="2" spans="1:17" s="4" customFormat="1" ht="8.25" customHeight="1">
      <c r="A2" s="3"/>
      <c r="B2"/>
      <c r="C2"/>
      <c r="D2"/>
      <c r="E2"/>
      <c r="F2"/>
      <c r="G2"/>
      <c r="H2"/>
      <c r="I2"/>
      <c r="J2"/>
      <c r="K2"/>
      <c r="L2"/>
      <c r="M2"/>
      <c r="N2"/>
      <c r="O2" s="27"/>
    </row>
    <row r="3" spans="1:17" s="4" customFormat="1" ht="37.5" customHeight="1">
      <c r="A3" s="181" t="s">
        <v>1</v>
      </c>
      <c r="B3" s="200"/>
      <c r="C3" s="184" t="str">
        <f>Deckblatt!D17</f>
        <v>Diakonisches Werk - Stadtmission Dresden e. V.</v>
      </c>
      <c r="D3" s="185"/>
      <c r="E3" s="185"/>
      <c r="F3" s="185"/>
      <c r="G3" s="185"/>
      <c r="H3" s="183" t="s">
        <v>65</v>
      </c>
      <c r="I3" s="183"/>
      <c r="J3" s="184" t="str">
        <f>Deckblatt!D19</f>
        <v>Fachstelle Mobile Arbeit zur Suchtprävention "no addiction"</v>
      </c>
      <c r="K3" s="185"/>
      <c r="L3" s="185"/>
      <c r="M3" s="185"/>
      <c r="N3" s="185"/>
      <c r="O3" s="185"/>
    </row>
    <row r="4" spans="1:17">
      <c r="A4" s="98"/>
      <c r="B4" s="98"/>
      <c r="C4" s="159" t="s">
        <v>43</v>
      </c>
      <c r="D4" s="159"/>
      <c r="E4" s="121"/>
      <c r="F4" s="160" t="s">
        <v>24</v>
      </c>
      <c r="G4" s="161"/>
      <c r="H4" s="161"/>
      <c r="I4" s="161"/>
      <c r="J4" s="121"/>
      <c r="K4" s="161" t="s">
        <v>60</v>
      </c>
      <c r="L4" s="161"/>
      <c r="M4" s="161"/>
      <c r="N4" s="161"/>
      <c r="O4" s="122"/>
    </row>
    <row r="5" spans="1:17" ht="192" customHeight="1">
      <c r="A5" s="105" t="s">
        <v>31</v>
      </c>
      <c r="B5" s="106" t="s">
        <v>30</v>
      </c>
      <c r="C5" s="134" t="s">
        <v>26</v>
      </c>
      <c r="D5" s="134" t="s">
        <v>27</v>
      </c>
      <c r="E5" s="105" t="s">
        <v>0</v>
      </c>
      <c r="F5" s="138" t="s">
        <v>47</v>
      </c>
      <c r="G5" s="15" t="s">
        <v>48</v>
      </c>
      <c r="H5" s="14" t="s">
        <v>49</v>
      </c>
      <c r="I5" s="14" t="s">
        <v>50</v>
      </c>
      <c r="J5" s="105" t="s">
        <v>0</v>
      </c>
      <c r="K5" s="133" t="s">
        <v>53</v>
      </c>
      <c r="L5" s="133" t="s">
        <v>54</v>
      </c>
      <c r="M5" s="133" t="s">
        <v>59</v>
      </c>
      <c r="N5" s="133" t="s">
        <v>61</v>
      </c>
      <c r="O5" s="135" t="s">
        <v>63</v>
      </c>
    </row>
    <row r="6" spans="1:17" s="45" customFormat="1" ht="19.5" customHeight="1">
      <c r="A6" s="107" t="s">
        <v>18</v>
      </c>
      <c r="B6" s="108">
        <v>43405</v>
      </c>
      <c r="C6" s="13"/>
      <c r="D6" s="13"/>
      <c r="E6" s="98">
        <f t="shared" ref="E6:E35" si="0">SUM(C6:D6)</f>
        <v>0</v>
      </c>
      <c r="F6" s="33"/>
      <c r="G6" s="13"/>
      <c r="H6" s="13"/>
      <c r="I6" s="13"/>
      <c r="J6" s="98">
        <f t="shared" ref="J6:J35" si="1">SUM(F6:I6)</f>
        <v>0</v>
      </c>
      <c r="K6" s="13"/>
      <c r="L6" s="13"/>
      <c r="M6" s="13"/>
      <c r="N6" s="13"/>
      <c r="O6" s="98">
        <f>SUM(L6,N6)</f>
        <v>0</v>
      </c>
    </row>
    <row r="7" spans="1:17" s="34" customFormat="1" ht="19.5" customHeight="1">
      <c r="A7" s="107" t="s">
        <v>19</v>
      </c>
      <c r="B7" s="108">
        <v>43406</v>
      </c>
      <c r="C7" s="116"/>
      <c r="D7" s="116"/>
      <c r="E7" s="98">
        <f t="shared" si="0"/>
        <v>0</v>
      </c>
      <c r="F7" s="116"/>
      <c r="G7" s="116"/>
      <c r="H7" s="116"/>
      <c r="I7" s="116"/>
      <c r="J7" s="98">
        <f t="shared" si="1"/>
        <v>0</v>
      </c>
      <c r="K7" s="116"/>
      <c r="L7" s="116"/>
      <c r="M7" s="116"/>
      <c r="N7" s="116"/>
      <c r="O7" s="147">
        <f t="shared" ref="O7:O36" si="2">SUM(L7,N7)</f>
        <v>0</v>
      </c>
    </row>
    <row r="8" spans="1:17" s="45" customFormat="1" ht="19.5" customHeight="1">
      <c r="A8" s="107" t="s">
        <v>20</v>
      </c>
      <c r="B8" s="108">
        <v>43407</v>
      </c>
      <c r="C8" s="13"/>
      <c r="D8" s="13"/>
      <c r="E8" s="98">
        <f t="shared" si="0"/>
        <v>0</v>
      </c>
      <c r="F8" s="33"/>
      <c r="G8" s="13"/>
      <c r="H8" s="13"/>
      <c r="I8" s="13"/>
      <c r="J8" s="98">
        <f t="shared" si="1"/>
        <v>0</v>
      </c>
      <c r="K8" s="13"/>
      <c r="L8" s="13"/>
      <c r="M8" s="13"/>
      <c r="N8" s="13"/>
      <c r="O8" s="147">
        <f t="shared" si="2"/>
        <v>0</v>
      </c>
    </row>
    <row r="9" spans="1:17" s="34" customFormat="1" ht="19.5" customHeight="1">
      <c r="A9" s="107" t="s">
        <v>21</v>
      </c>
      <c r="B9" s="108">
        <v>43408</v>
      </c>
      <c r="C9" s="116"/>
      <c r="D9" s="116"/>
      <c r="E9" s="98">
        <f t="shared" si="0"/>
        <v>0</v>
      </c>
      <c r="F9" s="116"/>
      <c r="G9" s="116"/>
      <c r="H9" s="116"/>
      <c r="I9" s="116"/>
      <c r="J9" s="98">
        <f t="shared" si="1"/>
        <v>0</v>
      </c>
      <c r="K9" s="116"/>
      <c r="L9" s="116"/>
      <c r="M9" s="116"/>
      <c r="N9" s="116"/>
      <c r="O9" s="147">
        <f t="shared" si="2"/>
        <v>0</v>
      </c>
    </row>
    <row r="10" spans="1:17" s="45" customFormat="1" ht="19.5" customHeight="1">
      <c r="A10" s="107" t="s">
        <v>22</v>
      </c>
      <c r="B10" s="108">
        <v>43409</v>
      </c>
      <c r="C10" s="13"/>
      <c r="D10" s="13"/>
      <c r="E10" s="98">
        <f t="shared" si="0"/>
        <v>0</v>
      </c>
      <c r="F10" s="33"/>
      <c r="G10" s="13"/>
      <c r="H10" s="13"/>
      <c r="I10" s="13"/>
      <c r="J10" s="98">
        <f t="shared" si="1"/>
        <v>0</v>
      </c>
      <c r="K10" s="13"/>
      <c r="L10" s="13"/>
      <c r="M10" s="13"/>
      <c r="N10" s="13"/>
      <c r="O10" s="147">
        <f t="shared" si="2"/>
        <v>0</v>
      </c>
    </row>
    <row r="11" spans="1:17" s="34" customFormat="1" ht="19.5" customHeight="1">
      <c r="A11" s="107" t="s">
        <v>23</v>
      </c>
      <c r="B11" s="108">
        <v>43410</v>
      </c>
      <c r="C11" s="116"/>
      <c r="D11" s="116"/>
      <c r="E11" s="98">
        <f t="shared" si="0"/>
        <v>0</v>
      </c>
      <c r="F11" s="116"/>
      <c r="G11" s="116"/>
      <c r="H11" s="116"/>
      <c r="I11" s="116"/>
      <c r="J11" s="98">
        <f t="shared" si="1"/>
        <v>0</v>
      </c>
      <c r="K11" s="116"/>
      <c r="L11" s="116"/>
      <c r="M11" s="116"/>
      <c r="N11" s="116"/>
      <c r="O11" s="147">
        <f t="shared" si="2"/>
        <v>0</v>
      </c>
    </row>
    <row r="12" spans="1:17" s="45" customFormat="1" ht="19.5" customHeight="1">
      <c r="A12" s="107" t="s">
        <v>17</v>
      </c>
      <c r="B12" s="108">
        <v>43411</v>
      </c>
      <c r="C12" s="13"/>
      <c r="D12" s="13"/>
      <c r="E12" s="98">
        <f t="shared" si="0"/>
        <v>0</v>
      </c>
      <c r="F12" s="33"/>
      <c r="G12" s="13"/>
      <c r="H12" s="13"/>
      <c r="I12" s="13"/>
      <c r="J12" s="98">
        <f t="shared" si="1"/>
        <v>0</v>
      </c>
      <c r="K12" s="13"/>
      <c r="L12" s="13"/>
      <c r="M12" s="13"/>
      <c r="N12" s="13"/>
      <c r="O12" s="147">
        <f t="shared" si="2"/>
        <v>0</v>
      </c>
    </row>
    <row r="13" spans="1:17" s="34" customFormat="1" ht="19.5" customHeight="1">
      <c r="A13" s="107" t="s">
        <v>18</v>
      </c>
      <c r="B13" s="108">
        <v>43412</v>
      </c>
      <c r="C13" s="116"/>
      <c r="D13" s="116"/>
      <c r="E13" s="98">
        <f t="shared" si="0"/>
        <v>0</v>
      </c>
      <c r="F13" s="116"/>
      <c r="G13" s="116"/>
      <c r="H13" s="116"/>
      <c r="I13" s="116"/>
      <c r="J13" s="98">
        <f t="shared" si="1"/>
        <v>0</v>
      </c>
      <c r="K13" s="116"/>
      <c r="L13" s="116"/>
      <c r="M13" s="116"/>
      <c r="N13" s="116"/>
      <c r="O13" s="147">
        <f t="shared" si="2"/>
        <v>0</v>
      </c>
    </row>
    <row r="14" spans="1:17" s="45" customFormat="1" ht="19.5" customHeight="1">
      <c r="A14" s="107" t="s">
        <v>19</v>
      </c>
      <c r="B14" s="108">
        <v>43413</v>
      </c>
      <c r="C14" s="13"/>
      <c r="D14" s="13"/>
      <c r="E14" s="98">
        <f t="shared" si="0"/>
        <v>0</v>
      </c>
      <c r="F14" s="33"/>
      <c r="G14" s="13"/>
      <c r="H14" s="13"/>
      <c r="I14" s="13"/>
      <c r="J14" s="98">
        <f t="shared" si="1"/>
        <v>0</v>
      </c>
      <c r="K14" s="13"/>
      <c r="L14" s="13"/>
      <c r="M14" s="13"/>
      <c r="N14" s="13"/>
      <c r="O14" s="147">
        <f t="shared" si="2"/>
        <v>0</v>
      </c>
    </row>
    <row r="15" spans="1:17" s="34" customFormat="1" ht="19.5" customHeight="1">
      <c r="A15" s="107" t="s">
        <v>20</v>
      </c>
      <c r="B15" s="108">
        <v>43414</v>
      </c>
      <c r="C15" s="116"/>
      <c r="D15" s="116"/>
      <c r="E15" s="98">
        <f t="shared" si="0"/>
        <v>0</v>
      </c>
      <c r="F15" s="116"/>
      <c r="G15" s="116"/>
      <c r="H15" s="116"/>
      <c r="I15" s="116"/>
      <c r="J15" s="98">
        <f t="shared" si="1"/>
        <v>0</v>
      </c>
      <c r="K15" s="116"/>
      <c r="L15" s="116"/>
      <c r="M15" s="116"/>
      <c r="N15" s="116"/>
      <c r="O15" s="147">
        <f t="shared" si="2"/>
        <v>0</v>
      </c>
    </row>
    <row r="16" spans="1:17" s="45" customFormat="1" ht="19.5" customHeight="1">
      <c r="A16" s="107" t="s">
        <v>21</v>
      </c>
      <c r="B16" s="108">
        <v>43415</v>
      </c>
      <c r="C16" s="13"/>
      <c r="D16" s="13"/>
      <c r="E16" s="98">
        <f t="shared" si="0"/>
        <v>0</v>
      </c>
      <c r="F16" s="33"/>
      <c r="G16" s="13"/>
      <c r="H16" s="13"/>
      <c r="I16" s="13"/>
      <c r="J16" s="98">
        <f t="shared" si="1"/>
        <v>0</v>
      </c>
      <c r="K16" s="13"/>
      <c r="L16" s="13"/>
      <c r="M16" s="13"/>
      <c r="N16" s="13"/>
      <c r="O16" s="147">
        <f t="shared" si="2"/>
        <v>0</v>
      </c>
    </row>
    <row r="17" spans="1:15" s="34" customFormat="1" ht="19.5" customHeight="1">
      <c r="A17" s="107" t="s">
        <v>22</v>
      </c>
      <c r="B17" s="108">
        <v>43416</v>
      </c>
      <c r="C17" s="116"/>
      <c r="D17" s="116"/>
      <c r="E17" s="98">
        <f t="shared" si="0"/>
        <v>0</v>
      </c>
      <c r="F17" s="116"/>
      <c r="G17" s="116"/>
      <c r="H17" s="116"/>
      <c r="I17" s="116"/>
      <c r="J17" s="98">
        <f t="shared" si="1"/>
        <v>0</v>
      </c>
      <c r="K17" s="116"/>
      <c r="L17" s="116"/>
      <c r="M17" s="116"/>
      <c r="N17" s="116"/>
      <c r="O17" s="147">
        <f t="shared" si="2"/>
        <v>0</v>
      </c>
    </row>
    <row r="18" spans="1:15" s="45" customFormat="1" ht="19.5" customHeight="1">
      <c r="A18" s="107" t="s">
        <v>23</v>
      </c>
      <c r="B18" s="108">
        <v>43417</v>
      </c>
      <c r="C18" s="13"/>
      <c r="D18" s="13"/>
      <c r="E18" s="98">
        <f t="shared" si="0"/>
        <v>0</v>
      </c>
      <c r="F18" s="33"/>
      <c r="G18" s="13"/>
      <c r="H18" s="13"/>
      <c r="I18" s="13"/>
      <c r="J18" s="98">
        <f t="shared" si="1"/>
        <v>0</v>
      </c>
      <c r="K18" s="13"/>
      <c r="L18" s="13"/>
      <c r="M18" s="13"/>
      <c r="N18" s="13"/>
      <c r="O18" s="147">
        <f t="shared" si="2"/>
        <v>0</v>
      </c>
    </row>
    <row r="19" spans="1:15" s="45" customFormat="1" ht="19.5" customHeight="1">
      <c r="A19" s="107" t="s">
        <v>17</v>
      </c>
      <c r="B19" s="108">
        <v>43418</v>
      </c>
      <c r="C19" s="116"/>
      <c r="D19" s="116"/>
      <c r="E19" s="98">
        <f t="shared" si="0"/>
        <v>0</v>
      </c>
      <c r="F19" s="116"/>
      <c r="G19" s="116"/>
      <c r="H19" s="116"/>
      <c r="I19" s="116"/>
      <c r="J19" s="98">
        <f t="shared" si="1"/>
        <v>0</v>
      </c>
      <c r="K19" s="116"/>
      <c r="L19" s="116"/>
      <c r="M19" s="116"/>
      <c r="N19" s="116"/>
      <c r="O19" s="147">
        <f t="shared" si="2"/>
        <v>0</v>
      </c>
    </row>
    <row r="20" spans="1:15" s="34" customFormat="1" ht="19.5" customHeight="1">
      <c r="A20" s="107" t="s">
        <v>18</v>
      </c>
      <c r="B20" s="108">
        <v>43419</v>
      </c>
      <c r="C20" s="13"/>
      <c r="D20" s="13"/>
      <c r="E20" s="98">
        <f t="shared" si="0"/>
        <v>0</v>
      </c>
      <c r="F20" s="13"/>
      <c r="G20" s="13"/>
      <c r="H20" s="13"/>
      <c r="I20" s="13"/>
      <c r="J20" s="98">
        <f t="shared" si="1"/>
        <v>0</v>
      </c>
      <c r="K20" s="13"/>
      <c r="L20" s="13"/>
      <c r="M20" s="13"/>
      <c r="N20" s="13"/>
      <c r="O20" s="147">
        <f t="shared" si="2"/>
        <v>0</v>
      </c>
    </row>
    <row r="21" spans="1:15" s="45" customFormat="1" ht="19.5" customHeight="1">
      <c r="A21" s="107" t="s">
        <v>19</v>
      </c>
      <c r="B21" s="108">
        <v>43420</v>
      </c>
      <c r="C21" s="116"/>
      <c r="D21" s="116"/>
      <c r="E21" s="98">
        <f t="shared" si="0"/>
        <v>0</v>
      </c>
      <c r="F21" s="116"/>
      <c r="G21" s="116"/>
      <c r="H21" s="116"/>
      <c r="I21" s="116"/>
      <c r="J21" s="98">
        <f t="shared" si="1"/>
        <v>0</v>
      </c>
      <c r="K21" s="116"/>
      <c r="L21" s="116"/>
      <c r="M21" s="116"/>
      <c r="N21" s="116"/>
      <c r="O21" s="147">
        <f t="shared" si="2"/>
        <v>0</v>
      </c>
    </row>
    <row r="22" spans="1:15" s="34" customFormat="1" ht="19.5" customHeight="1">
      <c r="A22" s="107" t="s">
        <v>20</v>
      </c>
      <c r="B22" s="108">
        <v>43421</v>
      </c>
      <c r="C22" s="13"/>
      <c r="D22" s="13"/>
      <c r="E22" s="98">
        <f t="shared" si="0"/>
        <v>0</v>
      </c>
      <c r="F22" s="13"/>
      <c r="G22" s="13"/>
      <c r="H22" s="13"/>
      <c r="I22" s="13"/>
      <c r="J22" s="98">
        <f t="shared" si="1"/>
        <v>0</v>
      </c>
      <c r="K22" s="13"/>
      <c r="L22" s="13"/>
      <c r="M22" s="13"/>
      <c r="N22" s="13"/>
      <c r="O22" s="147">
        <f t="shared" si="2"/>
        <v>0</v>
      </c>
    </row>
    <row r="23" spans="1:15" s="45" customFormat="1" ht="19.5" customHeight="1">
      <c r="A23" s="107" t="s">
        <v>21</v>
      </c>
      <c r="B23" s="108">
        <v>43422</v>
      </c>
      <c r="C23" s="116"/>
      <c r="D23" s="116"/>
      <c r="E23" s="98">
        <f t="shared" si="0"/>
        <v>0</v>
      </c>
      <c r="F23" s="116"/>
      <c r="G23" s="116"/>
      <c r="H23" s="116"/>
      <c r="I23" s="116"/>
      <c r="J23" s="98">
        <f t="shared" si="1"/>
        <v>0</v>
      </c>
      <c r="K23" s="116"/>
      <c r="L23" s="116"/>
      <c r="M23" s="116"/>
      <c r="N23" s="116"/>
      <c r="O23" s="147">
        <f t="shared" si="2"/>
        <v>0</v>
      </c>
    </row>
    <row r="24" spans="1:15" s="34" customFormat="1" ht="19.5" customHeight="1">
      <c r="A24" s="107" t="s">
        <v>22</v>
      </c>
      <c r="B24" s="108">
        <v>43423</v>
      </c>
      <c r="C24" s="13"/>
      <c r="D24" s="13"/>
      <c r="E24" s="98">
        <f t="shared" si="0"/>
        <v>0</v>
      </c>
      <c r="F24" s="13"/>
      <c r="G24" s="13"/>
      <c r="H24" s="13"/>
      <c r="I24" s="13"/>
      <c r="J24" s="98">
        <f t="shared" si="1"/>
        <v>0</v>
      </c>
      <c r="K24" s="13"/>
      <c r="L24" s="13"/>
      <c r="M24" s="13"/>
      <c r="N24" s="13"/>
      <c r="O24" s="147">
        <f t="shared" si="2"/>
        <v>0</v>
      </c>
    </row>
    <row r="25" spans="1:15" s="45" customFormat="1" ht="19.5" customHeight="1">
      <c r="A25" s="107" t="s">
        <v>23</v>
      </c>
      <c r="B25" s="108">
        <v>43424</v>
      </c>
      <c r="C25" s="116"/>
      <c r="D25" s="116"/>
      <c r="E25" s="98">
        <f t="shared" si="0"/>
        <v>0</v>
      </c>
      <c r="F25" s="116"/>
      <c r="G25" s="116"/>
      <c r="H25" s="116"/>
      <c r="I25" s="116"/>
      <c r="J25" s="98">
        <f t="shared" si="1"/>
        <v>0</v>
      </c>
      <c r="K25" s="116"/>
      <c r="L25" s="116"/>
      <c r="M25" s="116"/>
      <c r="N25" s="116"/>
      <c r="O25" s="147">
        <f t="shared" si="2"/>
        <v>0</v>
      </c>
    </row>
    <row r="26" spans="1:15" s="34" customFormat="1" ht="19.5" customHeight="1">
      <c r="A26" s="107" t="s">
        <v>17</v>
      </c>
      <c r="B26" s="108">
        <v>43425</v>
      </c>
      <c r="C26" s="33"/>
      <c r="D26" s="33"/>
      <c r="E26" s="98">
        <f t="shared" si="0"/>
        <v>0</v>
      </c>
      <c r="F26" s="33"/>
      <c r="G26" s="33"/>
      <c r="H26" s="33"/>
      <c r="I26" s="33"/>
      <c r="J26" s="112">
        <f t="shared" si="1"/>
        <v>0</v>
      </c>
      <c r="K26" s="33"/>
      <c r="L26" s="33"/>
      <c r="M26" s="33"/>
      <c r="N26" s="33"/>
      <c r="O26" s="147">
        <f t="shared" si="2"/>
        <v>0</v>
      </c>
    </row>
    <row r="27" spans="1:15" s="56" customFormat="1" ht="19.5" customHeight="1">
      <c r="A27" s="107" t="s">
        <v>18</v>
      </c>
      <c r="B27" s="108">
        <v>43426</v>
      </c>
      <c r="C27" s="116"/>
      <c r="D27" s="116"/>
      <c r="E27" s="98">
        <f t="shared" si="0"/>
        <v>0</v>
      </c>
      <c r="F27" s="116"/>
      <c r="G27" s="116"/>
      <c r="H27" s="116"/>
      <c r="I27" s="116"/>
      <c r="J27" s="98">
        <f t="shared" si="1"/>
        <v>0</v>
      </c>
      <c r="K27" s="116"/>
      <c r="L27" s="116"/>
      <c r="M27" s="116"/>
      <c r="N27" s="116"/>
      <c r="O27" s="147">
        <f t="shared" si="2"/>
        <v>0</v>
      </c>
    </row>
    <row r="28" spans="1:15" s="34" customFormat="1" ht="19.5" customHeight="1">
      <c r="A28" s="107" t="s">
        <v>19</v>
      </c>
      <c r="B28" s="108">
        <v>43427</v>
      </c>
      <c r="C28" s="53"/>
      <c r="D28" s="53"/>
      <c r="E28" s="98">
        <f t="shared" si="0"/>
        <v>0</v>
      </c>
      <c r="F28" s="53"/>
      <c r="G28" s="53"/>
      <c r="H28" s="53"/>
      <c r="I28" s="53"/>
      <c r="J28" s="113">
        <f t="shared" si="1"/>
        <v>0</v>
      </c>
      <c r="K28" s="53"/>
      <c r="L28" s="53"/>
      <c r="M28" s="53"/>
      <c r="N28" s="53"/>
      <c r="O28" s="147">
        <f t="shared" si="2"/>
        <v>0</v>
      </c>
    </row>
    <row r="29" spans="1:15" s="45" customFormat="1" ht="19.5" customHeight="1">
      <c r="A29" s="107" t="s">
        <v>20</v>
      </c>
      <c r="B29" s="108">
        <v>43428</v>
      </c>
      <c r="C29" s="116"/>
      <c r="D29" s="116"/>
      <c r="E29" s="98">
        <f t="shared" si="0"/>
        <v>0</v>
      </c>
      <c r="F29" s="116"/>
      <c r="G29" s="116"/>
      <c r="H29" s="116"/>
      <c r="I29" s="116"/>
      <c r="J29" s="98">
        <f t="shared" si="1"/>
        <v>0</v>
      </c>
      <c r="K29" s="116"/>
      <c r="L29" s="116"/>
      <c r="M29" s="116"/>
      <c r="N29" s="116"/>
      <c r="O29" s="147">
        <f t="shared" si="2"/>
        <v>0</v>
      </c>
    </row>
    <row r="30" spans="1:15" s="34" customFormat="1" ht="19.5" customHeight="1">
      <c r="A30" s="107" t="s">
        <v>21</v>
      </c>
      <c r="B30" s="108">
        <v>43429</v>
      </c>
      <c r="C30" s="13"/>
      <c r="D30" s="13"/>
      <c r="E30" s="98">
        <f t="shared" si="0"/>
        <v>0</v>
      </c>
      <c r="F30" s="13"/>
      <c r="G30" s="13"/>
      <c r="H30" s="13"/>
      <c r="I30" s="13"/>
      <c r="J30" s="98">
        <f t="shared" si="1"/>
        <v>0</v>
      </c>
      <c r="K30" s="13"/>
      <c r="L30" s="13"/>
      <c r="M30" s="13"/>
      <c r="N30" s="13"/>
      <c r="O30" s="147">
        <f t="shared" si="2"/>
        <v>0</v>
      </c>
    </row>
    <row r="31" spans="1:15" s="45" customFormat="1" ht="19.5" customHeight="1">
      <c r="A31" s="107" t="s">
        <v>22</v>
      </c>
      <c r="B31" s="108">
        <v>43430</v>
      </c>
      <c r="C31" s="116"/>
      <c r="D31" s="116"/>
      <c r="E31" s="98">
        <f t="shared" si="0"/>
        <v>0</v>
      </c>
      <c r="F31" s="116"/>
      <c r="G31" s="116"/>
      <c r="H31" s="116"/>
      <c r="I31" s="116"/>
      <c r="J31" s="98">
        <f t="shared" si="1"/>
        <v>0</v>
      </c>
      <c r="K31" s="116"/>
      <c r="L31" s="116"/>
      <c r="M31" s="116"/>
      <c r="N31" s="116"/>
      <c r="O31" s="147">
        <f t="shared" si="2"/>
        <v>0</v>
      </c>
    </row>
    <row r="32" spans="1:15" s="34" customFormat="1" ht="19.5" customHeight="1">
      <c r="A32" s="107" t="s">
        <v>23</v>
      </c>
      <c r="B32" s="108">
        <v>43431</v>
      </c>
      <c r="C32" s="13"/>
      <c r="D32" s="13"/>
      <c r="E32" s="98">
        <f t="shared" si="0"/>
        <v>0</v>
      </c>
      <c r="F32" s="13"/>
      <c r="G32" s="13"/>
      <c r="H32" s="13"/>
      <c r="I32" s="13"/>
      <c r="J32" s="98">
        <f t="shared" si="1"/>
        <v>0</v>
      </c>
      <c r="K32" s="13"/>
      <c r="L32" s="13"/>
      <c r="M32" s="13"/>
      <c r="N32" s="13"/>
      <c r="O32" s="147">
        <f t="shared" si="2"/>
        <v>0</v>
      </c>
    </row>
    <row r="33" spans="1:23" s="45" customFormat="1" ht="19.5" customHeight="1">
      <c r="A33" s="107" t="s">
        <v>17</v>
      </c>
      <c r="B33" s="108">
        <v>43432</v>
      </c>
      <c r="C33" s="116"/>
      <c r="D33" s="116"/>
      <c r="E33" s="98">
        <f t="shared" si="0"/>
        <v>0</v>
      </c>
      <c r="F33" s="116"/>
      <c r="G33" s="116"/>
      <c r="H33" s="116"/>
      <c r="I33" s="116"/>
      <c r="J33" s="98">
        <f t="shared" si="1"/>
        <v>0</v>
      </c>
      <c r="K33" s="116"/>
      <c r="L33" s="116"/>
      <c r="M33" s="116"/>
      <c r="N33" s="116"/>
      <c r="O33" s="147">
        <f t="shared" si="2"/>
        <v>0</v>
      </c>
    </row>
    <row r="34" spans="1:23" s="55" customFormat="1" ht="19.5" customHeight="1">
      <c r="A34" s="107" t="s">
        <v>18</v>
      </c>
      <c r="B34" s="108">
        <v>43433</v>
      </c>
      <c r="C34" s="13"/>
      <c r="D34" s="13"/>
      <c r="E34" s="98">
        <f t="shared" si="0"/>
        <v>0</v>
      </c>
      <c r="F34" s="13"/>
      <c r="G34" s="13"/>
      <c r="H34" s="13"/>
      <c r="I34" s="13"/>
      <c r="J34" s="98">
        <f t="shared" si="1"/>
        <v>0</v>
      </c>
      <c r="K34" s="13"/>
      <c r="L34" s="13"/>
      <c r="M34" s="13"/>
      <c r="N34" s="13"/>
      <c r="O34" s="147">
        <f t="shared" si="2"/>
        <v>0</v>
      </c>
    </row>
    <row r="35" spans="1:23" s="45" customFormat="1" ht="19.5" customHeight="1">
      <c r="A35" s="107" t="s">
        <v>19</v>
      </c>
      <c r="B35" s="108">
        <v>43434</v>
      </c>
      <c r="C35" s="116"/>
      <c r="D35" s="116"/>
      <c r="E35" s="98">
        <f t="shared" si="0"/>
        <v>0</v>
      </c>
      <c r="F35" s="116"/>
      <c r="G35" s="116"/>
      <c r="H35" s="116"/>
      <c r="I35" s="116"/>
      <c r="J35" s="98">
        <f t="shared" si="1"/>
        <v>0</v>
      </c>
      <c r="K35" s="116"/>
      <c r="L35" s="116"/>
      <c r="M35" s="116"/>
      <c r="N35" s="116"/>
      <c r="O35" s="147">
        <f t="shared" si="2"/>
        <v>0</v>
      </c>
    </row>
    <row r="36" spans="1:23" s="44" customFormat="1" ht="19.5" customHeight="1">
      <c r="A36" s="107"/>
      <c r="B36" s="108"/>
      <c r="C36" s="59">
        <f t="shared" ref="C36:N36" si="3">SUM(C6:C35)</f>
        <v>0</v>
      </c>
      <c r="D36" s="60">
        <f t="shared" si="3"/>
        <v>0</v>
      </c>
      <c r="E36" s="98">
        <f>SUM(E6:E35)</f>
        <v>0</v>
      </c>
      <c r="F36" s="59">
        <f t="shared" si="3"/>
        <v>0</v>
      </c>
      <c r="G36" s="59">
        <f t="shared" si="3"/>
        <v>0</v>
      </c>
      <c r="H36" s="59">
        <f t="shared" si="3"/>
        <v>0</v>
      </c>
      <c r="I36" s="59">
        <f t="shared" si="3"/>
        <v>0</v>
      </c>
      <c r="J36" s="98">
        <f t="shared" si="3"/>
        <v>0</v>
      </c>
      <c r="K36" s="59">
        <f t="shared" si="3"/>
        <v>0</v>
      </c>
      <c r="L36" s="59">
        <f t="shared" si="3"/>
        <v>0</v>
      </c>
      <c r="M36" s="59">
        <f t="shared" si="3"/>
        <v>0</v>
      </c>
      <c r="N36" s="59">
        <f t="shared" si="3"/>
        <v>0</v>
      </c>
      <c r="O36" s="147">
        <f t="shared" si="2"/>
        <v>0</v>
      </c>
    </row>
    <row r="37" spans="1:23">
      <c r="C37" s="35"/>
      <c r="D37" s="42"/>
      <c r="E37" s="42"/>
      <c r="F37" s="42"/>
      <c r="G37" s="42"/>
      <c r="H37" s="42"/>
      <c r="I37" s="42"/>
      <c r="J37" s="43"/>
      <c r="K37" s="43"/>
      <c r="L37" s="43"/>
      <c r="M37" s="43"/>
      <c r="N37" s="43"/>
      <c r="O37" s="37"/>
      <c r="P37" s="9"/>
      <c r="Q37" s="9"/>
      <c r="R37" s="9"/>
      <c r="S37" s="9"/>
      <c r="T37" s="9"/>
    </row>
    <row r="38" spans="1:23" ht="15" customHeight="1">
      <c r="B38" s="170" t="s">
        <v>16</v>
      </c>
      <c r="C38" s="203"/>
      <c r="D38" s="207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9"/>
      <c r="P38" s="61"/>
      <c r="Q38" s="61"/>
      <c r="R38" s="9"/>
      <c r="S38" s="9"/>
      <c r="T38" s="9"/>
      <c r="U38" s="9"/>
      <c r="V38" s="9"/>
      <c r="W38" s="9"/>
    </row>
    <row r="39" spans="1:23">
      <c r="B39" s="170"/>
      <c r="C39" s="203"/>
      <c r="D39" s="210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2"/>
      <c r="P39" s="5"/>
      <c r="Q39" s="5"/>
      <c r="R39" s="9"/>
      <c r="S39" s="9"/>
      <c r="T39" s="9"/>
      <c r="U39" s="9"/>
      <c r="V39" s="9"/>
      <c r="W39" s="9"/>
    </row>
    <row r="40" spans="1:23">
      <c r="D40" s="213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5"/>
      <c r="P40" s="41"/>
      <c r="Q40" s="41"/>
      <c r="R40" s="9"/>
      <c r="S40" s="9"/>
      <c r="T40" s="9"/>
      <c r="U40" s="9"/>
      <c r="V40" s="9"/>
      <c r="W40" s="9"/>
    </row>
    <row r="41" spans="1:23"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19"/>
      <c r="P41" s="9"/>
      <c r="Q41" s="9"/>
      <c r="R41" s="9"/>
      <c r="S41" s="9"/>
      <c r="T41" s="9"/>
      <c r="U41" s="9"/>
      <c r="V41" s="9"/>
      <c r="W41" s="9"/>
    </row>
    <row r="42" spans="1:23">
      <c r="D42" s="38"/>
      <c r="E42" s="38"/>
      <c r="F42" s="38"/>
      <c r="G42" s="38"/>
      <c r="H42" s="38"/>
      <c r="I42" s="38"/>
      <c r="J42" s="38"/>
      <c r="K42" s="24"/>
      <c r="L42" s="24"/>
      <c r="M42" s="24"/>
      <c r="N42" s="24"/>
      <c r="O42" s="19"/>
      <c r="P42" s="9"/>
      <c r="Q42" s="9"/>
      <c r="R42" s="9"/>
      <c r="S42" s="9"/>
      <c r="T42" s="9"/>
      <c r="U42" s="9"/>
      <c r="V42" s="9"/>
      <c r="W42" s="9"/>
    </row>
    <row r="43" spans="1:23">
      <c r="D43" s="12"/>
      <c r="E43" s="12"/>
      <c r="F43" s="12"/>
      <c r="G43" s="12"/>
      <c r="H43" s="12"/>
      <c r="I43" s="12"/>
      <c r="J43" s="12"/>
      <c r="K43" s="5"/>
      <c r="L43" s="5"/>
      <c r="M43" s="5"/>
      <c r="N43" s="5"/>
      <c r="O43" s="18"/>
    </row>
    <row r="44" spans="1:23">
      <c r="D44" s="12"/>
      <c r="E44" s="12"/>
      <c r="F44" s="12"/>
      <c r="G44" s="12"/>
      <c r="H44" s="12"/>
      <c r="I44" s="12"/>
      <c r="J44" s="12"/>
      <c r="O44" s="18"/>
    </row>
    <row r="45" spans="1:23">
      <c r="O45" s="18"/>
    </row>
  </sheetData>
  <sheetProtection sheet="1" objects="1" scenarios="1" selectLockedCells="1"/>
  <mergeCells count="12">
    <mergeCell ref="C1:D1"/>
    <mergeCell ref="I1:M1"/>
    <mergeCell ref="B38:C39"/>
    <mergeCell ref="C4:D4"/>
    <mergeCell ref="D38:O40"/>
    <mergeCell ref="F4:I4"/>
    <mergeCell ref="K4:N4"/>
    <mergeCell ref="A1:B1"/>
    <mergeCell ref="A3:B3"/>
    <mergeCell ref="H3:I3"/>
    <mergeCell ref="C3:G3"/>
    <mergeCell ref="J3:O3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J6:J36">
      <formula1>E6</formula1>
    </dataValidation>
    <dataValidation type="whole" operator="greaterThanOrEqual" allowBlank="1" showInputMessage="1" showErrorMessage="1" errorTitle="Achtung!" error="Nur ganze Zahlen eintragen!" sqref="K6:N35">
      <formula1>0</formula1>
    </dataValidation>
    <dataValidation type="whole" errorStyle="information" operator="greaterThanOrEqual" allowBlank="1" showInputMessage="1" showErrorMessage="1" errorTitle="Achtung" error="Sie dürfen nur ganze Zahlen eingeben!" sqref="F6:I35">
      <formula1>0</formula1>
    </dataValidation>
    <dataValidation type="whole" errorStyle="information" operator="greaterThanOrEqual" allowBlank="1" showInputMessage="1" showErrorMessage="1" errorTitle="Achtung!" error="Sie dürfen nur ganze Zahlen eingeben!" sqref="C6:D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70" orientation="portrait" r:id="rId1"/>
  <ignoredErrors>
    <ignoredError sqref="E6:E35" formulaRange="1"/>
    <ignoredError sqref="G5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W45"/>
  <sheetViews>
    <sheetView zoomScaleNormal="100" workbookViewId="0">
      <selection activeCell="C6" sqref="C6"/>
    </sheetView>
  </sheetViews>
  <sheetFormatPr baseColWidth="10" defaultColWidth="11.42578125" defaultRowHeight="12.75"/>
  <cols>
    <col min="1" max="1" width="3.5703125" customWidth="1"/>
    <col min="2" max="2" width="12.28515625" customWidth="1"/>
    <col min="3" max="10" width="8.5703125" customWidth="1"/>
    <col min="11" max="14" width="8.5703125" style="1" customWidth="1"/>
    <col min="15" max="15" width="11.28515625" style="1" customWidth="1"/>
    <col min="16" max="16" width="19.5703125" customWidth="1"/>
    <col min="17" max="17" width="17.140625" customWidth="1"/>
  </cols>
  <sheetData>
    <row r="1" spans="1:17" s="4" customFormat="1" ht="20.25" customHeight="1">
      <c r="A1" s="199" t="s">
        <v>14</v>
      </c>
      <c r="B1" s="199"/>
      <c r="C1" s="166">
        <v>43435</v>
      </c>
      <c r="D1" s="167"/>
      <c r="E1" s="81"/>
      <c r="F1" s="82"/>
      <c r="G1" s="145"/>
      <c r="H1" s="82"/>
      <c r="I1" s="201"/>
      <c r="J1" s="202"/>
      <c r="K1" s="202"/>
      <c r="L1" s="202"/>
      <c r="M1" s="202"/>
      <c r="N1" s="148"/>
      <c r="O1" s="150"/>
      <c r="P1" s="150"/>
      <c r="Q1" s="150"/>
    </row>
    <row r="2" spans="1:17" s="4" customFormat="1" ht="8.25" customHeight="1">
      <c r="A2" s="3"/>
      <c r="B2"/>
      <c r="C2"/>
      <c r="D2"/>
      <c r="E2"/>
      <c r="F2"/>
      <c r="G2"/>
      <c r="H2"/>
      <c r="I2"/>
      <c r="J2"/>
      <c r="K2"/>
      <c r="L2"/>
      <c r="M2"/>
      <c r="N2"/>
      <c r="O2" s="20"/>
    </row>
    <row r="3" spans="1:17" s="4" customFormat="1" ht="38.25" customHeight="1">
      <c r="A3" s="181" t="s">
        <v>1</v>
      </c>
      <c r="B3" s="200"/>
      <c r="C3" s="185" t="str">
        <f>Deckblatt!D17</f>
        <v>Diakonisches Werk - Stadtmission Dresden e. V.</v>
      </c>
      <c r="D3" s="185"/>
      <c r="E3" s="185"/>
      <c r="F3" s="185"/>
      <c r="G3" s="185"/>
      <c r="H3" s="181" t="s">
        <v>25</v>
      </c>
      <c r="I3" s="181"/>
      <c r="J3" s="185" t="str">
        <f>Deckblatt!D19</f>
        <v>Fachstelle Mobile Arbeit zur Suchtprävention "no addiction"</v>
      </c>
      <c r="K3" s="185"/>
      <c r="L3" s="185"/>
      <c r="M3" s="185"/>
      <c r="N3" s="185"/>
      <c r="O3" s="185"/>
    </row>
    <row r="4" spans="1:17">
      <c r="A4" s="98"/>
      <c r="B4" s="98"/>
      <c r="C4" s="159" t="s">
        <v>43</v>
      </c>
      <c r="D4" s="159"/>
      <c r="E4" s="121"/>
      <c r="F4" s="160" t="s">
        <v>24</v>
      </c>
      <c r="G4" s="161"/>
      <c r="H4" s="161"/>
      <c r="I4" s="161"/>
      <c r="J4" s="121"/>
      <c r="K4" s="161" t="s">
        <v>60</v>
      </c>
      <c r="L4" s="161"/>
      <c r="M4" s="161"/>
      <c r="N4" s="161"/>
      <c r="O4" s="122"/>
    </row>
    <row r="5" spans="1:17" ht="180.75" customHeight="1">
      <c r="A5" s="105" t="s">
        <v>31</v>
      </c>
      <c r="B5" s="106" t="s">
        <v>30</v>
      </c>
      <c r="C5" s="134" t="s">
        <v>26</v>
      </c>
      <c r="D5" s="134" t="s">
        <v>27</v>
      </c>
      <c r="E5" s="105" t="s">
        <v>0</v>
      </c>
      <c r="F5" s="138" t="s">
        <v>47</v>
      </c>
      <c r="G5" s="15" t="s">
        <v>48</v>
      </c>
      <c r="H5" s="14" t="s">
        <v>49</v>
      </c>
      <c r="I5" s="14" t="s">
        <v>50</v>
      </c>
      <c r="J5" s="105" t="s">
        <v>0</v>
      </c>
      <c r="K5" s="133" t="s">
        <v>53</v>
      </c>
      <c r="L5" s="133" t="s">
        <v>54</v>
      </c>
      <c r="M5" s="133" t="s">
        <v>59</v>
      </c>
      <c r="N5" s="133" t="s">
        <v>61</v>
      </c>
      <c r="O5" s="135" t="s">
        <v>63</v>
      </c>
    </row>
    <row r="6" spans="1:17" s="45" customFormat="1" ht="19.5" customHeight="1">
      <c r="A6" s="31" t="s">
        <v>20</v>
      </c>
      <c r="B6" s="32">
        <v>43435</v>
      </c>
      <c r="C6" s="13"/>
      <c r="D6" s="13"/>
      <c r="E6" s="98">
        <f t="shared" ref="E6:E36" si="0">SUM(C6:D6)</f>
        <v>0</v>
      </c>
      <c r="F6" s="33"/>
      <c r="G6" s="13"/>
      <c r="H6" s="13"/>
      <c r="I6" s="13"/>
      <c r="J6" s="98">
        <f t="shared" ref="J6:J36" si="1">SUM(F6:I6)</f>
        <v>0</v>
      </c>
      <c r="K6" s="13"/>
      <c r="L6" s="13"/>
      <c r="M6" s="13"/>
      <c r="N6" s="13"/>
      <c r="O6" s="98">
        <f>SUM(L5,N5)</f>
        <v>0</v>
      </c>
    </row>
    <row r="7" spans="1:17" s="34" customFormat="1" ht="19.5" customHeight="1">
      <c r="A7" s="107" t="s">
        <v>21</v>
      </c>
      <c r="B7" s="108">
        <v>43436</v>
      </c>
      <c r="C7" s="116"/>
      <c r="D7" s="116"/>
      <c r="E7" s="98">
        <f t="shared" si="0"/>
        <v>0</v>
      </c>
      <c r="F7" s="116"/>
      <c r="G7" s="116"/>
      <c r="H7" s="116"/>
      <c r="I7" s="116"/>
      <c r="J7" s="98">
        <f t="shared" si="1"/>
        <v>0</v>
      </c>
      <c r="K7" s="116"/>
      <c r="L7" s="116"/>
      <c r="M7" s="116"/>
      <c r="N7" s="116"/>
      <c r="O7" s="147">
        <f t="shared" ref="O7:O36" si="2">SUM(L6,N6)</f>
        <v>0</v>
      </c>
    </row>
    <row r="8" spans="1:17" s="45" customFormat="1" ht="19.5" customHeight="1">
      <c r="A8" s="31" t="s">
        <v>22</v>
      </c>
      <c r="B8" s="32">
        <v>43437</v>
      </c>
      <c r="C8" s="13"/>
      <c r="D8" s="13"/>
      <c r="E8" s="98">
        <f t="shared" si="0"/>
        <v>0</v>
      </c>
      <c r="F8" s="33"/>
      <c r="G8" s="13"/>
      <c r="H8" s="13"/>
      <c r="I8" s="13"/>
      <c r="J8" s="98">
        <f t="shared" si="1"/>
        <v>0</v>
      </c>
      <c r="K8" s="13"/>
      <c r="L8" s="13"/>
      <c r="M8" s="13"/>
      <c r="N8" s="13"/>
      <c r="O8" s="147">
        <f t="shared" si="2"/>
        <v>0</v>
      </c>
    </row>
    <row r="9" spans="1:17" s="34" customFormat="1" ht="19.5" customHeight="1">
      <c r="A9" s="107" t="s">
        <v>23</v>
      </c>
      <c r="B9" s="108">
        <v>43438</v>
      </c>
      <c r="C9" s="116"/>
      <c r="D9" s="116"/>
      <c r="E9" s="98">
        <f t="shared" si="0"/>
        <v>0</v>
      </c>
      <c r="F9" s="116"/>
      <c r="G9" s="116"/>
      <c r="H9" s="116"/>
      <c r="I9" s="116"/>
      <c r="J9" s="98">
        <f t="shared" si="1"/>
        <v>0</v>
      </c>
      <c r="K9" s="116"/>
      <c r="L9" s="116"/>
      <c r="M9" s="116"/>
      <c r="N9" s="116"/>
      <c r="O9" s="147">
        <f t="shared" si="2"/>
        <v>0</v>
      </c>
    </row>
    <row r="10" spans="1:17" s="45" customFormat="1" ht="19.5" customHeight="1">
      <c r="A10" s="31" t="s">
        <v>17</v>
      </c>
      <c r="B10" s="32">
        <v>43439</v>
      </c>
      <c r="C10" s="13"/>
      <c r="D10" s="13"/>
      <c r="E10" s="98">
        <f t="shared" si="0"/>
        <v>0</v>
      </c>
      <c r="F10" s="33"/>
      <c r="G10" s="13"/>
      <c r="H10" s="13"/>
      <c r="I10" s="13"/>
      <c r="J10" s="98">
        <f t="shared" si="1"/>
        <v>0</v>
      </c>
      <c r="K10" s="13"/>
      <c r="L10" s="13"/>
      <c r="M10" s="13"/>
      <c r="N10" s="13"/>
      <c r="O10" s="147">
        <f t="shared" si="2"/>
        <v>0</v>
      </c>
    </row>
    <row r="11" spans="1:17" s="34" customFormat="1" ht="19.5" customHeight="1">
      <c r="A11" s="107" t="s">
        <v>18</v>
      </c>
      <c r="B11" s="108">
        <v>43440</v>
      </c>
      <c r="C11" s="116"/>
      <c r="D11" s="116"/>
      <c r="E11" s="98">
        <f t="shared" si="0"/>
        <v>0</v>
      </c>
      <c r="F11" s="116"/>
      <c r="G11" s="116"/>
      <c r="H11" s="116"/>
      <c r="I11" s="116"/>
      <c r="J11" s="98">
        <f t="shared" si="1"/>
        <v>0</v>
      </c>
      <c r="K11" s="116"/>
      <c r="L11" s="116"/>
      <c r="M11" s="116"/>
      <c r="N11" s="116"/>
      <c r="O11" s="147">
        <f t="shared" si="2"/>
        <v>0</v>
      </c>
    </row>
    <row r="12" spans="1:17" s="45" customFormat="1" ht="19.5" customHeight="1">
      <c r="A12" s="31" t="s">
        <v>19</v>
      </c>
      <c r="B12" s="32">
        <v>43441</v>
      </c>
      <c r="C12" s="13"/>
      <c r="D12" s="13"/>
      <c r="E12" s="98">
        <f t="shared" si="0"/>
        <v>0</v>
      </c>
      <c r="F12" s="33"/>
      <c r="G12" s="13"/>
      <c r="H12" s="13"/>
      <c r="I12" s="13"/>
      <c r="J12" s="98">
        <f t="shared" si="1"/>
        <v>0</v>
      </c>
      <c r="K12" s="13"/>
      <c r="L12" s="13"/>
      <c r="M12" s="13"/>
      <c r="N12" s="13"/>
      <c r="O12" s="147">
        <f t="shared" si="2"/>
        <v>0</v>
      </c>
    </row>
    <row r="13" spans="1:17" s="34" customFormat="1" ht="19.5" customHeight="1">
      <c r="A13" s="107" t="s">
        <v>20</v>
      </c>
      <c r="B13" s="108">
        <v>43442</v>
      </c>
      <c r="C13" s="116"/>
      <c r="D13" s="116"/>
      <c r="E13" s="98">
        <f t="shared" si="0"/>
        <v>0</v>
      </c>
      <c r="F13" s="116"/>
      <c r="G13" s="116"/>
      <c r="H13" s="116"/>
      <c r="I13" s="116"/>
      <c r="J13" s="98">
        <f t="shared" si="1"/>
        <v>0</v>
      </c>
      <c r="K13" s="116"/>
      <c r="L13" s="116"/>
      <c r="M13" s="116"/>
      <c r="N13" s="116"/>
      <c r="O13" s="147">
        <f t="shared" si="2"/>
        <v>0</v>
      </c>
    </row>
    <row r="14" spans="1:17" s="45" customFormat="1" ht="19.5" customHeight="1">
      <c r="A14" s="31" t="s">
        <v>21</v>
      </c>
      <c r="B14" s="32">
        <v>43443</v>
      </c>
      <c r="C14" s="13"/>
      <c r="D14" s="13"/>
      <c r="E14" s="98">
        <f t="shared" si="0"/>
        <v>0</v>
      </c>
      <c r="F14" s="33"/>
      <c r="G14" s="13"/>
      <c r="H14" s="13"/>
      <c r="I14" s="13"/>
      <c r="J14" s="98">
        <f t="shared" si="1"/>
        <v>0</v>
      </c>
      <c r="K14" s="13"/>
      <c r="L14" s="13"/>
      <c r="M14" s="13"/>
      <c r="N14" s="13"/>
      <c r="O14" s="147">
        <f t="shared" si="2"/>
        <v>0</v>
      </c>
    </row>
    <row r="15" spans="1:17" s="34" customFormat="1" ht="19.5" customHeight="1">
      <c r="A15" s="107" t="s">
        <v>22</v>
      </c>
      <c r="B15" s="108">
        <v>43444</v>
      </c>
      <c r="C15" s="116"/>
      <c r="D15" s="116"/>
      <c r="E15" s="98">
        <f t="shared" si="0"/>
        <v>0</v>
      </c>
      <c r="F15" s="116"/>
      <c r="G15" s="116"/>
      <c r="H15" s="116"/>
      <c r="I15" s="116"/>
      <c r="J15" s="98">
        <f t="shared" si="1"/>
        <v>0</v>
      </c>
      <c r="K15" s="116"/>
      <c r="L15" s="116"/>
      <c r="M15" s="116"/>
      <c r="N15" s="116"/>
      <c r="O15" s="147">
        <f t="shared" si="2"/>
        <v>0</v>
      </c>
    </row>
    <row r="16" spans="1:17" s="45" customFormat="1" ht="19.5" customHeight="1">
      <c r="A16" s="31" t="s">
        <v>23</v>
      </c>
      <c r="B16" s="32">
        <v>43445</v>
      </c>
      <c r="C16" s="13"/>
      <c r="D16" s="13"/>
      <c r="E16" s="98">
        <f t="shared" si="0"/>
        <v>0</v>
      </c>
      <c r="F16" s="33"/>
      <c r="G16" s="13"/>
      <c r="H16" s="13"/>
      <c r="I16" s="13"/>
      <c r="J16" s="98">
        <f t="shared" si="1"/>
        <v>0</v>
      </c>
      <c r="K16" s="13"/>
      <c r="L16" s="13"/>
      <c r="M16" s="13"/>
      <c r="N16" s="13"/>
      <c r="O16" s="147">
        <f t="shared" si="2"/>
        <v>0</v>
      </c>
    </row>
    <row r="17" spans="1:15" s="34" customFormat="1" ht="19.5" customHeight="1">
      <c r="A17" s="107" t="s">
        <v>17</v>
      </c>
      <c r="B17" s="108">
        <v>43446</v>
      </c>
      <c r="C17" s="116"/>
      <c r="D17" s="116"/>
      <c r="E17" s="98">
        <f t="shared" si="0"/>
        <v>0</v>
      </c>
      <c r="F17" s="116"/>
      <c r="G17" s="116"/>
      <c r="H17" s="116"/>
      <c r="I17" s="116"/>
      <c r="J17" s="98">
        <f t="shared" si="1"/>
        <v>0</v>
      </c>
      <c r="K17" s="116"/>
      <c r="L17" s="116"/>
      <c r="M17" s="116"/>
      <c r="N17" s="116"/>
      <c r="O17" s="147">
        <f t="shared" si="2"/>
        <v>0</v>
      </c>
    </row>
    <row r="18" spans="1:15" s="45" customFormat="1" ht="19.5" customHeight="1">
      <c r="A18" s="31" t="s">
        <v>18</v>
      </c>
      <c r="B18" s="32">
        <v>43447</v>
      </c>
      <c r="C18" s="13"/>
      <c r="D18" s="13"/>
      <c r="E18" s="98">
        <f t="shared" si="0"/>
        <v>0</v>
      </c>
      <c r="F18" s="33"/>
      <c r="G18" s="13"/>
      <c r="H18" s="13"/>
      <c r="I18" s="13"/>
      <c r="J18" s="98">
        <f t="shared" si="1"/>
        <v>0</v>
      </c>
      <c r="K18" s="13"/>
      <c r="L18" s="13"/>
      <c r="M18" s="13"/>
      <c r="N18" s="13"/>
      <c r="O18" s="147">
        <f t="shared" si="2"/>
        <v>0</v>
      </c>
    </row>
    <row r="19" spans="1:15" s="45" customFormat="1" ht="19.5" customHeight="1">
      <c r="A19" s="107" t="s">
        <v>19</v>
      </c>
      <c r="B19" s="108">
        <v>43448</v>
      </c>
      <c r="C19" s="116"/>
      <c r="D19" s="116"/>
      <c r="E19" s="98">
        <f t="shared" si="0"/>
        <v>0</v>
      </c>
      <c r="F19" s="116"/>
      <c r="G19" s="116"/>
      <c r="H19" s="116"/>
      <c r="I19" s="116"/>
      <c r="J19" s="98">
        <f t="shared" si="1"/>
        <v>0</v>
      </c>
      <c r="K19" s="116"/>
      <c r="L19" s="116"/>
      <c r="M19" s="116"/>
      <c r="N19" s="116"/>
      <c r="O19" s="147">
        <f t="shared" si="2"/>
        <v>0</v>
      </c>
    </row>
    <row r="20" spans="1:15" s="34" customFormat="1" ht="19.5" customHeight="1">
      <c r="A20" s="31" t="s">
        <v>20</v>
      </c>
      <c r="B20" s="32">
        <v>43449</v>
      </c>
      <c r="C20" s="13"/>
      <c r="D20" s="13"/>
      <c r="E20" s="98">
        <f t="shared" si="0"/>
        <v>0</v>
      </c>
      <c r="F20" s="13"/>
      <c r="G20" s="13"/>
      <c r="H20" s="13"/>
      <c r="I20" s="13"/>
      <c r="J20" s="98">
        <f t="shared" si="1"/>
        <v>0</v>
      </c>
      <c r="K20" s="13"/>
      <c r="L20" s="13"/>
      <c r="M20" s="13"/>
      <c r="N20" s="13"/>
      <c r="O20" s="147">
        <f t="shared" si="2"/>
        <v>0</v>
      </c>
    </row>
    <row r="21" spans="1:15" s="45" customFormat="1" ht="19.5" customHeight="1">
      <c r="A21" s="107" t="s">
        <v>21</v>
      </c>
      <c r="B21" s="108">
        <v>43450</v>
      </c>
      <c r="C21" s="116"/>
      <c r="D21" s="116"/>
      <c r="E21" s="98">
        <f t="shared" si="0"/>
        <v>0</v>
      </c>
      <c r="F21" s="116"/>
      <c r="G21" s="116"/>
      <c r="H21" s="116"/>
      <c r="I21" s="116"/>
      <c r="J21" s="98">
        <f t="shared" si="1"/>
        <v>0</v>
      </c>
      <c r="K21" s="116"/>
      <c r="L21" s="116"/>
      <c r="M21" s="116"/>
      <c r="N21" s="116"/>
      <c r="O21" s="147">
        <f t="shared" si="2"/>
        <v>0</v>
      </c>
    </row>
    <row r="22" spans="1:15" s="34" customFormat="1" ht="19.5" customHeight="1">
      <c r="A22" s="31" t="s">
        <v>22</v>
      </c>
      <c r="B22" s="32">
        <v>43451</v>
      </c>
      <c r="C22" s="13"/>
      <c r="D22" s="13"/>
      <c r="E22" s="98">
        <f t="shared" si="0"/>
        <v>0</v>
      </c>
      <c r="F22" s="13"/>
      <c r="G22" s="13"/>
      <c r="H22" s="13"/>
      <c r="I22" s="13"/>
      <c r="J22" s="98">
        <f t="shared" si="1"/>
        <v>0</v>
      </c>
      <c r="K22" s="13"/>
      <c r="L22" s="13"/>
      <c r="M22" s="13"/>
      <c r="N22" s="13"/>
      <c r="O22" s="147">
        <f t="shared" si="2"/>
        <v>0</v>
      </c>
    </row>
    <row r="23" spans="1:15" s="45" customFormat="1" ht="19.5" customHeight="1">
      <c r="A23" s="107" t="s">
        <v>23</v>
      </c>
      <c r="B23" s="108">
        <v>43452</v>
      </c>
      <c r="C23" s="116"/>
      <c r="D23" s="116"/>
      <c r="E23" s="98">
        <f t="shared" si="0"/>
        <v>0</v>
      </c>
      <c r="F23" s="116"/>
      <c r="G23" s="116"/>
      <c r="H23" s="116"/>
      <c r="I23" s="116"/>
      <c r="J23" s="98">
        <f t="shared" si="1"/>
        <v>0</v>
      </c>
      <c r="K23" s="116"/>
      <c r="L23" s="116"/>
      <c r="M23" s="116"/>
      <c r="N23" s="116"/>
      <c r="O23" s="147">
        <f t="shared" si="2"/>
        <v>0</v>
      </c>
    </row>
    <row r="24" spans="1:15" s="34" customFormat="1" ht="19.5" customHeight="1">
      <c r="A24" s="31" t="s">
        <v>17</v>
      </c>
      <c r="B24" s="32">
        <v>43453</v>
      </c>
      <c r="C24" s="13"/>
      <c r="D24" s="13"/>
      <c r="E24" s="98">
        <f t="shared" si="0"/>
        <v>0</v>
      </c>
      <c r="F24" s="13"/>
      <c r="G24" s="13"/>
      <c r="H24" s="13"/>
      <c r="I24" s="13"/>
      <c r="J24" s="98">
        <f t="shared" si="1"/>
        <v>0</v>
      </c>
      <c r="K24" s="13"/>
      <c r="L24" s="13"/>
      <c r="M24" s="13"/>
      <c r="N24" s="13"/>
      <c r="O24" s="147">
        <f t="shared" si="2"/>
        <v>0</v>
      </c>
    </row>
    <row r="25" spans="1:15" s="45" customFormat="1" ht="19.5" customHeight="1">
      <c r="A25" s="107" t="s">
        <v>18</v>
      </c>
      <c r="B25" s="108">
        <v>43454</v>
      </c>
      <c r="C25" s="116"/>
      <c r="D25" s="116"/>
      <c r="E25" s="98">
        <f t="shared" si="0"/>
        <v>0</v>
      </c>
      <c r="F25" s="116"/>
      <c r="G25" s="116"/>
      <c r="H25" s="116"/>
      <c r="I25" s="116"/>
      <c r="J25" s="98">
        <f t="shared" si="1"/>
        <v>0</v>
      </c>
      <c r="K25" s="116"/>
      <c r="L25" s="116"/>
      <c r="M25" s="116"/>
      <c r="N25" s="116"/>
      <c r="O25" s="147">
        <f t="shared" si="2"/>
        <v>0</v>
      </c>
    </row>
    <row r="26" spans="1:15" s="34" customFormat="1" ht="19.5" customHeight="1">
      <c r="A26" s="31" t="s">
        <v>19</v>
      </c>
      <c r="B26" s="32">
        <v>43455</v>
      </c>
      <c r="C26" s="33"/>
      <c r="D26" s="33"/>
      <c r="E26" s="98">
        <f t="shared" si="0"/>
        <v>0</v>
      </c>
      <c r="F26" s="33"/>
      <c r="G26" s="33"/>
      <c r="H26" s="33"/>
      <c r="I26" s="33"/>
      <c r="J26" s="112">
        <f t="shared" si="1"/>
        <v>0</v>
      </c>
      <c r="K26" s="33"/>
      <c r="L26" s="33"/>
      <c r="M26" s="33"/>
      <c r="N26" s="33"/>
      <c r="O26" s="147">
        <f t="shared" si="2"/>
        <v>0</v>
      </c>
    </row>
    <row r="27" spans="1:15" s="56" customFormat="1" ht="19.5" customHeight="1">
      <c r="A27" s="107" t="s">
        <v>20</v>
      </c>
      <c r="B27" s="108">
        <v>43456</v>
      </c>
      <c r="C27" s="116"/>
      <c r="D27" s="116"/>
      <c r="E27" s="98">
        <f t="shared" si="0"/>
        <v>0</v>
      </c>
      <c r="F27" s="116"/>
      <c r="G27" s="116"/>
      <c r="H27" s="116"/>
      <c r="I27" s="116"/>
      <c r="J27" s="98">
        <f t="shared" si="1"/>
        <v>0</v>
      </c>
      <c r="K27" s="116"/>
      <c r="L27" s="116"/>
      <c r="M27" s="116"/>
      <c r="N27" s="116"/>
      <c r="O27" s="147">
        <f t="shared" si="2"/>
        <v>0</v>
      </c>
    </row>
    <row r="28" spans="1:15" s="34" customFormat="1" ht="19.5" customHeight="1">
      <c r="A28" s="31" t="s">
        <v>21</v>
      </c>
      <c r="B28" s="32">
        <v>43457</v>
      </c>
      <c r="C28" s="53"/>
      <c r="D28" s="53"/>
      <c r="E28" s="98">
        <f t="shared" si="0"/>
        <v>0</v>
      </c>
      <c r="F28" s="53"/>
      <c r="G28" s="53"/>
      <c r="H28" s="53"/>
      <c r="I28" s="53"/>
      <c r="J28" s="113">
        <f t="shared" si="1"/>
        <v>0</v>
      </c>
      <c r="K28" s="53"/>
      <c r="L28" s="53"/>
      <c r="M28" s="53"/>
      <c r="N28" s="53"/>
      <c r="O28" s="147">
        <f t="shared" si="2"/>
        <v>0</v>
      </c>
    </row>
    <row r="29" spans="1:15" s="45" customFormat="1" ht="19.5" customHeight="1">
      <c r="A29" s="107" t="s">
        <v>22</v>
      </c>
      <c r="B29" s="108">
        <v>43458</v>
      </c>
      <c r="C29" s="116"/>
      <c r="D29" s="116"/>
      <c r="E29" s="98">
        <f t="shared" si="0"/>
        <v>0</v>
      </c>
      <c r="F29" s="116"/>
      <c r="G29" s="116"/>
      <c r="H29" s="116"/>
      <c r="I29" s="116"/>
      <c r="J29" s="98">
        <f t="shared" si="1"/>
        <v>0</v>
      </c>
      <c r="K29" s="116"/>
      <c r="L29" s="116"/>
      <c r="M29" s="116"/>
      <c r="N29" s="116"/>
      <c r="O29" s="147">
        <f t="shared" si="2"/>
        <v>0</v>
      </c>
    </row>
    <row r="30" spans="1:15" s="34" customFormat="1" ht="19.5" customHeight="1">
      <c r="A30" s="31" t="s">
        <v>23</v>
      </c>
      <c r="B30" s="32">
        <v>43459</v>
      </c>
      <c r="C30" s="13"/>
      <c r="D30" s="13"/>
      <c r="E30" s="98">
        <f t="shared" si="0"/>
        <v>0</v>
      </c>
      <c r="F30" s="13"/>
      <c r="G30" s="13"/>
      <c r="H30" s="13"/>
      <c r="I30" s="13"/>
      <c r="J30" s="98">
        <f t="shared" si="1"/>
        <v>0</v>
      </c>
      <c r="K30" s="13"/>
      <c r="L30" s="13"/>
      <c r="M30" s="13"/>
      <c r="N30" s="13"/>
      <c r="O30" s="147">
        <f t="shared" si="2"/>
        <v>0</v>
      </c>
    </row>
    <row r="31" spans="1:15" s="45" customFormat="1" ht="19.5" customHeight="1">
      <c r="A31" s="107" t="s">
        <v>17</v>
      </c>
      <c r="B31" s="108">
        <v>43460</v>
      </c>
      <c r="C31" s="116"/>
      <c r="D31" s="116"/>
      <c r="E31" s="98">
        <f t="shared" si="0"/>
        <v>0</v>
      </c>
      <c r="F31" s="116"/>
      <c r="G31" s="116"/>
      <c r="H31" s="116"/>
      <c r="I31" s="116"/>
      <c r="J31" s="98">
        <f t="shared" si="1"/>
        <v>0</v>
      </c>
      <c r="K31" s="116"/>
      <c r="L31" s="116"/>
      <c r="M31" s="116"/>
      <c r="N31" s="116"/>
      <c r="O31" s="147">
        <f t="shared" si="2"/>
        <v>0</v>
      </c>
    </row>
    <row r="32" spans="1:15" s="34" customFormat="1" ht="19.5" customHeight="1">
      <c r="A32" s="31" t="s">
        <v>18</v>
      </c>
      <c r="B32" s="32">
        <v>43461</v>
      </c>
      <c r="C32" s="13"/>
      <c r="D32" s="13"/>
      <c r="E32" s="98">
        <f t="shared" si="0"/>
        <v>0</v>
      </c>
      <c r="F32" s="13"/>
      <c r="G32" s="13"/>
      <c r="H32" s="13"/>
      <c r="I32" s="13"/>
      <c r="J32" s="98">
        <f t="shared" si="1"/>
        <v>0</v>
      </c>
      <c r="K32" s="13"/>
      <c r="L32" s="13"/>
      <c r="M32" s="13"/>
      <c r="N32" s="13"/>
      <c r="O32" s="147">
        <f t="shared" si="2"/>
        <v>0</v>
      </c>
    </row>
    <row r="33" spans="1:23" s="45" customFormat="1" ht="19.5" customHeight="1">
      <c r="A33" s="107" t="s">
        <v>19</v>
      </c>
      <c r="B33" s="108">
        <v>43462</v>
      </c>
      <c r="C33" s="116"/>
      <c r="D33" s="116"/>
      <c r="E33" s="98">
        <f t="shared" si="0"/>
        <v>0</v>
      </c>
      <c r="F33" s="116"/>
      <c r="G33" s="116"/>
      <c r="H33" s="116"/>
      <c r="I33" s="116"/>
      <c r="J33" s="98">
        <f t="shared" si="1"/>
        <v>0</v>
      </c>
      <c r="K33" s="116"/>
      <c r="L33" s="116"/>
      <c r="M33" s="116"/>
      <c r="N33" s="116"/>
      <c r="O33" s="147">
        <f t="shared" si="2"/>
        <v>0</v>
      </c>
    </row>
    <row r="34" spans="1:23" s="55" customFormat="1" ht="19.5" customHeight="1">
      <c r="A34" s="31" t="s">
        <v>20</v>
      </c>
      <c r="B34" s="32">
        <v>43463</v>
      </c>
      <c r="C34" s="13"/>
      <c r="D34" s="13"/>
      <c r="E34" s="98">
        <f t="shared" si="0"/>
        <v>0</v>
      </c>
      <c r="F34" s="13"/>
      <c r="G34" s="13"/>
      <c r="H34" s="13"/>
      <c r="I34" s="13"/>
      <c r="J34" s="98">
        <f t="shared" si="1"/>
        <v>0</v>
      </c>
      <c r="K34" s="13"/>
      <c r="L34" s="13"/>
      <c r="M34" s="13"/>
      <c r="N34" s="13"/>
      <c r="O34" s="147">
        <f t="shared" si="2"/>
        <v>0</v>
      </c>
    </row>
    <row r="35" spans="1:23" s="45" customFormat="1" ht="19.5" customHeight="1">
      <c r="A35" s="128" t="s">
        <v>21</v>
      </c>
      <c r="B35" s="107">
        <v>43464</v>
      </c>
      <c r="C35" s="129"/>
      <c r="D35" s="123"/>
      <c r="E35" s="130">
        <f t="shared" si="0"/>
        <v>0</v>
      </c>
      <c r="F35" s="123"/>
      <c r="G35" s="123"/>
      <c r="H35" s="123"/>
      <c r="I35" s="123"/>
      <c r="J35" s="123">
        <f t="shared" si="1"/>
        <v>0</v>
      </c>
      <c r="K35" s="123"/>
      <c r="L35" s="123"/>
      <c r="M35" s="123"/>
      <c r="N35" s="123"/>
      <c r="O35" s="147">
        <f t="shared" si="2"/>
        <v>0</v>
      </c>
    </row>
    <row r="36" spans="1:23" s="45" customFormat="1" ht="19.5" customHeight="1">
      <c r="A36" s="31" t="s">
        <v>22</v>
      </c>
      <c r="B36" s="32">
        <v>43465</v>
      </c>
      <c r="C36" s="13"/>
      <c r="D36" s="48"/>
      <c r="E36" s="98">
        <f t="shared" si="0"/>
        <v>0</v>
      </c>
      <c r="F36" s="33"/>
      <c r="G36" s="13"/>
      <c r="H36" s="13"/>
      <c r="I36" s="13"/>
      <c r="J36" s="98">
        <f t="shared" si="1"/>
        <v>0</v>
      </c>
      <c r="K36" s="13"/>
      <c r="L36" s="13"/>
      <c r="M36" s="13"/>
      <c r="N36" s="13"/>
      <c r="O36" s="147">
        <f t="shared" si="2"/>
        <v>0</v>
      </c>
    </row>
    <row r="37" spans="1:23">
      <c r="A37" s="109"/>
      <c r="B37" s="125"/>
      <c r="C37" s="127">
        <f>SUM(C6:C36)</f>
        <v>0</v>
      </c>
      <c r="D37" s="106">
        <f>SUM(D6:D36)</f>
        <v>0</v>
      </c>
      <c r="E37" s="101">
        <f t="shared" ref="E37:N37" si="3">SUM(E6:E36)</f>
        <v>0</v>
      </c>
      <c r="F37" s="106">
        <f t="shared" si="3"/>
        <v>0</v>
      </c>
      <c r="G37" s="106">
        <f t="shared" si="3"/>
        <v>0</v>
      </c>
      <c r="H37" s="106">
        <f t="shared" si="3"/>
        <v>0</v>
      </c>
      <c r="I37" s="106">
        <f t="shared" si="3"/>
        <v>0</v>
      </c>
      <c r="J37" s="123">
        <f>SUM(J6:J36)</f>
        <v>0</v>
      </c>
      <c r="K37" s="106">
        <f t="shared" si="3"/>
        <v>0</v>
      </c>
      <c r="L37" s="106">
        <f t="shared" si="3"/>
        <v>0</v>
      </c>
      <c r="M37" s="106">
        <f t="shared" si="3"/>
        <v>0</v>
      </c>
      <c r="N37" s="106">
        <f t="shared" si="3"/>
        <v>0</v>
      </c>
      <c r="O37" s="123">
        <f>SUM(O6:O36)</f>
        <v>0</v>
      </c>
      <c r="P37" s="9"/>
      <c r="Q37" s="9"/>
      <c r="R37" s="9"/>
      <c r="S37" s="9"/>
      <c r="T37" s="9"/>
      <c r="U37" s="9"/>
    </row>
    <row r="38" spans="1:23">
      <c r="R38" s="9"/>
      <c r="S38" s="9"/>
      <c r="T38" s="9"/>
      <c r="U38" s="9"/>
      <c r="V38" s="9"/>
      <c r="W38" s="9"/>
    </row>
    <row r="39" spans="1:23" ht="15" customHeight="1">
      <c r="B39" s="170" t="s">
        <v>16</v>
      </c>
      <c r="C39" s="171"/>
      <c r="D39" s="173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5"/>
      <c r="P39" s="52"/>
      <c r="Q39" s="52"/>
      <c r="R39" s="9"/>
      <c r="S39" s="9"/>
      <c r="T39" s="9"/>
      <c r="U39" s="9"/>
      <c r="V39" s="9"/>
      <c r="W39" s="9"/>
    </row>
    <row r="40" spans="1:23">
      <c r="B40" s="172"/>
      <c r="C40" s="171"/>
      <c r="D40" s="176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8"/>
      <c r="P40" s="52"/>
      <c r="Q40" s="52"/>
      <c r="R40" s="9"/>
      <c r="S40" s="9"/>
      <c r="T40" s="9"/>
      <c r="U40" s="9"/>
      <c r="V40" s="9"/>
      <c r="W40" s="9"/>
    </row>
    <row r="41" spans="1:23" ht="12.75" customHeight="1"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19"/>
      <c r="P41" s="9"/>
      <c r="Q41" s="9"/>
      <c r="R41" s="9"/>
      <c r="S41" s="9"/>
      <c r="T41" s="9"/>
      <c r="U41" s="9"/>
      <c r="V41" s="9"/>
      <c r="W41" s="9"/>
    </row>
    <row r="42" spans="1:23"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19"/>
      <c r="P42" s="9"/>
      <c r="Q42" s="9"/>
      <c r="R42" s="9"/>
      <c r="S42" s="9"/>
      <c r="T42" s="9"/>
      <c r="U42" s="9"/>
      <c r="V42" s="9"/>
      <c r="W42" s="9"/>
    </row>
    <row r="43" spans="1:23">
      <c r="D43" s="12"/>
      <c r="E43" s="12"/>
      <c r="F43" s="12"/>
      <c r="G43" s="12"/>
      <c r="H43" s="12"/>
      <c r="I43" s="12"/>
      <c r="J43" s="12"/>
      <c r="K43" s="5"/>
      <c r="L43" s="5"/>
      <c r="M43" s="23"/>
      <c r="N43" s="23"/>
      <c r="O43" s="19"/>
    </row>
    <row r="44" spans="1:23">
      <c r="D44" s="12"/>
      <c r="E44" s="12"/>
      <c r="F44" s="12"/>
      <c r="G44" s="12"/>
      <c r="H44" s="12"/>
      <c r="I44" s="12"/>
      <c r="J44" s="12"/>
      <c r="M44" s="18"/>
      <c r="N44" s="18"/>
      <c r="O44" s="18"/>
    </row>
    <row r="45" spans="1:23">
      <c r="D45" s="12"/>
      <c r="E45" s="12"/>
      <c r="F45" s="12"/>
      <c r="G45" s="12"/>
      <c r="H45" s="12"/>
      <c r="I45" s="12"/>
      <c r="J45" s="12"/>
      <c r="M45" s="18"/>
      <c r="N45" s="18"/>
      <c r="O45" s="18"/>
    </row>
  </sheetData>
  <sheetProtection sheet="1" objects="1" scenarios="1" selectLockedCells="1"/>
  <mergeCells count="12">
    <mergeCell ref="C1:D1"/>
    <mergeCell ref="I1:M1"/>
    <mergeCell ref="B39:C40"/>
    <mergeCell ref="C4:D4"/>
    <mergeCell ref="D39:O40"/>
    <mergeCell ref="F4:I4"/>
    <mergeCell ref="K4:N4"/>
    <mergeCell ref="A1:B1"/>
    <mergeCell ref="A3:B3"/>
    <mergeCell ref="H3:I3"/>
    <mergeCell ref="C3:G3"/>
    <mergeCell ref="J3:O3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J6:J37">
      <formula1>E6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O37">
      <formula1>#REF!</formula1>
    </dataValidation>
    <dataValidation type="whole" operator="greaterThanOrEqual" allowBlank="1" showInputMessage="1" showErrorMessage="1" errorTitle="Achtung!" error="Nur ganze Zahlen eintragen!" sqref="K6:N36">
      <formula1>0</formula1>
    </dataValidation>
    <dataValidation type="whole" errorStyle="information" operator="greaterThanOrEqual" allowBlank="1" showInputMessage="1" showErrorMessage="1" errorTitle="Achtung" error="Sie dürfen nur ganze Zahlen eingeben!" sqref="F6:I36">
      <formula1>0</formula1>
    </dataValidation>
    <dataValidation type="whole" errorStyle="information" operator="greaterThanOrEqual" allowBlank="1" showInputMessage="1" showErrorMessage="1" errorTitle="Achtung!" error="Sie dürfen nur ganze Zahlen eingeben!" sqref="C6:D36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70" orientation="portrait" r:id="rId1"/>
  <ignoredErrors>
    <ignoredError sqref="E6:E36" formulaRange="1"/>
    <ignoredError sqref="G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25"/>
  <sheetViews>
    <sheetView zoomScaleNormal="100" zoomScalePageLayoutView="56" workbookViewId="0">
      <selection activeCell="Q6" sqref="Q6"/>
    </sheetView>
  </sheetViews>
  <sheetFormatPr baseColWidth="10" defaultRowHeight="12.75"/>
  <cols>
    <col min="1" max="1" width="12.140625" customWidth="1"/>
    <col min="2" max="2" width="9.7109375" customWidth="1"/>
    <col min="3" max="14" width="8.5703125" customWidth="1"/>
    <col min="15" max="15" width="16.42578125" customWidth="1"/>
  </cols>
  <sheetData>
    <row r="1" spans="1:20" ht="21">
      <c r="A1" s="221" t="s">
        <v>39</v>
      </c>
      <c r="B1" s="222"/>
      <c r="C1" s="223"/>
      <c r="D1" s="223"/>
      <c r="E1" s="223"/>
      <c r="F1" s="223"/>
      <c r="G1" s="223"/>
    </row>
    <row r="2" spans="1:20" ht="39.75" customHeight="1">
      <c r="A2" s="140" t="s">
        <v>1</v>
      </c>
      <c r="B2" s="164" t="str">
        <f>Deckblatt!D17</f>
        <v>Diakonisches Werk - Stadtmission Dresden e. V.</v>
      </c>
      <c r="C2" s="165"/>
      <c r="D2" s="165"/>
      <c r="E2" s="140" t="s">
        <v>25</v>
      </c>
      <c r="F2" s="141"/>
      <c r="G2" s="142" t="str">
        <f>Deckblatt!D19</f>
        <v>Fachstelle Mobile Arbeit zur Suchtprävention "no addiction"</v>
      </c>
      <c r="H2" s="34"/>
      <c r="I2" s="34"/>
      <c r="J2" s="34"/>
      <c r="K2" s="34"/>
      <c r="L2" s="34"/>
      <c r="M2" s="34"/>
    </row>
    <row r="3" spans="1:20" ht="6" customHeight="1"/>
    <row r="4" spans="1:20" s="75" customFormat="1" ht="18.75" hidden="1">
      <c r="A4"/>
      <c r="B4"/>
      <c r="C4"/>
      <c r="D4"/>
      <c r="E4"/>
      <c r="F4"/>
      <c r="G4"/>
      <c r="H4"/>
      <c r="I4"/>
      <c r="J4"/>
      <c r="K4"/>
      <c r="L4"/>
      <c r="M4"/>
      <c r="N4" s="73"/>
      <c r="O4" s="73"/>
      <c r="P4" s="73"/>
      <c r="Q4" s="76"/>
      <c r="R4" s="74"/>
      <c r="S4" s="74"/>
      <c r="T4" s="74" t="s">
        <v>32</v>
      </c>
    </row>
    <row r="5" spans="1:20">
      <c r="A5" s="98"/>
      <c r="B5" s="159" t="s">
        <v>43</v>
      </c>
      <c r="C5" s="159"/>
      <c r="D5" s="159"/>
      <c r="E5" s="160" t="s">
        <v>24</v>
      </c>
      <c r="F5" s="161"/>
      <c r="G5" s="161"/>
      <c r="H5" s="161"/>
      <c r="I5" s="162"/>
      <c r="J5" s="161" t="s">
        <v>60</v>
      </c>
      <c r="K5" s="161"/>
      <c r="L5" s="161"/>
      <c r="M5" s="161"/>
      <c r="N5" s="162"/>
    </row>
    <row r="6" spans="1:20" ht="217.5" customHeight="1">
      <c r="A6" s="103" t="s">
        <v>29</v>
      </c>
      <c r="B6" s="136" t="s">
        <v>26</v>
      </c>
      <c r="C6" s="136" t="s">
        <v>27</v>
      </c>
      <c r="D6" s="137" t="s">
        <v>57</v>
      </c>
      <c r="E6" s="131" t="s">
        <v>47</v>
      </c>
      <c r="F6" s="58" t="s">
        <v>48</v>
      </c>
      <c r="G6" s="57" t="s">
        <v>49</v>
      </c>
      <c r="H6" s="57" t="s">
        <v>50</v>
      </c>
      <c r="I6" s="137" t="s">
        <v>57</v>
      </c>
      <c r="J6" s="133" t="s">
        <v>53</v>
      </c>
      <c r="K6" s="133" t="s">
        <v>54</v>
      </c>
      <c r="L6" s="17" t="s">
        <v>55</v>
      </c>
      <c r="M6" s="17" t="s">
        <v>56</v>
      </c>
      <c r="N6" s="135" t="s">
        <v>64</v>
      </c>
    </row>
    <row r="7" spans="1:20" s="2" customFormat="1" ht="22.5" customHeight="1">
      <c r="A7" s="104" t="s">
        <v>2</v>
      </c>
      <c r="B7" s="6">
        <f>Januar!C37</f>
        <v>0</v>
      </c>
      <c r="C7" s="6">
        <f>Januar!D37</f>
        <v>0</v>
      </c>
      <c r="D7" s="102">
        <f>Januar!E37</f>
        <v>0</v>
      </c>
      <c r="E7" s="6">
        <f>Januar!F37</f>
        <v>0</v>
      </c>
      <c r="F7" s="6">
        <f>Januar!G37</f>
        <v>0</v>
      </c>
      <c r="G7" s="6">
        <f>Januar!H37</f>
        <v>0</v>
      </c>
      <c r="H7" s="6">
        <f>Januar!I37</f>
        <v>0</v>
      </c>
      <c r="I7" s="102">
        <f>Januar!J37</f>
        <v>0</v>
      </c>
      <c r="J7" s="6">
        <f>Januar!K37</f>
        <v>0</v>
      </c>
      <c r="K7" s="6">
        <f>Januar!L37</f>
        <v>0</v>
      </c>
      <c r="L7" s="6">
        <f>Januar!M37</f>
        <v>0</v>
      </c>
      <c r="M7" s="6">
        <f>Januar!N37</f>
        <v>0</v>
      </c>
      <c r="N7" s="102">
        <f>Januar!O37</f>
        <v>0</v>
      </c>
    </row>
    <row r="8" spans="1:20" s="2" customFormat="1" ht="22.5" customHeight="1">
      <c r="A8" s="104" t="s">
        <v>3</v>
      </c>
      <c r="B8" s="6">
        <f>Februar!C35</f>
        <v>0</v>
      </c>
      <c r="C8" s="6">
        <f>Februar!D35</f>
        <v>0</v>
      </c>
      <c r="D8" s="102">
        <f>Februar!E35</f>
        <v>0</v>
      </c>
      <c r="E8" s="6">
        <f>Februar!F35</f>
        <v>0</v>
      </c>
      <c r="F8" s="6">
        <f>Februar!G35</f>
        <v>0</v>
      </c>
      <c r="G8" s="6">
        <f>Februar!H35</f>
        <v>0</v>
      </c>
      <c r="H8" s="6">
        <f>Februar!I35</f>
        <v>0</v>
      </c>
      <c r="I8" s="102">
        <f>Februar!J35</f>
        <v>0</v>
      </c>
      <c r="J8" s="6">
        <f>Februar!K35</f>
        <v>0</v>
      </c>
      <c r="K8" s="6">
        <f>Februar!L35</f>
        <v>0</v>
      </c>
      <c r="L8" s="6">
        <f>Februar!M35</f>
        <v>0</v>
      </c>
      <c r="M8" s="6">
        <f>Februar!N35</f>
        <v>0</v>
      </c>
      <c r="N8" s="102">
        <f>Februar!O35</f>
        <v>0</v>
      </c>
    </row>
    <row r="9" spans="1:20" s="2" customFormat="1" ht="22.5" customHeight="1">
      <c r="A9" s="104" t="s">
        <v>4</v>
      </c>
      <c r="B9" s="6">
        <f>März!C37</f>
        <v>0</v>
      </c>
      <c r="C9" s="6">
        <f>März!D37</f>
        <v>0</v>
      </c>
      <c r="D9" s="102">
        <f>März!E37</f>
        <v>0</v>
      </c>
      <c r="E9" s="6">
        <f>März!F37</f>
        <v>0</v>
      </c>
      <c r="F9" s="6">
        <f>März!G37</f>
        <v>0</v>
      </c>
      <c r="G9" s="6">
        <f>März!H37</f>
        <v>0</v>
      </c>
      <c r="H9" s="6">
        <f>März!I37</f>
        <v>0</v>
      </c>
      <c r="I9" s="102">
        <f>März!J37</f>
        <v>0</v>
      </c>
      <c r="J9" s="6">
        <f>März!K37</f>
        <v>0</v>
      </c>
      <c r="K9" s="6">
        <f>März!L37</f>
        <v>0</v>
      </c>
      <c r="L9" s="6">
        <f>März!M37</f>
        <v>0</v>
      </c>
      <c r="M9" s="6">
        <f>März!N37</f>
        <v>0</v>
      </c>
      <c r="N9" s="102">
        <f>März!O37</f>
        <v>0</v>
      </c>
    </row>
    <row r="10" spans="1:20" s="2" customFormat="1" ht="22.5" customHeight="1">
      <c r="A10" s="104" t="s">
        <v>5</v>
      </c>
      <c r="B10" s="6">
        <f>April!C36</f>
        <v>0</v>
      </c>
      <c r="C10" s="6">
        <f>April!D36</f>
        <v>0</v>
      </c>
      <c r="D10" s="102">
        <f>April!E36</f>
        <v>0</v>
      </c>
      <c r="E10" s="6">
        <f>April!F36</f>
        <v>0</v>
      </c>
      <c r="F10" s="6">
        <f>April!G36</f>
        <v>0</v>
      </c>
      <c r="G10" s="6">
        <f>April!H36</f>
        <v>0</v>
      </c>
      <c r="H10" s="6">
        <f>April!I36</f>
        <v>0</v>
      </c>
      <c r="I10" s="102">
        <f>April!J36</f>
        <v>0</v>
      </c>
      <c r="J10" s="6">
        <f>April!K36</f>
        <v>0</v>
      </c>
      <c r="K10" s="6">
        <f>April!L36</f>
        <v>0</v>
      </c>
      <c r="L10" s="6">
        <f>April!M36</f>
        <v>0</v>
      </c>
      <c r="M10" s="6">
        <f>April!N36</f>
        <v>0</v>
      </c>
      <c r="N10" s="102">
        <f>April!O36</f>
        <v>0</v>
      </c>
    </row>
    <row r="11" spans="1:20" s="2" customFormat="1" ht="22.5" customHeight="1">
      <c r="A11" s="104" t="s">
        <v>6</v>
      </c>
      <c r="B11" s="6">
        <f>Mai!C38</f>
        <v>0</v>
      </c>
      <c r="C11" s="6">
        <f>Mai!D38</f>
        <v>0</v>
      </c>
      <c r="D11" s="102">
        <f>Mai!E38</f>
        <v>0</v>
      </c>
      <c r="E11" s="6">
        <f>Mai!F38</f>
        <v>0</v>
      </c>
      <c r="F11" s="6">
        <f>Mai!G38</f>
        <v>0</v>
      </c>
      <c r="G11" s="6">
        <f>Mai!H38</f>
        <v>0</v>
      </c>
      <c r="H11" s="6">
        <f>Mai!I38</f>
        <v>0</v>
      </c>
      <c r="I11" s="102">
        <f>Mai!J38</f>
        <v>0</v>
      </c>
      <c r="J11" s="6">
        <f>Mai!K38</f>
        <v>0</v>
      </c>
      <c r="K11" s="6">
        <f>April!L36</f>
        <v>0</v>
      </c>
      <c r="L11" s="6">
        <f>Mai!M38</f>
        <v>0</v>
      </c>
      <c r="M11" s="6">
        <f>April!N36</f>
        <v>0</v>
      </c>
      <c r="N11" s="102">
        <f>Mai!O38</f>
        <v>0</v>
      </c>
    </row>
    <row r="12" spans="1:20" s="2" customFormat="1" ht="22.5" customHeight="1">
      <c r="A12" s="104" t="s">
        <v>7</v>
      </c>
      <c r="B12" s="6">
        <f>Juni!C36</f>
        <v>0</v>
      </c>
      <c r="C12" s="6">
        <f>Juni!D36</f>
        <v>0</v>
      </c>
      <c r="D12" s="102">
        <f>Juni!E36</f>
        <v>0</v>
      </c>
      <c r="E12" s="6">
        <f>Juni!F36</f>
        <v>0</v>
      </c>
      <c r="F12" s="6">
        <f>Juni!G36</f>
        <v>0</v>
      </c>
      <c r="G12" s="6">
        <f>Juni!H36</f>
        <v>0</v>
      </c>
      <c r="H12" s="6">
        <f>Juni!I36</f>
        <v>0</v>
      </c>
      <c r="I12" s="102">
        <f>Juni!J36</f>
        <v>0</v>
      </c>
      <c r="J12" s="6">
        <f>Juni!K36</f>
        <v>0</v>
      </c>
      <c r="K12" s="6">
        <f>Juni!L36</f>
        <v>0</v>
      </c>
      <c r="L12" s="6">
        <f>Juni!M36</f>
        <v>0</v>
      </c>
      <c r="M12" s="6">
        <f>Juni!N36</f>
        <v>0</v>
      </c>
      <c r="N12" s="102">
        <f>Juni!O36</f>
        <v>0</v>
      </c>
    </row>
    <row r="13" spans="1:20" s="2" customFormat="1" ht="22.5" customHeight="1">
      <c r="A13" s="104" t="s">
        <v>8</v>
      </c>
      <c r="B13" s="6">
        <f>Juli!C37</f>
        <v>0</v>
      </c>
      <c r="C13" s="6">
        <f>Juli!D37</f>
        <v>0</v>
      </c>
      <c r="D13" s="102">
        <f>Juli!E37</f>
        <v>0</v>
      </c>
      <c r="E13" s="6">
        <f>Juli!F37</f>
        <v>0</v>
      </c>
      <c r="F13" s="6">
        <f>Juli!G37</f>
        <v>0</v>
      </c>
      <c r="G13" s="6">
        <f>Juli!H37</f>
        <v>0</v>
      </c>
      <c r="H13" s="6">
        <f>Juli!I37</f>
        <v>0</v>
      </c>
      <c r="I13" s="102">
        <f>Juli!J37</f>
        <v>0</v>
      </c>
      <c r="J13" s="6">
        <f>Juli!K37</f>
        <v>0</v>
      </c>
      <c r="K13" s="6">
        <f>Juli!L37</f>
        <v>0</v>
      </c>
      <c r="L13" s="6">
        <f>Juli!M37</f>
        <v>0</v>
      </c>
      <c r="M13" s="6">
        <f>Juli!N37</f>
        <v>0</v>
      </c>
      <c r="N13" s="102">
        <f>Juli!O37</f>
        <v>0</v>
      </c>
    </row>
    <row r="14" spans="1:20" s="2" customFormat="1" ht="22.5" customHeight="1">
      <c r="A14" s="104" t="s">
        <v>9</v>
      </c>
      <c r="B14" s="6">
        <f>August!C44</f>
        <v>0</v>
      </c>
      <c r="C14" s="6">
        <f>August!D44</f>
        <v>0</v>
      </c>
      <c r="D14" s="102">
        <f>August!E44</f>
        <v>0</v>
      </c>
      <c r="E14" s="6">
        <f>August!F44</f>
        <v>0</v>
      </c>
      <c r="F14" s="6">
        <f>August!G44</f>
        <v>0</v>
      </c>
      <c r="G14" s="6">
        <f>August!H44</f>
        <v>0</v>
      </c>
      <c r="H14" s="6">
        <f>August!I44</f>
        <v>0</v>
      </c>
      <c r="I14" s="102">
        <f>August!J44</f>
        <v>0</v>
      </c>
      <c r="J14" s="6">
        <f>August!K44</f>
        <v>0</v>
      </c>
      <c r="K14" s="6">
        <f>August!L44</f>
        <v>0</v>
      </c>
      <c r="L14" s="6">
        <f>August!M44</f>
        <v>0</v>
      </c>
      <c r="M14" s="6">
        <f>August!N44</f>
        <v>0</v>
      </c>
      <c r="N14" s="102">
        <f>August!O44</f>
        <v>0</v>
      </c>
    </row>
    <row r="15" spans="1:20" s="2" customFormat="1" ht="22.5" customHeight="1">
      <c r="A15" s="104" t="s">
        <v>10</v>
      </c>
      <c r="B15" s="6">
        <f>September!C36</f>
        <v>0</v>
      </c>
      <c r="C15" s="6">
        <f>September!D36</f>
        <v>0</v>
      </c>
      <c r="D15" s="102">
        <f>September!E36</f>
        <v>0</v>
      </c>
      <c r="E15" s="6">
        <f>September!F36</f>
        <v>0</v>
      </c>
      <c r="F15" s="6">
        <f>September!G36</f>
        <v>0</v>
      </c>
      <c r="G15" s="6">
        <f>September!H36</f>
        <v>0</v>
      </c>
      <c r="H15" s="6">
        <f>September!I36</f>
        <v>0</v>
      </c>
      <c r="I15" s="102">
        <f>September!J36</f>
        <v>0</v>
      </c>
      <c r="J15" s="6">
        <f>September!K36</f>
        <v>0</v>
      </c>
      <c r="K15" s="6">
        <f>September!L36</f>
        <v>0</v>
      </c>
      <c r="L15" s="6">
        <f>September!M36</f>
        <v>0</v>
      </c>
      <c r="M15" s="6">
        <f>September!N36</f>
        <v>0</v>
      </c>
      <c r="N15" s="102">
        <f>September!O36</f>
        <v>0</v>
      </c>
    </row>
    <row r="16" spans="1:20" s="2" customFormat="1" ht="22.5" customHeight="1">
      <c r="A16" s="104" t="s">
        <v>11</v>
      </c>
      <c r="B16" s="6">
        <f>Oktober!C37</f>
        <v>0</v>
      </c>
      <c r="C16" s="6">
        <f>Oktober!D37</f>
        <v>0</v>
      </c>
      <c r="D16" s="102">
        <f>Oktober!E37</f>
        <v>0</v>
      </c>
      <c r="E16" s="6">
        <f>Oktober!F37</f>
        <v>0</v>
      </c>
      <c r="F16" s="6">
        <f>Oktober!G37</f>
        <v>0</v>
      </c>
      <c r="G16" s="6">
        <f>Oktober!H37</f>
        <v>0</v>
      </c>
      <c r="H16" s="6">
        <f>Oktober!I37</f>
        <v>0</v>
      </c>
      <c r="I16" s="102">
        <f>Oktober!J37</f>
        <v>0</v>
      </c>
      <c r="J16" s="6">
        <f>Oktober!K37</f>
        <v>0</v>
      </c>
      <c r="K16" s="6">
        <f>Oktober!L37</f>
        <v>0</v>
      </c>
      <c r="L16" s="6">
        <f>Oktober!M37</f>
        <v>0</v>
      </c>
      <c r="M16" s="6">
        <f>Oktober!N37</f>
        <v>0</v>
      </c>
      <c r="N16" s="102">
        <f>Oktober!O37</f>
        <v>0</v>
      </c>
    </row>
    <row r="17" spans="1:14" s="2" customFormat="1" ht="22.5" customHeight="1">
      <c r="A17" s="104" t="s">
        <v>12</v>
      </c>
      <c r="B17" s="6">
        <f>November!C36</f>
        <v>0</v>
      </c>
      <c r="C17" s="6">
        <f>November!D36</f>
        <v>0</v>
      </c>
      <c r="D17" s="102">
        <f>November!E36</f>
        <v>0</v>
      </c>
      <c r="E17" s="6">
        <f>November!F36</f>
        <v>0</v>
      </c>
      <c r="F17" s="6">
        <f>November!G36</f>
        <v>0</v>
      </c>
      <c r="G17" s="6">
        <f>November!H36</f>
        <v>0</v>
      </c>
      <c r="H17" s="6">
        <f>November!I36</f>
        <v>0</v>
      </c>
      <c r="I17" s="102">
        <f>November!J36</f>
        <v>0</v>
      </c>
      <c r="J17" s="6">
        <f>November!K36</f>
        <v>0</v>
      </c>
      <c r="K17" s="6">
        <f>November!L36</f>
        <v>0</v>
      </c>
      <c r="L17" s="6">
        <f>November!M36</f>
        <v>0</v>
      </c>
      <c r="M17" s="6">
        <f>November!N36</f>
        <v>0</v>
      </c>
      <c r="N17" s="102">
        <f>November!O36</f>
        <v>0</v>
      </c>
    </row>
    <row r="18" spans="1:14" s="2" customFormat="1" ht="22.5" customHeight="1">
      <c r="A18" s="104" t="s">
        <v>13</v>
      </c>
      <c r="B18" s="6">
        <f>Dezember!C37</f>
        <v>0</v>
      </c>
      <c r="C18" s="6">
        <f>Dezember!D37</f>
        <v>0</v>
      </c>
      <c r="D18" s="102">
        <f>Dezember!E37</f>
        <v>0</v>
      </c>
      <c r="E18" s="6">
        <f>Dezember!F37</f>
        <v>0</v>
      </c>
      <c r="F18" s="6">
        <f>Dezember!G37</f>
        <v>0</v>
      </c>
      <c r="G18" s="6">
        <f>Dezember!H37</f>
        <v>0</v>
      </c>
      <c r="H18" s="6">
        <f>Dezember!I37</f>
        <v>0</v>
      </c>
      <c r="I18" s="102">
        <f>Dezember!J37</f>
        <v>0</v>
      </c>
      <c r="J18" s="6">
        <f>Dezember!K37</f>
        <v>0</v>
      </c>
      <c r="K18" s="6">
        <f>Dezember!L37</f>
        <v>0</v>
      </c>
      <c r="L18" s="6">
        <f>Dezember!M37</f>
        <v>0</v>
      </c>
      <c r="M18" s="6">
        <f>Dezember!N37</f>
        <v>0</v>
      </c>
      <c r="N18" s="102">
        <f>Dezember!O37</f>
        <v>0</v>
      </c>
    </row>
    <row r="19" spans="1:14" s="2" customFormat="1" ht="22.5" customHeight="1">
      <c r="A19" s="99" t="s">
        <v>0</v>
      </c>
      <c r="B19" s="100">
        <f>SUM(B7:B18)</f>
        <v>0</v>
      </c>
      <c r="C19" s="100">
        <f t="shared" ref="C19:N19" si="0">SUM(C7:C18)</f>
        <v>0</v>
      </c>
      <c r="D19" s="100">
        <f t="shared" si="0"/>
        <v>0</v>
      </c>
      <c r="E19" s="100">
        <f t="shared" si="0"/>
        <v>0</v>
      </c>
      <c r="F19" s="100">
        <f t="shared" si="0"/>
        <v>0</v>
      </c>
      <c r="G19" s="100">
        <f t="shared" ref="G19" si="1">SUM(G7:G18)</f>
        <v>0</v>
      </c>
      <c r="H19" s="100">
        <f>SUM(H7:H18)</f>
        <v>0</v>
      </c>
      <c r="I19" s="100">
        <f t="shared" si="0"/>
        <v>0</v>
      </c>
      <c r="J19" s="100">
        <f t="shared" si="0"/>
        <v>0</v>
      </c>
      <c r="K19" s="100">
        <f>SUM(K7:K18)</f>
        <v>0</v>
      </c>
      <c r="L19" s="100">
        <f t="shared" si="0"/>
        <v>0</v>
      </c>
      <c r="M19" s="100">
        <f>SUM(M7:M18)</f>
        <v>0</v>
      </c>
      <c r="N19" s="100">
        <f t="shared" si="0"/>
        <v>0</v>
      </c>
    </row>
    <row r="20" spans="1:14" ht="24.75" customHeight="1"/>
    <row r="21" spans="1:14">
      <c r="A21" s="132" t="s">
        <v>51</v>
      </c>
    </row>
    <row r="22" spans="1:14">
      <c r="A22" s="132" t="s">
        <v>52</v>
      </c>
    </row>
    <row r="24" spans="1:14">
      <c r="A24" s="158" t="s">
        <v>66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</row>
    <row r="25" spans="1:14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</row>
  </sheetData>
  <sheetProtection sheet="1" objects="1" scenarios="1" formatCells="0" formatColumns="0" formatRows="0" insertColumns="0" insertRows="0" insertHyperlinks="0" deleteColumns="0" deleteRows="0" selectLockedCells="1"/>
  <mergeCells count="6">
    <mergeCell ref="A24:N25"/>
    <mergeCell ref="B5:D5"/>
    <mergeCell ref="E5:I5"/>
    <mergeCell ref="J5:N5"/>
    <mergeCell ref="A1:G1"/>
    <mergeCell ref="B2:D2"/>
  </mergeCells>
  <pageMargins left="0.47244094488188981" right="0.47244094488188981" top="0.51181102362204722" bottom="0.39370078740157483" header="0.31496062992125984" footer="0.31496062992125984"/>
  <pageSetup paperSize="9" scale="75" orientation="portrait" r:id="rId1"/>
  <ignoredErrors>
    <ignoredError sqref="F6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V46"/>
  <sheetViews>
    <sheetView zoomScaleNormal="100" workbookViewId="0">
      <selection activeCell="C6" sqref="C6"/>
    </sheetView>
  </sheetViews>
  <sheetFormatPr baseColWidth="10" defaultRowHeight="12.75"/>
  <cols>
    <col min="1" max="1" width="4.42578125" customWidth="1"/>
    <col min="3" max="9" width="8.5703125" customWidth="1"/>
    <col min="10" max="10" width="9.140625" customWidth="1"/>
    <col min="11" max="11" width="8.5703125" style="1" customWidth="1"/>
    <col min="12" max="12" width="9.85546875" style="1" customWidth="1"/>
    <col min="13" max="14" width="8.5703125" style="1" customWidth="1"/>
    <col min="15" max="15" width="10" style="1" customWidth="1"/>
    <col min="16" max="16" width="16.42578125" customWidth="1"/>
  </cols>
  <sheetData>
    <row r="1" spans="1:22" s="4" customFormat="1" ht="24" customHeight="1">
      <c r="A1" s="179" t="s">
        <v>14</v>
      </c>
      <c r="B1" s="180"/>
      <c r="C1" s="166">
        <v>43101</v>
      </c>
      <c r="D1" s="167"/>
      <c r="E1" s="81"/>
      <c r="F1" s="82"/>
      <c r="G1" s="82"/>
      <c r="H1" s="82"/>
      <c r="I1" s="168"/>
      <c r="J1" s="169"/>
      <c r="K1" s="169"/>
      <c r="L1" s="169"/>
      <c r="M1" s="169"/>
      <c r="N1" s="139"/>
      <c r="O1" s="144"/>
      <c r="P1" s="143"/>
      <c r="Q1" s="143"/>
    </row>
    <row r="2" spans="1:22" s="4" customFormat="1" ht="8.25" customHeight="1">
      <c r="A2" s="3"/>
      <c r="B2"/>
      <c r="C2"/>
      <c r="D2"/>
      <c r="E2"/>
      <c r="F2"/>
      <c r="G2"/>
      <c r="H2"/>
      <c r="I2"/>
      <c r="J2"/>
      <c r="K2"/>
      <c r="L2"/>
      <c r="M2"/>
      <c r="N2"/>
      <c r="O2" s="27"/>
    </row>
    <row r="3" spans="1:22" s="4" customFormat="1" ht="34.5" customHeight="1">
      <c r="A3" s="181" t="s">
        <v>1</v>
      </c>
      <c r="B3" s="182"/>
      <c r="C3" s="184" t="str">
        <f>Deckblatt!D17</f>
        <v>Diakonisches Werk - Stadtmission Dresden e. V.</v>
      </c>
      <c r="D3" s="185"/>
      <c r="E3" s="185"/>
      <c r="F3" s="185"/>
      <c r="G3" s="185"/>
      <c r="H3" s="185"/>
      <c r="I3" s="183" t="s">
        <v>25</v>
      </c>
      <c r="J3" s="183"/>
      <c r="K3" s="184" t="str">
        <f>Deckblatt!D19</f>
        <v>Fachstelle Mobile Arbeit zur Suchtprävention "no addiction"</v>
      </c>
      <c r="L3" s="185"/>
      <c r="M3" s="185"/>
      <c r="N3" s="185"/>
      <c r="O3" s="185"/>
    </row>
    <row r="4" spans="1:22">
      <c r="A4" s="98"/>
      <c r="B4" s="98"/>
      <c r="C4" s="160" t="s">
        <v>43</v>
      </c>
      <c r="D4" s="161"/>
      <c r="E4" s="111"/>
      <c r="F4" s="160" t="s">
        <v>24</v>
      </c>
      <c r="G4" s="161"/>
      <c r="H4" s="161"/>
      <c r="I4" s="161"/>
      <c r="J4" s="111"/>
      <c r="K4" s="161" t="s">
        <v>60</v>
      </c>
      <c r="L4" s="161"/>
      <c r="M4" s="161"/>
      <c r="N4" s="161"/>
      <c r="O4" s="111"/>
    </row>
    <row r="5" spans="1:22" ht="162" customHeight="1">
      <c r="A5" s="105" t="s">
        <v>31</v>
      </c>
      <c r="B5" s="106" t="s">
        <v>30</v>
      </c>
      <c r="C5" s="134" t="s">
        <v>26</v>
      </c>
      <c r="D5" s="134" t="s">
        <v>27</v>
      </c>
      <c r="E5" s="105" t="s">
        <v>57</v>
      </c>
      <c r="F5" s="138" t="s">
        <v>47</v>
      </c>
      <c r="G5" s="15" t="s">
        <v>48</v>
      </c>
      <c r="H5" s="14" t="s">
        <v>49</v>
      </c>
      <c r="I5" s="14" t="s">
        <v>50</v>
      </c>
      <c r="J5" s="105" t="s">
        <v>57</v>
      </c>
      <c r="K5" s="17" t="s">
        <v>58</v>
      </c>
      <c r="L5" s="133" t="s">
        <v>54</v>
      </c>
      <c r="M5" s="133" t="s">
        <v>59</v>
      </c>
      <c r="N5" s="17" t="s">
        <v>56</v>
      </c>
      <c r="O5" s="135" t="s">
        <v>64</v>
      </c>
    </row>
    <row r="6" spans="1:22" s="34" customFormat="1" ht="19.5" customHeight="1">
      <c r="A6" s="107" t="s">
        <v>22</v>
      </c>
      <c r="B6" s="108">
        <v>43101</v>
      </c>
      <c r="C6" s="13"/>
      <c r="D6" s="13"/>
      <c r="E6" s="98">
        <f t="shared" ref="E6:E36" si="0">SUM(C6:D6)</f>
        <v>0</v>
      </c>
      <c r="F6" s="33"/>
      <c r="G6" s="13"/>
      <c r="H6" s="13"/>
      <c r="I6" s="13"/>
      <c r="J6" s="98">
        <f t="shared" ref="J6:J36" si="1">SUM(F6:I6)</f>
        <v>0</v>
      </c>
      <c r="K6" s="13"/>
      <c r="L6" s="13"/>
      <c r="M6" s="13"/>
      <c r="N6" s="13"/>
      <c r="O6" s="98">
        <f>SUM(L6,N6)</f>
        <v>0</v>
      </c>
    </row>
    <row r="7" spans="1:22" s="34" customFormat="1" ht="19.5" customHeight="1">
      <c r="A7" s="107" t="s">
        <v>23</v>
      </c>
      <c r="B7" s="108">
        <v>43102</v>
      </c>
      <c r="C7" s="116"/>
      <c r="D7" s="116"/>
      <c r="E7" s="98">
        <f t="shared" si="0"/>
        <v>0</v>
      </c>
      <c r="F7" s="116"/>
      <c r="G7" s="116"/>
      <c r="H7" s="116"/>
      <c r="I7" s="116"/>
      <c r="J7" s="98">
        <f t="shared" si="1"/>
        <v>0</v>
      </c>
      <c r="K7" s="116"/>
      <c r="L7" s="116"/>
      <c r="M7" s="116"/>
      <c r="N7" s="116"/>
      <c r="O7" s="147">
        <f t="shared" ref="O7:O36" si="2">SUM(L7,N7)</f>
        <v>0</v>
      </c>
    </row>
    <row r="8" spans="1:22" s="34" customFormat="1" ht="19.5" customHeight="1">
      <c r="A8" s="107" t="s">
        <v>17</v>
      </c>
      <c r="B8" s="108">
        <v>43103</v>
      </c>
      <c r="C8" s="13"/>
      <c r="D8" s="13"/>
      <c r="E8" s="98">
        <f t="shared" si="0"/>
        <v>0</v>
      </c>
      <c r="F8" s="33"/>
      <c r="G8" s="13"/>
      <c r="H8" s="13"/>
      <c r="I8" s="13"/>
      <c r="J8" s="98">
        <f t="shared" si="1"/>
        <v>0</v>
      </c>
      <c r="K8" s="13"/>
      <c r="L8" s="13"/>
      <c r="M8" s="13"/>
      <c r="N8" s="13"/>
      <c r="O8" s="147">
        <f t="shared" si="2"/>
        <v>0</v>
      </c>
    </row>
    <row r="9" spans="1:22" s="34" customFormat="1" ht="19.5" customHeight="1">
      <c r="A9" s="107" t="s">
        <v>18</v>
      </c>
      <c r="B9" s="108">
        <v>43104</v>
      </c>
      <c r="C9" s="116"/>
      <c r="D9" s="116"/>
      <c r="E9" s="98">
        <f t="shared" si="0"/>
        <v>0</v>
      </c>
      <c r="F9" s="116"/>
      <c r="G9" s="116"/>
      <c r="H9" s="116"/>
      <c r="I9" s="116"/>
      <c r="J9" s="98">
        <f t="shared" si="1"/>
        <v>0</v>
      </c>
      <c r="K9" s="116"/>
      <c r="L9" s="116"/>
      <c r="M9" s="116"/>
      <c r="N9" s="116"/>
      <c r="O9" s="147">
        <f t="shared" si="2"/>
        <v>0</v>
      </c>
    </row>
    <row r="10" spans="1:22" s="34" customFormat="1" ht="19.5" customHeight="1">
      <c r="A10" s="107" t="s">
        <v>19</v>
      </c>
      <c r="B10" s="108">
        <v>43105</v>
      </c>
      <c r="C10" s="13"/>
      <c r="D10" s="13"/>
      <c r="E10" s="98">
        <f t="shared" si="0"/>
        <v>0</v>
      </c>
      <c r="F10" s="33"/>
      <c r="G10" s="13"/>
      <c r="H10" s="13"/>
      <c r="I10" s="13"/>
      <c r="J10" s="98">
        <f t="shared" si="1"/>
        <v>0</v>
      </c>
      <c r="K10" s="13"/>
      <c r="L10" s="13"/>
      <c r="M10" s="13"/>
      <c r="N10" s="13"/>
      <c r="O10" s="147">
        <f t="shared" si="2"/>
        <v>0</v>
      </c>
    </row>
    <row r="11" spans="1:22" s="34" customFormat="1" ht="19.5" customHeight="1">
      <c r="A11" s="107" t="s">
        <v>20</v>
      </c>
      <c r="B11" s="108">
        <v>43106</v>
      </c>
      <c r="C11" s="116"/>
      <c r="D11" s="116"/>
      <c r="E11" s="98">
        <f t="shared" si="0"/>
        <v>0</v>
      </c>
      <c r="F11" s="116"/>
      <c r="G11" s="116"/>
      <c r="H11" s="116"/>
      <c r="I11" s="116"/>
      <c r="J11" s="98">
        <f t="shared" si="1"/>
        <v>0</v>
      </c>
      <c r="K11" s="116"/>
      <c r="L11" s="116"/>
      <c r="M11" s="116"/>
      <c r="N11" s="116"/>
      <c r="O11" s="147">
        <f t="shared" si="2"/>
        <v>0</v>
      </c>
    </row>
    <row r="12" spans="1:22" s="34" customFormat="1" ht="19.5" customHeight="1">
      <c r="A12" s="107" t="s">
        <v>21</v>
      </c>
      <c r="B12" s="108">
        <v>43107</v>
      </c>
      <c r="C12" s="13"/>
      <c r="D12" s="13"/>
      <c r="E12" s="98">
        <f t="shared" si="0"/>
        <v>0</v>
      </c>
      <c r="F12" s="33"/>
      <c r="G12" s="13"/>
      <c r="H12" s="13"/>
      <c r="I12" s="13"/>
      <c r="J12" s="98">
        <f t="shared" si="1"/>
        <v>0</v>
      </c>
      <c r="K12" s="13"/>
      <c r="L12" s="13"/>
      <c r="M12" s="13"/>
      <c r="N12" s="13"/>
      <c r="O12" s="147">
        <f t="shared" si="2"/>
        <v>0</v>
      </c>
      <c r="V12" s="97"/>
    </row>
    <row r="13" spans="1:22" s="34" customFormat="1" ht="19.5" customHeight="1">
      <c r="A13" s="107" t="s">
        <v>22</v>
      </c>
      <c r="B13" s="108">
        <v>43108</v>
      </c>
      <c r="C13" s="116"/>
      <c r="D13" s="116"/>
      <c r="E13" s="98">
        <f t="shared" si="0"/>
        <v>0</v>
      </c>
      <c r="F13" s="116"/>
      <c r="G13" s="116"/>
      <c r="H13" s="116"/>
      <c r="I13" s="116"/>
      <c r="J13" s="98">
        <f t="shared" si="1"/>
        <v>0</v>
      </c>
      <c r="K13" s="116"/>
      <c r="L13" s="116"/>
      <c r="M13" s="116"/>
      <c r="N13" s="116"/>
      <c r="O13" s="147">
        <f t="shared" si="2"/>
        <v>0</v>
      </c>
    </row>
    <row r="14" spans="1:22" s="34" customFormat="1" ht="19.5" customHeight="1">
      <c r="A14" s="107" t="s">
        <v>23</v>
      </c>
      <c r="B14" s="108">
        <v>43109</v>
      </c>
      <c r="C14" s="13"/>
      <c r="D14" s="13"/>
      <c r="E14" s="98">
        <f t="shared" si="0"/>
        <v>0</v>
      </c>
      <c r="F14" s="33"/>
      <c r="G14" s="13"/>
      <c r="H14" s="13"/>
      <c r="I14" s="13"/>
      <c r="J14" s="98">
        <f t="shared" si="1"/>
        <v>0</v>
      </c>
      <c r="K14" s="13"/>
      <c r="L14" s="13"/>
      <c r="M14" s="13"/>
      <c r="N14" s="13"/>
      <c r="O14" s="147">
        <f t="shared" si="2"/>
        <v>0</v>
      </c>
    </row>
    <row r="15" spans="1:22" s="34" customFormat="1" ht="19.5" customHeight="1">
      <c r="A15" s="107" t="s">
        <v>17</v>
      </c>
      <c r="B15" s="108">
        <v>43110</v>
      </c>
      <c r="C15" s="116"/>
      <c r="D15" s="116"/>
      <c r="E15" s="98">
        <f t="shared" si="0"/>
        <v>0</v>
      </c>
      <c r="F15" s="116"/>
      <c r="G15" s="116"/>
      <c r="H15" s="116"/>
      <c r="I15" s="116"/>
      <c r="J15" s="98">
        <f t="shared" si="1"/>
        <v>0</v>
      </c>
      <c r="K15" s="116"/>
      <c r="L15" s="116"/>
      <c r="M15" s="116"/>
      <c r="N15" s="116"/>
      <c r="O15" s="147">
        <f t="shared" si="2"/>
        <v>0</v>
      </c>
    </row>
    <row r="16" spans="1:22" s="34" customFormat="1" ht="19.5" customHeight="1">
      <c r="A16" s="107" t="s">
        <v>18</v>
      </c>
      <c r="B16" s="108">
        <v>43111</v>
      </c>
      <c r="C16" s="13"/>
      <c r="D16" s="13"/>
      <c r="E16" s="98">
        <f t="shared" si="0"/>
        <v>0</v>
      </c>
      <c r="F16" s="33"/>
      <c r="G16" s="13"/>
      <c r="H16" s="13"/>
      <c r="I16" s="13"/>
      <c r="J16" s="98">
        <f t="shared" si="1"/>
        <v>0</v>
      </c>
      <c r="K16" s="13"/>
      <c r="L16" s="13"/>
      <c r="M16" s="13"/>
      <c r="N16" s="13"/>
      <c r="O16" s="147">
        <f t="shared" si="2"/>
        <v>0</v>
      </c>
      <c r="S16" s="151"/>
    </row>
    <row r="17" spans="1:15" s="34" customFormat="1" ht="19.5" customHeight="1">
      <c r="A17" s="107" t="s">
        <v>19</v>
      </c>
      <c r="B17" s="108">
        <v>43112</v>
      </c>
      <c r="C17" s="116"/>
      <c r="D17" s="116"/>
      <c r="E17" s="98">
        <f t="shared" si="0"/>
        <v>0</v>
      </c>
      <c r="F17" s="116"/>
      <c r="G17" s="116"/>
      <c r="H17" s="116"/>
      <c r="I17" s="116"/>
      <c r="J17" s="98">
        <f t="shared" si="1"/>
        <v>0</v>
      </c>
      <c r="K17" s="116"/>
      <c r="L17" s="116"/>
      <c r="M17" s="116"/>
      <c r="N17" s="116"/>
      <c r="O17" s="147">
        <f t="shared" si="2"/>
        <v>0</v>
      </c>
    </row>
    <row r="18" spans="1:15" s="34" customFormat="1" ht="19.5" customHeight="1">
      <c r="A18" s="107" t="s">
        <v>20</v>
      </c>
      <c r="B18" s="108">
        <v>43113</v>
      </c>
      <c r="C18" s="13"/>
      <c r="D18" s="13"/>
      <c r="E18" s="98">
        <f t="shared" si="0"/>
        <v>0</v>
      </c>
      <c r="F18" s="33"/>
      <c r="G18" s="13"/>
      <c r="H18" s="13"/>
      <c r="I18" s="13"/>
      <c r="J18" s="98">
        <f t="shared" si="1"/>
        <v>0</v>
      </c>
      <c r="K18" s="13"/>
      <c r="L18" s="13"/>
      <c r="M18" s="13"/>
      <c r="N18" s="13"/>
      <c r="O18" s="147">
        <f t="shared" si="2"/>
        <v>0</v>
      </c>
    </row>
    <row r="19" spans="1:15" s="34" customFormat="1" ht="19.5" customHeight="1">
      <c r="A19" s="107" t="s">
        <v>21</v>
      </c>
      <c r="B19" s="108">
        <v>43114</v>
      </c>
      <c r="C19" s="117"/>
      <c r="D19" s="116"/>
      <c r="E19" s="98">
        <f t="shared" si="0"/>
        <v>0</v>
      </c>
      <c r="F19" s="119"/>
      <c r="G19" s="116"/>
      <c r="H19" s="116"/>
      <c r="I19" s="116"/>
      <c r="J19" s="98">
        <f t="shared" si="1"/>
        <v>0</v>
      </c>
      <c r="K19" s="116"/>
      <c r="L19" s="116"/>
      <c r="M19" s="116"/>
      <c r="N19" s="116"/>
      <c r="O19" s="147">
        <f t="shared" si="2"/>
        <v>0</v>
      </c>
    </row>
    <row r="20" spans="1:15" s="34" customFormat="1" ht="19.5" customHeight="1">
      <c r="A20" s="107" t="s">
        <v>22</v>
      </c>
      <c r="B20" s="108">
        <v>43115</v>
      </c>
      <c r="C20" s="13"/>
      <c r="D20" s="13"/>
      <c r="E20" s="98">
        <f t="shared" si="0"/>
        <v>0</v>
      </c>
      <c r="F20" s="13"/>
      <c r="G20" s="13"/>
      <c r="H20" s="13"/>
      <c r="I20" s="13"/>
      <c r="J20" s="98">
        <f t="shared" si="1"/>
        <v>0</v>
      </c>
      <c r="K20" s="13"/>
      <c r="L20" s="13"/>
      <c r="M20" s="13"/>
      <c r="N20" s="13"/>
      <c r="O20" s="147">
        <f t="shared" si="2"/>
        <v>0</v>
      </c>
    </row>
    <row r="21" spans="1:15" s="34" customFormat="1" ht="19.5" customHeight="1">
      <c r="A21" s="107" t="s">
        <v>23</v>
      </c>
      <c r="B21" s="108">
        <v>43116</v>
      </c>
      <c r="C21" s="116"/>
      <c r="D21" s="116"/>
      <c r="E21" s="98">
        <f t="shared" si="0"/>
        <v>0</v>
      </c>
      <c r="F21" s="119"/>
      <c r="G21" s="116"/>
      <c r="H21" s="116"/>
      <c r="I21" s="116"/>
      <c r="J21" s="98">
        <f t="shared" si="1"/>
        <v>0</v>
      </c>
      <c r="K21" s="116"/>
      <c r="L21" s="116"/>
      <c r="M21" s="116"/>
      <c r="N21" s="116"/>
      <c r="O21" s="147">
        <f t="shared" si="2"/>
        <v>0</v>
      </c>
    </row>
    <row r="22" spans="1:15" s="34" customFormat="1" ht="19.5" customHeight="1">
      <c r="A22" s="107" t="s">
        <v>17</v>
      </c>
      <c r="B22" s="108">
        <v>43117</v>
      </c>
      <c r="C22" s="13"/>
      <c r="D22" s="13"/>
      <c r="E22" s="98">
        <f t="shared" si="0"/>
        <v>0</v>
      </c>
      <c r="F22" s="13"/>
      <c r="G22" s="13"/>
      <c r="H22" s="13"/>
      <c r="I22" s="13"/>
      <c r="J22" s="98">
        <f t="shared" si="1"/>
        <v>0</v>
      </c>
      <c r="K22" s="13"/>
      <c r="L22" s="13"/>
      <c r="M22" s="13"/>
      <c r="N22" s="13"/>
      <c r="O22" s="147">
        <f t="shared" si="2"/>
        <v>0</v>
      </c>
    </row>
    <row r="23" spans="1:15" s="34" customFormat="1" ht="19.5" customHeight="1">
      <c r="A23" s="107" t="s">
        <v>18</v>
      </c>
      <c r="B23" s="108">
        <v>43118</v>
      </c>
      <c r="C23" s="116"/>
      <c r="D23" s="116"/>
      <c r="E23" s="98">
        <f t="shared" si="0"/>
        <v>0</v>
      </c>
      <c r="F23" s="119"/>
      <c r="G23" s="116"/>
      <c r="H23" s="116"/>
      <c r="I23" s="116"/>
      <c r="J23" s="98">
        <f t="shared" si="1"/>
        <v>0</v>
      </c>
      <c r="K23" s="116"/>
      <c r="L23" s="116"/>
      <c r="M23" s="116"/>
      <c r="N23" s="116"/>
      <c r="O23" s="147">
        <f t="shared" si="2"/>
        <v>0</v>
      </c>
    </row>
    <row r="24" spans="1:15" s="34" customFormat="1" ht="19.5" customHeight="1">
      <c r="A24" s="107" t="s">
        <v>19</v>
      </c>
      <c r="B24" s="108">
        <v>43119</v>
      </c>
      <c r="C24" s="13"/>
      <c r="D24" s="13"/>
      <c r="E24" s="98">
        <f t="shared" si="0"/>
        <v>0</v>
      </c>
      <c r="F24" s="13"/>
      <c r="G24" s="13"/>
      <c r="H24" s="13"/>
      <c r="I24" s="13"/>
      <c r="J24" s="98">
        <f t="shared" si="1"/>
        <v>0</v>
      </c>
      <c r="K24" s="13"/>
      <c r="L24" s="13"/>
      <c r="M24" s="13"/>
      <c r="N24" s="13"/>
      <c r="O24" s="147">
        <f t="shared" si="2"/>
        <v>0</v>
      </c>
    </row>
    <row r="25" spans="1:15" s="34" customFormat="1" ht="19.5" customHeight="1">
      <c r="A25" s="107" t="s">
        <v>20</v>
      </c>
      <c r="B25" s="108">
        <v>43120</v>
      </c>
      <c r="C25" s="116"/>
      <c r="D25" s="116"/>
      <c r="E25" s="98">
        <f t="shared" si="0"/>
        <v>0</v>
      </c>
      <c r="F25" s="119"/>
      <c r="G25" s="116"/>
      <c r="H25" s="116"/>
      <c r="I25" s="116"/>
      <c r="J25" s="98">
        <f t="shared" si="1"/>
        <v>0</v>
      </c>
      <c r="K25" s="116"/>
      <c r="L25" s="116"/>
      <c r="M25" s="116"/>
      <c r="N25" s="116"/>
      <c r="O25" s="147">
        <f t="shared" si="2"/>
        <v>0</v>
      </c>
    </row>
    <row r="26" spans="1:15" s="34" customFormat="1" ht="19.5" customHeight="1">
      <c r="A26" s="107" t="s">
        <v>21</v>
      </c>
      <c r="B26" s="108">
        <v>43121</v>
      </c>
      <c r="C26" s="33"/>
      <c r="D26" s="33"/>
      <c r="E26" s="98">
        <f t="shared" si="0"/>
        <v>0</v>
      </c>
      <c r="F26" s="33"/>
      <c r="G26" s="33"/>
      <c r="H26" s="33"/>
      <c r="I26" s="33"/>
      <c r="J26" s="112">
        <f t="shared" si="1"/>
        <v>0</v>
      </c>
      <c r="K26" s="33"/>
      <c r="L26" s="33"/>
      <c r="M26" s="33"/>
      <c r="N26" s="33"/>
      <c r="O26" s="147">
        <f t="shared" si="2"/>
        <v>0</v>
      </c>
    </row>
    <row r="27" spans="1:15" s="55" customFormat="1" ht="19.5" customHeight="1">
      <c r="A27" s="107" t="s">
        <v>22</v>
      </c>
      <c r="B27" s="108">
        <v>43122</v>
      </c>
      <c r="C27" s="116"/>
      <c r="D27" s="116"/>
      <c r="E27" s="98">
        <f t="shared" si="0"/>
        <v>0</v>
      </c>
      <c r="F27" s="116"/>
      <c r="G27" s="116"/>
      <c r="H27" s="116"/>
      <c r="I27" s="116"/>
      <c r="J27" s="98">
        <f t="shared" si="1"/>
        <v>0</v>
      </c>
      <c r="K27" s="116"/>
      <c r="L27" s="116"/>
      <c r="M27" s="116"/>
      <c r="N27" s="116"/>
      <c r="O27" s="147">
        <f t="shared" si="2"/>
        <v>0</v>
      </c>
    </row>
    <row r="28" spans="1:15" s="34" customFormat="1" ht="19.5" customHeight="1">
      <c r="A28" s="107" t="s">
        <v>23</v>
      </c>
      <c r="B28" s="108">
        <v>43123</v>
      </c>
      <c r="C28" s="53"/>
      <c r="D28" s="53"/>
      <c r="E28" s="98">
        <f t="shared" si="0"/>
        <v>0</v>
      </c>
      <c r="F28" s="53"/>
      <c r="G28" s="53"/>
      <c r="H28" s="53"/>
      <c r="I28" s="53"/>
      <c r="J28" s="113">
        <f t="shared" si="1"/>
        <v>0</v>
      </c>
      <c r="K28" s="53"/>
      <c r="L28" s="53"/>
      <c r="M28" s="53"/>
      <c r="N28" s="53"/>
      <c r="O28" s="147">
        <f t="shared" si="2"/>
        <v>0</v>
      </c>
    </row>
    <row r="29" spans="1:15" s="34" customFormat="1" ht="19.5" customHeight="1">
      <c r="A29" s="107" t="s">
        <v>17</v>
      </c>
      <c r="B29" s="108">
        <v>43124</v>
      </c>
      <c r="C29" s="116"/>
      <c r="D29" s="116"/>
      <c r="E29" s="98">
        <f t="shared" si="0"/>
        <v>0</v>
      </c>
      <c r="F29" s="119"/>
      <c r="G29" s="116"/>
      <c r="H29" s="116"/>
      <c r="I29" s="116"/>
      <c r="J29" s="98">
        <f t="shared" si="1"/>
        <v>0</v>
      </c>
      <c r="K29" s="116"/>
      <c r="L29" s="116"/>
      <c r="M29" s="116"/>
      <c r="N29" s="116"/>
      <c r="O29" s="147">
        <f t="shared" si="2"/>
        <v>0</v>
      </c>
    </row>
    <row r="30" spans="1:15" s="34" customFormat="1" ht="19.5" customHeight="1">
      <c r="A30" s="107" t="s">
        <v>18</v>
      </c>
      <c r="B30" s="108">
        <v>43125</v>
      </c>
      <c r="C30" s="13"/>
      <c r="D30" s="13"/>
      <c r="E30" s="98">
        <f t="shared" si="0"/>
        <v>0</v>
      </c>
      <c r="F30" s="13"/>
      <c r="G30" s="13"/>
      <c r="H30" s="13"/>
      <c r="I30" s="13"/>
      <c r="J30" s="98">
        <f t="shared" si="1"/>
        <v>0</v>
      </c>
      <c r="K30" s="13"/>
      <c r="L30" s="13"/>
      <c r="M30" s="13"/>
      <c r="N30" s="13"/>
      <c r="O30" s="147">
        <f t="shared" si="2"/>
        <v>0</v>
      </c>
    </row>
    <row r="31" spans="1:15" s="34" customFormat="1" ht="19.5" customHeight="1">
      <c r="A31" s="107" t="s">
        <v>19</v>
      </c>
      <c r="B31" s="108">
        <v>43126</v>
      </c>
      <c r="C31" s="116"/>
      <c r="D31" s="116"/>
      <c r="E31" s="98">
        <f t="shared" si="0"/>
        <v>0</v>
      </c>
      <c r="F31" s="119"/>
      <c r="G31" s="116"/>
      <c r="H31" s="116"/>
      <c r="I31" s="116"/>
      <c r="J31" s="98">
        <f t="shared" si="1"/>
        <v>0</v>
      </c>
      <c r="K31" s="116"/>
      <c r="L31" s="116"/>
      <c r="M31" s="116"/>
      <c r="N31" s="116"/>
      <c r="O31" s="147">
        <f t="shared" si="2"/>
        <v>0</v>
      </c>
    </row>
    <row r="32" spans="1:15" s="34" customFormat="1" ht="19.5" customHeight="1">
      <c r="A32" s="107" t="s">
        <v>20</v>
      </c>
      <c r="B32" s="108">
        <v>43127</v>
      </c>
      <c r="C32" s="13"/>
      <c r="D32" s="13"/>
      <c r="E32" s="98">
        <f t="shared" si="0"/>
        <v>0</v>
      </c>
      <c r="F32" s="13"/>
      <c r="G32" s="13"/>
      <c r="H32" s="13"/>
      <c r="I32" s="13"/>
      <c r="J32" s="98">
        <f t="shared" si="1"/>
        <v>0</v>
      </c>
      <c r="K32" s="13"/>
      <c r="L32" s="13"/>
      <c r="M32" s="13"/>
      <c r="N32" s="13"/>
      <c r="O32" s="147">
        <f t="shared" si="2"/>
        <v>0</v>
      </c>
    </row>
    <row r="33" spans="1:21" s="34" customFormat="1" ht="19.5" customHeight="1">
      <c r="A33" s="107" t="s">
        <v>21</v>
      </c>
      <c r="B33" s="108">
        <v>43128</v>
      </c>
      <c r="C33" s="119"/>
      <c r="D33" s="119"/>
      <c r="E33" s="112">
        <f t="shared" si="0"/>
        <v>0</v>
      </c>
      <c r="F33" s="119"/>
      <c r="G33" s="119"/>
      <c r="H33" s="119"/>
      <c r="I33" s="119"/>
      <c r="J33" s="112">
        <f t="shared" si="1"/>
        <v>0</v>
      </c>
      <c r="K33" s="119"/>
      <c r="L33" s="119"/>
      <c r="M33" s="119"/>
      <c r="N33" s="119"/>
      <c r="O33" s="147">
        <f t="shared" si="2"/>
        <v>0</v>
      </c>
    </row>
    <row r="34" spans="1:21" s="55" customFormat="1" ht="19.5" customHeight="1">
      <c r="A34" s="107" t="s">
        <v>22</v>
      </c>
      <c r="B34" s="108">
        <v>43129</v>
      </c>
      <c r="C34" s="13"/>
      <c r="D34" s="13"/>
      <c r="E34" s="98">
        <f t="shared" si="0"/>
        <v>0</v>
      </c>
      <c r="F34" s="13"/>
      <c r="G34" s="13"/>
      <c r="H34" s="13"/>
      <c r="I34" s="13"/>
      <c r="J34" s="98">
        <f t="shared" si="1"/>
        <v>0</v>
      </c>
      <c r="K34" s="13"/>
      <c r="L34" s="13"/>
      <c r="M34" s="13"/>
      <c r="N34" s="13"/>
      <c r="O34" s="147">
        <f t="shared" si="2"/>
        <v>0</v>
      </c>
    </row>
    <row r="35" spans="1:21" s="34" customFormat="1" ht="19.5" customHeight="1">
      <c r="A35" s="107" t="s">
        <v>23</v>
      </c>
      <c r="B35" s="108">
        <v>43130</v>
      </c>
      <c r="C35" s="120"/>
      <c r="D35" s="120"/>
      <c r="E35" s="113">
        <f t="shared" si="0"/>
        <v>0</v>
      </c>
      <c r="F35" s="118"/>
      <c r="G35" s="120"/>
      <c r="H35" s="120"/>
      <c r="I35" s="120"/>
      <c r="J35" s="113">
        <f t="shared" si="1"/>
        <v>0</v>
      </c>
      <c r="K35" s="120"/>
      <c r="L35" s="120"/>
      <c r="M35" s="120"/>
      <c r="N35" s="120"/>
      <c r="O35" s="147">
        <f t="shared" si="2"/>
        <v>0</v>
      </c>
    </row>
    <row r="36" spans="1:21" s="34" customFormat="1" ht="19.5" customHeight="1">
      <c r="A36" s="107" t="s">
        <v>17</v>
      </c>
      <c r="B36" s="108">
        <v>43131</v>
      </c>
      <c r="C36" s="13"/>
      <c r="D36" s="48"/>
      <c r="E36" s="98">
        <f t="shared" si="0"/>
        <v>0</v>
      </c>
      <c r="F36" s="33"/>
      <c r="G36" s="13"/>
      <c r="H36" s="13"/>
      <c r="I36" s="13"/>
      <c r="J36" s="98">
        <f t="shared" si="1"/>
        <v>0</v>
      </c>
      <c r="K36" s="13"/>
      <c r="L36" s="13"/>
      <c r="M36" s="13"/>
      <c r="N36" s="13"/>
      <c r="O36" s="147">
        <f t="shared" si="2"/>
        <v>0</v>
      </c>
    </row>
    <row r="37" spans="1:21" ht="12.75" customHeight="1">
      <c r="A37" s="109"/>
      <c r="B37" s="110"/>
      <c r="C37" s="115">
        <f>SUM(C6:C36)</f>
        <v>0</v>
      </c>
      <c r="D37" s="115">
        <f>SUM(D6:D36)</f>
        <v>0</v>
      </c>
      <c r="E37" s="114">
        <f t="shared" ref="E37:O37" si="3">SUM(E6:E36)</f>
        <v>0</v>
      </c>
      <c r="F37" s="115">
        <f t="shared" si="3"/>
        <v>0</v>
      </c>
      <c r="G37" s="115">
        <f t="shared" si="3"/>
        <v>0</v>
      </c>
      <c r="H37" s="115">
        <f t="shared" si="3"/>
        <v>0</v>
      </c>
      <c r="I37" s="115">
        <f t="shared" si="3"/>
        <v>0</v>
      </c>
      <c r="J37" s="98">
        <f>SUM(J6:J36)</f>
        <v>0</v>
      </c>
      <c r="K37" s="115">
        <f t="shared" si="3"/>
        <v>0</v>
      </c>
      <c r="L37" s="115">
        <f t="shared" si="3"/>
        <v>0</v>
      </c>
      <c r="M37" s="115">
        <f t="shared" si="3"/>
        <v>0</v>
      </c>
      <c r="N37" s="115">
        <f t="shared" si="3"/>
        <v>0</v>
      </c>
      <c r="O37" s="115">
        <f t="shared" si="3"/>
        <v>0</v>
      </c>
    </row>
    <row r="39" spans="1:21" ht="15" customHeight="1">
      <c r="B39" s="170" t="s">
        <v>16</v>
      </c>
      <c r="C39" s="171"/>
      <c r="D39" s="173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5"/>
      <c r="P39" s="52"/>
    </row>
    <row r="40" spans="1:21">
      <c r="B40" s="172"/>
      <c r="C40" s="171"/>
      <c r="D40" s="176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8"/>
      <c r="P40" s="52"/>
    </row>
    <row r="41" spans="1:21">
      <c r="C41" s="7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9"/>
    </row>
    <row r="42" spans="1:21"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19"/>
    </row>
    <row r="43" spans="1:21">
      <c r="D43" s="10"/>
      <c r="E43" s="10"/>
      <c r="F43" s="10"/>
      <c r="G43" s="10"/>
      <c r="H43" s="10"/>
      <c r="I43" s="10"/>
      <c r="J43" s="10"/>
      <c r="K43" s="5"/>
      <c r="L43" s="5"/>
      <c r="M43" s="23"/>
      <c r="N43" s="23"/>
      <c r="O43" s="19"/>
    </row>
    <row r="44" spans="1:21">
      <c r="D44" s="10"/>
      <c r="E44" s="10"/>
      <c r="F44" s="10"/>
      <c r="G44" s="10"/>
      <c r="H44" s="10"/>
      <c r="I44" s="10"/>
      <c r="J44" s="10"/>
      <c r="M44" s="18"/>
      <c r="N44" s="18"/>
      <c r="O44" s="19"/>
    </row>
    <row r="45" spans="1:21">
      <c r="D45" s="10"/>
      <c r="E45" s="10"/>
      <c r="F45" s="10"/>
      <c r="G45" s="10"/>
      <c r="H45" s="10"/>
      <c r="I45" s="10"/>
      <c r="J45" s="10"/>
      <c r="M45" s="18"/>
      <c r="N45" s="18"/>
      <c r="O45" s="19"/>
    </row>
    <row r="46" spans="1:21">
      <c r="P46" s="1"/>
      <c r="Q46" s="1"/>
      <c r="R46" s="1"/>
      <c r="S46" s="1"/>
      <c r="T46" s="1"/>
      <c r="U46" s="1"/>
    </row>
  </sheetData>
  <sheetProtection sheet="1" objects="1" scenarios="1" selectLockedCells="1"/>
  <mergeCells count="12">
    <mergeCell ref="C1:D1"/>
    <mergeCell ref="I1:M1"/>
    <mergeCell ref="B39:C40"/>
    <mergeCell ref="C4:D4"/>
    <mergeCell ref="D39:O40"/>
    <mergeCell ref="F4:I4"/>
    <mergeCell ref="K4:N4"/>
    <mergeCell ref="A1:B1"/>
    <mergeCell ref="A3:B3"/>
    <mergeCell ref="I3:J3"/>
    <mergeCell ref="C3:H3"/>
    <mergeCell ref="K3:O3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J6:J37">
      <formula1>E6</formula1>
    </dataValidation>
    <dataValidation type="whole" operator="greaterThanOrEqual" allowBlank="1" showInputMessage="1" showErrorMessage="1" errorTitle="Achtung!" error="Nur ganze Zahlen eintragen!" sqref="K6:N36">
      <formula1>0</formula1>
    </dataValidation>
    <dataValidation type="whole" errorStyle="information" operator="greaterThanOrEqual" allowBlank="1" showInputMessage="1" showErrorMessage="1" errorTitle="Achtung" error="Sie dürfen nur ganze Zahlen eingeben!" sqref="F6:I36">
      <formula1>0</formula1>
    </dataValidation>
    <dataValidation type="whole" errorStyle="information" operator="greaterThanOrEqual" allowBlank="1" showInputMessage="1" showErrorMessage="1" errorTitle="Achtung!" error="Sie dürfen nur ganze Zahlen eingeben!" sqref="C6:D36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70" orientation="portrait" r:id="rId1"/>
  <ignoredErrors>
    <ignoredError sqref="E6:E36" formulaRange="1"/>
    <ignoredError sqref="G5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Q43"/>
  <sheetViews>
    <sheetView zoomScaleNormal="100" workbookViewId="0">
      <selection activeCell="C13" sqref="C13"/>
    </sheetView>
  </sheetViews>
  <sheetFormatPr baseColWidth="10" defaultRowHeight="12.75"/>
  <cols>
    <col min="1" max="1" width="3.5703125" customWidth="1"/>
    <col min="2" max="2" width="13.85546875" customWidth="1"/>
    <col min="3" max="10" width="8.5703125" customWidth="1"/>
    <col min="11" max="14" width="8.5703125" style="1" customWidth="1"/>
    <col min="15" max="15" width="11" style="1" customWidth="1"/>
    <col min="16" max="16" width="21.140625" customWidth="1"/>
    <col min="17" max="17" width="16.28515625" customWidth="1"/>
  </cols>
  <sheetData>
    <row r="1" spans="1:17" s="4" customFormat="1" ht="24" customHeight="1">
      <c r="A1" s="199" t="s">
        <v>14</v>
      </c>
      <c r="B1" s="182"/>
      <c r="C1" s="166">
        <v>43132</v>
      </c>
      <c r="D1" s="167"/>
      <c r="E1" s="81"/>
      <c r="F1" s="82"/>
      <c r="G1" s="82"/>
      <c r="H1" s="82"/>
      <c r="I1" s="186"/>
      <c r="J1" s="187"/>
      <c r="K1" s="187"/>
      <c r="L1" s="187"/>
      <c r="M1" s="187"/>
      <c r="N1" s="148"/>
      <c r="O1" s="150"/>
      <c r="P1" s="150"/>
      <c r="Q1" s="150"/>
    </row>
    <row r="2" spans="1:17" s="4" customFormat="1" ht="8.25" customHeight="1">
      <c r="A2" s="3"/>
      <c r="B2"/>
      <c r="C2"/>
      <c r="D2"/>
      <c r="E2"/>
      <c r="F2"/>
      <c r="G2"/>
      <c r="H2"/>
      <c r="I2"/>
      <c r="J2"/>
      <c r="K2"/>
      <c r="L2"/>
      <c r="M2"/>
      <c r="N2"/>
      <c r="O2" s="27"/>
    </row>
    <row r="3" spans="1:17" s="4" customFormat="1" ht="29.25" customHeight="1">
      <c r="A3" s="181" t="s">
        <v>1</v>
      </c>
      <c r="B3" s="200"/>
      <c r="C3" s="184" t="str">
        <f>Deckblatt!D17</f>
        <v>Diakonisches Werk - Stadtmission Dresden e. V.</v>
      </c>
      <c r="D3" s="185"/>
      <c r="E3" s="185"/>
      <c r="F3" s="185"/>
      <c r="G3" s="185"/>
      <c r="H3" s="185"/>
      <c r="I3" s="183" t="s">
        <v>25</v>
      </c>
      <c r="J3" s="183"/>
      <c r="K3" s="184" t="str">
        <f>Deckblatt!D19</f>
        <v>Fachstelle Mobile Arbeit zur Suchtprävention "no addiction"</v>
      </c>
      <c r="L3" s="185"/>
      <c r="M3" s="185"/>
      <c r="N3" s="185"/>
      <c r="O3" s="185"/>
    </row>
    <row r="4" spans="1:17">
      <c r="A4" s="98"/>
      <c r="B4" s="98"/>
      <c r="C4" s="159" t="s">
        <v>43</v>
      </c>
      <c r="D4" s="159"/>
      <c r="E4" s="121"/>
      <c r="F4" s="160" t="s">
        <v>24</v>
      </c>
      <c r="G4" s="161"/>
      <c r="H4" s="161"/>
      <c r="I4" s="161"/>
      <c r="J4" s="121"/>
      <c r="K4" s="161" t="s">
        <v>60</v>
      </c>
      <c r="L4" s="161"/>
      <c r="M4" s="161"/>
      <c r="N4" s="161"/>
      <c r="O4" s="122"/>
    </row>
    <row r="5" spans="1:17" ht="171.75" customHeight="1">
      <c r="A5" s="105" t="s">
        <v>31</v>
      </c>
      <c r="B5" s="106" t="s">
        <v>30</v>
      </c>
      <c r="C5" s="134" t="s">
        <v>26</v>
      </c>
      <c r="D5" s="134" t="s">
        <v>27</v>
      </c>
      <c r="E5" s="105" t="s">
        <v>0</v>
      </c>
      <c r="F5" s="16" t="s">
        <v>47</v>
      </c>
      <c r="G5" s="15" t="s">
        <v>48</v>
      </c>
      <c r="H5" s="14" t="s">
        <v>49</v>
      </c>
      <c r="I5" s="14" t="s">
        <v>50</v>
      </c>
      <c r="J5" s="105" t="s">
        <v>0</v>
      </c>
      <c r="K5" s="17" t="s">
        <v>58</v>
      </c>
      <c r="L5" s="133" t="s">
        <v>54</v>
      </c>
      <c r="M5" s="133" t="s">
        <v>59</v>
      </c>
      <c r="N5" s="133" t="s">
        <v>61</v>
      </c>
      <c r="O5" s="135" t="s">
        <v>64</v>
      </c>
    </row>
    <row r="6" spans="1:17" s="34" customFormat="1" ht="19.5" customHeight="1">
      <c r="A6" s="31" t="s">
        <v>18</v>
      </c>
      <c r="B6" s="32">
        <v>43132</v>
      </c>
      <c r="C6" s="13"/>
      <c r="D6" s="13"/>
      <c r="E6" s="98">
        <f t="shared" ref="E6:E34" si="0">SUM(C6:D6)</f>
        <v>0</v>
      </c>
      <c r="F6" s="33"/>
      <c r="G6" s="13"/>
      <c r="H6" s="13"/>
      <c r="I6" s="13"/>
      <c r="J6" s="98">
        <f t="shared" ref="J6:J34" si="1">SUM(F6:I6)</f>
        <v>0</v>
      </c>
      <c r="K6" s="13"/>
      <c r="L6" s="13"/>
      <c r="M6" s="13"/>
      <c r="N6" s="13"/>
      <c r="O6" s="98">
        <f>SUM(L6,N6)</f>
        <v>0</v>
      </c>
    </row>
    <row r="7" spans="1:17" s="34" customFormat="1" ht="19.5" customHeight="1">
      <c r="A7" s="107" t="s">
        <v>19</v>
      </c>
      <c r="B7" s="108">
        <v>43133</v>
      </c>
      <c r="C7" s="116"/>
      <c r="D7" s="116"/>
      <c r="E7" s="98">
        <f t="shared" si="0"/>
        <v>0</v>
      </c>
      <c r="F7" s="116"/>
      <c r="G7" s="116"/>
      <c r="H7" s="116"/>
      <c r="I7" s="116"/>
      <c r="J7" s="98">
        <f t="shared" si="1"/>
        <v>0</v>
      </c>
      <c r="K7" s="116"/>
      <c r="L7" s="116"/>
      <c r="M7" s="116"/>
      <c r="N7" s="116"/>
      <c r="O7" s="147">
        <f t="shared" ref="O7:O34" si="2">SUM(L7,N7)</f>
        <v>0</v>
      </c>
    </row>
    <row r="8" spans="1:17" s="34" customFormat="1" ht="19.5" customHeight="1">
      <c r="A8" s="31" t="s">
        <v>20</v>
      </c>
      <c r="B8" s="32">
        <v>43134</v>
      </c>
      <c r="C8" s="13"/>
      <c r="D8" s="13"/>
      <c r="E8" s="98">
        <f t="shared" si="0"/>
        <v>0</v>
      </c>
      <c r="F8" s="33"/>
      <c r="G8" s="13"/>
      <c r="H8" s="13"/>
      <c r="I8" s="13"/>
      <c r="J8" s="98">
        <f t="shared" si="1"/>
        <v>0</v>
      </c>
      <c r="K8" s="13"/>
      <c r="L8" s="13"/>
      <c r="M8" s="13"/>
      <c r="N8" s="13"/>
      <c r="O8" s="147">
        <f t="shared" si="2"/>
        <v>0</v>
      </c>
    </row>
    <row r="9" spans="1:17" s="34" customFormat="1" ht="19.5" customHeight="1">
      <c r="A9" s="107" t="s">
        <v>21</v>
      </c>
      <c r="B9" s="108">
        <v>43135</v>
      </c>
      <c r="C9" s="116"/>
      <c r="D9" s="116"/>
      <c r="E9" s="98">
        <f t="shared" si="0"/>
        <v>0</v>
      </c>
      <c r="F9" s="116"/>
      <c r="G9" s="116"/>
      <c r="H9" s="116"/>
      <c r="I9" s="116"/>
      <c r="J9" s="98">
        <f t="shared" si="1"/>
        <v>0</v>
      </c>
      <c r="K9" s="116"/>
      <c r="L9" s="116"/>
      <c r="M9" s="116"/>
      <c r="N9" s="116"/>
      <c r="O9" s="147">
        <f t="shared" si="2"/>
        <v>0</v>
      </c>
    </row>
    <row r="10" spans="1:17" s="34" customFormat="1" ht="19.5" customHeight="1">
      <c r="A10" s="31" t="s">
        <v>22</v>
      </c>
      <c r="B10" s="32">
        <v>43136</v>
      </c>
      <c r="C10" s="13"/>
      <c r="D10" s="13"/>
      <c r="E10" s="98">
        <f t="shared" si="0"/>
        <v>0</v>
      </c>
      <c r="F10" s="33"/>
      <c r="G10" s="13"/>
      <c r="H10" s="13"/>
      <c r="I10" s="13"/>
      <c r="J10" s="98">
        <f t="shared" si="1"/>
        <v>0</v>
      </c>
      <c r="K10" s="13"/>
      <c r="L10" s="13"/>
      <c r="M10" s="13"/>
      <c r="N10" s="13"/>
      <c r="O10" s="147">
        <f t="shared" si="2"/>
        <v>0</v>
      </c>
    </row>
    <row r="11" spans="1:17" s="34" customFormat="1" ht="19.5" customHeight="1">
      <c r="A11" s="107" t="s">
        <v>23</v>
      </c>
      <c r="B11" s="108">
        <v>43137</v>
      </c>
      <c r="C11" s="116"/>
      <c r="D11" s="116"/>
      <c r="E11" s="98">
        <f t="shared" si="0"/>
        <v>0</v>
      </c>
      <c r="F11" s="116"/>
      <c r="G11" s="116"/>
      <c r="H11" s="116"/>
      <c r="I11" s="116"/>
      <c r="J11" s="98">
        <f t="shared" si="1"/>
        <v>0</v>
      </c>
      <c r="K11" s="116"/>
      <c r="L11" s="116"/>
      <c r="M11" s="116"/>
      <c r="N11" s="116"/>
      <c r="O11" s="147">
        <f t="shared" si="2"/>
        <v>0</v>
      </c>
    </row>
    <row r="12" spans="1:17" s="34" customFormat="1" ht="19.5" customHeight="1">
      <c r="A12" s="31" t="s">
        <v>17</v>
      </c>
      <c r="B12" s="32">
        <v>43138</v>
      </c>
      <c r="C12" s="13"/>
      <c r="D12" s="13"/>
      <c r="E12" s="98">
        <f t="shared" si="0"/>
        <v>0</v>
      </c>
      <c r="F12" s="33"/>
      <c r="G12" s="13"/>
      <c r="H12" s="13"/>
      <c r="I12" s="13"/>
      <c r="J12" s="98">
        <f t="shared" si="1"/>
        <v>0</v>
      </c>
      <c r="K12" s="13"/>
      <c r="L12" s="13"/>
      <c r="M12" s="13"/>
      <c r="N12" s="13"/>
      <c r="O12" s="147">
        <f t="shared" si="2"/>
        <v>0</v>
      </c>
    </row>
    <row r="13" spans="1:17" s="34" customFormat="1" ht="19.5" customHeight="1">
      <c r="A13" s="107" t="s">
        <v>18</v>
      </c>
      <c r="B13" s="108">
        <v>43139</v>
      </c>
      <c r="C13" s="116"/>
      <c r="D13" s="116"/>
      <c r="E13" s="98">
        <f t="shared" si="0"/>
        <v>0</v>
      </c>
      <c r="F13" s="116"/>
      <c r="G13" s="116"/>
      <c r="H13" s="116"/>
      <c r="I13" s="116"/>
      <c r="J13" s="98">
        <f t="shared" si="1"/>
        <v>0</v>
      </c>
      <c r="K13" s="116"/>
      <c r="L13" s="116"/>
      <c r="M13" s="116"/>
      <c r="N13" s="116"/>
      <c r="O13" s="147">
        <f t="shared" si="2"/>
        <v>0</v>
      </c>
    </row>
    <row r="14" spans="1:17" s="34" customFormat="1" ht="19.5" customHeight="1">
      <c r="A14" s="31" t="s">
        <v>19</v>
      </c>
      <c r="B14" s="32">
        <v>43140</v>
      </c>
      <c r="C14" s="13"/>
      <c r="D14" s="13"/>
      <c r="E14" s="98">
        <f t="shared" si="0"/>
        <v>0</v>
      </c>
      <c r="F14" s="33"/>
      <c r="G14" s="13"/>
      <c r="H14" s="13"/>
      <c r="I14" s="13"/>
      <c r="J14" s="98">
        <f t="shared" si="1"/>
        <v>0</v>
      </c>
      <c r="K14" s="13"/>
      <c r="L14" s="13"/>
      <c r="M14" s="13"/>
      <c r="N14" s="13"/>
      <c r="O14" s="147">
        <f t="shared" si="2"/>
        <v>0</v>
      </c>
    </row>
    <row r="15" spans="1:17" s="34" customFormat="1" ht="19.5" customHeight="1">
      <c r="A15" s="107" t="s">
        <v>20</v>
      </c>
      <c r="B15" s="108">
        <v>43141</v>
      </c>
      <c r="C15" s="116"/>
      <c r="D15" s="116"/>
      <c r="E15" s="98">
        <f t="shared" si="0"/>
        <v>0</v>
      </c>
      <c r="F15" s="116"/>
      <c r="G15" s="116"/>
      <c r="H15" s="116"/>
      <c r="I15" s="116"/>
      <c r="J15" s="98">
        <f t="shared" si="1"/>
        <v>0</v>
      </c>
      <c r="K15" s="116"/>
      <c r="L15" s="116"/>
      <c r="M15" s="116"/>
      <c r="N15" s="116"/>
      <c r="O15" s="147">
        <f t="shared" si="2"/>
        <v>0</v>
      </c>
    </row>
    <row r="16" spans="1:17" s="34" customFormat="1" ht="19.5" customHeight="1">
      <c r="A16" s="31" t="s">
        <v>21</v>
      </c>
      <c r="B16" s="32">
        <v>43142</v>
      </c>
      <c r="C16" s="13"/>
      <c r="D16" s="13"/>
      <c r="E16" s="98">
        <f t="shared" si="0"/>
        <v>0</v>
      </c>
      <c r="F16" s="33"/>
      <c r="G16" s="13"/>
      <c r="H16" s="13"/>
      <c r="I16" s="13"/>
      <c r="J16" s="98">
        <f t="shared" si="1"/>
        <v>0</v>
      </c>
      <c r="K16" s="13"/>
      <c r="L16" s="13"/>
      <c r="M16" s="13"/>
      <c r="N16" s="13"/>
      <c r="O16" s="147">
        <f t="shared" si="2"/>
        <v>0</v>
      </c>
    </row>
    <row r="17" spans="1:15" s="34" customFormat="1" ht="19.5" customHeight="1">
      <c r="A17" s="107" t="s">
        <v>22</v>
      </c>
      <c r="B17" s="108">
        <v>43143</v>
      </c>
      <c r="C17" s="116"/>
      <c r="D17" s="116"/>
      <c r="E17" s="98">
        <f t="shared" si="0"/>
        <v>0</v>
      </c>
      <c r="F17" s="116"/>
      <c r="G17" s="116"/>
      <c r="H17" s="116"/>
      <c r="I17" s="116"/>
      <c r="J17" s="98">
        <f t="shared" si="1"/>
        <v>0</v>
      </c>
      <c r="K17" s="116"/>
      <c r="L17" s="116"/>
      <c r="M17" s="116"/>
      <c r="N17" s="116"/>
      <c r="O17" s="147">
        <f t="shared" si="2"/>
        <v>0</v>
      </c>
    </row>
    <row r="18" spans="1:15" s="34" customFormat="1" ht="19.5" customHeight="1">
      <c r="A18" s="31" t="s">
        <v>23</v>
      </c>
      <c r="B18" s="32">
        <v>43144</v>
      </c>
      <c r="C18" s="13"/>
      <c r="D18" s="13"/>
      <c r="E18" s="98">
        <f t="shared" si="0"/>
        <v>0</v>
      </c>
      <c r="F18" s="33"/>
      <c r="G18" s="13"/>
      <c r="H18" s="13"/>
      <c r="I18" s="13"/>
      <c r="J18" s="98">
        <f t="shared" si="1"/>
        <v>0</v>
      </c>
      <c r="K18" s="13"/>
      <c r="L18" s="13"/>
      <c r="M18" s="13"/>
      <c r="N18" s="13"/>
      <c r="O18" s="147">
        <f t="shared" si="2"/>
        <v>0</v>
      </c>
    </row>
    <row r="19" spans="1:15" s="34" customFormat="1" ht="19.5" customHeight="1">
      <c r="A19" s="107" t="s">
        <v>17</v>
      </c>
      <c r="B19" s="108">
        <v>43145</v>
      </c>
      <c r="C19" s="116"/>
      <c r="D19" s="116"/>
      <c r="E19" s="98">
        <f t="shared" si="0"/>
        <v>0</v>
      </c>
      <c r="F19" s="116"/>
      <c r="G19" s="116"/>
      <c r="H19" s="116"/>
      <c r="I19" s="116"/>
      <c r="J19" s="98">
        <f t="shared" si="1"/>
        <v>0</v>
      </c>
      <c r="K19" s="116"/>
      <c r="L19" s="116"/>
      <c r="M19" s="116"/>
      <c r="N19" s="116"/>
      <c r="O19" s="147">
        <f t="shared" si="2"/>
        <v>0</v>
      </c>
    </row>
    <row r="20" spans="1:15" s="34" customFormat="1" ht="19.5" customHeight="1">
      <c r="A20" s="31" t="s">
        <v>18</v>
      </c>
      <c r="B20" s="32">
        <v>43146</v>
      </c>
      <c r="C20" s="13"/>
      <c r="D20" s="13"/>
      <c r="E20" s="98">
        <f t="shared" si="0"/>
        <v>0</v>
      </c>
      <c r="F20" s="13"/>
      <c r="G20" s="13"/>
      <c r="H20" s="13"/>
      <c r="I20" s="13"/>
      <c r="J20" s="98">
        <f t="shared" si="1"/>
        <v>0</v>
      </c>
      <c r="K20" s="13"/>
      <c r="L20" s="13"/>
      <c r="M20" s="13"/>
      <c r="N20" s="13"/>
      <c r="O20" s="147">
        <f t="shared" si="2"/>
        <v>0</v>
      </c>
    </row>
    <row r="21" spans="1:15" s="34" customFormat="1" ht="19.5" customHeight="1">
      <c r="A21" s="107" t="s">
        <v>19</v>
      </c>
      <c r="B21" s="108">
        <v>43147</v>
      </c>
      <c r="C21" s="116"/>
      <c r="D21" s="116"/>
      <c r="E21" s="98">
        <f t="shared" si="0"/>
        <v>0</v>
      </c>
      <c r="F21" s="116"/>
      <c r="G21" s="116"/>
      <c r="H21" s="116"/>
      <c r="I21" s="116"/>
      <c r="J21" s="98">
        <f t="shared" si="1"/>
        <v>0</v>
      </c>
      <c r="K21" s="116"/>
      <c r="L21" s="116"/>
      <c r="M21" s="116"/>
      <c r="N21" s="116"/>
      <c r="O21" s="147">
        <f t="shared" si="2"/>
        <v>0</v>
      </c>
    </row>
    <row r="22" spans="1:15" s="34" customFormat="1" ht="19.5" customHeight="1">
      <c r="A22" s="31" t="s">
        <v>20</v>
      </c>
      <c r="B22" s="32">
        <v>43148</v>
      </c>
      <c r="C22" s="13"/>
      <c r="D22" s="13"/>
      <c r="E22" s="98">
        <f t="shared" si="0"/>
        <v>0</v>
      </c>
      <c r="F22" s="13"/>
      <c r="G22" s="13"/>
      <c r="H22" s="13"/>
      <c r="I22" s="13"/>
      <c r="J22" s="98">
        <f t="shared" si="1"/>
        <v>0</v>
      </c>
      <c r="K22" s="13"/>
      <c r="L22" s="13"/>
      <c r="M22" s="13"/>
      <c r="N22" s="13"/>
      <c r="O22" s="147">
        <f t="shared" si="2"/>
        <v>0</v>
      </c>
    </row>
    <row r="23" spans="1:15" s="34" customFormat="1" ht="19.5" customHeight="1">
      <c r="A23" s="107" t="s">
        <v>21</v>
      </c>
      <c r="B23" s="108">
        <v>43149</v>
      </c>
      <c r="C23" s="116"/>
      <c r="D23" s="116"/>
      <c r="E23" s="98">
        <f t="shared" si="0"/>
        <v>0</v>
      </c>
      <c r="F23" s="116"/>
      <c r="G23" s="116"/>
      <c r="H23" s="116"/>
      <c r="I23" s="116"/>
      <c r="J23" s="98">
        <f t="shared" si="1"/>
        <v>0</v>
      </c>
      <c r="K23" s="116"/>
      <c r="L23" s="116"/>
      <c r="M23" s="116"/>
      <c r="N23" s="116"/>
      <c r="O23" s="147">
        <f t="shared" si="2"/>
        <v>0</v>
      </c>
    </row>
    <row r="24" spans="1:15" s="34" customFormat="1" ht="19.5" customHeight="1">
      <c r="A24" s="31" t="s">
        <v>22</v>
      </c>
      <c r="B24" s="32">
        <v>43150</v>
      </c>
      <c r="C24" s="13"/>
      <c r="D24" s="13"/>
      <c r="E24" s="98">
        <f t="shared" si="0"/>
        <v>0</v>
      </c>
      <c r="F24" s="13"/>
      <c r="G24" s="13"/>
      <c r="H24" s="13"/>
      <c r="I24" s="13"/>
      <c r="J24" s="98">
        <f t="shared" si="1"/>
        <v>0</v>
      </c>
      <c r="K24" s="13"/>
      <c r="L24" s="13"/>
      <c r="M24" s="13"/>
      <c r="N24" s="13"/>
      <c r="O24" s="147">
        <f t="shared" si="2"/>
        <v>0</v>
      </c>
    </row>
    <row r="25" spans="1:15" s="34" customFormat="1" ht="19.5" customHeight="1">
      <c r="A25" s="107" t="s">
        <v>23</v>
      </c>
      <c r="B25" s="108">
        <v>43151</v>
      </c>
      <c r="C25" s="116"/>
      <c r="D25" s="116"/>
      <c r="E25" s="98">
        <f t="shared" si="0"/>
        <v>0</v>
      </c>
      <c r="F25" s="116"/>
      <c r="G25" s="116"/>
      <c r="H25" s="116"/>
      <c r="I25" s="116"/>
      <c r="J25" s="98">
        <f t="shared" si="1"/>
        <v>0</v>
      </c>
      <c r="K25" s="116"/>
      <c r="L25" s="116"/>
      <c r="M25" s="116"/>
      <c r="N25" s="116"/>
      <c r="O25" s="147">
        <f t="shared" si="2"/>
        <v>0</v>
      </c>
    </row>
    <row r="26" spans="1:15" s="34" customFormat="1" ht="19.5" customHeight="1">
      <c r="A26" s="31" t="s">
        <v>17</v>
      </c>
      <c r="B26" s="32">
        <v>43152</v>
      </c>
      <c r="C26" s="33"/>
      <c r="D26" s="33"/>
      <c r="E26" s="98">
        <f t="shared" si="0"/>
        <v>0</v>
      </c>
      <c r="F26" s="33"/>
      <c r="G26" s="33"/>
      <c r="H26" s="33"/>
      <c r="I26" s="33"/>
      <c r="J26" s="112">
        <f t="shared" si="1"/>
        <v>0</v>
      </c>
      <c r="K26" s="33"/>
      <c r="L26" s="33"/>
      <c r="M26" s="33"/>
      <c r="N26" s="33"/>
      <c r="O26" s="147">
        <f t="shared" si="2"/>
        <v>0</v>
      </c>
    </row>
    <row r="27" spans="1:15" s="55" customFormat="1" ht="19.5" customHeight="1">
      <c r="A27" s="107" t="s">
        <v>18</v>
      </c>
      <c r="B27" s="108">
        <v>43153</v>
      </c>
      <c r="C27" s="116"/>
      <c r="D27" s="116"/>
      <c r="E27" s="98">
        <f t="shared" si="0"/>
        <v>0</v>
      </c>
      <c r="F27" s="116"/>
      <c r="G27" s="116"/>
      <c r="H27" s="116"/>
      <c r="I27" s="116"/>
      <c r="J27" s="98">
        <f t="shared" si="1"/>
        <v>0</v>
      </c>
      <c r="K27" s="116"/>
      <c r="L27" s="116"/>
      <c r="M27" s="116"/>
      <c r="N27" s="116"/>
      <c r="O27" s="147">
        <f t="shared" si="2"/>
        <v>0</v>
      </c>
    </row>
    <row r="28" spans="1:15" s="34" customFormat="1" ht="19.5" customHeight="1">
      <c r="A28" s="31" t="s">
        <v>19</v>
      </c>
      <c r="B28" s="32">
        <v>43154</v>
      </c>
      <c r="C28" s="53"/>
      <c r="D28" s="53"/>
      <c r="E28" s="98">
        <f t="shared" si="0"/>
        <v>0</v>
      </c>
      <c r="F28" s="53"/>
      <c r="G28" s="53"/>
      <c r="H28" s="53"/>
      <c r="I28" s="53"/>
      <c r="J28" s="113">
        <f t="shared" si="1"/>
        <v>0</v>
      </c>
      <c r="K28" s="53"/>
      <c r="L28" s="53"/>
      <c r="M28" s="53"/>
      <c r="N28" s="53"/>
      <c r="O28" s="147">
        <f t="shared" si="2"/>
        <v>0</v>
      </c>
    </row>
    <row r="29" spans="1:15" s="34" customFormat="1" ht="19.5" customHeight="1">
      <c r="A29" s="107" t="s">
        <v>20</v>
      </c>
      <c r="B29" s="108">
        <v>43155</v>
      </c>
      <c r="C29" s="116"/>
      <c r="D29" s="116"/>
      <c r="E29" s="98">
        <f t="shared" si="0"/>
        <v>0</v>
      </c>
      <c r="F29" s="116"/>
      <c r="G29" s="116"/>
      <c r="H29" s="116"/>
      <c r="I29" s="116"/>
      <c r="J29" s="98">
        <f t="shared" si="1"/>
        <v>0</v>
      </c>
      <c r="K29" s="116"/>
      <c r="L29" s="116"/>
      <c r="M29" s="116"/>
      <c r="N29" s="116"/>
      <c r="O29" s="147">
        <f t="shared" si="2"/>
        <v>0</v>
      </c>
    </row>
    <row r="30" spans="1:15" s="34" customFormat="1" ht="19.5" customHeight="1">
      <c r="A30" s="31" t="s">
        <v>21</v>
      </c>
      <c r="B30" s="32">
        <v>43156</v>
      </c>
      <c r="C30" s="13"/>
      <c r="D30" s="13"/>
      <c r="E30" s="98">
        <f t="shared" si="0"/>
        <v>0</v>
      </c>
      <c r="F30" s="13"/>
      <c r="G30" s="13"/>
      <c r="H30" s="13"/>
      <c r="I30" s="13"/>
      <c r="J30" s="98">
        <f t="shared" si="1"/>
        <v>0</v>
      </c>
      <c r="K30" s="13"/>
      <c r="L30" s="13"/>
      <c r="M30" s="13"/>
      <c r="N30" s="13"/>
      <c r="O30" s="147">
        <f t="shared" si="2"/>
        <v>0</v>
      </c>
    </row>
    <row r="31" spans="1:15" s="34" customFormat="1" ht="19.5" customHeight="1">
      <c r="A31" s="107" t="s">
        <v>22</v>
      </c>
      <c r="B31" s="108">
        <v>43157</v>
      </c>
      <c r="C31" s="116"/>
      <c r="D31" s="116"/>
      <c r="E31" s="98">
        <f t="shared" si="0"/>
        <v>0</v>
      </c>
      <c r="F31" s="116"/>
      <c r="G31" s="116"/>
      <c r="H31" s="116"/>
      <c r="I31" s="116"/>
      <c r="J31" s="98">
        <f t="shared" si="1"/>
        <v>0</v>
      </c>
      <c r="K31" s="116"/>
      <c r="L31" s="116"/>
      <c r="M31" s="116"/>
      <c r="N31" s="116"/>
      <c r="O31" s="147">
        <f t="shared" si="2"/>
        <v>0</v>
      </c>
    </row>
    <row r="32" spans="1:15" s="34" customFormat="1" ht="19.5" customHeight="1">
      <c r="A32" s="31" t="s">
        <v>23</v>
      </c>
      <c r="B32" s="32">
        <v>43158</v>
      </c>
      <c r="C32" s="13"/>
      <c r="D32" s="13"/>
      <c r="E32" s="98">
        <f t="shared" si="0"/>
        <v>0</v>
      </c>
      <c r="F32" s="13"/>
      <c r="G32" s="13"/>
      <c r="H32" s="13"/>
      <c r="I32" s="13"/>
      <c r="J32" s="98">
        <f t="shared" si="1"/>
        <v>0</v>
      </c>
      <c r="K32" s="13"/>
      <c r="L32" s="13"/>
      <c r="M32" s="13"/>
      <c r="N32" s="13"/>
      <c r="O32" s="147">
        <f t="shared" si="2"/>
        <v>0</v>
      </c>
    </row>
    <row r="33" spans="1:17" s="34" customFormat="1" ht="19.5" customHeight="1">
      <c r="A33" s="107" t="s">
        <v>17</v>
      </c>
      <c r="B33" s="108">
        <v>43159</v>
      </c>
      <c r="C33" s="116"/>
      <c r="D33" s="116"/>
      <c r="E33" s="98">
        <f t="shared" si="0"/>
        <v>0</v>
      </c>
      <c r="F33" s="116"/>
      <c r="G33" s="116"/>
      <c r="H33" s="116"/>
      <c r="I33" s="116"/>
      <c r="J33" s="98">
        <f t="shared" si="1"/>
        <v>0</v>
      </c>
      <c r="K33" s="116"/>
      <c r="L33" s="116"/>
      <c r="M33" s="116"/>
      <c r="N33" s="116"/>
      <c r="O33" s="147">
        <f t="shared" si="2"/>
        <v>0</v>
      </c>
    </row>
    <row r="34" spans="1:17" s="34" customFormat="1" ht="19.5" customHeight="1">
      <c r="A34" s="31"/>
      <c r="B34" s="32"/>
      <c r="C34" s="54"/>
      <c r="D34" s="33"/>
      <c r="E34" s="112">
        <f t="shared" si="0"/>
        <v>0</v>
      </c>
      <c r="F34" s="33"/>
      <c r="G34" s="33"/>
      <c r="H34" s="33"/>
      <c r="I34" s="33"/>
      <c r="J34" s="112">
        <f t="shared" si="1"/>
        <v>0</v>
      </c>
      <c r="K34" s="33"/>
      <c r="L34" s="33"/>
      <c r="M34" s="33"/>
      <c r="N34" s="33"/>
      <c r="O34" s="147">
        <f t="shared" si="2"/>
        <v>0</v>
      </c>
    </row>
    <row r="35" spans="1:17" s="55" customFormat="1" ht="19.5" customHeight="1">
      <c r="A35" s="107"/>
      <c r="B35" s="108"/>
      <c r="C35" s="152">
        <f t="shared" ref="C35:O35" si="3">SUM(C6:C34)</f>
        <v>0</v>
      </c>
      <c r="D35" s="152">
        <f t="shared" si="3"/>
        <v>0</v>
      </c>
      <c r="E35" s="98">
        <f t="shared" si="3"/>
        <v>0</v>
      </c>
      <c r="F35" s="152">
        <f t="shared" si="3"/>
        <v>0</v>
      </c>
      <c r="G35" s="152">
        <f t="shared" si="3"/>
        <v>0</v>
      </c>
      <c r="H35" s="152">
        <f t="shared" si="3"/>
        <v>0</v>
      </c>
      <c r="I35" s="152">
        <f t="shared" si="3"/>
        <v>0</v>
      </c>
      <c r="J35" s="98">
        <f t="shared" si="3"/>
        <v>0</v>
      </c>
      <c r="K35" s="152">
        <f t="shared" si="3"/>
        <v>0</v>
      </c>
      <c r="L35" s="152">
        <f t="shared" si="3"/>
        <v>0</v>
      </c>
      <c r="M35" s="152">
        <f t="shared" si="3"/>
        <v>0</v>
      </c>
      <c r="N35" s="152">
        <f t="shared" si="3"/>
        <v>0</v>
      </c>
      <c r="O35" s="98">
        <f t="shared" si="3"/>
        <v>0</v>
      </c>
    </row>
    <row r="36" spans="1:17" s="55" customFormat="1" ht="19.5" customHeight="1">
      <c r="A36" s="69"/>
      <c r="B36" s="69"/>
      <c r="C36" s="70"/>
      <c r="D36" s="70"/>
      <c r="E36" s="71"/>
      <c r="F36" s="70"/>
      <c r="G36" s="70"/>
      <c r="H36" s="70"/>
      <c r="I36" s="70"/>
      <c r="J36" s="70"/>
      <c r="K36" s="70"/>
      <c r="L36" s="70"/>
      <c r="M36" s="70"/>
      <c r="N36" s="70"/>
      <c r="O36" s="71"/>
    </row>
    <row r="37" spans="1:17" s="47" customFormat="1" ht="19.5" customHeight="1">
      <c r="B37" s="188" t="s">
        <v>16</v>
      </c>
      <c r="C37" s="189"/>
      <c r="D37" s="192"/>
      <c r="E37" s="193"/>
      <c r="F37" s="194"/>
      <c r="G37" s="194"/>
      <c r="H37" s="194"/>
      <c r="I37" s="194"/>
      <c r="J37" s="194"/>
      <c r="K37" s="194"/>
      <c r="L37" s="194"/>
      <c r="M37" s="194"/>
      <c r="N37" s="194"/>
      <c r="O37" s="195"/>
    </row>
    <row r="38" spans="1:17" s="47" customFormat="1">
      <c r="B38" s="190"/>
      <c r="C38" s="191"/>
      <c r="D38" s="196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8"/>
    </row>
    <row r="39" spans="1:17">
      <c r="D39" s="67"/>
      <c r="E39" s="67"/>
      <c r="F39" s="67"/>
      <c r="G39" s="67"/>
      <c r="H39" s="67"/>
      <c r="I39" s="67"/>
      <c r="J39" s="67"/>
      <c r="K39" s="68"/>
      <c r="M39" s="18"/>
      <c r="N39" s="18"/>
      <c r="O39" s="19"/>
    </row>
    <row r="40" spans="1:17"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25"/>
      <c r="Q40" s="25"/>
    </row>
    <row r="41" spans="1:17"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25"/>
      <c r="Q41" s="25"/>
    </row>
    <row r="42" spans="1:17">
      <c r="M42" s="18"/>
      <c r="N42" s="18"/>
      <c r="O42" s="18"/>
    </row>
    <row r="43" spans="1:17">
      <c r="M43" s="18"/>
      <c r="N43" s="18"/>
      <c r="O43" s="18"/>
    </row>
  </sheetData>
  <sheetProtection sheet="1" objects="1" scenarios="1" selectLockedCells="1"/>
  <mergeCells count="12">
    <mergeCell ref="C1:D1"/>
    <mergeCell ref="I1:M1"/>
    <mergeCell ref="B37:C38"/>
    <mergeCell ref="D37:O38"/>
    <mergeCell ref="C4:D4"/>
    <mergeCell ref="F4:I4"/>
    <mergeCell ref="K4:N4"/>
    <mergeCell ref="A1:B1"/>
    <mergeCell ref="A3:B3"/>
    <mergeCell ref="I3:J3"/>
    <mergeCell ref="C3:H3"/>
    <mergeCell ref="K3:O3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J6:J35">
      <formula1>E6</formula1>
    </dataValidation>
    <dataValidation type="whole" operator="greaterThanOrEqual" allowBlank="1" showInputMessage="1" showErrorMessage="1" errorTitle="Achtung!" error="Nur ganze Zahlen eintragen!" sqref="K6:N34">
      <formula1>0</formula1>
    </dataValidation>
    <dataValidation type="whole" errorStyle="information" operator="greaterThanOrEqual" allowBlank="1" showInputMessage="1" showErrorMessage="1" errorTitle="Achtung" error="Sie dürfen nur ganze Zahlen eingeben!" sqref="F6:I34">
      <formula1>0</formula1>
    </dataValidation>
    <dataValidation type="whole" errorStyle="information" operator="greaterThanOrEqual" allowBlank="1" showInputMessage="1" showErrorMessage="1" errorTitle="Achtung!" error="Sie dürfen nur ganze Zahlen eingeben!" sqref="C6:D34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70" orientation="portrait" r:id="rId1"/>
  <ignoredErrors>
    <ignoredError sqref="E6:E34" formulaRange="1"/>
    <ignoredError sqref="G5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W43"/>
  <sheetViews>
    <sheetView zoomScaleNormal="100" workbookViewId="0">
      <selection activeCell="C9" sqref="C9"/>
    </sheetView>
  </sheetViews>
  <sheetFormatPr baseColWidth="10" defaultRowHeight="12.75"/>
  <cols>
    <col min="1" max="1" width="4.5703125" customWidth="1"/>
    <col min="2" max="2" width="12.42578125" customWidth="1"/>
    <col min="3" max="4" width="9.140625" customWidth="1"/>
    <col min="5" max="9" width="8.5703125" customWidth="1"/>
    <col min="10" max="10" width="9.85546875" customWidth="1"/>
    <col min="11" max="14" width="8.5703125" style="1" customWidth="1"/>
    <col min="15" max="15" width="10.85546875" style="1" customWidth="1"/>
    <col min="16" max="16" width="20.28515625" customWidth="1"/>
    <col min="17" max="17" width="16.7109375" customWidth="1"/>
  </cols>
  <sheetData>
    <row r="1" spans="1:17" s="4" customFormat="1" ht="24" customHeight="1">
      <c r="A1" s="199" t="s">
        <v>14</v>
      </c>
      <c r="B1" s="199"/>
      <c r="C1" s="166">
        <v>43160</v>
      </c>
      <c r="D1" s="167"/>
      <c r="E1" s="81"/>
      <c r="F1" s="82"/>
      <c r="G1" s="145"/>
      <c r="H1" s="82"/>
      <c r="I1" s="201"/>
      <c r="J1" s="202"/>
      <c r="K1" s="202"/>
      <c r="L1" s="202"/>
      <c r="M1" s="202"/>
      <c r="N1" s="148"/>
      <c r="O1" s="150"/>
      <c r="P1" s="150"/>
      <c r="Q1" s="150"/>
    </row>
    <row r="2" spans="1:17" s="4" customFormat="1" ht="33.75" customHeight="1">
      <c r="A2" s="181" t="s">
        <v>1</v>
      </c>
      <c r="B2" s="181"/>
      <c r="C2" s="185" t="str">
        <f>Deckblatt!D17</f>
        <v>Diakonisches Werk - Stadtmission Dresden e. V.</v>
      </c>
      <c r="D2" s="185"/>
      <c r="E2" s="185"/>
      <c r="F2" s="185"/>
      <c r="G2" s="185"/>
      <c r="H2" s="185"/>
      <c r="I2" s="181" t="s">
        <v>25</v>
      </c>
      <c r="J2" s="181"/>
      <c r="K2" s="185" t="str">
        <f>Deckblatt!D19</f>
        <v>Fachstelle Mobile Arbeit zur Suchtprävention "no addiction"</v>
      </c>
      <c r="L2" s="185"/>
      <c r="M2" s="185"/>
      <c r="N2" s="185"/>
      <c r="O2" s="185"/>
    </row>
    <row r="3" spans="1:17" ht="9" customHeight="1">
      <c r="K3"/>
      <c r="L3"/>
      <c r="M3"/>
      <c r="N3"/>
      <c r="O3"/>
    </row>
    <row r="4" spans="1:17">
      <c r="A4" s="98"/>
      <c r="B4" s="98"/>
      <c r="C4" s="159" t="s">
        <v>43</v>
      </c>
      <c r="D4" s="159"/>
      <c r="E4" s="121"/>
      <c r="F4" s="160" t="s">
        <v>24</v>
      </c>
      <c r="G4" s="161"/>
      <c r="H4" s="161"/>
      <c r="I4" s="161"/>
      <c r="J4" s="121"/>
      <c r="K4" s="161" t="s">
        <v>60</v>
      </c>
      <c r="L4" s="161"/>
      <c r="M4" s="161"/>
      <c r="N4" s="161"/>
      <c r="O4" s="122"/>
    </row>
    <row r="5" spans="1:17" ht="167.25" customHeight="1">
      <c r="A5" s="105" t="s">
        <v>31</v>
      </c>
      <c r="B5" s="106" t="s">
        <v>30</v>
      </c>
      <c r="C5" s="134" t="s">
        <v>26</v>
      </c>
      <c r="D5" s="134" t="s">
        <v>27</v>
      </c>
      <c r="E5" s="105" t="s">
        <v>0</v>
      </c>
      <c r="F5" s="16" t="s">
        <v>47</v>
      </c>
      <c r="G5" s="15" t="s">
        <v>48</v>
      </c>
      <c r="H5" s="14" t="s">
        <v>49</v>
      </c>
      <c r="I5" s="14" t="s">
        <v>50</v>
      </c>
      <c r="J5" s="105" t="s">
        <v>0</v>
      </c>
      <c r="K5" s="133" t="s">
        <v>53</v>
      </c>
      <c r="L5" s="133" t="s">
        <v>54</v>
      </c>
      <c r="M5" s="133" t="s">
        <v>59</v>
      </c>
      <c r="N5" s="133" t="s">
        <v>61</v>
      </c>
      <c r="O5" s="135" t="s">
        <v>64</v>
      </c>
      <c r="Q5" s="4"/>
    </row>
    <row r="6" spans="1:17" s="34" customFormat="1" ht="19.5" customHeight="1">
      <c r="A6" s="107" t="s">
        <v>18</v>
      </c>
      <c r="B6" s="108">
        <v>43160</v>
      </c>
      <c r="C6" s="13"/>
      <c r="D6" s="13"/>
      <c r="E6" s="98">
        <f t="shared" ref="E6:E36" si="0">SUM(C6:D6)</f>
        <v>0</v>
      </c>
      <c r="F6" s="33"/>
      <c r="G6" s="13"/>
      <c r="H6" s="13"/>
      <c r="I6" s="13"/>
      <c r="J6" s="98">
        <f t="shared" ref="J6:J36" si="1">SUM(F6:I6)</f>
        <v>0</v>
      </c>
      <c r="K6" s="13"/>
      <c r="L6" s="13"/>
      <c r="M6" s="13"/>
      <c r="N6" s="13"/>
      <c r="O6" s="98">
        <f>SUM(L6,N6)</f>
        <v>0</v>
      </c>
    </row>
    <row r="7" spans="1:17" s="34" customFormat="1" ht="19.5" customHeight="1">
      <c r="A7" s="107" t="s">
        <v>19</v>
      </c>
      <c r="B7" s="108">
        <v>43161</v>
      </c>
      <c r="C7" s="116"/>
      <c r="D7" s="116"/>
      <c r="E7" s="98">
        <f t="shared" si="0"/>
        <v>0</v>
      </c>
      <c r="F7" s="116"/>
      <c r="G7" s="116"/>
      <c r="H7" s="116"/>
      <c r="I7" s="116"/>
      <c r="J7" s="98">
        <f t="shared" si="1"/>
        <v>0</v>
      </c>
      <c r="K7" s="116"/>
      <c r="L7" s="116"/>
      <c r="M7" s="116"/>
      <c r="N7" s="116"/>
      <c r="O7" s="147">
        <f t="shared" ref="O7:O36" si="2">SUM(L7,N7)</f>
        <v>0</v>
      </c>
    </row>
    <row r="8" spans="1:17" s="34" customFormat="1" ht="19.5" customHeight="1">
      <c r="A8" s="107" t="s">
        <v>20</v>
      </c>
      <c r="B8" s="108">
        <v>43162</v>
      </c>
      <c r="C8" s="13"/>
      <c r="D8" s="13"/>
      <c r="E8" s="98">
        <f t="shared" si="0"/>
        <v>0</v>
      </c>
      <c r="F8" s="33"/>
      <c r="G8" s="13"/>
      <c r="H8" s="13"/>
      <c r="I8" s="13"/>
      <c r="J8" s="98">
        <f t="shared" si="1"/>
        <v>0</v>
      </c>
      <c r="K8" s="13"/>
      <c r="L8" s="13"/>
      <c r="M8" s="13"/>
      <c r="N8" s="13"/>
      <c r="O8" s="147">
        <f t="shared" si="2"/>
        <v>0</v>
      </c>
    </row>
    <row r="9" spans="1:17" s="34" customFormat="1" ht="19.5" customHeight="1">
      <c r="A9" s="107" t="s">
        <v>21</v>
      </c>
      <c r="B9" s="108">
        <v>43163</v>
      </c>
      <c r="C9" s="116"/>
      <c r="D9" s="116"/>
      <c r="E9" s="98">
        <f t="shared" si="0"/>
        <v>0</v>
      </c>
      <c r="F9" s="116"/>
      <c r="G9" s="116"/>
      <c r="H9" s="116"/>
      <c r="I9" s="116"/>
      <c r="J9" s="98">
        <f t="shared" si="1"/>
        <v>0</v>
      </c>
      <c r="K9" s="116"/>
      <c r="L9" s="116"/>
      <c r="M9" s="116"/>
      <c r="N9" s="116"/>
      <c r="O9" s="147">
        <f t="shared" si="2"/>
        <v>0</v>
      </c>
    </row>
    <row r="10" spans="1:17" s="34" customFormat="1" ht="19.5" customHeight="1">
      <c r="A10" s="107" t="s">
        <v>22</v>
      </c>
      <c r="B10" s="108">
        <v>43164</v>
      </c>
      <c r="C10" s="13"/>
      <c r="D10" s="13"/>
      <c r="E10" s="98">
        <f t="shared" si="0"/>
        <v>0</v>
      </c>
      <c r="F10" s="33"/>
      <c r="G10" s="13"/>
      <c r="H10" s="13"/>
      <c r="I10" s="13"/>
      <c r="J10" s="98">
        <f t="shared" si="1"/>
        <v>0</v>
      </c>
      <c r="K10" s="13"/>
      <c r="L10" s="13"/>
      <c r="M10" s="13"/>
      <c r="N10" s="13"/>
      <c r="O10" s="147">
        <f t="shared" si="2"/>
        <v>0</v>
      </c>
    </row>
    <row r="11" spans="1:17" s="34" customFormat="1" ht="19.5" customHeight="1">
      <c r="A11" s="107" t="s">
        <v>23</v>
      </c>
      <c r="B11" s="108">
        <v>43165</v>
      </c>
      <c r="C11" s="116"/>
      <c r="D11" s="116"/>
      <c r="E11" s="98">
        <f t="shared" si="0"/>
        <v>0</v>
      </c>
      <c r="F11" s="116"/>
      <c r="G11" s="116"/>
      <c r="H11" s="116"/>
      <c r="I11" s="116"/>
      <c r="J11" s="98">
        <f t="shared" si="1"/>
        <v>0</v>
      </c>
      <c r="K11" s="116"/>
      <c r="L11" s="116"/>
      <c r="M11" s="116"/>
      <c r="N11" s="116"/>
      <c r="O11" s="147">
        <f t="shared" si="2"/>
        <v>0</v>
      </c>
    </row>
    <row r="12" spans="1:17" s="34" customFormat="1" ht="19.5" customHeight="1">
      <c r="A12" s="107" t="s">
        <v>17</v>
      </c>
      <c r="B12" s="108">
        <v>43166</v>
      </c>
      <c r="C12" s="13"/>
      <c r="D12" s="13"/>
      <c r="E12" s="98">
        <f t="shared" si="0"/>
        <v>0</v>
      </c>
      <c r="F12" s="33"/>
      <c r="G12" s="13"/>
      <c r="H12" s="13"/>
      <c r="I12" s="13"/>
      <c r="J12" s="98">
        <f t="shared" si="1"/>
        <v>0</v>
      </c>
      <c r="K12" s="13"/>
      <c r="L12" s="13"/>
      <c r="M12" s="13"/>
      <c r="N12" s="13"/>
      <c r="O12" s="147">
        <f t="shared" si="2"/>
        <v>0</v>
      </c>
    </row>
    <row r="13" spans="1:17" s="34" customFormat="1" ht="19.5" customHeight="1">
      <c r="A13" s="107" t="s">
        <v>18</v>
      </c>
      <c r="B13" s="108">
        <v>43167</v>
      </c>
      <c r="C13" s="116"/>
      <c r="D13" s="116"/>
      <c r="E13" s="98">
        <f t="shared" si="0"/>
        <v>0</v>
      </c>
      <c r="F13" s="116"/>
      <c r="G13" s="116"/>
      <c r="H13" s="116"/>
      <c r="I13" s="116"/>
      <c r="J13" s="98">
        <f t="shared" si="1"/>
        <v>0</v>
      </c>
      <c r="K13" s="116"/>
      <c r="L13" s="116"/>
      <c r="M13" s="116"/>
      <c r="N13" s="116"/>
      <c r="O13" s="147">
        <f t="shared" si="2"/>
        <v>0</v>
      </c>
    </row>
    <row r="14" spans="1:17" s="34" customFormat="1" ht="19.5" customHeight="1">
      <c r="A14" s="107" t="s">
        <v>19</v>
      </c>
      <c r="B14" s="108">
        <v>43168</v>
      </c>
      <c r="C14" s="13"/>
      <c r="D14" s="13"/>
      <c r="E14" s="98">
        <f t="shared" si="0"/>
        <v>0</v>
      </c>
      <c r="F14" s="33"/>
      <c r="G14" s="13"/>
      <c r="H14" s="13"/>
      <c r="I14" s="13"/>
      <c r="J14" s="98">
        <f t="shared" si="1"/>
        <v>0</v>
      </c>
      <c r="K14" s="13"/>
      <c r="L14" s="13"/>
      <c r="M14" s="13"/>
      <c r="N14" s="13"/>
      <c r="O14" s="147">
        <f t="shared" si="2"/>
        <v>0</v>
      </c>
    </row>
    <row r="15" spans="1:17" s="34" customFormat="1" ht="19.5" customHeight="1">
      <c r="A15" s="107" t="s">
        <v>20</v>
      </c>
      <c r="B15" s="108">
        <v>43169</v>
      </c>
      <c r="C15" s="116"/>
      <c r="D15" s="116"/>
      <c r="E15" s="98">
        <f t="shared" si="0"/>
        <v>0</v>
      </c>
      <c r="F15" s="116"/>
      <c r="G15" s="116"/>
      <c r="H15" s="116"/>
      <c r="I15" s="116"/>
      <c r="J15" s="98">
        <f t="shared" si="1"/>
        <v>0</v>
      </c>
      <c r="K15" s="116"/>
      <c r="L15" s="116"/>
      <c r="M15" s="116"/>
      <c r="N15" s="116"/>
      <c r="O15" s="147">
        <f t="shared" si="2"/>
        <v>0</v>
      </c>
    </row>
    <row r="16" spans="1:17" s="34" customFormat="1" ht="19.5" customHeight="1">
      <c r="A16" s="107" t="s">
        <v>21</v>
      </c>
      <c r="B16" s="108">
        <v>43170</v>
      </c>
      <c r="C16" s="13"/>
      <c r="D16" s="13"/>
      <c r="E16" s="98">
        <f t="shared" si="0"/>
        <v>0</v>
      </c>
      <c r="F16" s="33"/>
      <c r="G16" s="13"/>
      <c r="H16" s="13"/>
      <c r="I16" s="13"/>
      <c r="J16" s="98">
        <f t="shared" si="1"/>
        <v>0</v>
      </c>
      <c r="K16" s="13"/>
      <c r="L16" s="13"/>
      <c r="M16" s="13"/>
      <c r="N16" s="13"/>
      <c r="O16" s="147">
        <f t="shared" si="2"/>
        <v>0</v>
      </c>
    </row>
    <row r="17" spans="1:15" s="34" customFormat="1" ht="19.5" customHeight="1">
      <c r="A17" s="107" t="s">
        <v>22</v>
      </c>
      <c r="B17" s="108">
        <v>43171</v>
      </c>
      <c r="C17" s="116"/>
      <c r="D17" s="116"/>
      <c r="E17" s="98">
        <f t="shared" si="0"/>
        <v>0</v>
      </c>
      <c r="F17" s="116"/>
      <c r="G17" s="116"/>
      <c r="H17" s="116"/>
      <c r="I17" s="116"/>
      <c r="J17" s="98">
        <f t="shared" si="1"/>
        <v>0</v>
      </c>
      <c r="K17" s="116"/>
      <c r="L17" s="116"/>
      <c r="M17" s="116"/>
      <c r="N17" s="116"/>
      <c r="O17" s="147">
        <f t="shared" si="2"/>
        <v>0</v>
      </c>
    </row>
    <row r="18" spans="1:15" s="34" customFormat="1" ht="19.5" customHeight="1">
      <c r="A18" s="107" t="s">
        <v>23</v>
      </c>
      <c r="B18" s="108">
        <v>43172</v>
      </c>
      <c r="C18" s="13"/>
      <c r="D18" s="13"/>
      <c r="E18" s="98">
        <f t="shared" si="0"/>
        <v>0</v>
      </c>
      <c r="F18" s="33"/>
      <c r="G18" s="13"/>
      <c r="H18" s="13"/>
      <c r="I18" s="13"/>
      <c r="J18" s="98">
        <f t="shared" si="1"/>
        <v>0</v>
      </c>
      <c r="K18" s="13"/>
      <c r="L18" s="13"/>
      <c r="M18" s="13"/>
      <c r="N18" s="13"/>
      <c r="O18" s="147">
        <f t="shared" si="2"/>
        <v>0</v>
      </c>
    </row>
    <row r="19" spans="1:15" s="34" customFormat="1" ht="19.5" customHeight="1">
      <c r="A19" s="107" t="s">
        <v>17</v>
      </c>
      <c r="B19" s="108">
        <v>43173</v>
      </c>
      <c r="C19" s="116"/>
      <c r="D19" s="116"/>
      <c r="E19" s="98">
        <f t="shared" si="0"/>
        <v>0</v>
      </c>
      <c r="F19" s="116"/>
      <c r="G19" s="116"/>
      <c r="H19" s="116"/>
      <c r="I19" s="116"/>
      <c r="J19" s="98">
        <f t="shared" si="1"/>
        <v>0</v>
      </c>
      <c r="K19" s="116"/>
      <c r="L19" s="116"/>
      <c r="M19" s="116"/>
      <c r="N19" s="116"/>
      <c r="O19" s="147">
        <f t="shared" si="2"/>
        <v>0</v>
      </c>
    </row>
    <row r="20" spans="1:15" s="34" customFormat="1" ht="19.5" customHeight="1">
      <c r="A20" s="107" t="s">
        <v>18</v>
      </c>
      <c r="B20" s="108">
        <v>43174</v>
      </c>
      <c r="C20" s="13"/>
      <c r="D20" s="13"/>
      <c r="E20" s="98">
        <f t="shared" si="0"/>
        <v>0</v>
      </c>
      <c r="F20" s="13"/>
      <c r="G20" s="13"/>
      <c r="H20" s="13"/>
      <c r="I20" s="13"/>
      <c r="J20" s="98">
        <f t="shared" si="1"/>
        <v>0</v>
      </c>
      <c r="K20" s="13"/>
      <c r="L20" s="13"/>
      <c r="M20" s="13"/>
      <c r="N20" s="13"/>
      <c r="O20" s="147">
        <f t="shared" si="2"/>
        <v>0</v>
      </c>
    </row>
    <row r="21" spans="1:15" s="34" customFormat="1" ht="19.5" customHeight="1">
      <c r="A21" s="107" t="s">
        <v>19</v>
      </c>
      <c r="B21" s="108">
        <v>43175</v>
      </c>
      <c r="C21" s="116"/>
      <c r="D21" s="116"/>
      <c r="E21" s="98">
        <f t="shared" si="0"/>
        <v>0</v>
      </c>
      <c r="F21" s="116"/>
      <c r="G21" s="116"/>
      <c r="H21" s="116"/>
      <c r="I21" s="116"/>
      <c r="J21" s="98">
        <f t="shared" si="1"/>
        <v>0</v>
      </c>
      <c r="K21" s="116"/>
      <c r="L21" s="116"/>
      <c r="M21" s="116"/>
      <c r="N21" s="116"/>
      <c r="O21" s="147">
        <f t="shared" si="2"/>
        <v>0</v>
      </c>
    </row>
    <row r="22" spans="1:15" s="34" customFormat="1" ht="19.5" customHeight="1">
      <c r="A22" s="107" t="s">
        <v>20</v>
      </c>
      <c r="B22" s="108">
        <v>43176</v>
      </c>
      <c r="C22" s="13"/>
      <c r="D22" s="13"/>
      <c r="E22" s="98">
        <f t="shared" si="0"/>
        <v>0</v>
      </c>
      <c r="F22" s="13"/>
      <c r="G22" s="13"/>
      <c r="H22" s="13"/>
      <c r="I22" s="13"/>
      <c r="J22" s="98">
        <f t="shared" si="1"/>
        <v>0</v>
      </c>
      <c r="K22" s="13"/>
      <c r="L22" s="13"/>
      <c r="M22" s="13"/>
      <c r="N22" s="13"/>
      <c r="O22" s="147">
        <f t="shared" si="2"/>
        <v>0</v>
      </c>
    </row>
    <row r="23" spans="1:15" s="34" customFormat="1" ht="19.5" customHeight="1">
      <c r="A23" s="107" t="s">
        <v>21</v>
      </c>
      <c r="B23" s="108">
        <v>43177</v>
      </c>
      <c r="C23" s="116"/>
      <c r="D23" s="116"/>
      <c r="E23" s="98">
        <f t="shared" si="0"/>
        <v>0</v>
      </c>
      <c r="F23" s="116"/>
      <c r="G23" s="116"/>
      <c r="H23" s="116"/>
      <c r="I23" s="116"/>
      <c r="J23" s="98">
        <f t="shared" si="1"/>
        <v>0</v>
      </c>
      <c r="K23" s="116"/>
      <c r="L23" s="116"/>
      <c r="M23" s="116"/>
      <c r="N23" s="116"/>
      <c r="O23" s="147">
        <f t="shared" si="2"/>
        <v>0</v>
      </c>
    </row>
    <row r="24" spans="1:15" s="34" customFormat="1" ht="19.5" customHeight="1">
      <c r="A24" s="107" t="s">
        <v>22</v>
      </c>
      <c r="B24" s="108">
        <v>43178</v>
      </c>
      <c r="C24" s="13"/>
      <c r="D24" s="13"/>
      <c r="E24" s="98">
        <f t="shared" si="0"/>
        <v>0</v>
      </c>
      <c r="F24" s="13"/>
      <c r="G24" s="13"/>
      <c r="H24" s="13"/>
      <c r="I24" s="13"/>
      <c r="J24" s="98">
        <f t="shared" si="1"/>
        <v>0</v>
      </c>
      <c r="K24" s="13"/>
      <c r="L24" s="13"/>
      <c r="M24" s="13"/>
      <c r="N24" s="13"/>
      <c r="O24" s="147">
        <f t="shared" si="2"/>
        <v>0</v>
      </c>
    </row>
    <row r="25" spans="1:15" s="34" customFormat="1" ht="19.5" customHeight="1">
      <c r="A25" s="107" t="s">
        <v>23</v>
      </c>
      <c r="B25" s="108">
        <v>43179</v>
      </c>
      <c r="C25" s="116"/>
      <c r="D25" s="116"/>
      <c r="E25" s="98">
        <f t="shared" si="0"/>
        <v>0</v>
      </c>
      <c r="F25" s="116"/>
      <c r="G25" s="116"/>
      <c r="H25" s="116"/>
      <c r="I25" s="116"/>
      <c r="J25" s="98">
        <f t="shared" si="1"/>
        <v>0</v>
      </c>
      <c r="K25" s="116"/>
      <c r="L25" s="116"/>
      <c r="M25" s="116"/>
      <c r="N25" s="116"/>
      <c r="O25" s="147">
        <f t="shared" si="2"/>
        <v>0</v>
      </c>
    </row>
    <row r="26" spans="1:15" s="34" customFormat="1" ht="19.5" customHeight="1">
      <c r="A26" s="107" t="s">
        <v>17</v>
      </c>
      <c r="B26" s="108">
        <v>43180</v>
      </c>
      <c r="C26" s="33"/>
      <c r="D26" s="33"/>
      <c r="E26" s="98">
        <f t="shared" si="0"/>
        <v>0</v>
      </c>
      <c r="F26" s="33"/>
      <c r="G26" s="33"/>
      <c r="H26" s="33"/>
      <c r="I26" s="33"/>
      <c r="J26" s="112">
        <f t="shared" si="1"/>
        <v>0</v>
      </c>
      <c r="K26" s="33"/>
      <c r="L26" s="33"/>
      <c r="M26" s="33"/>
      <c r="N26" s="33"/>
      <c r="O26" s="147">
        <f t="shared" si="2"/>
        <v>0</v>
      </c>
    </row>
    <row r="27" spans="1:15" s="55" customFormat="1" ht="19.5" customHeight="1">
      <c r="A27" s="107" t="s">
        <v>18</v>
      </c>
      <c r="B27" s="108">
        <v>43181</v>
      </c>
      <c r="C27" s="116"/>
      <c r="D27" s="116"/>
      <c r="E27" s="98">
        <f t="shared" si="0"/>
        <v>0</v>
      </c>
      <c r="F27" s="116"/>
      <c r="G27" s="116"/>
      <c r="H27" s="116"/>
      <c r="I27" s="116"/>
      <c r="J27" s="98">
        <f t="shared" si="1"/>
        <v>0</v>
      </c>
      <c r="K27" s="116"/>
      <c r="L27" s="116"/>
      <c r="M27" s="116"/>
      <c r="N27" s="116"/>
      <c r="O27" s="147">
        <f t="shared" si="2"/>
        <v>0</v>
      </c>
    </row>
    <row r="28" spans="1:15" s="34" customFormat="1" ht="19.5" customHeight="1">
      <c r="A28" s="107" t="s">
        <v>19</v>
      </c>
      <c r="B28" s="108">
        <v>43182</v>
      </c>
      <c r="C28" s="53"/>
      <c r="D28" s="53"/>
      <c r="E28" s="98">
        <f t="shared" si="0"/>
        <v>0</v>
      </c>
      <c r="F28" s="53"/>
      <c r="G28" s="53"/>
      <c r="H28" s="53"/>
      <c r="I28" s="53"/>
      <c r="J28" s="113">
        <f t="shared" si="1"/>
        <v>0</v>
      </c>
      <c r="K28" s="53"/>
      <c r="L28" s="53"/>
      <c r="M28" s="53"/>
      <c r="N28" s="53"/>
      <c r="O28" s="147">
        <f t="shared" si="2"/>
        <v>0</v>
      </c>
    </row>
    <row r="29" spans="1:15" s="34" customFormat="1" ht="19.5" customHeight="1">
      <c r="A29" s="107" t="s">
        <v>20</v>
      </c>
      <c r="B29" s="108">
        <v>43183</v>
      </c>
      <c r="C29" s="116"/>
      <c r="D29" s="116"/>
      <c r="E29" s="98">
        <f t="shared" si="0"/>
        <v>0</v>
      </c>
      <c r="F29" s="116"/>
      <c r="G29" s="116"/>
      <c r="H29" s="116"/>
      <c r="I29" s="116"/>
      <c r="J29" s="98">
        <f t="shared" si="1"/>
        <v>0</v>
      </c>
      <c r="K29" s="116"/>
      <c r="L29" s="116"/>
      <c r="M29" s="116"/>
      <c r="N29" s="116"/>
      <c r="O29" s="147">
        <f t="shared" si="2"/>
        <v>0</v>
      </c>
    </row>
    <row r="30" spans="1:15" s="34" customFormat="1" ht="19.5" customHeight="1">
      <c r="A30" s="107" t="s">
        <v>21</v>
      </c>
      <c r="B30" s="108">
        <v>43184</v>
      </c>
      <c r="C30" s="13"/>
      <c r="D30" s="13"/>
      <c r="E30" s="98">
        <f t="shared" si="0"/>
        <v>0</v>
      </c>
      <c r="F30" s="13"/>
      <c r="G30" s="13"/>
      <c r="H30" s="13"/>
      <c r="I30" s="13"/>
      <c r="J30" s="98">
        <f t="shared" si="1"/>
        <v>0</v>
      </c>
      <c r="K30" s="13"/>
      <c r="L30" s="13"/>
      <c r="M30" s="13"/>
      <c r="N30" s="13"/>
      <c r="O30" s="147">
        <f t="shared" si="2"/>
        <v>0</v>
      </c>
    </row>
    <row r="31" spans="1:15" s="34" customFormat="1" ht="19.5" customHeight="1">
      <c r="A31" s="107" t="s">
        <v>22</v>
      </c>
      <c r="B31" s="108">
        <v>43185</v>
      </c>
      <c r="C31" s="116"/>
      <c r="D31" s="116"/>
      <c r="E31" s="98">
        <f t="shared" si="0"/>
        <v>0</v>
      </c>
      <c r="F31" s="116"/>
      <c r="G31" s="116"/>
      <c r="H31" s="116"/>
      <c r="I31" s="116"/>
      <c r="J31" s="98">
        <f t="shared" si="1"/>
        <v>0</v>
      </c>
      <c r="K31" s="116"/>
      <c r="L31" s="116"/>
      <c r="M31" s="116"/>
      <c r="N31" s="116"/>
      <c r="O31" s="147">
        <f t="shared" si="2"/>
        <v>0</v>
      </c>
    </row>
    <row r="32" spans="1:15" s="34" customFormat="1" ht="19.5" customHeight="1">
      <c r="A32" s="107" t="s">
        <v>23</v>
      </c>
      <c r="B32" s="108">
        <v>43186</v>
      </c>
      <c r="C32" s="13"/>
      <c r="D32" s="13"/>
      <c r="E32" s="98">
        <f t="shared" si="0"/>
        <v>0</v>
      </c>
      <c r="F32" s="13"/>
      <c r="G32" s="13"/>
      <c r="H32" s="13"/>
      <c r="I32" s="13"/>
      <c r="J32" s="98">
        <f t="shared" si="1"/>
        <v>0</v>
      </c>
      <c r="K32" s="13"/>
      <c r="L32" s="13"/>
      <c r="M32" s="13"/>
      <c r="N32" s="13"/>
      <c r="O32" s="147">
        <f t="shared" si="2"/>
        <v>0</v>
      </c>
    </row>
    <row r="33" spans="1:23" s="34" customFormat="1" ht="19.5" customHeight="1">
      <c r="A33" s="107" t="s">
        <v>17</v>
      </c>
      <c r="B33" s="108">
        <v>43187</v>
      </c>
      <c r="C33" s="116"/>
      <c r="D33" s="116"/>
      <c r="E33" s="98">
        <f t="shared" si="0"/>
        <v>0</v>
      </c>
      <c r="F33" s="116"/>
      <c r="G33" s="116"/>
      <c r="H33" s="116"/>
      <c r="I33" s="116"/>
      <c r="J33" s="98">
        <f t="shared" si="1"/>
        <v>0</v>
      </c>
      <c r="K33" s="116"/>
      <c r="L33" s="116"/>
      <c r="M33" s="116"/>
      <c r="N33" s="116"/>
      <c r="O33" s="147">
        <f t="shared" si="2"/>
        <v>0</v>
      </c>
    </row>
    <row r="34" spans="1:23" s="55" customFormat="1" ht="19.5" customHeight="1">
      <c r="A34" s="107" t="s">
        <v>18</v>
      </c>
      <c r="B34" s="108">
        <v>43188</v>
      </c>
      <c r="C34" s="13"/>
      <c r="D34" s="13"/>
      <c r="E34" s="98">
        <f t="shared" si="0"/>
        <v>0</v>
      </c>
      <c r="F34" s="13"/>
      <c r="G34" s="13"/>
      <c r="H34" s="13"/>
      <c r="I34" s="13"/>
      <c r="J34" s="98">
        <f t="shared" si="1"/>
        <v>0</v>
      </c>
      <c r="K34" s="13"/>
      <c r="L34" s="13"/>
      <c r="M34" s="13"/>
      <c r="N34" s="13"/>
      <c r="O34" s="147">
        <f t="shared" si="2"/>
        <v>0</v>
      </c>
    </row>
    <row r="35" spans="1:23" s="34" customFormat="1" ht="19.5" customHeight="1">
      <c r="A35" s="107" t="s">
        <v>19</v>
      </c>
      <c r="B35" s="108">
        <v>43189</v>
      </c>
      <c r="C35" s="116"/>
      <c r="D35" s="116"/>
      <c r="E35" s="98">
        <f t="shared" si="0"/>
        <v>0</v>
      </c>
      <c r="F35" s="116"/>
      <c r="G35" s="116"/>
      <c r="H35" s="116"/>
      <c r="I35" s="116"/>
      <c r="J35" s="98">
        <f t="shared" si="1"/>
        <v>0</v>
      </c>
      <c r="K35" s="116"/>
      <c r="L35" s="116"/>
      <c r="M35" s="116"/>
      <c r="N35" s="116"/>
      <c r="O35" s="147">
        <f t="shared" si="2"/>
        <v>0</v>
      </c>
    </row>
    <row r="36" spans="1:23" s="34" customFormat="1" ht="19.5" customHeight="1">
      <c r="A36" s="107" t="s">
        <v>20</v>
      </c>
      <c r="B36" s="108">
        <v>43190</v>
      </c>
      <c r="C36" s="13"/>
      <c r="D36" s="48"/>
      <c r="E36" s="98">
        <f t="shared" si="0"/>
        <v>0</v>
      </c>
      <c r="F36" s="33"/>
      <c r="G36" s="13"/>
      <c r="H36" s="13"/>
      <c r="I36" s="13"/>
      <c r="J36" s="98">
        <f t="shared" si="1"/>
        <v>0</v>
      </c>
      <c r="K36" s="13"/>
      <c r="L36" s="13"/>
      <c r="M36" s="13"/>
      <c r="N36" s="13"/>
      <c r="O36" s="147">
        <f t="shared" si="2"/>
        <v>0</v>
      </c>
    </row>
    <row r="37" spans="1:23">
      <c r="A37" s="107"/>
      <c r="B37" s="108"/>
      <c r="C37" s="152">
        <f>SUM(C6:C36)</f>
        <v>0</v>
      </c>
      <c r="D37" s="152">
        <f>SUM(D6:D36)</f>
        <v>0</v>
      </c>
      <c r="E37" s="98">
        <f t="shared" ref="E37:O37" si="3">SUM(E6:E36)</f>
        <v>0</v>
      </c>
      <c r="F37" s="152">
        <f t="shared" si="3"/>
        <v>0</v>
      </c>
      <c r="G37" s="152">
        <f t="shared" si="3"/>
        <v>0</v>
      </c>
      <c r="H37" s="152">
        <f t="shared" si="3"/>
        <v>0</v>
      </c>
      <c r="I37" s="152">
        <f t="shared" si="3"/>
        <v>0</v>
      </c>
      <c r="J37" s="98">
        <f>SUM(J6:J36)</f>
        <v>0</v>
      </c>
      <c r="K37" s="152">
        <f t="shared" si="3"/>
        <v>0</v>
      </c>
      <c r="L37" s="152">
        <f t="shared" si="3"/>
        <v>0</v>
      </c>
      <c r="M37" s="152">
        <f t="shared" si="3"/>
        <v>0</v>
      </c>
      <c r="N37" s="152">
        <f t="shared" si="3"/>
        <v>0</v>
      </c>
      <c r="O37" s="123">
        <f t="shared" si="3"/>
        <v>0</v>
      </c>
      <c r="P37" s="9"/>
      <c r="Q37" s="9"/>
      <c r="R37" s="9"/>
      <c r="S37" s="9"/>
      <c r="T37" s="9"/>
    </row>
    <row r="38" spans="1:23">
      <c r="P38" s="9"/>
      <c r="Q38" s="9"/>
      <c r="R38" s="9"/>
      <c r="S38" s="9"/>
      <c r="T38" s="9"/>
      <c r="U38" s="9"/>
      <c r="V38" s="9"/>
      <c r="W38" s="9"/>
    </row>
    <row r="39" spans="1:23" ht="12.75" customHeight="1">
      <c r="B39" s="170" t="s">
        <v>16</v>
      </c>
      <c r="C39" s="203"/>
      <c r="D39" s="173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5"/>
      <c r="P39" s="52"/>
      <c r="Q39" s="52"/>
      <c r="R39" s="9"/>
      <c r="S39" s="9"/>
      <c r="T39" s="9"/>
      <c r="U39" s="9"/>
      <c r="V39" s="9"/>
      <c r="W39" s="9"/>
    </row>
    <row r="40" spans="1:23">
      <c r="B40" s="170"/>
      <c r="C40" s="203"/>
      <c r="D40" s="176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8"/>
      <c r="P40" s="52"/>
      <c r="Q40" s="52"/>
      <c r="R40" s="9"/>
      <c r="S40" s="9"/>
      <c r="T40" s="9"/>
      <c r="U40" s="9"/>
      <c r="V40" s="9"/>
      <c r="W40" s="9"/>
    </row>
    <row r="41" spans="1:23">
      <c r="D41" s="10"/>
      <c r="E41" s="10"/>
      <c r="F41" s="10"/>
      <c r="G41" s="10"/>
      <c r="H41" s="10"/>
      <c r="I41" s="10"/>
      <c r="J41" s="10"/>
      <c r="K41" s="5"/>
      <c r="L41" s="5"/>
      <c r="M41" s="23"/>
      <c r="N41" s="23"/>
      <c r="O41" s="19"/>
    </row>
    <row r="42" spans="1:23">
      <c r="D42" s="10"/>
      <c r="E42" s="10"/>
      <c r="F42" s="10"/>
      <c r="G42" s="10"/>
      <c r="H42" s="10"/>
      <c r="I42" s="10"/>
      <c r="J42" s="10"/>
      <c r="K42" s="5"/>
      <c r="L42" s="5"/>
      <c r="M42" s="23"/>
      <c r="N42" s="23"/>
      <c r="O42" s="18"/>
    </row>
    <row r="43" spans="1:23">
      <c r="D43" s="10"/>
      <c r="E43" s="10"/>
      <c r="F43" s="10"/>
      <c r="G43" s="10"/>
      <c r="H43" s="10"/>
      <c r="I43" s="10"/>
      <c r="J43" s="10"/>
      <c r="K43" s="5"/>
      <c r="L43" s="5"/>
      <c r="M43" s="23"/>
      <c r="N43" s="23"/>
      <c r="O43" s="18"/>
    </row>
  </sheetData>
  <sheetProtection sheet="1" objects="1" scenarios="1" selectLockedCells="1"/>
  <mergeCells count="12">
    <mergeCell ref="C1:D1"/>
    <mergeCell ref="I1:M1"/>
    <mergeCell ref="B39:C40"/>
    <mergeCell ref="C4:D4"/>
    <mergeCell ref="D39:O40"/>
    <mergeCell ref="F4:I4"/>
    <mergeCell ref="K4:N4"/>
    <mergeCell ref="A1:B1"/>
    <mergeCell ref="A2:B2"/>
    <mergeCell ref="I2:J2"/>
    <mergeCell ref="C2:H2"/>
    <mergeCell ref="K2:O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J6:J37">
      <formula1>E6</formula1>
    </dataValidation>
    <dataValidation type="whole" operator="greaterThanOrEqual" allowBlank="1" showInputMessage="1" showErrorMessage="1" errorTitle="Achtung!" error="Nur ganze Zahlen eintragen!" sqref="K6:N36">
      <formula1>0</formula1>
    </dataValidation>
    <dataValidation type="whole" errorStyle="information" operator="greaterThanOrEqual" allowBlank="1" showInputMessage="1" showErrorMessage="1" errorTitle="Achtung" error="Sie dürfen nur ganze Zahlen eingeben!" sqref="F6:I36">
      <formula1>0</formula1>
    </dataValidation>
    <dataValidation type="whole" errorStyle="information" operator="greaterThanOrEqual" allowBlank="1" showInputMessage="1" showErrorMessage="1" errorTitle="Achtung!" error="Sie dürfen nur ganze Zahlen eingeben!" sqref="C6:D36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70" orientation="portrait" r:id="rId1"/>
  <ignoredErrors>
    <ignoredError sqref="E6:E36" formulaRange="1"/>
    <ignoredError sqref="G5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W45"/>
  <sheetViews>
    <sheetView zoomScaleNormal="100" workbookViewId="0">
      <selection activeCell="C6" sqref="C6"/>
    </sheetView>
  </sheetViews>
  <sheetFormatPr baseColWidth="10" defaultRowHeight="12.75"/>
  <cols>
    <col min="1" max="1" width="5.42578125" customWidth="1"/>
    <col min="2" max="2" width="13" customWidth="1"/>
    <col min="3" max="3" width="9.85546875" customWidth="1"/>
    <col min="4" max="4" width="10.140625" customWidth="1"/>
    <col min="5" max="10" width="8.5703125" customWidth="1"/>
    <col min="11" max="14" width="8.5703125" style="1" customWidth="1"/>
    <col min="15" max="15" width="10.85546875" style="1" customWidth="1"/>
    <col min="16" max="16" width="20.7109375" customWidth="1"/>
    <col min="17" max="17" width="16.7109375" customWidth="1"/>
  </cols>
  <sheetData>
    <row r="1" spans="1:17" s="4" customFormat="1" ht="29.25" customHeight="1">
      <c r="A1" s="199" t="s">
        <v>14</v>
      </c>
      <c r="B1" s="199"/>
      <c r="C1" s="166">
        <v>43191</v>
      </c>
      <c r="D1" s="167"/>
      <c r="E1" s="81"/>
      <c r="F1" s="82"/>
      <c r="G1" s="145"/>
      <c r="H1" s="82"/>
      <c r="I1" s="201"/>
      <c r="J1" s="202"/>
      <c r="K1" s="202"/>
      <c r="L1" s="202"/>
      <c r="M1" s="202"/>
      <c r="N1" s="148"/>
      <c r="O1" s="150"/>
      <c r="P1" s="150"/>
      <c r="Q1" s="150"/>
    </row>
    <row r="2" spans="1:17" s="4" customFormat="1" ht="8.25" customHeight="1">
      <c r="A2" s="3"/>
      <c r="B2"/>
      <c r="C2"/>
      <c r="D2"/>
      <c r="E2"/>
      <c r="F2"/>
      <c r="G2"/>
      <c r="H2"/>
      <c r="I2"/>
      <c r="J2"/>
      <c r="K2"/>
      <c r="L2"/>
      <c r="M2"/>
      <c r="N2"/>
      <c r="O2" s="27"/>
    </row>
    <row r="3" spans="1:17" s="4" customFormat="1" ht="37.5" customHeight="1">
      <c r="A3" s="181" t="s">
        <v>1</v>
      </c>
      <c r="B3" s="200"/>
      <c r="C3" s="184" t="str">
        <f>Deckblatt!D17</f>
        <v>Diakonisches Werk - Stadtmission Dresden e. V.</v>
      </c>
      <c r="D3" s="185"/>
      <c r="E3" s="185"/>
      <c r="F3" s="185"/>
      <c r="G3" s="185"/>
      <c r="H3" s="185"/>
      <c r="I3" s="183" t="s">
        <v>25</v>
      </c>
      <c r="J3" s="183"/>
      <c r="K3" s="184" t="str">
        <f>Deckblatt!D19</f>
        <v>Fachstelle Mobile Arbeit zur Suchtprävention "no addiction"</v>
      </c>
      <c r="L3" s="185"/>
      <c r="M3" s="185"/>
      <c r="N3" s="185"/>
      <c r="O3" s="185"/>
    </row>
    <row r="4" spans="1:17">
      <c r="A4" s="98"/>
      <c r="B4" s="98"/>
      <c r="C4" s="159" t="s">
        <v>43</v>
      </c>
      <c r="D4" s="159"/>
      <c r="E4" s="121"/>
      <c r="F4" s="160" t="s">
        <v>24</v>
      </c>
      <c r="G4" s="161"/>
      <c r="H4" s="161"/>
      <c r="I4" s="161"/>
      <c r="J4" s="121"/>
      <c r="K4" s="161" t="s">
        <v>60</v>
      </c>
      <c r="L4" s="161"/>
      <c r="M4" s="161"/>
      <c r="N4" s="161"/>
      <c r="O4" s="122"/>
    </row>
    <row r="5" spans="1:17" ht="186.75" customHeight="1">
      <c r="A5" s="105" t="s">
        <v>31</v>
      </c>
      <c r="B5" s="106" t="s">
        <v>30</v>
      </c>
      <c r="C5" s="134" t="s">
        <v>26</v>
      </c>
      <c r="D5" s="134" t="s">
        <v>27</v>
      </c>
      <c r="E5" s="105" t="s">
        <v>0</v>
      </c>
      <c r="F5" s="16" t="s">
        <v>47</v>
      </c>
      <c r="G5" s="15" t="s">
        <v>48</v>
      </c>
      <c r="H5" s="14" t="s">
        <v>49</v>
      </c>
      <c r="I5" s="14" t="s">
        <v>50</v>
      </c>
      <c r="J5" s="105" t="s">
        <v>0</v>
      </c>
      <c r="K5" s="133" t="s">
        <v>53</v>
      </c>
      <c r="L5" s="17" t="s">
        <v>62</v>
      </c>
      <c r="M5" s="133" t="s">
        <v>59</v>
      </c>
      <c r="N5" s="133" t="s">
        <v>61</v>
      </c>
      <c r="O5" s="135" t="s">
        <v>64</v>
      </c>
    </row>
    <row r="6" spans="1:17" s="34" customFormat="1" ht="19.5" customHeight="1">
      <c r="A6" s="31" t="s">
        <v>21</v>
      </c>
      <c r="B6" s="32">
        <v>43191</v>
      </c>
      <c r="C6" s="13"/>
      <c r="D6" s="13"/>
      <c r="E6" s="98">
        <f t="shared" ref="E6:E35" si="0">SUM(C6:D6)</f>
        <v>0</v>
      </c>
      <c r="F6" s="33"/>
      <c r="G6" s="13"/>
      <c r="H6" s="13"/>
      <c r="I6" s="13"/>
      <c r="J6" s="98">
        <f t="shared" ref="J6:J35" si="1">SUM(F6:I6)</f>
        <v>0</v>
      </c>
      <c r="K6" s="13"/>
      <c r="L6" s="13"/>
      <c r="M6" s="13"/>
      <c r="N6" s="13"/>
      <c r="O6" s="98">
        <f>SUM(L6,N6)</f>
        <v>0</v>
      </c>
    </row>
    <row r="7" spans="1:17" s="34" customFormat="1" ht="19.5" customHeight="1">
      <c r="A7" s="107" t="s">
        <v>22</v>
      </c>
      <c r="B7" s="108">
        <v>43192</v>
      </c>
      <c r="C7" s="116"/>
      <c r="D7" s="116"/>
      <c r="E7" s="98">
        <f t="shared" si="0"/>
        <v>0</v>
      </c>
      <c r="F7" s="116"/>
      <c r="G7" s="116"/>
      <c r="H7" s="116"/>
      <c r="I7" s="116"/>
      <c r="J7" s="98">
        <f t="shared" si="1"/>
        <v>0</v>
      </c>
      <c r="K7" s="116"/>
      <c r="L7" s="116"/>
      <c r="M7" s="116"/>
      <c r="N7" s="116"/>
      <c r="O7" s="147">
        <f t="shared" ref="O7:O36" si="2">SUM(L7,N7)</f>
        <v>0</v>
      </c>
    </row>
    <row r="8" spans="1:17" s="34" customFormat="1" ht="19.5" customHeight="1">
      <c r="A8" s="31" t="s">
        <v>23</v>
      </c>
      <c r="B8" s="32">
        <v>43193</v>
      </c>
      <c r="C8" s="13"/>
      <c r="D8" s="13"/>
      <c r="E8" s="98">
        <f t="shared" si="0"/>
        <v>0</v>
      </c>
      <c r="F8" s="33"/>
      <c r="G8" s="13"/>
      <c r="H8" s="13"/>
      <c r="I8" s="13"/>
      <c r="J8" s="98">
        <f t="shared" si="1"/>
        <v>0</v>
      </c>
      <c r="K8" s="13"/>
      <c r="L8" s="13"/>
      <c r="M8" s="13"/>
      <c r="N8" s="13"/>
      <c r="O8" s="147">
        <f t="shared" si="2"/>
        <v>0</v>
      </c>
    </row>
    <row r="9" spans="1:17" s="34" customFormat="1" ht="19.5" customHeight="1">
      <c r="A9" s="107" t="s">
        <v>17</v>
      </c>
      <c r="B9" s="108">
        <v>43194</v>
      </c>
      <c r="C9" s="116"/>
      <c r="D9" s="116"/>
      <c r="E9" s="98">
        <f t="shared" si="0"/>
        <v>0</v>
      </c>
      <c r="F9" s="116"/>
      <c r="G9" s="116"/>
      <c r="H9" s="116"/>
      <c r="I9" s="116"/>
      <c r="J9" s="98">
        <f t="shared" si="1"/>
        <v>0</v>
      </c>
      <c r="K9" s="116"/>
      <c r="L9" s="116"/>
      <c r="M9" s="116"/>
      <c r="N9" s="116"/>
      <c r="O9" s="147">
        <f t="shared" si="2"/>
        <v>0</v>
      </c>
    </row>
    <row r="10" spans="1:17" s="34" customFormat="1" ht="19.5" customHeight="1">
      <c r="A10" s="31" t="s">
        <v>18</v>
      </c>
      <c r="B10" s="32">
        <v>43195</v>
      </c>
      <c r="C10" s="13"/>
      <c r="D10" s="13"/>
      <c r="E10" s="98">
        <f t="shared" si="0"/>
        <v>0</v>
      </c>
      <c r="F10" s="33"/>
      <c r="G10" s="13"/>
      <c r="H10" s="13"/>
      <c r="I10" s="13"/>
      <c r="J10" s="98">
        <f t="shared" si="1"/>
        <v>0</v>
      </c>
      <c r="K10" s="13"/>
      <c r="L10" s="13"/>
      <c r="M10" s="13"/>
      <c r="N10" s="13"/>
      <c r="O10" s="147">
        <f t="shared" si="2"/>
        <v>0</v>
      </c>
    </row>
    <row r="11" spans="1:17" s="34" customFormat="1" ht="19.5" customHeight="1">
      <c r="A11" s="107" t="s">
        <v>19</v>
      </c>
      <c r="B11" s="108">
        <v>43196</v>
      </c>
      <c r="C11" s="116"/>
      <c r="D11" s="116"/>
      <c r="E11" s="98">
        <f t="shared" si="0"/>
        <v>0</v>
      </c>
      <c r="F11" s="116"/>
      <c r="G11" s="116"/>
      <c r="H11" s="116"/>
      <c r="I11" s="116"/>
      <c r="J11" s="98">
        <f t="shared" si="1"/>
        <v>0</v>
      </c>
      <c r="K11" s="116"/>
      <c r="L11" s="116"/>
      <c r="M11" s="116"/>
      <c r="N11" s="116"/>
      <c r="O11" s="147">
        <f t="shared" si="2"/>
        <v>0</v>
      </c>
    </row>
    <row r="12" spans="1:17" s="34" customFormat="1" ht="19.5" customHeight="1">
      <c r="A12" s="31" t="s">
        <v>20</v>
      </c>
      <c r="B12" s="32">
        <v>43197</v>
      </c>
      <c r="C12" s="13"/>
      <c r="D12" s="13"/>
      <c r="E12" s="98">
        <f t="shared" si="0"/>
        <v>0</v>
      </c>
      <c r="F12" s="33"/>
      <c r="G12" s="13"/>
      <c r="H12" s="13"/>
      <c r="I12" s="13"/>
      <c r="J12" s="98">
        <f t="shared" si="1"/>
        <v>0</v>
      </c>
      <c r="K12" s="13"/>
      <c r="L12" s="13"/>
      <c r="M12" s="13"/>
      <c r="N12" s="13"/>
      <c r="O12" s="147">
        <f t="shared" si="2"/>
        <v>0</v>
      </c>
    </row>
    <row r="13" spans="1:17" s="34" customFormat="1" ht="19.5" customHeight="1">
      <c r="A13" s="107" t="s">
        <v>21</v>
      </c>
      <c r="B13" s="108">
        <v>43198</v>
      </c>
      <c r="C13" s="116"/>
      <c r="D13" s="116"/>
      <c r="E13" s="98">
        <f t="shared" si="0"/>
        <v>0</v>
      </c>
      <c r="F13" s="116"/>
      <c r="G13" s="116"/>
      <c r="H13" s="116"/>
      <c r="I13" s="116"/>
      <c r="J13" s="98">
        <f t="shared" si="1"/>
        <v>0</v>
      </c>
      <c r="K13" s="116"/>
      <c r="L13" s="116"/>
      <c r="M13" s="116"/>
      <c r="N13" s="116"/>
      <c r="O13" s="147">
        <f t="shared" si="2"/>
        <v>0</v>
      </c>
    </row>
    <row r="14" spans="1:17" s="34" customFormat="1" ht="19.5" customHeight="1">
      <c r="A14" s="31" t="s">
        <v>22</v>
      </c>
      <c r="B14" s="32">
        <v>43199</v>
      </c>
      <c r="C14" s="13"/>
      <c r="D14" s="13"/>
      <c r="E14" s="98">
        <f t="shared" si="0"/>
        <v>0</v>
      </c>
      <c r="F14" s="33"/>
      <c r="G14" s="13"/>
      <c r="H14" s="13"/>
      <c r="I14" s="13"/>
      <c r="J14" s="98">
        <f t="shared" si="1"/>
        <v>0</v>
      </c>
      <c r="K14" s="13"/>
      <c r="L14" s="13"/>
      <c r="M14" s="13"/>
      <c r="N14" s="13"/>
      <c r="O14" s="147">
        <f t="shared" si="2"/>
        <v>0</v>
      </c>
    </row>
    <row r="15" spans="1:17" s="34" customFormat="1" ht="19.5" customHeight="1">
      <c r="A15" s="107" t="s">
        <v>23</v>
      </c>
      <c r="B15" s="108">
        <v>43200</v>
      </c>
      <c r="C15" s="116"/>
      <c r="D15" s="116"/>
      <c r="E15" s="98">
        <f t="shared" si="0"/>
        <v>0</v>
      </c>
      <c r="F15" s="116"/>
      <c r="G15" s="116"/>
      <c r="H15" s="116"/>
      <c r="I15" s="116"/>
      <c r="J15" s="98">
        <f t="shared" si="1"/>
        <v>0</v>
      </c>
      <c r="K15" s="116"/>
      <c r="L15" s="116"/>
      <c r="M15" s="116"/>
      <c r="N15" s="116"/>
      <c r="O15" s="147">
        <f t="shared" si="2"/>
        <v>0</v>
      </c>
    </row>
    <row r="16" spans="1:17" s="34" customFormat="1" ht="19.5" customHeight="1">
      <c r="A16" s="31" t="s">
        <v>17</v>
      </c>
      <c r="B16" s="32">
        <v>43201</v>
      </c>
      <c r="C16" s="13"/>
      <c r="D16" s="13"/>
      <c r="E16" s="98">
        <f t="shared" si="0"/>
        <v>0</v>
      </c>
      <c r="F16" s="33"/>
      <c r="G16" s="13"/>
      <c r="H16" s="13"/>
      <c r="I16" s="13"/>
      <c r="J16" s="98">
        <f t="shared" si="1"/>
        <v>0</v>
      </c>
      <c r="K16" s="13"/>
      <c r="L16" s="13"/>
      <c r="M16" s="13"/>
      <c r="N16" s="13"/>
      <c r="O16" s="147">
        <f t="shared" si="2"/>
        <v>0</v>
      </c>
    </row>
    <row r="17" spans="1:15" s="34" customFormat="1" ht="19.5" customHeight="1">
      <c r="A17" s="107" t="s">
        <v>18</v>
      </c>
      <c r="B17" s="108">
        <v>43202</v>
      </c>
      <c r="C17" s="116"/>
      <c r="D17" s="116"/>
      <c r="E17" s="98">
        <f t="shared" si="0"/>
        <v>0</v>
      </c>
      <c r="F17" s="116"/>
      <c r="G17" s="116"/>
      <c r="H17" s="116"/>
      <c r="I17" s="116"/>
      <c r="J17" s="98">
        <f t="shared" si="1"/>
        <v>0</v>
      </c>
      <c r="K17" s="116"/>
      <c r="L17" s="116"/>
      <c r="M17" s="116"/>
      <c r="N17" s="116"/>
      <c r="O17" s="147">
        <f t="shared" si="2"/>
        <v>0</v>
      </c>
    </row>
    <row r="18" spans="1:15" s="34" customFormat="1" ht="19.5" customHeight="1">
      <c r="A18" s="31" t="s">
        <v>19</v>
      </c>
      <c r="B18" s="32">
        <v>43203</v>
      </c>
      <c r="C18" s="13"/>
      <c r="D18" s="13"/>
      <c r="E18" s="98">
        <f t="shared" si="0"/>
        <v>0</v>
      </c>
      <c r="F18" s="33"/>
      <c r="G18" s="13"/>
      <c r="H18" s="13"/>
      <c r="I18" s="13"/>
      <c r="J18" s="98">
        <f t="shared" si="1"/>
        <v>0</v>
      </c>
      <c r="K18" s="13"/>
      <c r="L18" s="13"/>
      <c r="M18" s="13"/>
      <c r="N18" s="13"/>
      <c r="O18" s="147">
        <f t="shared" si="2"/>
        <v>0</v>
      </c>
    </row>
    <row r="19" spans="1:15" s="34" customFormat="1" ht="19.5" customHeight="1">
      <c r="A19" s="107" t="s">
        <v>20</v>
      </c>
      <c r="B19" s="108">
        <v>43204</v>
      </c>
      <c r="C19" s="116"/>
      <c r="D19" s="116"/>
      <c r="E19" s="98">
        <f t="shared" si="0"/>
        <v>0</v>
      </c>
      <c r="F19" s="116"/>
      <c r="G19" s="116"/>
      <c r="H19" s="116"/>
      <c r="I19" s="116"/>
      <c r="J19" s="98">
        <f t="shared" si="1"/>
        <v>0</v>
      </c>
      <c r="K19" s="116"/>
      <c r="L19" s="116"/>
      <c r="M19" s="116"/>
      <c r="N19" s="116"/>
      <c r="O19" s="147">
        <f t="shared" si="2"/>
        <v>0</v>
      </c>
    </row>
    <row r="20" spans="1:15" s="34" customFormat="1" ht="19.5" customHeight="1">
      <c r="A20" s="31" t="s">
        <v>21</v>
      </c>
      <c r="B20" s="32">
        <v>43205</v>
      </c>
      <c r="C20" s="13"/>
      <c r="D20" s="13"/>
      <c r="E20" s="98">
        <f t="shared" si="0"/>
        <v>0</v>
      </c>
      <c r="F20" s="13"/>
      <c r="G20" s="13"/>
      <c r="H20" s="13"/>
      <c r="I20" s="13"/>
      <c r="J20" s="98">
        <f t="shared" si="1"/>
        <v>0</v>
      </c>
      <c r="K20" s="13"/>
      <c r="L20" s="13"/>
      <c r="M20" s="13"/>
      <c r="N20" s="13"/>
      <c r="O20" s="147">
        <f t="shared" si="2"/>
        <v>0</v>
      </c>
    </row>
    <row r="21" spans="1:15" s="34" customFormat="1" ht="19.5" customHeight="1">
      <c r="A21" s="107" t="s">
        <v>22</v>
      </c>
      <c r="B21" s="108">
        <v>43206</v>
      </c>
      <c r="C21" s="116"/>
      <c r="D21" s="116"/>
      <c r="E21" s="98">
        <f t="shared" si="0"/>
        <v>0</v>
      </c>
      <c r="F21" s="116"/>
      <c r="G21" s="116"/>
      <c r="H21" s="116"/>
      <c r="I21" s="116"/>
      <c r="J21" s="98">
        <f t="shared" si="1"/>
        <v>0</v>
      </c>
      <c r="K21" s="116"/>
      <c r="L21" s="116"/>
      <c r="M21" s="116"/>
      <c r="N21" s="116"/>
      <c r="O21" s="147">
        <f t="shared" si="2"/>
        <v>0</v>
      </c>
    </row>
    <row r="22" spans="1:15" s="34" customFormat="1" ht="19.5" customHeight="1">
      <c r="A22" s="31" t="s">
        <v>23</v>
      </c>
      <c r="B22" s="32">
        <v>43207</v>
      </c>
      <c r="C22" s="13"/>
      <c r="D22" s="13"/>
      <c r="E22" s="98">
        <f t="shared" si="0"/>
        <v>0</v>
      </c>
      <c r="F22" s="13"/>
      <c r="G22" s="13"/>
      <c r="H22" s="13"/>
      <c r="I22" s="13"/>
      <c r="J22" s="98">
        <f t="shared" si="1"/>
        <v>0</v>
      </c>
      <c r="K22" s="13"/>
      <c r="L22" s="13"/>
      <c r="M22" s="13"/>
      <c r="N22" s="13"/>
      <c r="O22" s="147">
        <f t="shared" si="2"/>
        <v>0</v>
      </c>
    </row>
    <row r="23" spans="1:15" s="34" customFormat="1" ht="19.5" customHeight="1">
      <c r="A23" s="107" t="s">
        <v>17</v>
      </c>
      <c r="B23" s="108">
        <v>43208</v>
      </c>
      <c r="C23" s="116"/>
      <c r="D23" s="116"/>
      <c r="E23" s="98">
        <f t="shared" si="0"/>
        <v>0</v>
      </c>
      <c r="F23" s="116"/>
      <c r="G23" s="116"/>
      <c r="H23" s="116"/>
      <c r="I23" s="116"/>
      <c r="J23" s="98">
        <f t="shared" si="1"/>
        <v>0</v>
      </c>
      <c r="K23" s="116"/>
      <c r="L23" s="116"/>
      <c r="M23" s="116"/>
      <c r="N23" s="116"/>
      <c r="O23" s="147">
        <f t="shared" si="2"/>
        <v>0</v>
      </c>
    </row>
    <row r="24" spans="1:15" s="34" customFormat="1" ht="19.5" customHeight="1">
      <c r="A24" s="31" t="s">
        <v>18</v>
      </c>
      <c r="B24" s="32">
        <v>43209</v>
      </c>
      <c r="C24" s="13"/>
      <c r="D24" s="13"/>
      <c r="E24" s="98">
        <f t="shared" si="0"/>
        <v>0</v>
      </c>
      <c r="F24" s="13"/>
      <c r="G24" s="13"/>
      <c r="H24" s="13"/>
      <c r="I24" s="13"/>
      <c r="J24" s="98">
        <f t="shared" si="1"/>
        <v>0</v>
      </c>
      <c r="K24" s="13"/>
      <c r="L24" s="13"/>
      <c r="M24" s="13"/>
      <c r="N24" s="13"/>
      <c r="O24" s="147">
        <f t="shared" si="2"/>
        <v>0</v>
      </c>
    </row>
    <row r="25" spans="1:15" s="34" customFormat="1" ht="19.5" customHeight="1">
      <c r="A25" s="107" t="s">
        <v>19</v>
      </c>
      <c r="B25" s="108">
        <v>43210</v>
      </c>
      <c r="C25" s="116"/>
      <c r="D25" s="116"/>
      <c r="E25" s="98">
        <f t="shared" si="0"/>
        <v>0</v>
      </c>
      <c r="F25" s="116"/>
      <c r="G25" s="116"/>
      <c r="H25" s="116"/>
      <c r="I25" s="116"/>
      <c r="J25" s="98">
        <f t="shared" si="1"/>
        <v>0</v>
      </c>
      <c r="K25" s="116"/>
      <c r="L25" s="116"/>
      <c r="M25" s="116"/>
      <c r="N25" s="116"/>
      <c r="O25" s="147">
        <f t="shared" si="2"/>
        <v>0</v>
      </c>
    </row>
    <row r="26" spans="1:15" s="34" customFormat="1" ht="19.5" customHeight="1">
      <c r="A26" s="31" t="s">
        <v>20</v>
      </c>
      <c r="B26" s="32">
        <v>43211</v>
      </c>
      <c r="C26" s="33"/>
      <c r="D26" s="33"/>
      <c r="E26" s="98">
        <f t="shared" si="0"/>
        <v>0</v>
      </c>
      <c r="F26" s="33"/>
      <c r="G26" s="33"/>
      <c r="H26" s="33"/>
      <c r="I26" s="33"/>
      <c r="J26" s="112">
        <f t="shared" si="1"/>
        <v>0</v>
      </c>
      <c r="K26" s="33"/>
      <c r="L26" s="33"/>
      <c r="M26" s="33"/>
      <c r="N26" s="33"/>
      <c r="O26" s="147">
        <f t="shared" si="2"/>
        <v>0</v>
      </c>
    </row>
    <row r="27" spans="1:15" s="55" customFormat="1" ht="19.5" customHeight="1">
      <c r="A27" s="107" t="s">
        <v>21</v>
      </c>
      <c r="B27" s="108">
        <v>43212</v>
      </c>
      <c r="C27" s="116"/>
      <c r="D27" s="116"/>
      <c r="E27" s="98">
        <f t="shared" si="0"/>
        <v>0</v>
      </c>
      <c r="F27" s="116"/>
      <c r="G27" s="116"/>
      <c r="H27" s="116"/>
      <c r="I27" s="116"/>
      <c r="J27" s="98">
        <f t="shared" si="1"/>
        <v>0</v>
      </c>
      <c r="K27" s="116"/>
      <c r="L27" s="116"/>
      <c r="M27" s="116"/>
      <c r="N27" s="116"/>
      <c r="O27" s="147">
        <f t="shared" si="2"/>
        <v>0</v>
      </c>
    </row>
    <row r="28" spans="1:15" s="34" customFormat="1" ht="19.5" customHeight="1">
      <c r="A28" s="31" t="s">
        <v>22</v>
      </c>
      <c r="B28" s="32">
        <v>43213</v>
      </c>
      <c r="C28" s="53"/>
      <c r="D28" s="53"/>
      <c r="E28" s="98">
        <f t="shared" si="0"/>
        <v>0</v>
      </c>
      <c r="F28" s="53"/>
      <c r="G28" s="53"/>
      <c r="H28" s="53"/>
      <c r="I28" s="53"/>
      <c r="J28" s="113">
        <f t="shared" si="1"/>
        <v>0</v>
      </c>
      <c r="K28" s="53"/>
      <c r="L28" s="53"/>
      <c r="M28" s="53"/>
      <c r="N28" s="53"/>
      <c r="O28" s="147">
        <f t="shared" si="2"/>
        <v>0</v>
      </c>
    </row>
    <row r="29" spans="1:15" s="34" customFormat="1" ht="19.5" customHeight="1">
      <c r="A29" s="107" t="s">
        <v>23</v>
      </c>
      <c r="B29" s="108">
        <v>43214</v>
      </c>
      <c r="C29" s="116"/>
      <c r="D29" s="116"/>
      <c r="E29" s="98">
        <f t="shared" si="0"/>
        <v>0</v>
      </c>
      <c r="F29" s="116"/>
      <c r="G29" s="116"/>
      <c r="H29" s="116"/>
      <c r="I29" s="116"/>
      <c r="J29" s="98">
        <f t="shared" si="1"/>
        <v>0</v>
      </c>
      <c r="K29" s="116"/>
      <c r="L29" s="116"/>
      <c r="M29" s="116"/>
      <c r="N29" s="116"/>
      <c r="O29" s="147">
        <f t="shared" si="2"/>
        <v>0</v>
      </c>
    </row>
    <row r="30" spans="1:15" s="34" customFormat="1" ht="19.5" customHeight="1">
      <c r="A30" s="31" t="s">
        <v>17</v>
      </c>
      <c r="B30" s="32">
        <v>43215</v>
      </c>
      <c r="C30" s="13"/>
      <c r="D30" s="13"/>
      <c r="E30" s="98">
        <f t="shared" si="0"/>
        <v>0</v>
      </c>
      <c r="F30" s="13"/>
      <c r="G30" s="13"/>
      <c r="H30" s="13"/>
      <c r="I30" s="13"/>
      <c r="J30" s="98">
        <f t="shared" si="1"/>
        <v>0</v>
      </c>
      <c r="K30" s="13"/>
      <c r="L30" s="13"/>
      <c r="M30" s="13"/>
      <c r="N30" s="13"/>
      <c r="O30" s="147">
        <f t="shared" si="2"/>
        <v>0</v>
      </c>
    </row>
    <row r="31" spans="1:15" s="34" customFormat="1" ht="19.5" customHeight="1">
      <c r="A31" s="107" t="s">
        <v>18</v>
      </c>
      <c r="B31" s="108">
        <v>43216</v>
      </c>
      <c r="C31" s="116"/>
      <c r="D31" s="116"/>
      <c r="E31" s="98">
        <f t="shared" si="0"/>
        <v>0</v>
      </c>
      <c r="F31" s="116"/>
      <c r="G31" s="116"/>
      <c r="H31" s="116"/>
      <c r="I31" s="116"/>
      <c r="J31" s="98">
        <f t="shared" si="1"/>
        <v>0</v>
      </c>
      <c r="K31" s="116"/>
      <c r="L31" s="116"/>
      <c r="M31" s="116"/>
      <c r="N31" s="116"/>
      <c r="O31" s="147">
        <f t="shared" si="2"/>
        <v>0</v>
      </c>
    </row>
    <row r="32" spans="1:15" s="34" customFormat="1" ht="19.5" customHeight="1">
      <c r="A32" s="31" t="s">
        <v>19</v>
      </c>
      <c r="B32" s="32">
        <v>43217</v>
      </c>
      <c r="C32" s="13"/>
      <c r="D32" s="13"/>
      <c r="E32" s="98">
        <f t="shared" si="0"/>
        <v>0</v>
      </c>
      <c r="F32" s="13"/>
      <c r="G32" s="13"/>
      <c r="H32" s="13"/>
      <c r="I32" s="13"/>
      <c r="J32" s="98">
        <f t="shared" si="1"/>
        <v>0</v>
      </c>
      <c r="K32" s="13"/>
      <c r="L32" s="13"/>
      <c r="M32" s="13"/>
      <c r="N32" s="13"/>
      <c r="O32" s="147">
        <f t="shared" si="2"/>
        <v>0</v>
      </c>
    </row>
    <row r="33" spans="1:23" s="34" customFormat="1" ht="19.5" customHeight="1">
      <c r="A33" s="107" t="s">
        <v>20</v>
      </c>
      <c r="B33" s="108">
        <v>43218</v>
      </c>
      <c r="C33" s="116"/>
      <c r="D33" s="116"/>
      <c r="E33" s="98">
        <f t="shared" si="0"/>
        <v>0</v>
      </c>
      <c r="F33" s="116"/>
      <c r="G33" s="116"/>
      <c r="H33" s="116"/>
      <c r="I33" s="116"/>
      <c r="J33" s="98">
        <f t="shared" si="1"/>
        <v>0</v>
      </c>
      <c r="K33" s="116"/>
      <c r="L33" s="116"/>
      <c r="M33" s="116"/>
      <c r="N33" s="116"/>
      <c r="O33" s="147">
        <f t="shared" si="2"/>
        <v>0</v>
      </c>
    </row>
    <row r="34" spans="1:23" s="55" customFormat="1" ht="19.5" customHeight="1">
      <c r="A34" s="31" t="s">
        <v>21</v>
      </c>
      <c r="B34" s="32">
        <v>43219</v>
      </c>
      <c r="C34" s="13"/>
      <c r="D34" s="13"/>
      <c r="E34" s="98">
        <f t="shared" si="0"/>
        <v>0</v>
      </c>
      <c r="F34" s="13"/>
      <c r="G34" s="13"/>
      <c r="H34" s="13"/>
      <c r="I34" s="13"/>
      <c r="J34" s="98">
        <f t="shared" si="1"/>
        <v>0</v>
      </c>
      <c r="K34" s="13"/>
      <c r="L34" s="13"/>
      <c r="M34" s="13"/>
      <c r="N34" s="13"/>
      <c r="O34" s="147">
        <f t="shared" si="2"/>
        <v>0</v>
      </c>
    </row>
    <row r="35" spans="1:23" s="34" customFormat="1" ht="19.5" customHeight="1">
      <c r="A35" s="107" t="s">
        <v>22</v>
      </c>
      <c r="B35" s="108">
        <v>43220</v>
      </c>
      <c r="C35" s="116"/>
      <c r="D35" s="116"/>
      <c r="E35" s="98">
        <f t="shared" si="0"/>
        <v>0</v>
      </c>
      <c r="F35" s="116"/>
      <c r="G35" s="116"/>
      <c r="H35" s="116"/>
      <c r="I35" s="116"/>
      <c r="J35" s="98">
        <f t="shared" si="1"/>
        <v>0</v>
      </c>
      <c r="K35" s="116"/>
      <c r="L35" s="116"/>
      <c r="M35" s="116"/>
      <c r="N35" s="116"/>
      <c r="O35" s="147">
        <f t="shared" si="2"/>
        <v>0</v>
      </c>
    </row>
    <row r="36" spans="1:23" ht="19.5" customHeight="1">
      <c r="A36" s="72"/>
      <c r="B36" s="28"/>
      <c r="C36" s="50">
        <f t="shared" ref="C36:N36" si="3">SUM(C6:C35)</f>
        <v>0</v>
      </c>
      <c r="D36" s="51">
        <f t="shared" si="3"/>
        <v>0</v>
      </c>
      <c r="E36" s="124">
        <f t="shared" si="3"/>
        <v>0</v>
      </c>
      <c r="F36" s="51">
        <f t="shared" si="3"/>
        <v>0</v>
      </c>
      <c r="G36" s="51">
        <f t="shared" si="3"/>
        <v>0</v>
      </c>
      <c r="H36" s="51">
        <f t="shared" si="3"/>
        <v>0</v>
      </c>
      <c r="I36" s="51">
        <f t="shared" si="3"/>
        <v>0</v>
      </c>
      <c r="J36" s="124">
        <f t="shared" si="3"/>
        <v>0</v>
      </c>
      <c r="K36" s="51">
        <f t="shared" si="3"/>
        <v>0</v>
      </c>
      <c r="L36" s="51">
        <f t="shared" si="3"/>
        <v>0</v>
      </c>
      <c r="M36" s="51">
        <f t="shared" si="3"/>
        <v>0</v>
      </c>
      <c r="N36" s="51">
        <f t="shared" si="3"/>
        <v>0</v>
      </c>
      <c r="O36" s="147">
        <f t="shared" si="2"/>
        <v>0</v>
      </c>
      <c r="P36" s="9"/>
      <c r="Q36" s="9"/>
      <c r="R36" s="9"/>
      <c r="S36" s="9"/>
      <c r="T36" s="9"/>
      <c r="U36" s="9"/>
    </row>
    <row r="37" spans="1:23">
      <c r="C37" s="35"/>
      <c r="D37" s="35"/>
      <c r="E37" s="35"/>
      <c r="F37" s="35"/>
      <c r="G37" s="35"/>
      <c r="H37" s="35"/>
      <c r="I37" s="35"/>
      <c r="J37" s="36"/>
      <c r="K37" s="36"/>
      <c r="L37" s="36"/>
      <c r="M37" s="36"/>
      <c r="N37" s="36"/>
      <c r="O37" s="37"/>
      <c r="P37" s="9"/>
      <c r="Q37" s="9"/>
      <c r="R37" s="9"/>
      <c r="S37" s="9"/>
    </row>
    <row r="38" spans="1:23" ht="12.75" customHeight="1">
      <c r="B38" s="170" t="s">
        <v>16</v>
      </c>
      <c r="C38" s="203"/>
      <c r="D38" s="173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5"/>
      <c r="P38" s="67"/>
      <c r="Q38" s="52"/>
      <c r="R38" s="9"/>
      <c r="S38" s="9"/>
      <c r="T38" s="9"/>
      <c r="U38" s="9"/>
      <c r="V38" s="9"/>
      <c r="W38" s="9"/>
    </row>
    <row r="39" spans="1:23">
      <c r="B39" s="170"/>
      <c r="C39" s="203"/>
      <c r="D39" s="204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6"/>
      <c r="P39" s="67"/>
      <c r="Q39" s="52"/>
      <c r="R39" s="9"/>
      <c r="S39" s="9"/>
      <c r="T39" s="9"/>
      <c r="U39" s="9"/>
      <c r="V39" s="9"/>
      <c r="W39" s="9"/>
    </row>
    <row r="40" spans="1:23">
      <c r="D40" s="176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8"/>
      <c r="P40" s="67"/>
      <c r="Q40" s="24"/>
      <c r="R40" s="9"/>
      <c r="S40" s="9"/>
      <c r="T40" s="9"/>
      <c r="U40" s="9"/>
      <c r="V40" s="9"/>
      <c r="W40" s="9"/>
    </row>
    <row r="41" spans="1:23"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19"/>
      <c r="P41" s="9"/>
      <c r="Q41" s="9"/>
      <c r="R41" s="9"/>
      <c r="S41" s="9"/>
      <c r="T41" s="9"/>
      <c r="U41" s="9"/>
      <c r="V41" s="9"/>
      <c r="W41" s="9"/>
    </row>
    <row r="42" spans="1:23">
      <c r="D42" s="11"/>
      <c r="E42" s="11"/>
      <c r="F42" s="11"/>
      <c r="G42" s="11"/>
      <c r="H42" s="11"/>
      <c r="I42" s="11"/>
      <c r="J42" s="11"/>
      <c r="K42" s="5"/>
      <c r="M42" s="18"/>
      <c r="N42" s="18"/>
      <c r="O42" s="19"/>
      <c r="P42" s="9"/>
      <c r="Q42" s="9"/>
      <c r="R42" s="9"/>
      <c r="S42" s="9"/>
      <c r="T42" s="9"/>
      <c r="U42" s="9"/>
      <c r="V42" s="9"/>
      <c r="W42" s="9"/>
    </row>
    <row r="43" spans="1:23">
      <c r="D43" s="11"/>
      <c r="E43" s="11"/>
      <c r="F43" s="11"/>
      <c r="G43" s="11"/>
      <c r="H43" s="11"/>
      <c r="I43" s="11"/>
      <c r="J43" s="11"/>
      <c r="K43" s="5"/>
      <c r="M43" s="18"/>
      <c r="N43" s="18"/>
      <c r="O43" s="18"/>
    </row>
    <row r="44" spans="1:23">
      <c r="D44" s="11"/>
      <c r="E44" s="11"/>
      <c r="F44" s="11"/>
      <c r="G44" s="11"/>
      <c r="H44" s="11"/>
      <c r="I44" s="11"/>
      <c r="J44" s="11"/>
      <c r="K44" s="5"/>
      <c r="M44" s="18"/>
      <c r="N44" s="18"/>
      <c r="O44" s="18"/>
    </row>
    <row r="45" spans="1:23">
      <c r="D45" s="25"/>
      <c r="E45" s="25"/>
      <c r="F45" s="25"/>
      <c r="G45" s="25"/>
      <c r="H45" s="25"/>
      <c r="I45" s="25"/>
      <c r="J45" s="25"/>
      <c r="K45" s="5"/>
      <c r="M45" s="18"/>
      <c r="N45" s="18"/>
      <c r="O45" s="18"/>
    </row>
  </sheetData>
  <sheetProtection sheet="1" objects="1" scenarios="1" selectLockedCells="1"/>
  <mergeCells count="12">
    <mergeCell ref="C1:D1"/>
    <mergeCell ref="I1:M1"/>
    <mergeCell ref="B38:C39"/>
    <mergeCell ref="C4:D4"/>
    <mergeCell ref="D38:O40"/>
    <mergeCell ref="F4:I4"/>
    <mergeCell ref="K4:N4"/>
    <mergeCell ref="A1:B1"/>
    <mergeCell ref="A3:B3"/>
    <mergeCell ref="I3:J3"/>
    <mergeCell ref="C3:H3"/>
    <mergeCell ref="K3:O3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J6:J35">
      <formula1>E6</formula1>
    </dataValidation>
    <dataValidation type="whole" operator="greaterThanOrEqual" allowBlank="1" showInputMessage="1" showErrorMessage="1" errorTitle="Achtung!" error="Nur ganze Zahlen eintragen!" sqref="K6:N35">
      <formula1>0</formula1>
    </dataValidation>
    <dataValidation type="whole" errorStyle="information" operator="greaterThanOrEqual" allowBlank="1" showInputMessage="1" showErrorMessage="1" errorTitle="Achtung" error="Sie dürfen nur ganze Zahlen eingeben!" sqref="F6:I35">
      <formula1>0</formula1>
    </dataValidation>
    <dataValidation type="whole" errorStyle="information" operator="greaterThanOrEqual" allowBlank="1" showInputMessage="1" showErrorMessage="1" errorTitle="Achtung!" error="Sie dürfen nur ganze Zahlen eingeben!" sqref="C6:D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70" orientation="portrait" r:id="rId1"/>
  <ignoredErrors>
    <ignoredError sqref="E6:E35" formulaRange="1"/>
    <ignoredError sqref="G5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W46"/>
  <sheetViews>
    <sheetView zoomScaleNormal="100" workbookViewId="0">
      <selection activeCell="F7" sqref="F7"/>
    </sheetView>
  </sheetViews>
  <sheetFormatPr baseColWidth="10" defaultRowHeight="12.75"/>
  <cols>
    <col min="1" max="1" width="5" customWidth="1"/>
    <col min="2" max="2" width="13.28515625" customWidth="1"/>
    <col min="3" max="3" width="9.42578125" customWidth="1"/>
    <col min="4" max="10" width="8.5703125" customWidth="1"/>
    <col min="11" max="14" width="8.5703125" style="1" customWidth="1"/>
    <col min="15" max="15" width="11.42578125" style="1" customWidth="1"/>
    <col min="16" max="16" width="19.85546875" customWidth="1"/>
    <col min="17" max="17" width="17.140625" customWidth="1"/>
  </cols>
  <sheetData>
    <row r="1" spans="1:17" s="4" customFormat="1" ht="21.75" customHeight="1">
      <c r="A1" s="199" t="s">
        <v>14</v>
      </c>
      <c r="B1" s="199"/>
      <c r="C1" s="166">
        <v>43221</v>
      </c>
      <c r="D1" s="167"/>
      <c r="E1" s="81"/>
      <c r="F1" s="82"/>
      <c r="G1" s="145"/>
      <c r="H1" s="82"/>
      <c r="I1" s="201"/>
      <c r="J1" s="201"/>
      <c r="K1" s="201"/>
      <c r="L1" s="201"/>
      <c r="M1" s="201"/>
      <c r="N1" s="148"/>
      <c r="O1" s="150"/>
      <c r="P1" s="150"/>
      <c r="Q1" s="150"/>
    </row>
    <row r="2" spans="1:17" s="4" customFormat="1" ht="10.5" customHeight="1">
      <c r="A2" s="3"/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7" s="4" customFormat="1" ht="33.75" customHeight="1">
      <c r="A3" s="181" t="s">
        <v>1</v>
      </c>
      <c r="B3" s="181"/>
      <c r="C3" s="185" t="str">
        <f>Deckblatt!D17</f>
        <v>Diakonisches Werk - Stadtmission Dresden e. V.</v>
      </c>
      <c r="D3" s="185"/>
      <c r="E3" s="185"/>
      <c r="F3" s="185"/>
      <c r="G3" s="185"/>
      <c r="H3" s="185"/>
      <c r="I3" s="181" t="s">
        <v>25</v>
      </c>
      <c r="J3" s="181"/>
      <c r="K3" s="185" t="str">
        <f>Deckblatt!D19</f>
        <v>Fachstelle Mobile Arbeit zur Suchtprävention "no addiction"</v>
      </c>
      <c r="L3" s="185"/>
      <c r="M3" s="185"/>
      <c r="N3" s="185"/>
      <c r="O3" s="185"/>
    </row>
    <row r="4" spans="1:17" ht="10.5" customHeight="1">
      <c r="K4"/>
      <c r="L4"/>
      <c r="M4"/>
      <c r="N4"/>
      <c r="O4"/>
    </row>
    <row r="5" spans="1:17">
      <c r="A5" s="98"/>
      <c r="B5" s="98"/>
      <c r="C5" s="159" t="s">
        <v>43</v>
      </c>
      <c r="D5" s="159"/>
      <c r="E5" s="121"/>
      <c r="F5" s="160" t="s">
        <v>24</v>
      </c>
      <c r="G5" s="161"/>
      <c r="H5" s="161"/>
      <c r="I5" s="161"/>
      <c r="J5" s="121"/>
      <c r="K5" s="161" t="s">
        <v>60</v>
      </c>
      <c r="L5" s="161"/>
      <c r="M5" s="161"/>
      <c r="N5" s="161"/>
      <c r="O5" s="122"/>
    </row>
    <row r="6" spans="1:17" ht="189" customHeight="1">
      <c r="A6" s="105" t="s">
        <v>31</v>
      </c>
      <c r="B6" s="106" t="s">
        <v>30</v>
      </c>
      <c r="C6" s="134" t="s">
        <v>26</v>
      </c>
      <c r="D6" s="134" t="s">
        <v>27</v>
      </c>
      <c r="E6" s="105" t="s">
        <v>0</v>
      </c>
      <c r="F6" s="16" t="s">
        <v>47</v>
      </c>
      <c r="G6" s="15" t="s">
        <v>48</v>
      </c>
      <c r="H6" s="14" t="s">
        <v>49</v>
      </c>
      <c r="I6" s="14" t="s">
        <v>50</v>
      </c>
      <c r="J6" s="105" t="s">
        <v>0</v>
      </c>
      <c r="K6" s="133" t="s">
        <v>53</v>
      </c>
      <c r="L6" s="133" t="s">
        <v>54</v>
      </c>
      <c r="M6" s="133" t="s">
        <v>59</v>
      </c>
      <c r="N6" s="133" t="s">
        <v>61</v>
      </c>
      <c r="O6" s="135" t="s">
        <v>64</v>
      </c>
    </row>
    <row r="7" spans="1:17" s="45" customFormat="1" ht="19.5" customHeight="1">
      <c r="A7" s="107" t="s">
        <v>23</v>
      </c>
      <c r="B7" s="108">
        <v>43221</v>
      </c>
      <c r="C7" s="13"/>
      <c r="D7" s="13"/>
      <c r="E7" s="98">
        <f t="shared" ref="E7:E37" si="0">SUM(C7:D7)</f>
        <v>0</v>
      </c>
      <c r="F7" s="33"/>
      <c r="G7" s="13"/>
      <c r="H7" s="13"/>
      <c r="I7" s="13"/>
      <c r="J7" s="98">
        <f t="shared" ref="J7:J37" si="1">SUM(F7:I7)</f>
        <v>0</v>
      </c>
      <c r="K7" s="13"/>
      <c r="L7" s="13"/>
      <c r="M7" s="13"/>
      <c r="N7" s="13"/>
      <c r="O7" s="98">
        <f>SUM(L7,N7)</f>
        <v>0</v>
      </c>
    </row>
    <row r="8" spans="1:17" s="34" customFormat="1" ht="19.5" customHeight="1">
      <c r="A8" s="107" t="s">
        <v>17</v>
      </c>
      <c r="B8" s="108">
        <v>43222</v>
      </c>
      <c r="C8" s="116"/>
      <c r="D8" s="116"/>
      <c r="E8" s="98">
        <f t="shared" si="0"/>
        <v>0</v>
      </c>
      <c r="F8" s="116"/>
      <c r="G8" s="116"/>
      <c r="H8" s="116"/>
      <c r="I8" s="116"/>
      <c r="J8" s="98">
        <f t="shared" si="1"/>
        <v>0</v>
      </c>
      <c r="K8" s="116"/>
      <c r="L8" s="116"/>
      <c r="M8" s="116"/>
      <c r="N8" s="116"/>
      <c r="O8" s="147">
        <f t="shared" ref="O8:O37" si="2">SUM(L8,N8)</f>
        <v>0</v>
      </c>
    </row>
    <row r="9" spans="1:17" s="45" customFormat="1" ht="19.5" customHeight="1">
      <c r="A9" s="107" t="s">
        <v>18</v>
      </c>
      <c r="B9" s="108">
        <v>43223</v>
      </c>
      <c r="C9" s="13"/>
      <c r="D9" s="13"/>
      <c r="E9" s="98">
        <f t="shared" si="0"/>
        <v>0</v>
      </c>
      <c r="F9" s="33"/>
      <c r="G9" s="13"/>
      <c r="H9" s="13"/>
      <c r="I9" s="13"/>
      <c r="J9" s="98">
        <f t="shared" si="1"/>
        <v>0</v>
      </c>
      <c r="K9" s="13"/>
      <c r="L9" s="13"/>
      <c r="M9" s="13"/>
      <c r="N9" s="13"/>
      <c r="O9" s="147">
        <f t="shared" si="2"/>
        <v>0</v>
      </c>
    </row>
    <row r="10" spans="1:17" s="34" customFormat="1" ht="19.5" customHeight="1">
      <c r="A10" s="107" t="s">
        <v>19</v>
      </c>
      <c r="B10" s="108">
        <v>43224</v>
      </c>
      <c r="C10" s="116"/>
      <c r="D10" s="116"/>
      <c r="E10" s="98">
        <f t="shared" si="0"/>
        <v>0</v>
      </c>
      <c r="F10" s="116"/>
      <c r="G10" s="116"/>
      <c r="H10" s="116"/>
      <c r="I10" s="116"/>
      <c r="J10" s="98">
        <f t="shared" si="1"/>
        <v>0</v>
      </c>
      <c r="K10" s="116"/>
      <c r="L10" s="116"/>
      <c r="M10" s="116"/>
      <c r="N10" s="116"/>
      <c r="O10" s="147">
        <f t="shared" si="2"/>
        <v>0</v>
      </c>
    </row>
    <row r="11" spans="1:17" s="45" customFormat="1" ht="19.5" customHeight="1">
      <c r="A11" s="107" t="s">
        <v>20</v>
      </c>
      <c r="B11" s="108">
        <v>43225</v>
      </c>
      <c r="C11" s="13"/>
      <c r="D11" s="13"/>
      <c r="E11" s="98">
        <f t="shared" si="0"/>
        <v>0</v>
      </c>
      <c r="F11" s="33"/>
      <c r="G11" s="13"/>
      <c r="H11" s="13"/>
      <c r="I11" s="13"/>
      <c r="J11" s="98">
        <f t="shared" si="1"/>
        <v>0</v>
      </c>
      <c r="K11" s="13"/>
      <c r="L11" s="13"/>
      <c r="M11" s="13"/>
      <c r="N11" s="13"/>
      <c r="O11" s="147">
        <f t="shared" si="2"/>
        <v>0</v>
      </c>
    </row>
    <row r="12" spans="1:17" s="34" customFormat="1" ht="19.5" customHeight="1">
      <c r="A12" s="107" t="s">
        <v>21</v>
      </c>
      <c r="B12" s="108">
        <v>43226</v>
      </c>
      <c r="C12" s="116"/>
      <c r="D12" s="116"/>
      <c r="E12" s="98">
        <f t="shared" si="0"/>
        <v>0</v>
      </c>
      <c r="F12" s="116"/>
      <c r="G12" s="116"/>
      <c r="H12" s="116"/>
      <c r="I12" s="116"/>
      <c r="J12" s="98">
        <f t="shared" si="1"/>
        <v>0</v>
      </c>
      <c r="K12" s="116"/>
      <c r="L12" s="116"/>
      <c r="M12" s="116"/>
      <c r="N12" s="116"/>
      <c r="O12" s="147">
        <f t="shared" si="2"/>
        <v>0</v>
      </c>
    </row>
    <row r="13" spans="1:17" s="45" customFormat="1" ht="19.5" customHeight="1">
      <c r="A13" s="107" t="s">
        <v>22</v>
      </c>
      <c r="B13" s="108">
        <v>43227</v>
      </c>
      <c r="C13" s="13"/>
      <c r="D13" s="13"/>
      <c r="E13" s="98">
        <f t="shared" si="0"/>
        <v>0</v>
      </c>
      <c r="F13" s="33"/>
      <c r="G13" s="13"/>
      <c r="H13" s="13"/>
      <c r="I13" s="13"/>
      <c r="J13" s="98">
        <f t="shared" si="1"/>
        <v>0</v>
      </c>
      <c r="K13" s="13"/>
      <c r="L13" s="13"/>
      <c r="M13" s="13"/>
      <c r="N13" s="13"/>
      <c r="O13" s="147">
        <f t="shared" si="2"/>
        <v>0</v>
      </c>
    </row>
    <row r="14" spans="1:17" s="34" customFormat="1" ht="19.5" customHeight="1">
      <c r="A14" s="107" t="s">
        <v>23</v>
      </c>
      <c r="B14" s="108">
        <v>43228</v>
      </c>
      <c r="C14" s="116"/>
      <c r="D14" s="116"/>
      <c r="E14" s="98">
        <f t="shared" si="0"/>
        <v>0</v>
      </c>
      <c r="F14" s="116"/>
      <c r="G14" s="116"/>
      <c r="H14" s="116"/>
      <c r="I14" s="116"/>
      <c r="J14" s="98">
        <f t="shared" si="1"/>
        <v>0</v>
      </c>
      <c r="K14" s="116"/>
      <c r="L14" s="116"/>
      <c r="M14" s="116"/>
      <c r="N14" s="116"/>
      <c r="O14" s="147">
        <f t="shared" si="2"/>
        <v>0</v>
      </c>
    </row>
    <row r="15" spans="1:17" s="45" customFormat="1" ht="19.5" customHeight="1">
      <c r="A15" s="107" t="s">
        <v>17</v>
      </c>
      <c r="B15" s="108">
        <v>43229</v>
      </c>
      <c r="C15" s="13"/>
      <c r="D15" s="13"/>
      <c r="E15" s="98">
        <f t="shared" si="0"/>
        <v>0</v>
      </c>
      <c r="F15" s="33"/>
      <c r="G15" s="13"/>
      <c r="H15" s="13"/>
      <c r="I15" s="13"/>
      <c r="J15" s="98">
        <f t="shared" si="1"/>
        <v>0</v>
      </c>
      <c r="K15" s="13"/>
      <c r="L15" s="13"/>
      <c r="M15" s="13"/>
      <c r="N15" s="13"/>
      <c r="O15" s="147">
        <f t="shared" si="2"/>
        <v>0</v>
      </c>
    </row>
    <row r="16" spans="1:17" s="34" customFormat="1" ht="19.5" customHeight="1">
      <c r="A16" s="107" t="s">
        <v>18</v>
      </c>
      <c r="B16" s="108">
        <v>43230</v>
      </c>
      <c r="C16" s="116"/>
      <c r="D16" s="116"/>
      <c r="E16" s="98">
        <f t="shared" si="0"/>
        <v>0</v>
      </c>
      <c r="F16" s="116"/>
      <c r="G16" s="116"/>
      <c r="H16" s="116"/>
      <c r="I16" s="116"/>
      <c r="J16" s="98">
        <f t="shared" si="1"/>
        <v>0</v>
      </c>
      <c r="K16" s="116"/>
      <c r="L16" s="116"/>
      <c r="M16" s="116"/>
      <c r="N16" s="116"/>
      <c r="O16" s="147">
        <f t="shared" si="2"/>
        <v>0</v>
      </c>
    </row>
    <row r="17" spans="1:15" s="45" customFormat="1" ht="19.5" customHeight="1">
      <c r="A17" s="107" t="s">
        <v>19</v>
      </c>
      <c r="B17" s="108">
        <v>43231</v>
      </c>
      <c r="C17" s="13"/>
      <c r="D17" s="13"/>
      <c r="E17" s="98">
        <f t="shared" si="0"/>
        <v>0</v>
      </c>
      <c r="F17" s="33"/>
      <c r="G17" s="13"/>
      <c r="H17" s="13"/>
      <c r="I17" s="13"/>
      <c r="J17" s="98">
        <f t="shared" si="1"/>
        <v>0</v>
      </c>
      <c r="K17" s="13"/>
      <c r="L17" s="13"/>
      <c r="M17" s="13"/>
      <c r="N17" s="13"/>
      <c r="O17" s="147">
        <f t="shared" si="2"/>
        <v>0</v>
      </c>
    </row>
    <row r="18" spans="1:15" s="34" customFormat="1" ht="19.5" customHeight="1">
      <c r="A18" s="107" t="s">
        <v>20</v>
      </c>
      <c r="B18" s="108">
        <v>43232</v>
      </c>
      <c r="C18" s="116"/>
      <c r="D18" s="116"/>
      <c r="E18" s="98">
        <f t="shared" si="0"/>
        <v>0</v>
      </c>
      <c r="F18" s="116"/>
      <c r="G18" s="116"/>
      <c r="H18" s="116"/>
      <c r="I18" s="116"/>
      <c r="J18" s="98">
        <f t="shared" si="1"/>
        <v>0</v>
      </c>
      <c r="K18" s="116"/>
      <c r="L18" s="116"/>
      <c r="M18" s="116"/>
      <c r="N18" s="116"/>
      <c r="O18" s="147">
        <f t="shared" si="2"/>
        <v>0</v>
      </c>
    </row>
    <row r="19" spans="1:15" s="45" customFormat="1" ht="19.5" customHeight="1">
      <c r="A19" s="107" t="s">
        <v>21</v>
      </c>
      <c r="B19" s="108">
        <v>43233</v>
      </c>
      <c r="C19" s="13"/>
      <c r="D19" s="13"/>
      <c r="E19" s="98">
        <f t="shared" si="0"/>
        <v>0</v>
      </c>
      <c r="F19" s="33"/>
      <c r="G19" s="13"/>
      <c r="H19" s="13"/>
      <c r="I19" s="13"/>
      <c r="J19" s="98">
        <f t="shared" si="1"/>
        <v>0</v>
      </c>
      <c r="K19" s="13"/>
      <c r="L19" s="13"/>
      <c r="M19" s="13"/>
      <c r="N19" s="13"/>
      <c r="O19" s="147">
        <f t="shared" si="2"/>
        <v>0</v>
      </c>
    </row>
    <row r="20" spans="1:15" s="45" customFormat="1" ht="19.5" customHeight="1">
      <c r="A20" s="107" t="s">
        <v>22</v>
      </c>
      <c r="B20" s="108">
        <v>43234</v>
      </c>
      <c r="C20" s="116"/>
      <c r="D20" s="116"/>
      <c r="E20" s="98">
        <f t="shared" si="0"/>
        <v>0</v>
      </c>
      <c r="F20" s="116"/>
      <c r="G20" s="116"/>
      <c r="H20" s="116"/>
      <c r="I20" s="116"/>
      <c r="J20" s="98">
        <f t="shared" si="1"/>
        <v>0</v>
      </c>
      <c r="K20" s="116"/>
      <c r="L20" s="116"/>
      <c r="M20" s="116"/>
      <c r="N20" s="116"/>
      <c r="O20" s="147">
        <f t="shared" si="2"/>
        <v>0</v>
      </c>
    </row>
    <row r="21" spans="1:15" s="34" customFormat="1" ht="19.5" customHeight="1">
      <c r="A21" s="107" t="s">
        <v>23</v>
      </c>
      <c r="B21" s="108">
        <v>43235</v>
      </c>
      <c r="C21" s="13"/>
      <c r="D21" s="13"/>
      <c r="E21" s="98">
        <f t="shared" si="0"/>
        <v>0</v>
      </c>
      <c r="F21" s="13"/>
      <c r="G21" s="13"/>
      <c r="H21" s="13"/>
      <c r="I21" s="13"/>
      <c r="J21" s="98">
        <f t="shared" si="1"/>
        <v>0</v>
      </c>
      <c r="K21" s="13"/>
      <c r="L21" s="13"/>
      <c r="M21" s="13"/>
      <c r="N21" s="13"/>
      <c r="O21" s="147">
        <f t="shared" si="2"/>
        <v>0</v>
      </c>
    </row>
    <row r="22" spans="1:15" s="45" customFormat="1" ht="19.5" customHeight="1">
      <c r="A22" s="107" t="s">
        <v>17</v>
      </c>
      <c r="B22" s="108">
        <v>43236</v>
      </c>
      <c r="C22" s="116"/>
      <c r="D22" s="116"/>
      <c r="E22" s="98">
        <f t="shared" si="0"/>
        <v>0</v>
      </c>
      <c r="F22" s="116"/>
      <c r="G22" s="116"/>
      <c r="H22" s="116"/>
      <c r="I22" s="116"/>
      <c r="J22" s="98">
        <f t="shared" si="1"/>
        <v>0</v>
      </c>
      <c r="K22" s="116"/>
      <c r="L22" s="116"/>
      <c r="M22" s="116"/>
      <c r="N22" s="116"/>
      <c r="O22" s="147">
        <f t="shared" si="2"/>
        <v>0</v>
      </c>
    </row>
    <row r="23" spans="1:15" s="34" customFormat="1" ht="19.5" customHeight="1">
      <c r="A23" s="107" t="s">
        <v>18</v>
      </c>
      <c r="B23" s="108">
        <v>43237</v>
      </c>
      <c r="C23" s="13"/>
      <c r="D23" s="13"/>
      <c r="E23" s="98">
        <f t="shared" si="0"/>
        <v>0</v>
      </c>
      <c r="F23" s="13"/>
      <c r="G23" s="13"/>
      <c r="H23" s="13"/>
      <c r="I23" s="13"/>
      <c r="J23" s="98">
        <f t="shared" si="1"/>
        <v>0</v>
      </c>
      <c r="K23" s="13"/>
      <c r="L23" s="13"/>
      <c r="M23" s="13"/>
      <c r="N23" s="13"/>
      <c r="O23" s="147">
        <f t="shared" si="2"/>
        <v>0</v>
      </c>
    </row>
    <row r="24" spans="1:15" s="45" customFormat="1" ht="19.5" customHeight="1">
      <c r="A24" s="107" t="s">
        <v>19</v>
      </c>
      <c r="B24" s="108">
        <v>43238</v>
      </c>
      <c r="C24" s="116"/>
      <c r="D24" s="116"/>
      <c r="E24" s="98">
        <f t="shared" si="0"/>
        <v>0</v>
      </c>
      <c r="F24" s="116"/>
      <c r="G24" s="116"/>
      <c r="H24" s="116"/>
      <c r="I24" s="116"/>
      <c r="J24" s="98">
        <f t="shared" si="1"/>
        <v>0</v>
      </c>
      <c r="K24" s="116"/>
      <c r="L24" s="116"/>
      <c r="M24" s="116"/>
      <c r="N24" s="116"/>
      <c r="O24" s="147">
        <f t="shared" si="2"/>
        <v>0</v>
      </c>
    </row>
    <row r="25" spans="1:15" s="34" customFormat="1" ht="19.5" customHeight="1">
      <c r="A25" s="107" t="s">
        <v>20</v>
      </c>
      <c r="B25" s="108">
        <v>43239</v>
      </c>
      <c r="C25" s="13"/>
      <c r="D25" s="13"/>
      <c r="E25" s="98">
        <f t="shared" si="0"/>
        <v>0</v>
      </c>
      <c r="F25" s="13"/>
      <c r="G25" s="13"/>
      <c r="H25" s="13"/>
      <c r="I25" s="13"/>
      <c r="J25" s="98">
        <f t="shared" si="1"/>
        <v>0</v>
      </c>
      <c r="K25" s="13"/>
      <c r="L25" s="13"/>
      <c r="M25" s="13"/>
      <c r="N25" s="13"/>
      <c r="O25" s="147">
        <f t="shared" si="2"/>
        <v>0</v>
      </c>
    </row>
    <row r="26" spans="1:15" s="45" customFormat="1" ht="19.5" customHeight="1">
      <c r="A26" s="107" t="s">
        <v>21</v>
      </c>
      <c r="B26" s="108">
        <v>43240</v>
      </c>
      <c r="C26" s="116"/>
      <c r="D26" s="116"/>
      <c r="E26" s="98">
        <f t="shared" si="0"/>
        <v>0</v>
      </c>
      <c r="F26" s="116"/>
      <c r="G26" s="116"/>
      <c r="H26" s="116"/>
      <c r="I26" s="116"/>
      <c r="J26" s="98">
        <f t="shared" si="1"/>
        <v>0</v>
      </c>
      <c r="K26" s="116"/>
      <c r="L26" s="116"/>
      <c r="M26" s="116"/>
      <c r="N26" s="116"/>
      <c r="O26" s="147">
        <f t="shared" si="2"/>
        <v>0</v>
      </c>
    </row>
    <row r="27" spans="1:15" s="34" customFormat="1" ht="19.5" customHeight="1">
      <c r="A27" s="107" t="s">
        <v>22</v>
      </c>
      <c r="B27" s="108">
        <v>43241</v>
      </c>
      <c r="C27" s="33"/>
      <c r="D27" s="33"/>
      <c r="E27" s="98">
        <f t="shared" si="0"/>
        <v>0</v>
      </c>
      <c r="F27" s="33"/>
      <c r="G27" s="33"/>
      <c r="H27" s="33"/>
      <c r="I27" s="33"/>
      <c r="J27" s="112">
        <f t="shared" si="1"/>
        <v>0</v>
      </c>
      <c r="K27" s="33"/>
      <c r="L27" s="33"/>
      <c r="M27" s="33"/>
      <c r="N27" s="33"/>
      <c r="O27" s="147">
        <f t="shared" si="2"/>
        <v>0</v>
      </c>
    </row>
    <row r="28" spans="1:15" s="56" customFormat="1" ht="19.5" customHeight="1">
      <c r="A28" s="107" t="s">
        <v>23</v>
      </c>
      <c r="B28" s="108">
        <v>43242</v>
      </c>
      <c r="C28" s="116"/>
      <c r="D28" s="116"/>
      <c r="E28" s="98">
        <f t="shared" si="0"/>
        <v>0</v>
      </c>
      <c r="F28" s="116"/>
      <c r="G28" s="116"/>
      <c r="H28" s="116"/>
      <c r="I28" s="116"/>
      <c r="J28" s="98">
        <f t="shared" si="1"/>
        <v>0</v>
      </c>
      <c r="K28" s="116"/>
      <c r="L28" s="116"/>
      <c r="M28" s="116"/>
      <c r="N28" s="116"/>
      <c r="O28" s="147">
        <f t="shared" si="2"/>
        <v>0</v>
      </c>
    </row>
    <row r="29" spans="1:15" s="34" customFormat="1" ht="19.5" customHeight="1">
      <c r="A29" s="107" t="s">
        <v>17</v>
      </c>
      <c r="B29" s="108">
        <v>43243</v>
      </c>
      <c r="C29" s="53"/>
      <c r="D29" s="53"/>
      <c r="E29" s="98">
        <f t="shared" si="0"/>
        <v>0</v>
      </c>
      <c r="F29" s="53"/>
      <c r="G29" s="53"/>
      <c r="H29" s="53"/>
      <c r="I29" s="53"/>
      <c r="J29" s="113">
        <f t="shared" si="1"/>
        <v>0</v>
      </c>
      <c r="K29" s="53"/>
      <c r="L29" s="53"/>
      <c r="M29" s="53"/>
      <c r="N29" s="53"/>
      <c r="O29" s="147">
        <f t="shared" si="2"/>
        <v>0</v>
      </c>
    </row>
    <row r="30" spans="1:15" s="45" customFormat="1" ht="19.5" customHeight="1">
      <c r="A30" s="107" t="s">
        <v>18</v>
      </c>
      <c r="B30" s="108">
        <v>43244</v>
      </c>
      <c r="C30" s="116"/>
      <c r="D30" s="116"/>
      <c r="E30" s="98">
        <f t="shared" si="0"/>
        <v>0</v>
      </c>
      <c r="F30" s="116"/>
      <c r="G30" s="116"/>
      <c r="H30" s="116"/>
      <c r="I30" s="116"/>
      <c r="J30" s="98">
        <f t="shared" si="1"/>
        <v>0</v>
      </c>
      <c r="K30" s="116"/>
      <c r="L30" s="116"/>
      <c r="M30" s="116"/>
      <c r="N30" s="116"/>
      <c r="O30" s="147">
        <f t="shared" si="2"/>
        <v>0</v>
      </c>
    </row>
    <row r="31" spans="1:15" s="34" customFormat="1" ht="19.5" customHeight="1">
      <c r="A31" s="107" t="s">
        <v>19</v>
      </c>
      <c r="B31" s="108">
        <v>43245</v>
      </c>
      <c r="C31" s="13"/>
      <c r="D31" s="13"/>
      <c r="E31" s="98">
        <f t="shared" si="0"/>
        <v>0</v>
      </c>
      <c r="F31" s="13"/>
      <c r="G31" s="13"/>
      <c r="H31" s="13"/>
      <c r="I31" s="13"/>
      <c r="J31" s="98">
        <f t="shared" si="1"/>
        <v>0</v>
      </c>
      <c r="K31" s="13"/>
      <c r="L31" s="13"/>
      <c r="M31" s="13"/>
      <c r="N31" s="13"/>
      <c r="O31" s="147">
        <f t="shared" si="2"/>
        <v>0</v>
      </c>
    </row>
    <row r="32" spans="1:15" s="45" customFormat="1" ht="19.5" customHeight="1">
      <c r="A32" s="107" t="s">
        <v>20</v>
      </c>
      <c r="B32" s="108">
        <v>43246</v>
      </c>
      <c r="C32" s="116"/>
      <c r="D32" s="116"/>
      <c r="E32" s="98">
        <f t="shared" si="0"/>
        <v>0</v>
      </c>
      <c r="F32" s="116"/>
      <c r="G32" s="116"/>
      <c r="H32" s="116"/>
      <c r="I32" s="116"/>
      <c r="J32" s="98">
        <f t="shared" si="1"/>
        <v>0</v>
      </c>
      <c r="K32" s="116"/>
      <c r="L32" s="116"/>
      <c r="M32" s="116"/>
      <c r="N32" s="116"/>
      <c r="O32" s="147">
        <f t="shared" si="2"/>
        <v>0</v>
      </c>
    </row>
    <row r="33" spans="1:23" s="34" customFormat="1" ht="19.5" customHeight="1">
      <c r="A33" s="107" t="s">
        <v>21</v>
      </c>
      <c r="B33" s="108">
        <v>43247</v>
      </c>
      <c r="C33" s="13"/>
      <c r="D33" s="13"/>
      <c r="E33" s="98">
        <f t="shared" si="0"/>
        <v>0</v>
      </c>
      <c r="F33" s="13"/>
      <c r="G33" s="13"/>
      <c r="H33" s="13"/>
      <c r="I33" s="13"/>
      <c r="J33" s="98">
        <f t="shared" si="1"/>
        <v>0</v>
      </c>
      <c r="K33" s="13"/>
      <c r="L33" s="13"/>
      <c r="M33" s="13"/>
      <c r="N33" s="13"/>
      <c r="O33" s="147">
        <f t="shared" si="2"/>
        <v>0</v>
      </c>
    </row>
    <row r="34" spans="1:23" s="45" customFormat="1" ht="19.5" customHeight="1">
      <c r="A34" s="107" t="s">
        <v>22</v>
      </c>
      <c r="B34" s="108">
        <v>43248</v>
      </c>
      <c r="C34" s="116"/>
      <c r="D34" s="116"/>
      <c r="E34" s="98">
        <f t="shared" si="0"/>
        <v>0</v>
      </c>
      <c r="F34" s="116"/>
      <c r="G34" s="116"/>
      <c r="H34" s="116"/>
      <c r="I34" s="116"/>
      <c r="J34" s="98">
        <f t="shared" si="1"/>
        <v>0</v>
      </c>
      <c r="K34" s="116"/>
      <c r="L34" s="116"/>
      <c r="M34" s="116"/>
      <c r="N34" s="116"/>
      <c r="O34" s="147">
        <f t="shared" si="2"/>
        <v>0</v>
      </c>
    </row>
    <row r="35" spans="1:23" s="55" customFormat="1" ht="19.5" customHeight="1">
      <c r="A35" s="107" t="s">
        <v>23</v>
      </c>
      <c r="B35" s="108">
        <v>43249</v>
      </c>
      <c r="C35" s="13"/>
      <c r="D35" s="13"/>
      <c r="E35" s="98">
        <f t="shared" si="0"/>
        <v>0</v>
      </c>
      <c r="F35" s="13"/>
      <c r="G35" s="13"/>
      <c r="H35" s="13"/>
      <c r="I35" s="13"/>
      <c r="J35" s="98">
        <f t="shared" si="1"/>
        <v>0</v>
      </c>
      <c r="K35" s="13"/>
      <c r="L35" s="13"/>
      <c r="M35" s="13"/>
      <c r="N35" s="13"/>
      <c r="O35" s="147">
        <f t="shared" si="2"/>
        <v>0</v>
      </c>
    </row>
    <row r="36" spans="1:23" s="45" customFormat="1" ht="19.5" customHeight="1">
      <c r="A36" s="107" t="s">
        <v>17</v>
      </c>
      <c r="B36" s="108">
        <v>43250</v>
      </c>
      <c r="C36" s="116"/>
      <c r="D36" s="116"/>
      <c r="E36" s="98">
        <f t="shared" si="0"/>
        <v>0</v>
      </c>
      <c r="F36" s="116"/>
      <c r="G36" s="116"/>
      <c r="H36" s="116"/>
      <c r="I36" s="116"/>
      <c r="J36" s="98">
        <f t="shared" si="1"/>
        <v>0</v>
      </c>
      <c r="K36" s="116"/>
      <c r="L36" s="116"/>
      <c r="M36" s="116"/>
      <c r="N36" s="116"/>
      <c r="O36" s="147">
        <f t="shared" si="2"/>
        <v>0</v>
      </c>
    </row>
    <row r="37" spans="1:23" s="34" customFormat="1" ht="19.5" customHeight="1">
      <c r="A37" s="107" t="s">
        <v>18</v>
      </c>
      <c r="B37" s="108">
        <v>43251</v>
      </c>
      <c r="C37" s="13"/>
      <c r="D37" s="49"/>
      <c r="E37" s="98">
        <f t="shared" si="0"/>
        <v>0</v>
      </c>
      <c r="F37" s="33"/>
      <c r="G37" s="33"/>
      <c r="H37" s="33"/>
      <c r="I37" s="33"/>
      <c r="J37" s="112">
        <f t="shared" si="1"/>
        <v>0</v>
      </c>
      <c r="K37" s="33"/>
      <c r="L37" s="33"/>
      <c r="M37" s="33"/>
      <c r="N37" s="33"/>
      <c r="O37" s="147">
        <f t="shared" si="2"/>
        <v>0</v>
      </c>
    </row>
    <row r="38" spans="1:23">
      <c r="A38" s="109"/>
      <c r="B38" s="125"/>
      <c r="C38" s="152">
        <f>SUM(C7:C37)</f>
        <v>0</v>
      </c>
      <c r="D38" s="152">
        <f>SUM(D7:D37)</f>
        <v>0</v>
      </c>
      <c r="E38" s="98">
        <f t="shared" ref="E38:N38" si="3">SUM(E7:E37)</f>
        <v>0</v>
      </c>
      <c r="F38" s="152">
        <f t="shared" si="3"/>
        <v>0</v>
      </c>
      <c r="G38" s="152">
        <f t="shared" si="3"/>
        <v>0</v>
      </c>
      <c r="H38" s="152">
        <f t="shared" si="3"/>
        <v>0</v>
      </c>
      <c r="I38" s="152">
        <f t="shared" si="3"/>
        <v>0</v>
      </c>
      <c r="J38" s="98">
        <f>SUM(J7:J37)</f>
        <v>0</v>
      </c>
      <c r="K38" s="152">
        <f t="shared" si="3"/>
        <v>0</v>
      </c>
      <c r="L38" s="152">
        <f t="shared" si="3"/>
        <v>0</v>
      </c>
      <c r="M38" s="152">
        <f t="shared" si="3"/>
        <v>0</v>
      </c>
      <c r="N38" s="152">
        <f t="shared" si="3"/>
        <v>0</v>
      </c>
      <c r="O38" s="123">
        <f>SUM(O7:O37)</f>
        <v>0</v>
      </c>
      <c r="P38" s="9"/>
      <c r="Q38" s="9"/>
      <c r="R38" s="9"/>
      <c r="S38" s="9"/>
      <c r="T38" s="9"/>
      <c r="U38" s="9"/>
    </row>
    <row r="39" spans="1:23">
      <c r="R39" s="9"/>
      <c r="S39" s="9"/>
      <c r="T39" s="9"/>
      <c r="U39" s="9"/>
      <c r="V39" s="9"/>
      <c r="W39" s="9"/>
    </row>
    <row r="40" spans="1:23">
      <c r="B40" s="170" t="s">
        <v>16</v>
      </c>
      <c r="C40" s="171"/>
      <c r="D40" s="173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5"/>
      <c r="P40" s="52"/>
      <c r="Q40" s="52"/>
      <c r="R40" s="9"/>
      <c r="S40" s="9"/>
      <c r="T40" s="9"/>
      <c r="U40" s="9"/>
      <c r="V40" s="9"/>
      <c r="W40" s="9"/>
    </row>
    <row r="41" spans="1:23">
      <c r="B41" s="172"/>
      <c r="C41" s="171"/>
      <c r="D41" s="176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8"/>
      <c r="P41" s="52"/>
      <c r="Q41" s="52"/>
      <c r="R41" s="9"/>
      <c r="S41" s="9"/>
      <c r="T41" s="9"/>
      <c r="U41" s="9"/>
      <c r="V41" s="9"/>
      <c r="W41" s="9"/>
    </row>
    <row r="42" spans="1:23"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19"/>
      <c r="P42" s="9"/>
      <c r="Q42" s="9"/>
      <c r="R42" s="9"/>
      <c r="S42" s="9"/>
      <c r="T42" s="9"/>
      <c r="U42" s="9"/>
      <c r="V42" s="9"/>
      <c r="W42" s="9"/>
    </row>
    <row r="43" spans="1:23"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19"/>
      <c r="P43" s="9"/>
      <c r="Q43" s="9"/>
      <c r="R43" s="9"/>
      <c r="S43" s="9"/>
      <c r="T43" s="9"/>
      <c r="U43" s="9"/>
      <c r="V43" s="9"/>
      <c r="W43" s="9"/>
    </row>
    <row r="44" spans="1:23">
      <c r="D44" s="11"/>
      <c r="E44" s="11"/>
      <c r="F44" s="11"/>
      <c r="G44" s="11"/>
      <c r="H44" s="11"/>
      <c r="I44" s="11"/>
      <c r="J44" s="11"/>
      <c r="K44" s="5"/>
      <c r="L44" s="5"/>
      <c r="M44" s="18"/>
      <c r="N44" s="18"/>
      <c r="O44" s="19"/>
    </row>
    <row r="45" spans="1:23">
      <c r="D45" s="11"/>
      <c r="E45" s="11"/>
      <c r="F45" s="11"/>
      <c r="G45" s="11"/>
      <c r="H45" s="11"/>
      <c r="I45" s="11"/>
      <c r="J45" s="11"/>
      <c r="K45" s="5"/>
      <c r="L45" s="5"/>
      <c r="M45" s="18"/>
      <c r="N45" s="18"/>
      <c r="O45" s="18"/>
    </row>
    <row r="46" spans="1:23">
      <c r="D46" s="11"/>
      <c r="E46" s="11"/>
      <c r="F46" s="11"/>
      <c r="G46" s="11"/>
      <c r="H46" s="11"/>
      <c r="I46" s="11"/>
      <c r="J46" s="11"/>
      <c r="K46" s="5"/>
      <c r="L46" s="5"/>
      <c r="M46" s="18"/>
      <c r="N46" s="18"/>
      <c r="O46" s="18"/>
    </row>
  </sheetData>
  <sheetProtection sheet="1" objects="1" scenarios="1" selectLockedCells="1"/>
  <mergeCells count="12">
    <mergeCell ref="C1:D1"/>
    <mergeCell ref="I1:M1"/>
    <mergeCell ref="B40:C41"/>
    <mergeCell ref="C5:D5"/>
    <mergeCell ref="D40:O41"/>
    <mergeCell ref="F5:I5"/>
    <mergeCell ref="K5:N5"/>
    <mergeCell ref="A1:B1"/>
    <mergeCell ref="A3:B3"/>
    <mergeCell ref="I3:J3"/>
    <mergeCell ref="C3:H3"/>
    <mergeCell ref="K3:O3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J7:J38">
      <formula1>E7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O38">
      <formula1>#REF!</formula1>
    </dataValidation>
    <dataValidation type="whole" operator="greaterThanOrEqual" allowBlank="1" showInputMessage="1" showErrorMessage="1" errorTitle="Achtung!" error="Nur ganze Zahlen eintragen!" sqref="K7:N37">
      <formula1>0</formula1>
    </dataValidation>
    <dataValidation type="whole" errorStyle="information" operator="greaterThanOrEqual" allowBlank="1" showInputMessage="1" showErrorMessage="1" errorTitle="Achtung" error="Sie dürfen nur ganze Zahlen eingeben!" sqref="F7:I37">
      <formula1>0</formula1>
    </dataValidation>
    <dataValidation type="whole" errorStyle="information" operator="greaterThanOrEqual" allowBlank="1" showInputMessage="1" showErrorMessage="1" errorTitle="Achtung!" error="Sie dürfen nur ganze Zahlen eingeben!" sqref="C7:D37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70" orientation="portrait" r:id="rId1"/>
  <ignoredErrors>
    <ignoredError sqref="E7:E37" formulaRange="1"/>
    <ignoredError sqref="G6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W45"/>
  <sheetViews>
    <sheetView zoomScaleNormal="100" workbookViewId="0">
      <selection activeCell="C6" sqref="C6"/>
    </sheetView>
  </sheetViews>
  <sheetFormatPr baseColWidth="10" defaultColWidth="11.42578125" defaultRowHeight="12.75"/>
  <cols>
    <col min="1" max="1" width="4.85546875" customWidth="1"/>
    <col min="2" max="2" width="13" customWidth="1"/>
    <col min="3" max="3" width="9.140625" customWidth="1"/>
    <col min="4" max="4" width="9.85546875" customWidth="1"/>
    <col min="5" max="10" width="8.5703125" customWidth="1"/>
    <col min="11" max="11" width="8.5703125" style="1" customWidth="1"/>
    <col min="12" max="12" width="10" style="1" customWidth="1"/>
    <col min="13" max="14" width="8.5703125" style="1" customWidth="1"/>
    <col min="15" max="15" width="10" style="1" customWidth="1"/>
    <col min="16" max="16" width="17" customWidth="1"/>
    <col min="17" max="17" width="17.140625" customWidth="1"/>
  </cols>
  <sheetData>
    <row r="1" spans="1:19" s="4" customFormat="1" ht="24" customHeight="1">
      <c r="A1" s="199" t="s">
        <v>14</v>
      </c>
      <c r="B1" s="199"/>
      <c r="C1" s="166">
        <v>43252</v>
      </c>
      <c r="D1" s="167"/>
      <c r="E1" s="81"/>
      <c r="F1" s="82"/>
      <c r="G1" s="145"/>
      <c r="H1" s="82"/>
      <c r="I1" s="201"/>
      <c r="J1" s="202"/>
      <c r="K1" s="202"/>
      <c r="L1" s="202"/>
      <c r="M1" s="202"/>
      <c r="N1" s="148"/>
      <c r="O1" s="150"/>
      <c r="P1" s="150"/>
      <c r="Q1" s="150"/>
    </row>
    <row r="2" spans="1:19" s="4" customFormat="1" ht="8.25" customHeight="1">
      <c r="A2" s="3"/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9" s="4" customFormat="1" ht="38.25" customHeight="1">
      <c r="A3" s="181" t="s">
        <v>1</v>
      </c>
      <c r="B3" s="181"/>
      <c r="C3" s="185" t="str">
        <f>Deckblatt!D17</f>
        <v>Diakonisches Werk - Stadtmission Dresden e. V.</v>
      </c>
      <c r="D3" s="185"/>
      <c r="E3" s="185"/>
      <c r="F3" s="185"/>
      <c r="G3" s="185"/>
      <c r="H3" s="185"/>
      <c r="I3" s="181" t="s">
        <v>25</v>
      </c>
      <c r="J3" s="181"/>
      <c r="K3" s="185" t="str">
        <f>Deckblatt!D19</f>
        <v>Fachstelle Mobile Arbeit zur Suchtprävention "no addiction"</v>
      </c>
      <c r="L3" s="185"/>
      <c r="M3" s="185"/>
      <c r="N3" s="185"/>
      <c r="O3" s="185"/>
    </row>
    <row r="4" spans="1:19">
      <c r="A4" s="98"/>
      <c r="B4" s="98"/>
      <c r="C4" s="159" t="s">
        <v>43</v>
      </c>
      <c r="D4" s="159"/>
      <c r="E4" s="121"/>
      <c r="F4" s="160" t="s">
        <v>24</v>
      </c>
      <c r="G4" s="161"/>
      <c r="H4" s="161"/>
      <c r="I4" s="161"/>
      <c r="J4" s="121"/>
      <c r="K4" s="161" t="s">
        <v>60</v>
      </c>
      <c r="L4" s="161"/>
      <c r="M4" s="161"/>
      <c r="N4" s="161"/>
      <c r="O4" s="122"/>
    </row>
    <row r="5" spans="1:19" ht="168" customHeight="1">
      <c r="A5" s="105" t="s">
        <v>31</v>
      </c>
      <c r="B5" s="106" t="s">
        <v>30</v>
      </c>
      <c r="C5" s="134" t="s">
        <v>26</v>
      </c>
      <c r="D5" s="134" t="s">
        <v>27</v>
      </c>
      <c r="E5" s="105" t="s">
        <v>0</v>
      </c>
      <c r="F5" s="16" t="s">
        <v>47</v>
      </c>
      <c r="G5" s="15" t="s">
        <v>48</v>
      </c>
      <c r="H5" s="14" t="s">
        <v>49</v>
      </c>
      <c r="I5" s="14" t="s">
        <v>50</v>
      </c>
      <c r="J5" s="105" t="s">
        <v>0</v>
      </c>
      <c r="K5" s="133" t="s">
        <v>53</v>
      </c>
      <c r="L5" s="133" t="s">
        <v>54</v>
      </c>
      <c r="M5" s="133" t="s">
        <v>59</v>
      </c>
      <c r="N5" s="133" t="s">
        <v>61</v>
      </c>
      <c r="O5" s="135" t="s">
        <v>64</v>
      </c>
      <c r="S5" t="s">
        <v>32</v>
      </c>
    </row>
    <row r="6" spans="1:19" s="45" customFormat="1" ht="19.5" customHeight="1">
      <c r="A6" s="31" t="s">
        <v>19</v>
      </c>
      <c r="B6" s="32">
        <v>43252</v>
      </c>
      <c r="C6" s="13"/>
      <c r="D6" s="13"/>
      <c r="E6" s="98">
        <f t="shared" ref="E6:E35" si="0">SUM(C6:D6)</f>
        <v>0</v>
      </c>
      <c r="F6" s="33"/>
      <c r="G6" s="13"/>
      <c r="H6" s="13"/>
      <c r="I6" s="13"/>
      <c r="J6" s="98">
        <f t="shared" ref="J6:J35" si="1">SUM(F6:I6)</f>
        <v>0</v>
      </c>
      <c r="K6" s="13"/>
      <c r="L6" s="13"/>
      <c r="M6" s="13"/>
      <c r="N6" s="13"/>
      <c r="O6" s="98">
        <f>SUM(L6,N6)</f>
        <v>0</v>
      </c>
    </row>
    <row r="7" spans="1:19" s="34" customFormat="1" ht="19.5" customHeight="1">
      <c r="A7" s="107" t="s">
        <v>20</v>
      </c>
      <c r="B7" s="108">
        <v>43253</v>
      </c>
      <c r="C7" s="116"/>
      <c r="D7" s="116"/>
      <c r="E7" s="98">
        <f t="shared" si="0"/>
        <v>0</v>
      </c>
      <c r="F7" s="116"/>
      <c r="G7" s="116"/>
      <c r="H7" s="116"/>
      <c r="I7" s="116"/>
      <c r="J7" s="98">
        <f t="shared" si="1"/>
        <v>0</v>
      </c>
      <c r="K7" s="116"/>
      <c r="L7" s="116"/>
      <c r="M7" s="116"/>
      <c r="N7" s="116"/>
      <c r="O7" s="147">
        <f t="shared" ref="O7:O35" si="2">SUM(L7,N7)</f>
        <v>0</v>
      </c>
    </row>
    <row r="8" spans="1:19" s="45" customFormat="1" ht="19.5" customHeight="1">
      <c r="A8" s="31" t="s">
        <v>21</v>
      </c>
      <c r="B8" s="32">
        <v>43254</v>
      </c>
      <c r="C8" s="13"/>
      <c r="D8" s="13"/>
      <c r="E8" s="98">
        <f t="shared" si="0"/>
        <v>0</v>
      </c>
      <c r="F8" s="33"/>
      <c r="G8" s="13"/>
      <c r="H8" s="13"/>
      <c r="I8" s="13"/>
      <c r="J8" s="98">
        <f t="shared" si="1"/>
        <v>0</v>
      </c>
      <c r="K8" s="13"/>
      <c r="L8" s="13"/>
      <c r="M8" s="13"/>
      <c r="N8" s="13"/>
      <c r="O8" s="147">
        <f t="shared" si="2"/>
        <v>0</v>
      </c>
    </row>
    <row r="9" spans="1:19" s="34" customFormat="1" ht="19.5" customHeight="1">
      <c r="A9" s="107" t="s">
        <v>22</v>
      </c>
      <c r="B9" s="108">
        <v>43255</v>
      </c>
      <c r="C9" s="116"/>
      <c r="D9" s="116"/>
      <c r="E9" s="98">
        <f t="shared" si="0"/>
        <v>0</v>
      </c>
      <c r="F9" s="116"/>
      <c r="G9" s="116"/>
      <c r="H9" s="116"/>
      <c r="I9" s="116"/>
      <c r="J9" s="98">
        <f t="shared" si="1"/>
        <v>0</v>
      </c>
      <c r="K9" s="116"/>
      <c r="L9" s="116"/>
      <c r="M9" s="116"/>
      <c r="N9" s="116"/>
      <c r="O9" s="147">
        <f t="shared" si="2"/>
        <v>0</v>
      </c>
    </row>
    <row r="10" spans="1:19" s="45" customFormat="1" ht="19.5" customHeight="1">
      <c r="A10" s="31" t="s">
        <v>23</v>
      </c>
      <c r="B10" s="32">
        <v>43256</v>
      </c>
      <c r="C10" s="13"/>
      <c r="D10" s="13"/>
      <c r="E10" s="98">
        <f t="shared" si="0"/>
        <v>0</v>
      </c>
      <c r="F10" s="33"/>
      <c r="G10" s="13"/>
      <c r="H10" s="13"/>
      <c r="I10" s="13"/>
      <c r="J10" s="98">
        <f t="shared" si="1"/>
        <v>0</v>
      </c>
      <c r="K10" s="13"/>
      <c r="L10" s="13"/>
      <c r="M10" s="13"/>
      <c r="N10" s="13"/>
      <c r="O10" s="147">
        <f t="shared" si="2"/>
        <v>0</v>
      </c>
    </row>
    <row r="11" spans="1:19" s="34" customFormat="1" ht="19.5" customHeight="1">
      <c r="A11" s="107" t="s">
        <v>17</v>
      </c>
      <c r="B11" s="108">
        <v>43257</v>
      </c>
      <c r="C11" s="116"/>
      <c r="D11" s="116"/>
      <c r="E11" s="98">
        <f t="shared" si="0"/>
        <v>0</v>
      </c>
      <c r="F11" s="116"/>
      <c r="G11" s="116"/>
      <c r="H11" s="116"/>
      <c r="I11" s="116"/>
      <c r="J11" s="98">
        <f t="shared" si="1"/>
        <v>0</v>
      </c>
      <c r="K11" s="116"/>
      <c r="L11" s="116"/>
      <c r="M11" s="116"/>
      <c r="N11" s="116"/>
      <c r="O11" s="147">
        <f t="shared" si="2"/>
        <v>0</v>
      </c>
    </row>
    <row r="12" spans="1:19" s="45" customFormat="1" ht="19.5" customHeight="1">
      <c r="A12" s="31" t="s">
        <v>18</v>
      </c>
      <c r="B12" s="32">
        <v>43258</v>
      </c>
      <c r="C12" s="13"/>
      <c r="D12" s="13"/>
      <c r="E12" s="98">
        <f t="shared" si="0"/>
        <v>0</v>
      </c>
      <c r="F12" s="33"/>
      <c r="G12" s="13"/>
      <c r="H12" s="13"/>
      <c r="I12" s="13"/>
      <c r="J12" s="98">
        <f t="shared" si="1"/>
        <v>0</v>
      </c>
      <c r="K12" s="13"/>
      <c r="L12" s="13"/>
      <c r="M12" s="13"/>
      <c r="N12" s="13"/>
      <c r="O12" s="147">
        <f t="shared" si="2"/>
        <v>0</v>
      </c>
    </row>
    <row r="13" spans="1:19" s="34" customFormat="1" ht="19.5" customHeight="1">
      <c r="A13" s="107" t="s">
        <v>19</v>
      </c>
      <c r="B13" s="108">
        <v>43259</v>
      </c>
      <c r="C13" s="116"/>
      <c r="D13" s="116"/>
      <c r="E13" s="98">
        <f t="shared" si="0"/>
        <v>0</v>
      </c>
      <c r="F13" s="116"/>
      <c r="G13" s="116"/>
      <c r="H13" s="116"/>
      <c r="I13" s="116"/>
      <c r="J13" s="98">
        <f t="shared" si="1"/>
        <v>0</v>
      </c>
      <c r="K13" s="116"/>
      <c r="L13" s="116"/>
      <c r="M13" s="116"/>
      <c r="N13" s="116"/>
      <c r="O13" s="147">
        <f t="shared" si="2"/>
        <v>0</v>
      </c>
    </row>
    <row r="14" spans="1:19" s="45" customFormat="1" ht="19.5" customHeight="1">
      <c r="A14" s="31" t="s">
        <v>20</v>
      </c>
      <c r="B14" s="32">
        <v>43260</v>
      </c>
      <c r="C14" s="13"/>
      <c r="D14" s="13"/>
      <c r="E14" s="98">
        <f t="shared" si="0"/>
        <v>0</v>
      </c>
      <c r="F14" s="33"/>
      <c r="G14" s="13"/>
      <c r="H14" s="13"/>
      <c r="I14" s="13"/>
      <c r="J14" s="98">
        <f t="shared" si="1"/>
        <v>0</v>
      </c>
      <c r="K14" s="13"/>
      <c r="L14" s="13"/>
      <c r="M14" s="13"/>
      <c r="N14" s="13"/>
      <c r="O14" s="147">
        <f t="shared" si="2"/>
        <v>0</v>
      </c>
    </row>
    <row r="15" spans="1:19" s="34" customFormat="1" ht="19.5" customHeight="1">
      <c r="A15" s="107" t="s">
        <v>21</v>
      </c>
      <c r="B15" s="108">
        <v>43261</v>
      </c>
      <c r="C15" s="116"/>
      <c r="D15" s="116"/>
      <c r="E15" s="98">
        <f t="shared" si="0"/>
        <v>0</v>
      </c>
      <c r="F15" s="116"/>
      <c r="G15" s="116"/>
      <c r="H15" s="116"/>
      <c r="I15" s="116"/>
      <c r="J15" s="98">
        <f t="shared" si="1"/>
        <v>0</v>
      </c>
      <c r="K15" s="116"/>
      <c r="L15" s="116"/>
      <c r="M15" s="116"/>
      <c r="N15" s="116"/>
      <c r="O15" s="147">
        <f t="shared" si="2"/>
        <v>0</v>
      </c>
    </row>
    <row r="16" spans="1:19" s="45" customFormat="1" ht="19.5" customHeight="1">
      <c r="A16" s="31" t="s">
        <v>22</v>
      </c>
      <c r="B16" s="32">
        <v>43262</v>
      </c>
      <c r="C16" s="13"/>
      <c r="D16" s="13"/>
      <c r="E16" s="98">
        <f t="shared" si="0"/>
        <v>0</v>
      </c>
      <c r="F16" s="33"/>
      <c r="G16" s="13"/>
      <c r="H16" s="13"/>
      <c r="I16" s="13"/>
      <c r="J16" s="98">
        <f t="shared" si="1"/>
        <v>0</v>
      </c>
      <c r="K16" s="13"/>
      <c r="L16" s="13"/>
      <c r="M16" s="13"/>
      <c r="N16" s="13"/>
      <c r="O16" s="147">
        <f t="shared" si="2"/>
        <v>0</v>
      </c>
    </row>
    <row r="17" spans="1:15" s="34" customFormat="1" ht="19.5" customHeight="1">
      <c r="A17" s="107" t="s">
        <v>23</v>
      </c>
      <c r="B17" s="108">
        <v>43263</v>
      </c>
      <c r="C17" s="116"/>
      <c r="D17" s="116"/>
      <c r="E17" s="98">
        <f t="shared" si="0"/>
        <v>0</v>
      </c>
      <c r="F17" s="116"/>
      <c r="G17" s="116"/>
      <c r="H17" s="116"/>
      <c r="I17" s="116"/>
      <c r="J17" s="98">
        <f t="shared" si="1"/>
        <v>0</v>
      </c>
      <c r="K17" s="116"/>
      <c r="L17" s="116"/>
      <c r="M17" s="116"/>
      <c r="N17" s="116"/>
      <c r="O17" s="147">
        <f t="shared" si="2"/>
        <v>0</v>
      </c>
    </row>
    <row r="18" spans="1:15" s="45" customFormat="1" ht="19.5" customHeight="1">
      <c r="A18" s="31" t="s">
        <v>17</v>
      </c>
      <c r="B18" s="32">
        <v>43264</v>
      </c>
      <c r="C18" s="13"/>
      <c r="D18" s="13"/>
      <c r="E18" s="98">
        <f t="shared" si="0"/>
        <v>0</v>
      </c>
      <c r="F18" s="33"/>
      <c r="G18" s="13"/>
      <c r="H18" s="13"/>
      <c r="I18" s="13"/>
      <c r="J18" s="98">
        <f t="shared" si="1"/>
        <v>0</v>
      </c>
      <c r="K18" s="13"/>
      <c r="L18" s="13"/>
      <c r="M18" s="13"/>
      <c r="N18" s="13"/>
      <c r="O18" s="147">
        <f t="shared" si="2"/>
        <v>0</v>
      </c>
    </row>
    <row r="19" spans="1:15" s="34" customFormat="1" ht="19.5" customHeight="1">
      <c r="A19" s="107" t="s">
        <v>18</v>
      </c>
      <c r="B19" s="108">
        <v>43265</v>
      </c>
      <c r="C19" s="116"/>
      <c r="D19" s="116"/>
      <c r="E19" s="98">
        <f t="shared" si="0"/>
        <v>0</v>
      </c>
      <c r="F19" s="116"/>
      <c r="G19" s="116"/>
      <c r="H19" s="116"/>
      <c r="I19" s="116"/>
      <c r="J19" s="98">
        <f t="shared" si="1"/>
        <v>0</v>
      </c>
      <c r="K19" s="116"/>
      <c r="L19" s="116"/>
      <c r="M19" s="116"/>
      <c r="N19" s="116"/>
      <c r="O19" s="147">
        <f t="shared" si="2"/>
        <v>0</v>
      </c>
    </row>
    <row r="20" spans="1:15" s="45" customFormat="1" ht="19.5" customHeight="1">
      <c r="A20" s="31" t="s">
        <v>19</v>
      </c>
      <c r="B20" s="32">
        <v>43266</v>
      </c>
      <c r="C20" s="13"/>
      <c r="D20" s="13"/>
      <c r="E20" s="98">
        <f t="shared" si="0"/>
        <v>0</v>
      </c>
      <c r="F20" s="33"/>
      <c r="G20" s="13"/>
      <c r="H20" s="13"/>
      <c r="I20" s="13"/>
      <c r="J20" s="98">
        <f t="shared" si="1"/>
        <v>0</v>
      </c>
      <c r="K20" s="13"/>
      <c r="L20" s="13"/>
      <c r="M20" s="13"/>
      <c r="N20" s="13"/>
      <c r="O20" s="147">
        <f t="shared" si="2"/>
        <v>0</v>
      </c>
    </row>
    <row r="21" spans="1:15" s="34" customFormat="1" ht="19.5" customHeight="1">
      <c r="A21" s="107" t="s">
        <v>20</v>
      </c>
      <c r="B21" s="108">
        <v>43267</v>
      </c>
      <c r="C21" s="116"/>
      <c r="D21" s="116"/>
      <c r="E21" s="98">
        <f t="shared" si="0"/>
        <v>0</v>
      </c>
      <c r="F21" s="116"/>
      <c r="G21" s="116"/>
      <c r="H21" s="116"/>
      <c r="I21" s="116"/>
      <c r="J21" s="98">
        <f t="shared" si="1"/>
        <v>0</v>
      </c>
      <c r="K21" s="116"/>
      <c r="L21" s="116"/>
      <c r="M21" s="116"/>
      <c r="N21" s="116"/>
      <c r="O21" s="147">
        <f t="shared" si="2"/>
        <v>0</v>
      </c>
    </row>
    <row r="22" spans="1:15" s="45" customFormat="1" ht="19.5" customHeight="1">
      <c r="A22" s="31" t="s">
        <v>21</v>
      </c>
      <c r="B22" s="32">
        <v>43268</v>
      </c>
      <c r="C22" s="13"/>
      <c r="D22" s="13"/>
      <c r="E22" s="98">
        <f t="shared" si="0"/>
        <v>0</v>
      </c>
      <c r="F22" s="33"/>
      <c r="G22" s="13"/>
      <c r="H22" s="13"/>
      <c r="I22" s="13"/>
      <c r="J22" s="98">
        <f t="shared" si="1"/>
        <v>0</v>
      </c>
      <c r="K22" s="13"/>
      <c r="L22" s="13"/>
      <c r="M22" s="13"/>
      <c r="N22" s="13"/>
      <c r="O22" s="147">
        <f t="shared" si="2"/>
        <v>0</v>
      </c>
    </row>
    <row r="23" spans="1:15" s="34" customFormat="1" ht="19.5" customHeight="1">
      <c r="A23" s="107" t="s">
        <v>22</v>
      </c>
      <c r="B23" s="108">
        <v>43269</v>
      </c>
      <c r="C23" s="116"/>
      <c r="D23" s="116"/>
      <c r="E23" s="98">
        <f t="shared" si="0"/>
        <v>0</v>
      </c>
      <c r="F23" s="116"/>
      <c r="G23" s="116"/>
      <c r="H23" s="116"/>
      <c r="I23" s="116"/>
      <c r="J23" s="98">
        <f t="shared" si="1"/>
        <v>0</v>
      </c>
      <c r="K23" s="116"/>
      <c r="L23" s="116"/>
      <c r="M23" s="116"/>
      <c r="N23" s="116"/>
      <c r="O23" s="147">
        <f t="shared" si="2"/>
        <v>0</v>
      </c>
    </row>
    <row r="24" spans="1:15" s="45" customFormat="1" ht="19.5" customHeight="1">
      <c r="A24" s="31" t="s">
        <v>23</v>
      </c>
      <c r="B24" s="32">
        <v>43270</v>
      </c>
      <c r="C24" s="13"/>
      <c r="D24" s="13"/>
      <c r="E24" s="98">
        <f t="shared" si="0"/>
        <v>0</v>
      </c>
      <c r="F24" s="33"/>
      <c r="G24" s="13"/>
      <c r="H24" s="13"/>
      <c r="I24" s="13"/>
      <c r="J24" s="98">
        <f t="shared" si="1"/>
        <v>0</v>
      </c>
      <c r="K24" s="13"/>
      <c r="L24" s="13"/>
      <c r="M24" s="13"/>
      <c r="N24" s="13"/>
      <c r="O24" s="147">
        <f t="shared" si="2"/>
        <v>0</v>
      </c>
    </row>
    <row r="25" spans="1:15" s="34" customFormat="1" ht="19.5" customHeight="1">
      <c r="A25" s="107" t="s">
        <v>17</v>
      </c>
      <c r="B25" s="108">
        <v>43271</v>
      </c>
      <c r="C25" s="116"/>
      <c r="D25" s="116"/>
      <c r="E25" s="98">
        <f t="shared" si="0"/>
        <v>0</v>
      </c>
      <c r="F25" s="116"/>
      <c r="G25" s="116"/>
      <c r="H25" s="116"/>
      <c r="I25" s="116"/>
      <c r="J25" s="98">
        <f t="shared" si="1"/>
        <v>0</v>
      </c>
      <c r="K25" s="116"/>
      <c r="L25" s="116"/>
      <c r="M25" s="116"/>
      <c r="N25" s="116"/>
      <c r="O25" s="147">
        <f t="shared" si="2"/>
        <v>0</v>
      </c>
    </row>
    <row r="26" spans="1:15" s="45" customFormat="1" ht="19.5" customHeight="1">
      <c r="A26" s="31" t="s">
        <v>18</v>
      </c>
      <c r="B26" s="32">
        <v>43272</v>
      </c>
      <c r="C26" s="33"/>
      <c r="D26" s="33"/>
      <c r="E26" s="98">
        <f t="shared" si="0"/>
        <v>0</v>
      </c>
      <c r="F26" s="33"/>
      <c r="G26" s="33"/>
      <c r="H26" s="33"/>
      <c r="I26" s="33"/>
      <c r="J26" s="112">
        <f t="shared" si="1"/>
        <v>0</v>
      </c>
      <c r="K26" s="33"/>
      <c r="L26" s="33"/>
      <c r="M26" s="33"/>
      <c r="N26" s="33"/>
      <c r="O26" s="147">
        <f t="shared" si="2"/>
        <v>0</v>
      </c>
    </row>
    <row r="27" spans="1:15" s="55" customFormat="1" ht="19.5" customHeight="1">
      <c r="A27" s="107" t="s">
        <v>19</v>
      </c>
      <c r="B27" s="108">
        <v>43273</v>
      </c>
      <c r="C27" s="116"/>
      <c r="D27" s="116"/>
      <c r="E27" s="98">
        <f t="shared" si="0"/>
        <v>0</v>
      </c>
      <c r="F27" s="116"/>
      <c r="G27" s="116"/>
      <c r="H27" s="116"/>
      <c r="I27" s="116"/>
      <c r="J27" s="98">
        <f t="shared" si="1"/>
        <v>0</v>
      </c>
      <c r="K27" s="116"/>
      <c r="L27" s="116"/>
      <c r="M27" s="116"/>
      <c r="N27" s="116"/>
      <c r="O27" s="147">
        <f t="shared" si="2"/>
        <v>0</v>
      </c>
    </row>
    <row r="28" spans="1:15" s="45" customFormat="1" ht="19.5" customHeight="1">
      <c r="A28" s="31" t="s">
        <v>20</v>
      </c>
      <c r="B28" s="32">
        <v>43274</v>
      </c>
      <c r="C28" s="53"/>
      <c r="D28" s="53"/>
      <c r="E28" s="98">
        <f t="shared" si="0"/>
        <v>0</v>
      </c>
      <c r="F28" s="54"/>
      <c r="G28" s="53"/>
      <c r="H28" s="53"/>
      <c r="I28" s="53"/>
      <c r="J28" s="113">
        <f t="shared" si="1"/>
        <v>0</v>
      </c>
      <c r="K28" s="53"/>
      <c r="L28" s="53"/>
      <c r="M28" s="53"/>
      <c r="N28" s="53"/>
      <c r="O28" s="147">
        <f t="shared" si="2"/>
        <v>0</v>
      </c>
    </row>
    <row r="29" spans="1:15" s="34" customFormat="1" ht="19.5" customHeight="1">
      <c r="A29" s="107" t="s">
        <v>21</v>
      </c>
      <c r="B29" s="108">
        <v>43275</v>
      </c>
      <c r="C29" s="116"/>
      <c r="D29" s="116"/>
      <c r="E29" s="98">
        <f t="shared" si="0"/>
        <v>0</v>
      </c>
      <c r="F29" s="116"/>
      <c r="G29" s="116"/>
      <c r="H29" s="116"/>
      <c r="I29" s="116"/>
      <c r="J29" s="98">
        <f t="shared" si="1"/>
        <v>0</v>
      </c>
      <c r="K29" s="116"/>
      <c r="L29" s="116"/>
      <c r="M29" s="116"/>
      <c r="N29" s="116"/>
      <c r="O29" s="147">
        <f t="shared" si="2"/>
        <v>0</v>
      </c>
    </row>
    <row r="30" spans="1:15" s="45" customFormat="1" ht="19.5" customHeight="1">
      <c r="A30" s="31" t="s">
        <v>22</v>
      </c>
      <c r="B30" s="32">
        <v>43276</v>
      </c>
      <c r="C30" s="13"/>
      <c r="D30" s="13"/>
      <c r="E30" s="98">
        <f t="shared" si="0"/>
        <v>0</v>
      </c>
      <c r="F30" s="33"/>
      <c r="G30" s="13"/>
      <c r="H30" s="13"/>
      <c r="I30" s="13"/>
      <c r="J30" s="98">
        <f t="shared" si="1"/>
        <v>0</v>
      </c>
      <c r="K30" s="13"/>
      <c r="L30" s="13"/>
      <c r="M30" s="13"/>
      <c r="N30" s="13"/>
      <c r="O30" s="147">
        <f t="shared" si="2"/>
        <v>0</v>
      </c>
    </row>
    <row r="31" spans="1:15" s="34" customFormat="1" ht="19.5" customHeight="1">
      <c r="A31" s="107" t="s">
        <v>23</v>
      </c>
      <c r="B31" s="108">
        <v>43277</v>
      </c>
      <c r="C31" s="116"/>
      <c r="D31" s="116"/>
      <c r="E31" s="98">
        <f t="shared" si="0"/>
        <v>0</v>
      </c>
      <c r="F31" s="116"/>
      <c r="G31" s="116"/>
      <c r="H31" s="116"/>
      <c r="I31" s="116"/>
      <c r="J31" s="98">
        <f t="shared" si="1"/>
        <v>0</v>
      </c>
      <c r="K31" s="116"/>
      <c r="L31" s="116"/>
      <c r="M31" s="116"/>
      <c r="N31" s="116"/>
      <c r="O31" s="147">
        <f t="shared" si="2"/>
        <v>0</v>
      </c>
    </row>
    <row r="32" spans="1:15" s="45" customFormat="1" ht="19.5" customHeight="1">
      <c r="A32" s="31" t="s">
        <v>17</v>
      </c>
      <c r="B32" s="32">
        <v>43278</v>
      </c>
      <c r="C32" s="13"/>
      <c r="D32" s="13"/>
      <c r="E32" s="98">
        <f t="shared" si="0"/>
        <v>0</v>
      </c>
      <c r="F32" s="33"/>
      <c r="G32" s="13"/>
      <c r="H32" s="13"/>
      <c r="I32" s="13"/>
      <c r="J32" s="98">
        <f t="shared" si="1"/>
        <v>0</v>
      </c>
      <c r="K32" s="13"/>
      <c r="L32" s="13"/>
      <c r="M32" s="13"/>
      <c r="N32" s="13"/>
      <c r="O32" s="147">
        <f t="shared" si="2"/>
        <v>0</v>
      </c>
    </row>
    <row r="33" spans="1:23" s="34" customFormat="1" ht="19.5" customHeight="1">
      <c r="A33" s="107" t="s">
        <v>18</v>
      </c>
      <c r="B33" s="108">
        <v>43279</v>
      </c>
      <c r="C33" s="116"/>
      <c r="D33" s="116"/>
      <c r="E33" s="98">
        <f t="shared" si="0"/>
        <v>0</v>
      </c>
      <c r="F33" s="116"/>
      <c r="G33" s="116"/>
      <c r="H33" s="116"/>
      <c r="I33" s="116"/>
      <c r="J33" s="98">
        <f t="shared" si="1"/>
        <v>0</v>
      </c>
      <c r="K33" s="116"/>
      <c r="L33" s="116"/>
      <c r="M33" s="116"/>
      <c r="N33" s="116"/>
      <c r="O33" s="147">
        <f t="shared" si="2"/>
        <v>0</v>
      </c>
    </row>
    <row r="34" spans="1:23" s="56" customFormat="1" ht="19.5" customHeight="1">
      <c r="A34" s="31" t="s">
        <v>19</v>
      </c>
      <c r="B34" s="32">
        <v>43280</v>
      </c>
      <c r="C34" s="13"/>
      <c r="D34" s="13"/>
      <c r="E34" s="98">
        <f t="shared" si="0"/>
        <v>0</v>
      </c>
      <c r="F34" s="13"/>
      <c r="G34" s="13"/>
      <c r="H34" s="13"/>
      <c r="I34" s="13"/>
      <c r="J34" s="98">
        <f t="shared" si="1"/>
        <v>0</v>
      </c>
      <c r="K34" s="13"/>
      <c r="L34" s="13"/>
      <c r="M34" s="13"/>
      <c r="N34" s="13"/>
      <c r="O34" s="147">
        <f t="shared" si="2"/>
        <v>0</v>
      </c>
    </row>
    <row r="35" spans="1:23" s="34" customFormat="1" ht="19.5" customHeight="1">
      <c r="A35" s="107" t="s">
        <v>20</v>
      </c>
      <c r="B35" s="108">
        <v>43281</v>
      </c>
      <c r="C35" s="116"/>
      <c r="D35" s="116"/>
      <c r="E35" s="98">
        <f t="shared" si="0"/>
        <v>0</v>
      </c>
      <c r="F35" s="116"/>
      <c r="G35" s="116"/>
      <c r="H35" s="116"/>
      <c r="I35" s="116"/>
      <c r="J35" s="98">
        <f t="shared" si="1"/>
        <v>0</v>
      </c>
      <c r="K35" s="116"/>
      <c r="L35" s="116"/>
      <c r="M35" s="116"/>
      <c r="N35" s="116"/>
      <c r="O35" s="147">
        <f t="shared" si="2"/>
        <v>0</v>
      </c>
    </row>
    <row r="36" spans="1:23" s="34" customFormat="1" ht="19.5" customHeight="1">
      <c r="A36" s="31"/>
      <c r="B36" s="32"/>
      <c r="C36" s="59">
        <f t="shared" ref="C36:O36" si="3">SUM(C6:C35)</f>
        <v>0</v>
      </c>
      <c r="D36" s="60">
        <f t="shared" si="3"/>
        <v>0</v>
      </c>
      <c r="E36" s="126">
        <f t="shared" si="3"/>
        <v>0</v>
      </c>
      <c r="F36" s="60">
        <f t="shared" si="3"/>
        <v>0</v>
      </c>
      <c r="G36" s="60">
        <f t="shared" si="3"/>
        <v>0</v>
      </c>
      <c r="H36" s="60">
        <f t="shared" si="3"/>
        <v>0</v>
      </c>
      <c r="I36" s="60">
        <f t="shared" si="3"/>
        <v>0</v>
      </c>
      <c r="J36" s="126">
        <f t="shared" si="3"/>
        <v>0</v>
      </c>
      <c r="K36" s="60">
        <f t="shared" si="3"/>
        <v>0</v>
      </c>
      <c r="L36" s="60">
        <f t="shared" si="3"/>
        <v>0</v>
      </c>
      <c r="M36" s="60">
        <f t="shared" si="3"/>
        <v>0</v>
      </c>
      <c r="N36" s="60">
        <f t="shared" si="3"/>
        <v>0</v>
      </c>
      <c r="O36" s="113">
        <f t="shared" si="3"/>
        <v>0</v>
      </c>
    </row>
    <row r="37" spans="1:23">
      <c r="C37" s="35"/>
      <c r="D37" s="42"/>
      <c r="E37" s="42"/>
      <c r="F37" s="42"/>
      <c r="G37" s="42"/>
      <c r="H37" s="42"/>
      <c r="I37" s="42"/>
      <c r="J37" s="43"/>
      <c r="K37" s="43"/>
      <c r="L37" s="43"/>
      <c r="M37" s="43"/>
      <c r="N37" s="43"/>
      <c r="O37" s="37"/>
      <c r="P37" s="9"/>
      <c r="Q37" s="9"/>
      <c r="R37" s="9"/>
      <c r="S37" s="9"/>
      <c r="T37" s="9"/>
    </row>
    <row r="38" spans="1:23">
      <c r="B38" s="170" t="s">
        <v>16</v>
      </c>
      <c r="C38" s="171"/>
      <c r="D38" s="207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9"/>
      <c r="P38" s="5"/>
      <c r="Q38" s="5"/>
      <c r="R38" s="9"/>
      <c r="S38" s="9"/>
      <c r="T38" s="9"/>
      <c r="U38" s="9"/>
      <c r="V38" s="9"/>
      <c r="W38" s="9"/>
    </row>
    <row r="39" spans="1:23">
      <c r="B39" s="172"/>
      <c r="C39" s="171"/>
      <c r="D39" s="210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2"/>
      <c r="P39" s="5"/>
      <c r="Q39" s="5"/>
      <c r="R39" s="9"/>
      <c r="S39" s="9"/>
      <c r="T39" s="9"/>
      <c r="U39" s="9"/>
      <c r="V39" s="9"/>
      <c r="W39" s="9"/>
    </row>
    <row r="40" spans="1:23">
      <c r="D40" s="213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5"/>
      <c r="P40" s="41"/>
      <c r="Q40" s="41"/>
      <c r="R40" s="9"/>
      <c r="S40" s="9"/>
      <c r="T40" s="9"/>
      <c r="U40" s="9"/>
      <c r="V40" s="9"/>
      <c r="W40" s="9"/>
    </row>
    <row r="41" spans="1:23"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22"/>
      <c r="P41" s="9"/>
      <c r="Q41" s="9"/>
      <c r="R41" s="9"/>
      <c r="S41" s="9"/>
      <c r="T41" s="9"/>
      <c r="U41" s="9"/>
      <c r="V41" s="9"/>
      <c r="W41" s="9"/>
    </row>
    <row r="42" spans="1:23">
      <c r="D42" s="39"/>
      <c r="E42" s="39"/>
      <c r="F42" s="39"/>
      <c r="G42" s="39"/>
      <c r="H42" s="39"/>
      <c r="I42" s="39"/>
      <c r="J42" s="39"/>
      <c r="K42" s="24"/>
      <c r="L42" s="24"/>
      <c r="M42" s="40"/>
      <c r="N42" s="40"/>
      <c r="O42" s="22"/>
      <c r="P42" s="9"/>
      <c r="Q42" s="9"/>
      <c r="R42" s="9"/>
      <c r="S42" s="9"/>
      <c r="T42" s="9"/>
      <c r="U42" s="9"/>
      <c r="V42" s="9"/>
      <c r="W42" s="9"/>
    </row>
    <row r="43" spans="1:23">
      <c r="D43" s="11"/>
      <c r="E43" s="11"/>
      <c r="F43" s="11"/>
      <c r="G43" s="11"/>
      <c r="H43" s="11"/>
      <c r="I43" s="11"/>
      <c r="J43" s="11"/>
      <c r="K43" s="5"/>
      <c r="L43" s="5"/>
      <c r="M43" s="23"/>
      <c r="N43" s="23"/>
      <c r="O43" s="23"/>
    </row>
    <row r="44" spans="1:23">
      <c r="D44" s="11"/>
      <c r="E44" s="11"/>
      <c r="F44" s="11"/>
      <c r="G44" s="11"/>
      <c r="H44" s="11"/>
      <c r="I44" s="11"/>
      <c r="J44" s="11"/>
      <c r="K44" s="5"/>
      <c r="L44" s="5"/>
      <c r="M44" s="23"/>
      <c r="N44" s="23"/>
      <c r="O44" s="23"/>
    </row>
    <row r="45" spans="1:23">
      <c r="M45" s="18"/>
      <c r="N45" s="18"/>
      <c r="O45" s="18"/>
    </row>
  </sheetData>
  <sheetProtection sheet="1" objects="1" scenarios="1" selectLockedCells="1"/>
  <mergeCells count="12">
    <mergeCell ref="C1:D1"/>
    <mergeCell ref="I1:M1"/>
    <mergeCell ref="B38:C39"/>
    <mergeCell ref="C4:D4"/>
    <mergeCell ref="D38:O40"/>
    <mergeCell ref="F4:I4"/>
    <mergeCell ref="K4:N4"/>
    <mergeCell ref="A1:B1"/>
    <mergeCell ref="A3:B3"/>
    <mergeCell ref="I3:J3"/>
    <mergeCell ref="C3:H3"/>
    <mergeCell ref="K3:O3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J6:J35">
      <formula1>E6</formula1>
    </dataValidation>
    <dataValidation type="whole" operator="greaterThanOrEqual" allowBlank="1" showInputMessage="1" showErrorMessage="1" errorTitle="Achtung!" error="Nur ganze Zahlen eintragen!" sqref="K6:N35">
      <formula1>0</formula1>
    </dataValidation>
    <dataValidation type="whole" errorStyle="information" operator="greaterThanOrEqual" allowBlank="1" showInputMessage="1" showErrorMessage="1" errorTitle="Achtung" error="Sie dürfen nur ganze Zahlen eingeben!" sqref="F6:I35">
      <formula1>0</formula1>
    </dataValidation>
    <dataValidation type="whole" errorStyle="information" operator="greaterThanOrEqual" allowBlank="1" showInputMessage="1" showErrorMessage="1" errorTitle="Achtung!" error="Sie dürfen nur ganze Zahlen eingeben!" sqref="C6:D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70" orientation="portrait" r:id="rId1"/>
  <ignoredErrors>
    <ignoredError sqref="E6:E35" formulaRange="1"/>
    <ignoredError sqref="G5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W45"/>
  <sheetViews>
    <sheetView zoomScaleNormal="100" workbookViewId="0">
      <selection activeCell="C6" sqref="C6"/>
    </sheetView>
  </sheetViews>
  <sheetFormatPr baseColWidth="10" defaultColWidth="11.42578125" defaultRowHeight="12.75"/>
  <cols>
    <col min="1" max="1" width="5" customWidth="1"/>
    <col min="2" max="2" width="14.140625" customWidth="1"/>
    <col min="3" max="3" width="10.85546875" customWidth="1"/>
    <col min="4" max="10" width="8.5703125" customWidth="1"/>
    <col min="11" max="14" width="8.5703125" style="1" customWidth="1"/>
    <col min="15" max="15" width="10" style="1" customWidth="1"/>
    <col min="16" max="16" width="17" customWidth="1"/>
    <col min="17" max="17" width="17.140625" customWidth="1"/>
  </cols>
  <sheetData>
    <row r="1" spans="1:20" s="4" customFormat="1" ht="20.25" customHeight="1">
      <c r="A1" s="199" t="s">
        <v>14</v>
      </c>
      <c r="B1" s="199"/>
      <c r="C1" s="166">
        <v>43282</v>
      </c>
      <c r="D1" s="167"/>
      <c r="E1" s="81"/>
      <c r="F1" s="82"/>
      <c r="G1" s="145"/>
      <c r="H1" s="82"/>
      <c r="I1" s="201"/>
      <c r="J1" s="202"/>
      <c r="K1" s="202"/>
      <c r="L1" s="202"/>
      <c r="M1" s="202"/>
      <c r="N1" s="148"/>
      <c r="O1" s="150"/>
      <c r="P1" s="150"/>
      <c r="Q1" s="150"/>
    </row>
    <row r="2" spans="1:20" s="4" customFormat="1" ht="8.25" customHeight="1">
      <c r="A2" s="3"/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20" s="4" customFormat="1" ht="37.5" customHeight="1">
      <c r="A3" s="181" t="s">
        <v>1</v>
      </c>
      <c r="B3" s="181"/>
      <c r="C3" s="185" t="str">
        <f>Deckblatt!D17</f>
        <v>Diakonisches Werk - Stadtmission Dresden e. V.</v>
      </c>
      <c r="D3" s="185"/>
      <c r="E3" s="185"/>
      <c r="F3" s="185"/>
      <c r="G3" s="185"/>
      <c r="H3" s="185"/>
      <c r="I3" s="181" t="s">
        <v>25</v>
      </c>
      <c r="J3" s="181"/>
      <c r="K3" s="185" t="str">
        <f>Deckblatt!D19</f>
        <v>Fachstelle Mobile Arbeit zur Suchtprävention "no addiction"</v>
      </c>
      <c r="L3" s="185"/>
      <c r="M3" s="185"/>
      <c r="N3" s="185"/>
      <c r="O3" s="185"/>
    </row>
    <row r="4" spans="1:20">
      <c r="A4" s="98"/>
      <c r="B4" s="98"/>
      <c r="C4" s="159" t="s">
        <v>43</v>
      </c>
      <c r="D4" s="159"/>
      <c r="E4" s="121"/>
      <c r="F4" s="160" t="s">
        <v>24</v>
      </c>
      <c r="G4" s="161"/>
      <c r="H4" s="161"/>
      <c r="I4" s="161"/>
      <c r="J4" s="121"/>
      <c r="K4" s="161" t="s">
        <v>60</v>
      </c>
      <c r="L4" s="161"/>
      <c r="M4" s="161"/>
      <c r="N4" s="161"/>
      <c r="O4" s="122"/>
    </row>
    <row r="5" spans="1:20" ht="183.75" customHeight="1">
      <c r="A5" s="105" t="s">
        <v>31</v>
      </c>
      <c r="B5" s="106" t="s">
        <v>30</v>
      </c>
      <c r="C5" s="134" t="s">
        <v>26</v>
      </c>
      <c r="D5" s="134" t="s">
        <v>27</v>
      </c>
      <c r="E5" s="105" t="s">
        <v>0</v>
      </c>
      <c r="F5" s="16" t="s">
        <v>47</v>
      </c>
      <c r="G5" s="15" t="s">
        <v>48</v>
      </c>
      <c r="H5" s="14" t="s">
        <v>49</v>
      </c>
      <c r="I5" s="14" t="s">
        <v>50</v>
      </c>
      <c r="J5" s="105" t="s">
        <v>0</v>
      </c>
      <c r="K5" s="133" t="s">
        <v>53</v>
      </c>
      <c r="L5" s="133" t="s">
        <v>54</v>
      </c>
      <c r="M5" s="133" t="s">
        <v>59</v>
      </c>
      <c r="N5" s="133" t="s">
        <v>61</v>
      </c>
      <c r="O5" s="135" t="s">
        <v>64</v>
      </c>
    </row>
    <row r="6" spans="1:20" s="45" customFormat="1" ht="19.5" customHeight="1">
      <c r="A6" s="107" t="s">
        <v>21</v>
      </c>
      <c r="B6" s="108">
        <v>43282</v>
      </c>
      <c r="C6" s="13"/>
      <c r="D6" s="13"/>
      <c r="E6" s="98">
        <f t="shared" ref="E6:E36" si="0">SUM(C6:D6)</f>
        <v>0</v>
      </c>
      <c r="F6" s="33"/>
      <c r="G6" s="13"/>
      <c r="H6" s="13"/>
      <c r="I6" s="13"/>
      <c r="J6" s="98">
        <f t="shared" ref="J6:J36" si="1">SUM(F6:I6)</f>
        <v>0</v>
      </c>
      <c r="K6" s="13"/>
      <c r="L6" s="13"/>
      <c r="M6" s="13"/>
      <c r="N6" s="13"/>
      <c r="O6" s="98">
        <f>SUM(L6,N6)</f>
        <v>0</v>
      </c>
    </row>
    <row r="7" spans="1:20" s="34" customFormat="1" ht="19.5" customHeight="1">
      <c r="A7" s="107" t="s">
        <v>22</v>
      </c>
      <c r="B7" s="108">
        <v>43283</v>
      </c>
      <c r="C7" s="116"/>
      <c r="D7" s="116"/>
      <c r="E7" s="98">
        <f t="shared" si="0"/>
        <v>0</v>
      </c>
      <c r="F7" s="116"/>
      <c r="G7" s="116"/>
      <c r="H7" s="116"/>
      <c r="I7" s="116"/>
      <c r="J7" s="98">
        <f t="shared" si="1"/>
        <v>0</v>
      </c>
      <c r="K7" s="116"/>
      <c r="L7" s="116"/>
      <c r="M7" s="116"/>
      <c r="N7" s="116"/>
      <c r="O7" s="147">
        <f t="shared" ref="O7:O36" si="2">SUM(L7,N7)</f>
        <v>0</v>
      </c>
    </row>
    <row r="8" spans="1:20" s="45" customFormat="1" ht="19.5" customHeight="1">
      <c r="A8" s="107" t="s">
        <v>23</v>
      </c>
      <c r="B8" s="108">
        <v>43284</v>
      </c>
      <c r="C8" s="13"/>
      <c r="D8" s="13"/>
      <c r="E8" s="98">
        <f t="shared" si="0"/>
        <v>0</v>
      </c>
      <c r="F8" s="33"/>
      <c r="G8" s="13"/>
      <c r="H8" s="13"/>
      <c r="I8" s="13"/>
      <c r="J8" s="98">
        <f t="shared" si="1"/>
        <v>0</v>
      </c>
      <c r="K8" s="13"/>
      <c r="L8" s="13"/>
      <c r="M8" s="13"/>
      <c r="N8" s="13"/>
      <c r="O8" s="147">
        <f t="shared" si="2"/>
        <v>0</v>
      </c>
    </row>
    <row r="9" spans="1:20" s="34" customFormat="1" ht="19.5" customHeight="1">
      <c r="A9" s="107" t="s">
        <v>17</v>
      </c>
      <c r="B9" s="108">
        <v>43285</v>
      </c>
      <c r="C9" s="116"/>
      <c r="D9" s="116"/>
      <c r="E9" s="98">
        <f t="shared" si="0"/>
        <v>0</v>
      </c>
      <c r="F9" s="116"/>
      <c r="G9" s="116"/>
      <c r="H9" s="116"/>
      <c r="I9" s="116"/>
      <c r="J9" s="98">
        <f t="shared" si="1"/>
        <v>0</v>
      </c>
      <c r="K9" s="116"/>
      <c r="L9" s="116"/>
      <c r="M9" s="116"/>
      <c r="N9" s="116"/>
      <c r="O9" s="147">
        <f t="shared" si="2"/>
        <v>0</v>
      </c>
    </row>
    <row r="10" spans="1:20" s="45" customFormat="1" ht="19.5" customHeight="1">
      <c r="A10" s="107" t="s">
        <v>18</v>
      </c>
      <c r="B10" s="108">
        <v>43286</v>
      </c>
      <c r="C10" s="13"/>
      <c r="D10" s="13"/>
      <c r="E10" s="98">
        <f t="shared" si="0"/>
        <v>0</v>
      </c>
      <c r="F10" s="33"/>
      <c r="G10" s="13"/>
      <c r="H10" s="13"/>
      <c r="I10" s="13"/>
      <c r="J10" s="98">
        <f t="shared" si="1"/>
        <v>0</v>
      </c>
      <c r="K10" s="13"/>
      <c r="L10" s="13"/>
      <c r="M10" s="13"/>
      <c r="N10" s="13"/>
      <c r="O10" s="147">
        <f t="shared" si="2"/>
        <v>0</v>
      </c>
    </row>
    <row r="11" spans="1:20" s="34" customFormat="1" ht="19.5" customHeight="1">
      <c r="A11" s="107" t="s">
        <v>19</v>
      </c>
      <c r="B11" s="108">
        <v>43287</v>
      </c>
      <c r="C11" s="116"/>
      <c r="D11" s="116"/>
      <c r="E11" s="98">
        <f t="shared" si="0"/>
        <v>0</v>
      </c>
      <c r="F11" s="116"/>
      <c r="G11" s="116"/>
      <c r="H11" s="116"/>
      <c r="I11" s="116"/>
      <c r="J11" s="98">
        <f t="shared" si="1"/>
        <v>0</v>
      </c>
      <c r="K11" s="116"/>
      <c r="L11" s="116"/>
      <c r="M11" s="116"/>
      <c r="N11" s="116"/>
      <c r="O11" s="147">
        <f t="shared" si="2"/>
        <v>0</v>
      </c>
    </row>
    <row r="12" spans="1:20" s="45" customFormat="1" ht="19.5" customHeight="1">
      <c r="A12" s="107" t="s">
        <v>20</v>
      </c>
      <c r="B12" s="108">
        <v>43288</v>
      </c>
      <c r="C12" s="13"/>
      <c r="D12" s="13"/>
      <c r="E12" s="98">
        <f t="shared" si="0"/>
        <v>0</v>
      </c>
      <c r="F12" s="33"/>
      <c r="G12" s="13"/>
      <c r="H12" s="13"/>
      <c r="I12" s="13"/>
      <c r="J12" s="98">
        <f t="shared" si="1"/>
        <v>0</v>
      </c>
      <c r="K12" s="13"/>
      <c r="L12" s="13"/>
      <c r="M12" s="13"/>
      <c r="N12" s="13"/>
      <c r="O12" s="147">
        <f t="shared" si="2"/>
        <v>0</v>
      </c>
    </row>
    <row r="13" spans="1:20" s="34" customFormat="1" ht="19.5" customHeight="1">
      <c r="A13" s="107" t="s">
        <v>21</v>
      </c>
      <c r="B13" s="108">
        <v>43289</v>
      </c>
      <c r="C13" s="116"/>
      <c r="D13" s="116"/>
      <c r="E13" s="98">
        <f t="shared" si="0"/>
        <v>0</v>
      </c>
      <c r="F13" s="116"/>
      <c r="G13" s="116"/>
      <c r="H13" s="116"/>
      <c r="I13" s="116"/>
      <c r="J13" s="98">
        <f t="shared" si="1"/>
        <v>0</v>
      </c>
      <c r="K13" s="116"/>
      <c r="L13" s="116"/>
      <c r="M13" s="116"/>
      <c r="N13" s="116"/>
      <c r="O13" s="147">
        <f t="shared" si="2"/>
        <v>0</v>
      </c>
      <c r="T13" s="34" t="s">
        <v>32</v>
      </c>
    </row>
    <row r="14" spans="1:20" s="45" customFormat="1" ht="19.5" customHeight="1">
      <c r="A14" s="107" t="s">
        <v>22</v>
      </c>
      <c r="B14" s="108">
        <v>43290</v>
      </c>
      <c r="C14" s="13"/>
      <c r="D14" s="13"/>
      <c r="E14" s="98">
        <f t="shared" si="0"/>
        <v>0</v>
      </c>
      <c r="F14" s="33"/>
      <c r="G14" s="13"/>
      <c r="H14" s="13"/>
      <c r="I14" s="13"/>
      <c r="J14" s="98">
        <f t="shared" si="1"/>
        <v>0</v>
      </c>
      <c r="K14" s="13"/>
      <c r="L14" s="13"/>
      <c r="M14" s="13"/>
      <c r="N14" s="13"/>
      <c r="O14" s="147">
        <f t="shared" si="2"/>
        <v>0</v>
      </c>
    </row>
    <row r="15" spans="1:20" s="34" customFormat="1" ht="19.5" customHeight="1">
      <c r="A15" s="107" t="s">
        <v>23</v>
      </c>
      <c r="B15" s="108">
        <v>43291</v>
      </c>
      <c r="C15" s="116"/>
      <c r="D15" s="116"/>
      <c r="E15" s="98">
        <f t="shared" si="0"/>
        <v>0</v>
      </c>
      <c r="F15" s="116"/>
      <c r="G15" s="116"/>
      <c r="H15" s="116"/>
      <c r="I15" s="116"/>
      <c r="J15" s="98">
        <f t="shared" si="1"/>
        <v>0</v>
      </c>
      <c r="K15" s="116"/>
      <c r="L15" s="116"/>
      <c r="M15" s="116"/>
      <c r="N15" s="116"/>
      <c r="O15" s="147">
        <f t="shared" si="2"/>
        <v>0</v>
      </c>
    </row>
    <row r="16" spans="1:20" s="45" customFormat="1" ht="19.5" customHeight="1">
      <c r="A16" s="107" t="s">
        <v>17</v>
      </c>
      <c r="B16" s="108">
        <v>43292</v>
      </c>
      <c r="C16" s="13"/>
      <c r="D16" s="13"/>
      <c r="E16" s="98">
        <f t="shared" si="0"/>
        <v>0</v>
      </c>
      <c r="F16" s="33"/>
      <c r="G16" s="13"/>
      <c r="H16" s="13"/>
      <c r="I16" s="13"/>
      <c r="J16" s="98">
        <f t="shared" si="1"/>
        <v>0</v>
      </c>
      <c r="K16" s="13"/>
      <c r="L16" s="13"/>
      <c r="M16" s="13"/>
      <c r="N16" s="13"/>
      <c r="O16" s="147">
        <f t="shared" si="2"/>
        <v>0</v>
      </c>
    </row>
    <row r="17" spans="1:15" s="34" customFormat="1" ht="19.5" customHeight="1">
      <c r="A17" s="107" t="s">
        <v>18</v>
      </c>
      <c r="B17" s="108">
        <v>43293</v>
      </c>
      <c r="C17" s="116"/>
      <c r="D17" s="116"/>
      <c r="E17" s="98">
        <f t="shared" si="0"/>
        <v>0</v>
      </c>
      <c r="F17" s="116"/>
      <c r="G17" s="116"/>
      <c r="H17" s="116"/>
      <c r="I17" s="116"/>
      <c r="J17" s="98">
        <f t="shared" si="1"/>
        <v>0</v>
      </c>
      <c r="K17" s="116"/>
      <c r="L17" s="116"/>
      <c r="M17" s="116"/>
      <c r="N17" s="116"/>
      <c r="O17" s="147">
        <f t="shared" si="2"/>
        <v>0</v>
      </c>
    </row>
    <row r="18" spans="1:15" s="45" customFormat="1" ht="19.5" customHeight="1">
      <c r="A18" s="107" t="s">
        <v>19</v>
      </c>
      <c r="B18" s="108">
        <v>43294</v>
      </c>
      <c r="C18" s="13"/>
      <c r="D18" s="13"/>
      <c r="E18" s="98">
        <f t="shared" si="0"/>
        <v>0</v>
      </c>
      <c r="F18" s="33"/>
      <c r="G18" s="13"/>
      <c r="H18" s="13"/>
      <c r="I18" s="13"/>
      <c r="J18" s="98">
        <f t="shared" si="1"/>
        <v>0</v>
      </c>
      <c r="K18" s="13"/>
      <c r="L18" s="13"/>
      <c r="M18" s="13"/>
      <c r="N18" s="13"/>
      <c r="O18" s="147">
        <f t="shared" si="2"/>
        <v>0</v>
      </c>
    </row>
    <row r="19" spans="1:15" s="45" customFormat="1" ht="19.5" customHeight="1">
      <c r="A19" s="107" t="s">
        <v>20</v>
      </c>
      <c r="B19" s="108">
        <v>43295</v>
      </c>
      <c r="C19" s="116"/>
      <c r="D19" s="116"/>
      <c r="E19" s="98">
        <f t="shared" si="0"/>
        <v>0</v>
      </c>
      <c r="F19" s="116"/>
      <c r="G19" s="116"/>
      <c r="H19" s="116"/>
      <c r="I19" s="116"/>
      <c r="J19" s="98">
        <f t="shared" si="1"/>
        <v>0</v>
      </c>
      <c r="K19" s="116"/>
      <c r="L19" s="116"/>
      <c r="M19" s="116"/>
      <c r="N19" s="116"/>
      <c r="O19" s="147">
        <f t="shared" si="2"/>
        <v>0</v>
      </c>
    </row>
    <row r="20" spans="1:15" s="34" customFormat="1" ht="19.5" customHeight="1">
      <c r="A20" s="107" t="s">
        <v>21</v>
      </c>
      <c r="B20" s="108">
        <v>43296</v>
      </c>
      <c r="C20" s="13"/>
      <c r="D20" s="13"/>
      <c r="E20" s="98">
        <f t="shared" si="0"/>
        <v>0</v>
      </c>
      <c r="F20" s="13"/>
      <c r="G20" s="13"/>
      <c r="H20" s="13"/>
      <c r="I20" s="13"/>
      <c r="J20" s="98">
        <f t="shared" si="1"/>
        <v>0</v>
      </c>
      <c r="K20" s="13"/>
      <c r="L20" s="13"/>
      <c r="M20" s="13"/>
      <c r="N20" s="13"/>
      <c r="O20" s="147">
        <f t="shared" si="2"/>
        <v>0</v>
      </c>
    </row>
    <row r="21" spans="1:15" s="45" customFormat="1" ht="19.5" customHeight="1">
      <c r="A21" s="107" t="s">
        <v>22</v>
      </c>
      <c r="B21" s="108">
        <v>43297</v>
      </c>
      <c r="C21" s="116"/>
      <c r="D21" s="116"/>
      <c r="E21" s="98">
        <f t="shared" si="0"/>
        <v>0</v>
      </c>
      <c r="F21" s="116"/>
      <c r="G21" s="116"/>
      <c r="H21" s="116"/>
      <c r="I21" s="116"/>
      <c r="J21" s="98">
        <f t="shared" si="1"/>
        <v>0</v>
      </c>
      <c r="K21" s="116"/>
      <c r="L21" s="116"/>
      <c r="M21" s="116"/>
      <c r="N21" s="116"/>
      <c r="O21" s="147">
        <f t="shared" si="2"/>
        <v>0</v>
      </c>
    </row>
    <row r="22" spans="1:15" s="34" customFormat="1" ht="19.5" customHeight="1">
      <c r="A22" s="107" t="s">
        <v>23</v>
      </c>
      <c r="B22" s="108">
        <v>43298</v>
      </c>
      <c r="C22" s="13"/>
      <c r="D22" s="13"/>
      <c r="E22" s="98">
        <f t="shared" si="0"/>
        <v>0</v>
      </c>
      <c r="F22" s="13"/>
      <c r="G22" s="13"/>
      <c r="H22" s="13"/>
      <c r="I22" s="13"/>
      <c r="J22" s="98">
        <f t="shared" si="1"/>
        <v>0</v>
      </c>
      <c r="K22" s="13"/>
      <c r="L22" s="13"/>
      <c r="M22" s="13"/>
      <c r="N22" s="13"/>
      <c r="O22" s="147">
        <f t="shared" si="2"/>
        <v>0</v>
      </c>
    </row>
    <row r="23" spans="1:15" s="45" customFormat="1" ht="19.5" customHeight="1">
      <c r="A23" s="107" t="s">
        <v>17</v>
      </c>
      <c r="B23" s="108">
        <v>43299</v>
      </c>
      <c r="C23" s="116"/>
      <c r="D23" s="116"/>
      <c r="E23" s="98">
        <f t="shared" si="0"/>
        <v>0</v>
      </c>
      <c r="F23" s="116"/>
      <c r="G23" s="116"/>
      <c r="H23" s="116"/>
      <c r="I23" s="116"/>
      <c r="J23" s="98">
        <f t="shared" si="1"/>
        <v>0</v>
      </c>
      <c r="K23" s="116"/>
      <c r="L23" s="116"/>
      <c r="M23" s="116"/>
      <c r="N23" s="116"/>
      <c r="O23" s="147">
        <f t="shared" si="2"/>
        <v>0</v>
      </c>
    </row>
    <row r="24" spans="1:15" s="34" customFormat="1" ht="19.5" customHeight="1">
      <c r="A24" s="107" t="s">
        <v>18</v>
      </c>
      <c r="B24" s="108">
        <v>43300</v>
      </c>
      <c r="C24" s="13"/>
      <c r="D24" s="13"/>
      <c r="E24" s="98">
        <f t="shared" si="0"/>
        <v>0</v>
      </c>
      <c r="F24" s="13"/>
      <c r="G24" s="13"/>
      <c r="H24" s="13"/>
      <c r="I24" s="13"/>
      <c r="J24" s="98">
        <f t="shared" si="1"/>
        <v>0</v>
      </c>
      <c r="K24" s="13"/>
      <c r="L24" s="13"/>
      <c r="M24" s="13"/>
      <c r="N24" s="13"/>
      <c r="O24" s="147">
        <f t="shared" si="2"/>
        <v>0</v>
      </c>
    </row>
    <row r="25" spans="1:15" s="45" customFormat="1" ht="19.5" customHeight="1">
      <c r="A25" s="107" t="s">
        <v>19</v>
      </c>
      <c r="B25" s="108">
        <v>43301</v>
      </c>
      <c r="C25" s="116"/>
      <c r="D25" s="116"/>
      <c r="E25" s="98">
        <f t="shared" si="0"/>
        <v>0</v>
      </c>
      <c r="F25" s="116"/>
      <c r="G25" s="116"/>
      <c r="H25" s="116"/>
      <c r="I25" s="116"/>
      <c r="J25" s="98">
        <f t="shared" si="1"/>
        <v>0</v>
      </c>
      <c r="K25" s="116"/>
      <c r="L25" s="116"/>
      <c r="M25" s="116"/>
      <c r="N25" s="116"/>
      <c r="O25" s="147">
        <f t="shared" si="2"/>
        <v>0</v>
      </c>
    </row>
    <row r="26" spans="1:15" s="34" customFormat="1" ht="19.5" customHeight="1">
      <c r="A26" s="107" t="s">
        <v>20</v>
      </c>
      <c r="B26" s="108">
        <v>43302</v>
      </c>
      <c r="C26" s="33"/>
      <c r="D26" s="33"/>
      <c r="E26" s="98">
        <f t="shared" si="0"/>
        <v>0</v>
      </c>
      <c r="F26" s="33"/>
      <c r="G26" s="33"/>
      <c r="H26" s="33"/>
      <c r="I26" s="33"/>
      <c r="J26" s="112">
        <f t="shared" si="1"/>
        <v>0</v>
      </c>
      <c r="K26" s="33"/>
      <c r="L26" s="33"/>
      <c r="M26" s="33"/>
      <c r="N26" s="33"/>
      <c r="O26" s="147">
        <f t="shared" si="2"/>
        <v>0</v>
      </c>
    </row>
    <row r="27" spans="1:15" s="56" customFormat="1" ht="19.5" customHeight="1">
      <c r="A27" s="107" t="s">
        <v>21</v>
      </c>
      <c r="B27" s="108">
        <v>43303</v>
      </c>
      <c r="C27" s="116"/>
      <c r="D27" s="116"/>
      <c r="E27" s="98">
        <f t="shared" si="0"/>
        <v>0</v>
      </c>
      <c r="F27" s="116"/>
      <c r="G27" s="116"/>
      <c r="H27" s="116"/>
      <c r="I27" s="116"/>
      <c r="J27" s="98">
        <f t="shared" si="1"/>
        <v>0</v>
      </c>
      <c r="K27" s="116"/>
      <c r="L27" s="116"/>
      <c r="M27" s="116"/>
      <c r="N27" s="116"/>
      <c r="O27" s="147">
        <f t="shared" si="2"/>
        <v>0</v>
      </c>
    </row>
    <row r="28" spans="1:15" s="34" customFormat="1" ht="19.5" customHeight="1">
      <c r="A28" s="107" t="s">
        <v>22</v>
      </c>
      <c r="B28" s="108">
        <v>43304</v>
      </c>
      <c r="C28" s="53"/>
      <c r="D28" s="53"/>
      <c r="E28" s="98">
        <f t="shared" si="0"/>
        <v>0</v>
      </c>
      <c r="F28" s="53"/>
      <c r="G28" s="53"/>
      <c r="H28" s="53"/>
      <c r="I28" s="53"/>
      <c r="J28" s="113">
        <f t="shared" si="1"/>
        <v>0</v>
      </c>
      <c r="K28" s="53"/>
      <c r="L28" s="53"/>
      <c r="M28" s="53"/>
      <c r="N28" s="53"/>
      <c r="O28" s="147">
        <f t="shared" si="2"/>
        <v>0</v>
      </c>
    </row>
    <row r="29" spans="1:15" s="45" customFormat="1" ht="19.5" customHeight="1">
      <c r="A29" s="107" t="s">
        <v>23</v>
      </c>
      <c r="B29" s="108">
        <v>43305</v>
      </c>
      <c r="C29" s="116"/>
      <c r="D29" s="116"/>
      <c r="E29" s="98">
        <f t="shared" si="0"/>
        <v>0</v>
      </c>
      <c r="F29" s="116"/>
      <c r="G29" s="116"/>
      <c r="H29" s="116"/>
      <c r="I29" s="116"/>
      <c r="J29" s="98">
        <f t="shared" si="1"/>
        <v>0</v>
      </c>
      <c r="K29" s="116"/>
      <c r="L29" s="116"/>
      <c r="M29" s="116"/>
      <c r="N29" s="116"/>
      <c r="O29" s="147">
        <f t="shared" si="2"/>
        <v>0</v>
      </c>
    </row>
    <row r="30" spans="1:15" s="34" customFormat="1" ht="19.5" customHeight="1">
      <c r="A30" s="107" t="s">
        <v>17</v>
      </c>
      <c r="B30" s="108">
        <v>43306</v>
      </c>
      <c r="C30" s="13"/>
      <c r="D30" s="13"/>
      <c r="E30" s="98">
        <f t="shared" si="0"/>
        <v>0</v>
      </c>
      <c r="F30" s="13"/>
      <c r="G30" s="13"/>
      <c r="H30" s="13"/>
      <c r="I30" s="13"/>
      <c r="J30" s="98">
        <f t="shared" si="1"/>
        <v>0</v>
      </c>
      <c r="K30" s="13"/>
      <c r="L30" s="13"/>
      <c r="M30" s="13"/>
      <c r="N30" s="13"/>
      <c r="O30" s="147">
        <f t="shared" si="2"/>
        <v>0</v>
      </c>
    </row>
    <row r="31" spans="1:15" s="45" customFormat="1" ht="19.5" customHeight="1">
      <c r="A31" s="107" t="s">
        <v>18</v>
      </c>
      <c r="B31" s="108">
        <v>43307</v>
      </c>
      <c r="C31" s="116"/>
      <c r="D31" s="116"/>
      <c r="E31" s="98">
        <f t="shared" si="0"/>
        <v>0</v>
      </c>
      <c r="F31" s="116"/>
      <c r="G31" s="116"/>
      <c r="H31" s="116"/>
      <c r="I31" s="116"/>
      <c r="J31" s="98">
        <f t="shared" si="1"/>
        <v>0</v>
      </c>
      <c r="K31" s="116"/>
      <c r="L31" s="116"/>
      <c r="M31" s="116"/>
      <c r="N31" s="116"/>
      <c r="O31" s="147">
        <f t="shared" si="2"/>
        <v>0</v>
      </c>
    </row>
    <row r="32" spans="1:15" s="34" customFormat="1" ht="19.5" customHeight="1">
      <c r="A32" s="107" t="s">
        <v>19</v>
      </c>
      <c r="B32" s="108">
        <v>43308</v>
      </c>
      <c r="C32" s="13"/>
      <c r="D32" s="13"/>
      <c r="E32" s="98">
        <f t="shared" si="0"/>
        <v>0</v>
      </c>
      <c r="F32" s="13"/>
      <c r="G32" s="13"/>
      <c r="H32" s="13"/>
      <c r="I32" s="13"/>
      <c r="J32" s="98">
        <f t="shared" si="1"/>
        <v>0</v>
      </c>
      <c r="K32" s="13"/>
      <c r="L32" s="13"/>
      <c r="M32" s="13"/>
      <c r="N32" s="13"/>
      <c r="O32" s="147">
        <f t="shared" si="2"/>
        <v>0</v>
      </c>
    </row>
    <row r="33" spans="1:23" s="45" customFormat="1" ht="19.5" customHeight="1">
      <c r="A33" s="107" t="s">
        <v>20</v>
      </c>
      <c r="B33" s="108">
        <v>43309</v>
      </c>
      <c r="C33" s="116"/>
      <c r="D33" s="116"/>
      <c r="E33" s="98">
        <f t="shared" si="0"/>
        <v>0</v>
      </c>
      <c r="F33" s="116"/>
      <c r="G33" s="116"/>
      <c r="H33" s="116"/>
      <c r="I33" s="116"/>
      <c r="J33" s="98">
        <f t="shared" si="1"/>
        <v>0</v>
      </c>
      <c r="K33" s="116"/>
      <c r="L33" s="116"/>
      <c r="M33" s="116"/>
      <c r="N33" s="116"/>
      <c r="O33" s="147">
        <f t="shared" si="2"/>
        <v>0</v>
      </c>
    </row>
    <row r="34" spans="1:23" s="55" customFormat="1" ht="19.5" customHeight="1">
      <c r="A34" s="107" t="s">
        <v>21</v>
      </c>
      <c r="B34" s="108">
        <v>43310</v>
      </c>
      <c r="C34" s="13"/>
      <c r="D34" s="13"/>
      <c r="E34" s="98">
        <f t="shared" si="0"/>
        <v>0</v>
      </c>
      <c r="F34" s="13"/>
      <c r="G34" s="13"/>
      <c r="H34" s="13"/>
      <c r="I34" s="13"/>
      <c r="J34" s="98">
        <f t="shared" si="1"/>
        <v>0</v>
      </c>
      <c r="K34" s="13"/>
      <c r="L34" s="13"/>
      <c r="M34" s="13"/>
      <c r="N34" s="13"/>
      <c r="O34" s="147">
        <f t="shared" si="2"/>
        <v>0</v>
      </c>
    </row>
    <row r="35" spans="1:23" s="45" customFormat="1" ht="19.5" customHeight="1">
      <c r="A35" s="107" t="s">
        <v>22</v>
      </c>
      <c r="B35" s="108">
        <v>43311</v>
      </c>
      <c r="C35" s="116"/>
      <c r="D35" s="116"/>
      <c r="E35" s="98">
        <f t="shared" si="0"/>
        <v>0</v>
      </c>
      <c r="F35" s="116"/>
      <c r="G35" s="116"/>
      <c r="H35" s="116"/>
      <c r="I35" s="116"/>
      <c r="J35" s="98">
        <f t="shared" si="1"/>
        <v>0</v>
      </c>
      <c r="K35" s="116"/>
      <c r="L35" s="116"/>
      <c r="M35" s="116"/>
      <c r="N35" s="116"/>
      <c r="O35" s="147">
        <f t="shared" si="2"/>
        <v>0</v>
      </c>
    </row>
    <row r="36" spans="1:23" s="45" customFormat="1" ht="19.5" customHeight="1">
      <c r="A36" s="107" t="s">
        <v>23</v>
      </c>
      <c r="B36" s="108">
        <v>43312</v>
      </c>
      <c r="C36" s="13"/>
      <c r="D36" s="48"/>
      <c r="E36" s="98">
        <f t="shared" si="0"/>
        <v>0</v>
      </c>
      <c r="F36" s="33"/>
      <c r="G36" s="13"/>
      <c r="H36" s="13"/>
      <c r="I36" s="13"/>
      <c r="J36" s="98">
        <f t="shared" si="1"/>
        <v>0</v>
      </c>
      <c r="K36" s="13"/>
      <c r="L36" s="13"/>
      <c r="M36" s="13"/>
      <c r="N36" s="13"/>
      <c r="O36" s="147">
        <f t="shared" si="2"/>
        <v>0</v>
      </c>
    </row>
    <row r="37" spans="1:23">
      <c r="A37" s="109"/>
      <c r="B37" s="125"/>
      <c r="C37" s="152">
        <f>SUM(C6:C36)</f>
        <v>0</v>
      </c>
      <c r="D37" s="152">
        <f>SUM(D6:D36)</f>
        <v>0</v>
      </c>
      <c r="E37" s="98">
        <f t="shared" ref="E37:N37" si="3">SUM(E6:E36)</f>
        <v>0</v>
      </c>
      <c r="F37" s="152">
        <f t="shared" si="3"/>
        <v>0</v>
      </c>
      <c r="G37" s="152">
        <f t="shared" si="3"/>
        <v>0</v>
      </c>
      <c r="H37" s="152">
        <f t="shared" si="3"/>
        <v>0</v>
      </c>
      <c r="I37" s="152">
        <f t="shared" si="3"/>
        <v>0</v>
      </c>
      <c r="J37" s="98">
        <f>SUM(J6:J36)</f>
        <v>0</v>
      </c>
      <c r="K37" s="152">
        <f t="shared" si="3"/>
        <v>0</v>
      </c>
      <c r="L37" s="152">
        <f t="shared" si="3"/>
        <v>0</v>
      </c>
      <c r="M37" s="152">
        <f t="shared" si="3"/>
        <v>0</v>
      </c>
      <c r="N37" s="152">
        <f t="shared" si="3"/>
        <v>0</v>
      </c>
      <c r="O37" s="123">
        <f>SUM(O6:O36)</f>
        <v>0</v>
      </c>
      <c r="P37" s="9"/>
      <c r="Q37" s="9"/>
      <c r="R37" s="9"/>
      <c r="S37" s="9"/>
      <c r="T37" s="9"/>
      <c r="U37" s="9"/>
    </row>
    <row r="38" spans="1:23">
      <c r="R38" s="9"/>
      <c r="S38" s="9"/>
      <c r="T38" s="9"/>
      <c r="U38" s="9"/>
      <c r="V38" s="9"/>
      <c r="W38" s="9"/>
    </row>
    <row r="39" spans="1:23">
      <c r="B39" s="170" t="s">
        <v>16</v>
      </c>
      <c r="C39" s="171"/>
      <c r="D39" s="173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5"/>
      <c r="P39" s="52"/>
      <c r="Q39" s="52"/>
      <c r="R39" s="9"/>
      <c r="S39" s="9"/>
      <c r="T39" s="9"/>
      <c r="U39" s="9"/>
      <c r="V39" s="9"/>
      <c r="W39" s="9"/>
    </row>
    <row r="40" spans="1:23">
      <c r="B40" s="172"/>
      <c r="C40" s="171"/>
      <c r="D40" s="176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8"/>
      <c r="P40" s="52"/>
      <c r="Q40" s="52"/>
      <c r="R40" s="9"/>
      <c r="S40" s="9"/>
      <c r="T40" s="9"/>
      <c r="U40" s="9"/>
      <c r="V40" s="9"/>
      <c r="W40" s="9"/>
    </row>
    <row r="41" spans="1:23"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22"/>
      <c r="P41" s="9"/>
      <c r="Q41" s="9"/>
      <c r="R41" s="9"/>
      <c r="S41" s="9"/>
      <c r="T41" s="9"/>
      <c r="U41" s="9"/>
      <c r="V41" s="9"/>
      <c r="W41" s="9"/>
    </row>
    <row r="42" spans="1:23"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22"/>
      <c r="P42" s="9"/>
      <c r="Q42" s="9"/>
      <c r="R42" s="9"/>
      <c r="S42" s="9"/>
      <c r="T42" s="9"/>
      <c r="U42" s="9"/>
      <c r="V42" s="9"/>
      <c r="W42" s="9"/>
    </row>
    <row r="43" spans="1:23">
      <c r="D43" s="11"/>
      <c r="E43" s="11"/>
      <c r="F43" s="11"/>
      <c r="G43" s="11"/>
      <c r="H43" s="11"/>
      <c r="I43" s="11"/>
      <c r="J43" s="11"/>
      <c r="K43" s="5"/>
      <c r="L43" s="5"/>
      <c r="M43" s="5"/>
      <c r="N43" s="5"/>
      <c r="O43" s="22"/>
    </row>
    <row r="44" spans="1:23">
      <c r="D44" s="11"/>
      <c r="E44" s="11"/>
      <c r="F44" s="11"/>
      <c r="G44" s="11"/>
      <c r="H44" s="11"/>
      <c r="I44" s="11"/>
      <c r="J44" s="11"/>
      <c r="O44" s="23"/>
    </row>
    <row r="45" spans="1:23">
      <c r="D45" s="11"/>
      <c r="E45" s="11"/>
      <c r="F45" s="11"/>
      <c r="G45" s="11"/>
      <c r="H45" s="11"/>
      <c r="I45" s="11"/>
      <c r="J45" s="11"/>
      <c r="O45" s="18"/>
    </row>
  </sheetData>
  <sheetProtection sheet="1" objects="1" scenarios="1" selectLockedCells="1"/>
  <mergeCells count="12">
    <mergeCell ref="C1:D1"/>
    <mergeCell ref="I1:M1"/>
    <mergeCell ref="B39:C40"/>
    <mergeCell ref="C4:D4"/>
    <mergeCell ref="D39:O40"/>
    <mergeCell ref="F4:I4"/>
    <mergeCell ref="K4:N4"/>
    <mergeCell ref="A1:B1"/>
    <mergeCell ref="A3:B3"/>
    <mergeCell ref="I3:J3"/>
    <mergeCell ref="C3:H3"/>
    <mergeCell ref="K3:O3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J6:J37">
      <formula1>E6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O37">
      <formula1>#REF!</formula1>
    </dataValidation>
    <dataValidation type="whole" operator="greaterThanOrEqual" allowBlank="1" showInputMessage="1" showErrorMessage="1" errorTitle="Achtung!" error="Nur ganze Zahlen eintragen!" sqref="K6:N36">
      <formula1>0</formula1>
    </dataValidation>
    <dataValidation type="whole" errorStyle="information" operator="greaterThanOrEqual" allowBlank="1" showInputMessage="1" showErrorMessage="1" errorTitle="Achtung" error="Sie dürfen nur ganze Zahlen eingeben!" sqref="F6:I36">
      <formula1>0</formula1>
    </dataValidation>
    <dataValidation type="whole" errorStyle="information" operator="greaterThanOrEqual" allowBlank="1" showInputMessage="1" showErrorMessage="1" errorTitle="Achtung!" error="Sie dürfen nur ganze Zahlen eingeben!" sqref="C6:D36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70" orientation="portrait" r:id="rId1"/>
  <ignoredErrors>
    <ignoredError sqref="E6:E36" formulaRange="1"/>
    <ignoredError sqref="G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13</vt:i4>
      </vt:variant>
    </vt:vector>
  </HeadingPairs>
  <TitlesOfParts>
    <vt:vector size="27" baseType="lpstr">
      <vt:lpstr>Deckblatt</vt:lpstr>
      <vt:lpstr>Jahresübersicht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Jahresübersicht!Druckbereich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ssuess</dc:creator>
  <cp:lastModifiedBy>Hofmannu</cp:lastModifiedBy>
  <cp:lastPrinted>2017-12-11T10:02:01Z</cp:lastPrinted>
  <dcterms:created xsi:type="dcterms:W3CDTF">2014-02-28T08:45:05Z</dcterms:created>
  <dcterms:modified xsi:type="dcterms:W3CDTF">2017-12-11T10:03:43Z</dcterms:modified>
</cp:coreProperties>
</file>