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beide\Desktop\Hochladen\"/>
    </mc:Choice>
  </mc:AlternateContent>
  <bookViews>
    <workbookView xWindow="2685" yWindow="945" windowWidth="7740" windowHeight="4140" activeTab="1"/>
  </bookViews>
  <sheets>
    <sheet name="Hinweise" sheetId="35" r:id="rId1"/>
    <sheet name="Deckblatt" sheetId="1" r:id="rId2"/>
    <sheet name="Vertretungsberechtigung" sheetId="105" r:id="rId3"/>
    <sheet name="Sachausgaben 2022" sheetId="19" r:id="rId4"/>
    <sheet name="notwend.Angaben zu den Sachausg" sheetId="21" r:id="rId5"/>
    <sheet name="Abschreibungen" sheetId="23" r:id="rId6"/>
    <sheet name="Anlage Jugendverbandsarbeit §12" sheetId="78" r:id="rId7"/>
    <sheet name="Personalausgaben 2022" sheetId="12" r:id="rId8"/>
    <sheet name="Angaben zur Fachkraft" sheetId="103" r:id="rId9"/>
    <sheet name="Ausgaben-u.Finanzierungsplan " sheetId="77" r:id="rId10"/>
  </sheets>
  <definedNames>
    <definedName name="_xlnm.Print_Area" localSheetId="8">'Angaben zur Fachkraft'!$A$1:$P$59</definedName>
    <definedName name="_xlnm.Print_Area" localSheetId="6">'Anlage Jugendverbandsarbeit §12'!$A$1:$M$33</definedName>
    <definedName name="_xlnm.Print_Area" localSheetId="9">'Ausgaben-u.Finanzierungsplan '!$A$1:$S$23</definedName>
    <definedName name="_xlnm.Print_Area" localSheetId="1">Deckblatt!$A$1:$U$61</definedName>
    <definedName name="_xlnm.Print_Area" localSheetId="0">Hinweise!$A$1:$H$24</definedName>
    <definedName name="_xlnm.Print_Area" localSheetId="4">'notwend.Angaben zu den Sachausg'!$A$1:$Q$52</definedName>
    <definedName name="_xlnm.Print_Area" localSheetId="7">'Personalausgaben 2022'!$A$1:$K$33</definedName>
    <definedName name="_xlnm.Print_Area" localSheetId="3">'Sachausgaben 2022'!$A$1:$P$46</definedName>
  </definedNames>
  <calcPr calcId="162913"/>
</workbook>
</file>

<file path=xl/calcChain.xml><?xml version="1.0" encoding="utf-8"?>
<calcChain xmlns="http://schemas.openxmlformats.org/spreadsheetml/2006/main">
  <c r="M42" i="103" l="1"/>
  <c r="N26" i="19"/>
  <c r="E21" i="12" l="1"/>
  <c r="O12" i="77" l="1"/>
  <c r="O11" i="77"/>
  <c r="D29" i="1" l="1"/>
  <c r="K29" i="1"/>
  <c r="O16" i="77" l="1"/>
  <c r="O15" i="77"/>
  <c r="J1" i="19" l="1"/>
  <c r="Q29" i="1" l="1"/>
  <c r="N1" i="105"/>
  <c r="F1" i="12" l="1"/>
  <c r="H1" i="78"/>
  <c r="J1" i="77"/>
  <c r="C23" i="23"/>
  <c r="C15" i="23"/>
  <c r="H55" i="103" l="1"/>
  <c r="Q49" i="103"/>
  <c r="I42" i="103"/>
  <c r="H24" i="78"/>
  <c r="N38" i="19"/>
  <c r="N16" i="19"/>
  <c r="N1" i="19"/>
  <c r="F1" i="23"/>
  <c r="B31" i="78"/>
  <c r="H26" i="78"/>
  <c r="H25" i="78"/>
  <c r="L1" i="78"/>
  <c r="N43" i="19" l="1"/>
  <c r="H27" i="78"/>
  <c r="E3" i="78" l="1"/>
  <c r="H1" i="35"/>
  <c r="O9" i="77" l="1"/>
  <c r="E13" i="77"/>
  <c r="O10" i="77"/>
  <c r="P1" i="77"/>
  <c r="J13" i="77" l="1"/>
  <c r="O13" i="77" s="1"/>
  <c r="O1" i="21" l="1"/>
  <c r="N59" i="19"/>
  <c r="J1" i="12"/>
  <c r="J21" i="12"/>
  <c r="G21" i="12" l="1"/>
  <c r="I29" i="1" s="1"/>
  <c r="O6" i="77" l="1"/>
  <c r="J18" i="77" s="1"/>
  <c r="O18" i="77" l="1"/>
  <c r="E18" i="77"/>
  <c r="J1" i="21"/>
  <c r="D1" i="23" s="1"/>
</calcChain>
</file>

<file path=xl/comments1.xml><?xml version="1.0" encoding="utf-8"?>
<comments xmlns="http://schemas.openxmlformats.org/spreadsheetml/2006/main">
  <authors>
    <author>schustna</author>
  </authors>
  <commentList>
    <comment ref="L3" authorId="0" shapeId="0">
      <text>
        <r>
          <rPr>
            <sz val="9"/>
            <color indexed="81"/>
            <rFont val="Tahoma"/>
            <family val="2"/>
          </rPr>
          <t>bei wiederkehrendem Fördermittelantrag die ersten 7 Zahlen des Aktenzeichens aus dem Vorjahr verwenden + .SP17 oder .SP17/18</t>
        </r>
      </text>
    </comment>
  </commentList>
</comments>
</file>

<file path=xl/comments2.xml><?xml version="1.0" encoding="utf-8"?>
<comments xmlns="http://schemas.openxmlformats.org/spreadsheetml/2006/main">
  <authors>
    <author>schustna</author>
  </authors>
  <commentList>
    <comment ref="M33" authorId="0" shapeId="0">
      <text>
        <r>
          <rPr>
            <b/>
            <sz val="8"/>
            <color indexed="81"/>
            <rFont val="Tahoma"/>
            <family val="2"/>
          </rPr>
          <t>die gesamte Anzahl der Monate für alle Personen ist hier einzutragen</t>
        </r>
      </text>
    </comment>
    <comment ref="M34" authorId="0" shapeId="0">
      <text>
        <r>
          <rPr>
            <b/>
            <sz val="8"/>
            <color indexed="81"/>
            <rFont val="Tahoma"/>
            <family val="2"/>
          </rPr>
          <t>die gesamte Anzahl der Monate für alle Personen ist hier einzutragen</t>
        </r>
      </text>
    </comment>
  </commentList>
</comments>
</file>

<file path=xl/comments3.xml><?xml version="1.0" encoding="utf-8"?>
<comments xmlns="http://schemas.openxmlformats.org/spreadsheetml/2006/main">
  <authors>
    <author>schustna</author>
  </authors>
  <commentList>
    <comment ref="H24" authorId="0" shapeId="0">
      <text>
        <r>
          <rPr>
            <b/>
            <sz val="9"/>
            <color indexed="81"/>
            <rFont val="Tahoma"/>
            <family val="2"/>
          </rPr>
          <t>Verknüpfung zum Sachausgabenblatt</t>
        </r>
      </text>
    </comment>
    <comment ref="H25" authorId="0" shapeId="0">
      <text>
        <r>
          <rPr>
            <b/>
            <sz val="9"/>
            <color indexed="81"/>
            <rFont val="Tahoma"/>
            <family val="2"/>
          </rPr>
          <t>Verknüpfung zum Sachausgabenblatt</t>
        </r>
      </text>
    </comment>
    <comment ref="H26" authorId="0" shapeId="0">
      <text>
        <r>
          <rPr>
            <b/>
            <sz val="9"/>
            <color indexed="81"/>
            <rFont val="Tahoma"/>
            <family val="2"/>
          </rPr>
          <t>Verknüpfung zum Sachausgabenblatt</t>
        </r>
      </text>
    </comment>
    <comment ref="H27" authorId="0" shapeId="0">
      <text>
        <r>
          <rPr>
            <b/>
            <sz val="9"/>
            <color indexed="81"/>
            <rFont val="Tahoma"/>
            <family val="2"/>
          </rPr>
          <t>Verknüpfung zum Sachausgabenblatt</t>
        </r>
      </text>
    </comment>
  </commentList>
</comments>
</file>

<file path=xl/comments4.xml><?xml version="1.0" encoding="utf-8"?>
<comments xmlns="http://schemas.openxmlformats.org/spreadsheetml/2006/main">
  <authors>
    <author>schustna</author>
  </authors>
  <commentList>
    <comment ref="E21" authorId="0" shapeId="0">
      <text>
        <r>
          <rPr>
            <b/>
            <sz val="9"/>
            <color indexed="81"/>
            <rFont val="Tahoma"/>
            <family val="2"/>
          </rPr>
          <t>Berechnungsformel</t>
        </r>
      </text>
    </comment>
    <comment ref="G21" authorId="0" shapeId="0">
      <text>
        <r>
          <rPr>
            <b/>
            <sz val="9"/>
            <color indexed="81"/>
            <rFont val="Tahoma"/>
            <family val="2"/>
          </rPr>
          <t>Summenformel</t>
        </r>
      </text>
    </comment>
    <comment ref="J21" authorId="0" shapeId="0">
      <text>
        <r>
          <rPr>
            <b/>
            <sz val="9"/>
            <color indexed="81"/>
            <rFont val="Tahoma"/>
            <family val="2"/>
          </rPr>
          <t>Formel</t>
        </r>
      </text>
    </comment>
  </commentList>
</comments>
</file>

<file path=xl/comments5.xml><?xml version="1.0" encoding="utf-8"?>
<comments xmlns="http://schemas.openxmlformats.org/spreadsheetml/2006/main">
  <authors>
    <author>schustna</author>
  </authors>
  <commentList>
    <comment ref="I42" authorId="0" shapeId="0">
      <text>
        <r>
          <rPr>
            <b/>
            <sz val="9"/>
            <color indexed="81"/>
            <rFont val="Tahoma"/>
            <family val="2"/>
          </rPr>
          <t>Zelle enthält eine Rechenformel.</t>
        </r>
      </text>
    </comment>
    <comment ref="M42" authorId="0" shapeId="0">
      <text>
        <r>
          <rPr>
            <sz val="8"/>
            <color indexed="81"/>
            <rFont val="Tahoma"/>
            <family val="2"/>
          </rPr>
          <t>1 VK = 40 h pro Woche</t>
        </r>
      </text>
    </comment>
    <comment ref="H55" authorId="0" shapeId="0">
      <text>
        <r>
          <rPr>
            <b/>
            <sz val="9"/>
            <color indexed="81"/>
            <rFont val="Tahoma"/>
            <family val="2"/>
          </rPr>
          <t>Zelle enthllt eine Summenformel.</t>
        </r>
      </text>
    </comment>
  </commentList>
</comments>
</file>

<file path=xl/sharedStrings.xml><?xml version="1.0" encoding="utf-8"?>
<sst xmlns="http://schemas.openxmlformats.org/spreadsheetml/2006/main" count="485" uniqueCount="383">
  <si>
    <t>Antragsteller:</t>
  </si>
  <si>
    <t>Aktenzeichen:</t>
  </si>
  <si>
    <t>Angebotsbezeichnung:</t>
  </si>
  <si>
    <t xml:space="preserve">Antrags- und Bewilligungsbehörde:                                                                                                                                                                                                                                                                                    </t>
  </si>
  <si>
    <t>Landeshauptstadt Dresden</t>
  </si>
  <si>
    <t>Postfach 12 00 20</t>
  </si>
  <si>
    <t xml:space="preserve">01001 Dresden </t>
  </si>
  <si>
    <t>für Einrichtungen und Dienste, die folgende Leistungen der Jugendhilfe nach SGB VIII erbringen</t>
  </si>
  <si>
    <t>Personalausgaben</t>
  </si>
  <si>
    <t>Satzung/(Jugend)Ordnung/Gesellschaftervertrag</t>
  </si>
  <si>
    <t>aktueller Vereins-/Handelsregisterauszug</t>
  </si>
  <si>
    <t>für Förderung/Finanzen</t>
  </si>
  <si>
    <t>für die sozialpädagogische/fachliche Arbeit im Angebot</t>
  </si>
  <si>
    <t>Name</t>
  </si>
  <si>
    <t>Ort, Datum</t>
  </si>
  <si>
    <t>rechtsverbindliche Unterschrift(en)</t>
  </si>
  <si>
    <t>in PC-/Blockschrift</t>
  </si>
  <si>
    <t>Landeshauptstadt Dresden - Jugendamt</t>
  </si>
  <si>
    <t>Sachausgaben</t>
  </si>
  <si>
    <t>Name, Vorname, Funktion (z. B. Erster Vorsitzender)</t>
  </si>
  <si>
    <t>gemeinsam:</t>
  </si>
  <si>
    <t>Name, Vorname</t>
  </si>
  <si>
    <t>Der vertretungsberechtigte Vorstand bzw. ernannte Geschäftsführer erteilt folgender/n Person(en) die alleinige oder gemeinsame Vollmacht zur Ausübung diverser Geschäftsgänge:</t>
  </si>
  <si>
    <t>Namen, Vornamen</t>
  </si>
  <si>
    <t xml:space="preserve"> - Beantragung von Fördermitteln</t>
  </si>
  <si>
    <t xml:space="preserve"> - Einlegen von Rechtsmitteln (Widerspruch, Klage)</t>
  </si>
  <si>
    <t xml:space="preserve"> - Verwendungsnachweis</t>
  </si>
  <si>
    <t xml:space="preserve">Die Vollmacht zwischen der o. g. Körperschaft und dem Stadtjugendring Dresden e. V. vom </t>
  </si>
  <si>
    <t>in Block-/PC-Schrift</t>
  </si>
  <si>
    <t>und ggf. Teil der rechtsfähigen Körperschaft:</t>
  </si>
  <si>
    <t>Vertretungsregelungen</t>
  </si>
  <si>
    <t>Der Antragsteller wird gemäß Satzung/Ordnung/Gesellschaftervertrag nach innen und außen vertreten durch:</t>
  </si>
  <si>
    <t>(Vertretung durch mindestens zwei Personen gemeinschaftlich u.gleichzeitig)</t>
  </si>
  <si>
    <t>Geschäftsführer:</t>
  </si>
  <si>
    <t xml:space="preserve">Vollmacht/Unterschriftsberechtigung </t>
  </si>
  <si>
    <t xml:space="preserve"> - andere das Verwaltungsverfahren betreffende Verwaltungshandlungen wie…</t>
  </si>
  <si>
    <t>Die Vollmacht umfasst folgende Geschäfts- bzw. Verwaltungshandlungen (ankreuzen und ggf. ergänzen):</t>
  </si>
  <si>
    <t>Mitglieder des Stadtjugendring Dresden e.  V.:</t>
  </si>
  <si>
    <t>Die aktuelle Vollmacht ist beigefügt (ankreuzen)</t>
  </si>
  <si>
    <t xml:space="preserve">Es liegt eine Vorsteuerabzugsberechtigung vor (ankreuzen): </t>
  </si>
  <si>
    <t>Az:</t>
  </si>
  <si>
    <t>Geburtsdatum</t>
  </si>
  <si>
    <t>Stellenbeschreibung</t>
  </si>
  <si>
    <t>Ausbildung</t>
  </si>
  <si>
    <t>berufsbegleitende Ausbildung:</t>
  </si>
  <si>
    <t>Zusatzqualifikationen:</t>
  </si>
  <si>
    <t>Vergütung</t>
  </si>
  <si>
    <t>anderer Tarifvertrag (Bezeichnung)</t>
  </si>
  <si>
    <t>übergeleitete(r)  Beschäftigte(r)</t>
  </si>
  <si>
    <t>Familienstand:</t>
  </si>
  <si>
    <t>Ehepartner im öffentlichen Dienst  bzw. nach dem Überleitungstarifvertrag des TVöD vergütet:</t>
  </si>
  <si>
    <t>Stichtag 30.09.2005</t>
  </si>
  <si>
    <r>
      <t xml:space="preserve">                       </t>
    </r>
    <r>
      <rPr>
        <b/>
        <i/>
        <sz val="9"/>
        <color indexed="10"/>
        <rFont val="Arial"/>
        <family val="2"/>
      </rPr>
      <t/>
    </r>
  </si>
  <si>
    <t>Geb.daten der zu berücksichtigenden Kinder:</t>
  </si>
  <si>
    <t>1. Kind</t>
  </si>
  <si>
    <t>2. Kind</t>
  </si>
  <si>
    <t>3. Kind</t>
  </si>
  <si>
    <t>4. Kind</t>
  </si>
  <si>
    <t>5. Kind</t>
  </si>
  <si>
    <t>6. Kind</t>
  </si>
  <si>
    <t>Beschäftigungszeit</t>
  </si>
  <si>
    <t xml:space="preserve">in der o. g. Tätigkeit beschäftigt seit: </t>
  </si>
  <si>
    <t>Aufnahme der Tätigkeit im Angebot am:</t>
  </si>
  <si>
    <t xml:space="preserve">Arbeitsumfang </t>
  </si>
  <si>
    <t>Jahresdurchschnitt:</t>
  </si>
  <si>
    <t>Regelmäßige wöchentliche Arbeitszeit:</t>
  </si>
  <si>
    <t>h/Woche</t>
  </si>
  <si>
    <t>Bsp.:</t>
  </si>
  <si>
    <t>Datum (von - bis)</t>
  </si>
  <si>
    <t xml:space="preserve"> in Monaten</t>
  </si>
  <si>
    <t>Std./Woche</t>
  </si>
  <si>
    <t>01.01. - 31.03.</t>
  </si>
  <si>
    <t>20</t>
  </si>
  <si>
    <t>01.04. - 15.10.</t>
  </si>
  <si>
    <t>40</t>
  </si>
  <si>
    <t>Lohnnebenkosten etc.</t>
  </si>
  <si>
    <t>geringfügig beschäftigt (Minijob)</t>
  </si>
  <si>
    <t>VWL in EUR</t>
  </si>
  <si>
    <t>PV</t>
  </si>
  <si>
    <t>RV</t>
  </si>
  <si>
    <t>AV</t>
  </si>
  <si>
    <t>KV</t>
  </si>
  <si>
    <t>U1</t>
  </si>
  <si>
    <t>U2</t>
  </si>
  <si>
    <t>IU</t>
  </si>
  <si>
    <t>im Monat</t>
  </si>
  <si>
    <t>im Jahr</t>
  </si>
  <si>
    <t>U1: Lohnfortzahl.verfahren der Krankenkassen im Krankheitsfall</t>
  </si>
  <si>
    <t>U2: Lohnfortzahlungsverfahren der Krankenkassen bei Mutterschaft</t>
  </si>
  <si>
    <t>IU: Insolvenzgeldumlage an die KK (ausgenommen Körperschaften des öff. Rechts)</t>
  </si>
  <si>
    <t xml:space="preserve">bAV: die Arbeitgeberaufwendungen für eine betriebl. Altersvorsorge sind max. in Höhe der städtischen Altersvorsorge (ZVK) zuwendungsfähig. </t>
  </si>
  <si>
    <t>Stellenbezeichnung</t>
  </si>
  <si>
    <t>Ausgaben                   in EUR</t>
  </si>
  <si>
    <t>gesamt</t>
  </si>
  <si>
    <t>VK</t>
  </si>
  <si>
    <t>h</t>
  </si>
  <si>
    <t xml:space="preserve"> - für alle Angebote</t>
  </si>
  <si>
    <t>1.1</t>
  </si>
  <si>
    <t>1.2</t>
  </si>
  <si>
    <t>1.3</t>
  </si>
  <si>
    <t>1.4</t>
  </si>
  <si>
    <t xml:space="preserve">fremde Räume </t>
  </si>
  <si>
    <t>eigene Räume</t>
  </si>
  <si>
    <t>1.5</t>
  </si>
  <si>
    <t>1.6</t>
  </si>
  <si>
    <t>1.7</t>
  </si>
  <si>
    <t>1.8</t>
  </si>
  <si>
    <t>1.9</t>
  </si>
  <si>
    <t>2. Ausgaben im Rahmen der sozialpädagogischen Arbeit</t>
  </si>
  <si>
    <t>2.1</t>
  </si>
  <si>
    <t>2.2</t>
  </si>
  <si>
    <t>2.3</t>
  </si>
  <si>
    <t>2.4</t>
  </si>
  <si>
    <t>2.5</t>
  </si>
  <si>
    <t>3. weitere Sachausgaben</t>
  </si>
  <si>
    <t>3.1</t>
  </si>
  <si>
    <t>3.2</t>
  </si>
  <si>
    <t>3.3</t>
  </si>
  <si>
    <t>3.4</t>
  </si>
  <si>
    <t>3.5</t>
  </si>
  <si>
    <t>Anzahl der Personen:</t>
  </si>
  <si>
    <t>3.6</t>
  </si>
  <si>
    <t>3.7</t>
  </si>
  <si>
    <t>4.1</t>
  </si>
  <si>
    <t>4.2</t>
  </si>
  <si>
    <t>5. zeitlich begrenzte Maßnahmen</t>
  </si>
  <si>
    <t>5.1</t>
  </si>
  <si>
    <t>5.2</t>
  </si>
  <si>
    <t>Finanzierungsplan</t>
  </si>
  <si>
    <t>beantragte Zuwendung Jugendamt</t>
  </si>
  <si>
    <t>weitere öffentliche Mittel (EU/Bund/Land/AA/Kommune)</t>
  </si>
  <si>
    <t xml:space="preserve">Art: </t>
  </si>
  <si>
    <t>sonstige Finanzierungsquellen</t>
  </si>
  <si>
    <t>Teilnehmerbeiträge</t>
  </si>
  <si>
    <t>weitere Eigenmittel</t>
  </si>
  <si>
    <t>Nutzungsentgelte (stundenweise Nutzung, pauschale Abgeltung aller Ausgaben):</t>
  </si>
  <si>
    <t>Erhaltungsaufwand/Reparaturkosten bewegliche Sachen</t>
  </si>
  <si>
    <t>Werterhaltung/Reparaturkosten für Räume/Grundstück</t>
  </si>
  <si>
    <t>Eintrittsgelder, Fahrtkosten für spontane Gruppenaktivitäten außer Haus</t>
  </si>
  <si>
    <t>3.8</t>
  </si>
  <si>
    <t>Aufwandsentschädigung Ehrenamtliche/Praktikanten</t>
  </si>
  <si>
    <t>Telekommunikation, Internetnutzung</t>
  </si>
  <si>
    <t>Bildungsmaßnahmen (Inhalt, Zielgruppe, päd. Zielsetzung)</t>
  </si>
  <si>
    <t>erlebnispädagogische Maßnahmen (Inhalt, Zielgruppe, päd. Zielsetzung)</t>
  </si>
  <si>
    <t>Bundesfreiwilligendienst: Welche Aufgaben sollen übernommen werden?</t>
  </si>
  <si>
    <t>Aufwandsentschädigung: Welche Aufgaben sollen übernommen werden?</t>
  </si>
  <si>
    <t>Berechnung Abschreibungen auf Gebäude</t>
  </si>
  <si>
    <t>Gebäudeanschrift:</t>
  </si>
  <si>
    <t>Nutzung des Gebäudes durch das Angebot:</t>
  </si>
  <si>
    <t xml:space="preserve"> </t>
  </si>
  <si>
    <t>in EUR</t>
  </si>
  <si>
    <t>Ausgaben</t>
  </si>
  <si>
    <t>Gesamtausgaben</t>
  </si>
  <si>
    <t>Finanzierung</t>
  </si>
  <si>
    <t>Eigenmittel</t>
  </si>
  <si>
    <t>Anzahl der Stunden</t>
  </si>
  <si>
    <t>Eigenmittel in %</t>
  </si>
  <si>
    <t>Angebote anderer Träger der freien Jugendhilfe, die überregional oder in anderen Gebietskörperschaften tätig sind, können gefördert werden, wenn sie den Bedarf von Dresdner jungen Menschen erfüllen und als Träger der freien Jugendhilfe nach § 75 SGB VIII anerkannt sind.</t>
  </si>
  <si>
    <t>Beginnen Sie mit dem Ausfüllen des Formulars beim Deckblatt.</t>
  </si>
  <si>
    <t>Zahlen sind fortlaufend und ohne Freizeichen, Punkte oder Währung einzugeben.</t>
  </si>
  <si>
    <t>Druck: Auf Grund verschiedener PC-Einstellungen kann es vorkommen, dass an Ihrem PC für ein hier angelegtes Tabellenblatt 2 Seiten ausgedruckt werden. Bitte richten Sie die Seite neu ein (Menü: "Ansicht" -&gt; "Seitenumbruchvorschau" -&gt; mit der linken Maustaste die blauen Balken so verschieben, dass nur noch eine Seite angezeigt wird -&gt; Menü: "Ansicht" -&gt; "Normal".</t>
  </si>
  <si>
    <t>Rechtliche Grundlage der Förderung von Trägern der freien Jugendhilfe ist der § 74 SGB VIII und die diesen 
§ ausfüllenden Richtlinien und Vorschiften der Landeshauptstadt Dresden. Ein Rechtsanspruch auf die Gewährung einer Zuwendung ergibt sich daraus nicht.</t>
  </si>
  <si>
    <t>ledig</t>
  </si>
  <si>
    <t>geschieden</t>
  </si>
  <si>
    <t>(Zutreffendes ankreuzen)</t>
  </si>
  <si>
    <t>Bundesfreiwilligendienst, Freiwilliges Soziales Jahr</t>
  </si>
  <si>
    <t>Ausgaben 
in EUR</t>
  </si>
  <si>
    <t>4. Verwaltung</t>
  </si>
  <si>
    <t>EUR</t>
  </si>
  <si>
    <t>Jugendamt, Abt. Kinder-, Jugend- und</t>
  </si>
  <si>
    <t>Familienförderung, SG Zuschusswesen</t>
  </si>
  <si>
    <t>Dem Antrag beigefügt:
(wenn ja, ankreuzen)</t>
  </si>
  <si>
    <t>Vertretungsberechtigung (Formular siehe Folgeblatt)</t>
  </si>
  <si>
    <t>Aus Gründen der Lesbarkeit bedient sich dieses Formular der männlichen Schreibweise, schließt die weibliche Form der Begriffe jedoch selbstverständlich mit ein.</t>
  </si>
  <si>
    <t>Bildungsmaßnahmen 3.3</t>
  </si>
  <si>
    <t>Bildungsmaßnahmen 3.2</t>
  </si>
  <si>
    <t>Bildungsmaßnahmen 3.1</t>
  </si>
  <si>
    <t>alle anderen Gebäude- und Bewirtschaftungsausgaben</t>
  </si>
  <si>
    <t>Miete, Betriebskosten</t>
  </si>
  <si>
    <t>ausgewählte Ausgaben</t>
  </si>
  <si>
    <t>Untersetzung des Fördermittelantrages Sachausgaben</t>
  </si>
  <si>
    <t>4.</t>
  </si>
  <si>
    <t>3.3 Anzahl der Maßnahmen, die an die eigenen Mitglieder und andere junge Menschen gerichtet sind</t>
  </si>
  <si>
    <t>3.2 Anzahl der Maßnahmen, die an Nichtmitglieder gerichtet sind</t>
  </si>
  <si>
    <t>3.1 Anzahl der Maßnahmen, die an die eigenen Mitglieder gerichtet sind</t>
  </si>
  <si>
    <t>Beantragung von Bildungsmaßnahmen (für Dresdner junge Menschen):</t>
  </si>
  <si>
    <t>3.</t>
  </si>
  <si>
    <t>Anzahl der Jugendgruppen innerhalb des beantragenden Jugendverbandes</t>
  </si>
  <si>
    <t>2.</t>
  </si>
  <si>
    <t>1.</t>
  </si>
  <si>
    <t>Anzahl aller Monate:</t>
  </si>
  <si>
    <t>vom Angebot genutzte Fläche in qm:</t>
  </si>
  <si>
    <t>Reinigungskosten/Hausverbrauchsmaterial/Müllentsorgung</t>
  </si>
  <si>
    <t>Abschreibungen auf Gebäude</t>
  </si>
  <si>
    <t>1. Gebäude-/Bewirtschaftungsausgaben 
(für Flächen, die durch das Angebot genutzt werden)</t>
  </si>
  <si>
    <t>1.10</t>
  </si>
  <si>
    <t>1.11</t>
  </si>
  <si>
    <t>Reinigungsdienste</t>
  </si>
  <si>
    <t>Hausmeisterdienste</t>
  </si>
  <si>
    <t>2.6</t>
  </si>
  <si>
    <t>Ausgaben für Dienst-Kfz  (i. d. R. anteilig entsprechend dem Nutzungsanteil für das Angebot)</t>
  </si>
  <si>
    <t>sonstige Sachausgaben (benennen!)
z.B.Fachbücher</t>
  </si>
  <si>
    <t>Eigenanteil</t>
  </si>
  <si>
    <t>Die Eigenleistungen werden ihrem geldwerten Betrag entsprechend in der Berechnungsformel "Eigenanteil in %" auf der Ausgabenseite zu den Gesamtausgaben hinzu gerechnet und auf der Einnahmenseite bei der Berechnung des prozentualen Eigenanteils neben den Eigenmitteln mit berücksichtigt.</t>
  </si>
  <si>
    <t>Tabellenblätter, die nicht für die Antragstellung benötigt werden, sind nicht zu löschen; es sind nur die Tabellenblätter auszudrucken, die ausgefüllt wurden.</t>
  </si>
  <si>
    <t>Nutzungsentgelt für fremde Räume 
(stundenweise Nutzung)</t>
  </si>
  <si>
    <t>Nutzungsentgelt für eigene Räume 
(stundenweise Nutzung)</t>
  </si>
  <si>
    <t>Mit Doppelklick ins Feld / Absatz einfügen: Alt und Enter gleichzeitig klicken</t>
  </si>
  <si>
    <t>Fehlermeldung erst beachten, wenn das Ausfüllen beendet ist.</t>
  </si>
  <si>
    <t>Träger:</t>
  </si>
  <si>
    <t>Feste/Veranstaltungen: Inhalt, Veranstaltungsort, Zielsetzung, geplante Anzahl an Teilnehmern</t>
  </si>
  <si>
    <t>Weitere Betriebskosten einschl. Medien</t>
  </si>
  <si>
    <t>Der vertretungsberechtigte Vorstand hat gemäß Satzung/Ordung/Gesellschaftervertrag folgende Person zum Geschäftsführer ernannt. Die Vollmacht/Ernennung ist beizufügen (sofern noch nicht vorliegend).</t>
  </si>
  <si>
    <t>Gebühren/Beiträge/Steuern/Versicherungen Gebäude, Inventarversicherung</t>
  </si>
  <si>
    <t>(nur f. Flächen, die vom Angebot genutzt werden)</t>
  </si>
  <si>
    <t>Lebensmittel: Welchen Zweck sollen die Lebensmittel erfüllen; warum kommen sie zum Einsatz? (reine Verpflegungskosten sind nicht zuwendungsfähig)</t>
  </si>
  <si>
    <t>Angaben zu o. g. Punkten (ggf. Blatt anfügen)</t>
  </si>
  <si>
    <t>Nur die fett umrandeten Felder müssen am PC ausgefüllt werden.</t>
  </si>
  <si>
    <t>Sachausgaben gesamt</t>
  </si>
  <si>
    <t>Dieses Formular muss nur von den Antragstellern ausgefüllt werden, die nur Fördermittel nach § 12 SGB VIII beantragen.</t>
  </si>
  <si>
    <t>Summe 1.</t>
  </si>
  <si>
    <t>Summe 2.</t>
  </si>
  <si>
    <t>Summe 3.</t>
  </si>
  <si>
    <t>Nr.</t>
  </si>
  <si>
    <t>Zu jeder beantragten Person ist das Datenblatt "Angaben zur Fachkraft" dem Antrag beizufügen!</t>
  </si>
  <si>
    <t xml:space="preserve">Berufsgenossenschaft*                                                                                                                          </t>
  </si>
  <si>
    <t>Förderung von Trägern der freien Jugendhilfe</t>
  </si>
  <si>
    <t>Zutreffendes ist anzukreuzen.</t>
  </si>
  <si>
    <t>Stellen-/Tätigkeitsbezeichnung</t>
  </si>
  <si>
    <t>ist beigefügt</t>
  </si>
  <si>
    <t>oder</t>
  </si>
  <si>
    <t xml:space="preserve">Stellenbeschreibung liegt
dem Amt vor mit Datum: </t>
  </si>
  <si>
    <t>Sie behält ihre Gültigkeit:</t>
  </si>
  <si>
    <t>Abschluss:</t>
  </si>
  <si>
    <t>Kopie* des Abschlusses:</t>
  </si>
  <si>
    <t>ist beigefügt:</t>
  </si>
  <si>
    <t>liegt dem Amt vor:</t>
  </si>
  <si>
    <t>Immatrikulationsbescheinigung:</t>
  </si>
  <si>
    <t>Kopie*:</t>
  </si>
  <si>
    <t>*Die kopierten Qualifikationsnachweise müssen mit dem Vermerk des Trägers "Das Original hat am ... (Datum) vorgelegen" versehen sein.</t>
  </si>
  <si>
    <t>Entgeltgruppe:</t>
  </si>
  <si>
    <t>verheiratet</t>
  </si>
  <si>
    <t>verwitwet</t>
  </si>
  <si>
    <t>AG-Prozentsatz gesamt</t>
  </si>
  <si>
    <t>PV: Pflegeversicherung                                RV: Rentenversicherung</t>
  </si>
  <si>
    <t>VWL: Vermögenswirksame Leistungen für 1,0 VK &gt; max. 6,65 € pro Monat</t>
  </si>
  <si>
    <t>AV: Arbeitslosenversicherung                         KV: Krankenversicherung</t>
  </si>
  <si>
    <t>Dieses Blatt wird auch als separates Formular zur Verfügung gestellt, damit es bei Ihnen im PC abgelegt werden und für folgende Beantragungen wieder verwendet werden kann. Es ist somit nicht mehr notwendig, das Formular immer wieder neu auszufüllen und muss nur noch entsprechend aktualisiert und den folgenden Anträgen beigefügt werden.</t>
  </si>
  <si>
    <t>Zeitraum</t>
  </si>
  <si>
    <t>sonstige Ausgaben für sozialpäd. Arbeit (benennen!)</t>
  </si>
  <si>
    <t>Fördermittelantrag</t>
  </si>
  <si>
    <t xml:space="preserve">Fördermittelantrag </t>
  </si>
  <si>
    <t>E-Mail-Adresse</t>
  </si>
  <si>
    <t>Miete: In welcher Höhe werden Einnahmen auf Grund der Vermietung von Flächen, deren Ausgaben Bestandteil des Fördermittelantrages sind, geplant?</t>
  </si>
  <si>
    <t>Weitere Finanzierungsquellen</t>
  </si>
  <si>
    <t>Absatz einfügen: ALT- und Enter-Taste gleichzeitig drücken</t>
  </si>
  <si>
    <t>Tel./Mobilfunk:</t>
  </si>
  <si>
    <t>Dienstgänge: Fahrtkostenerstattung Nutzung Privat-Kfz / Stadtfahrten (Fahrkarten)</t>
  </si>
  <si>
    <t>https://www.smart-rechner.de/abschreibung/ratgeber/abschreibung_gebaeude.php</t>
  </si>
  <si>
    <t>Zeitpunkt der Anschaffung (Monat/Jahr):</t>
  </si>
  <si>
    <t>Euro</t>
  </si>
  <si>
    <t>Kosten der Anschaffung/Herstellung:</t>
  </si>
  <si>
    <t>Jahre</t>
  </si>
  <si>
    <t>Prozent</t>
  </si>
  <si>
    <t>Sofern noch nicht im Jugendamt vorliegend, ist ein Nachweis über die Anschaffungs- und Herstellungskosten sowie ein Raumbelegungsplan (Flächen in qm gesamt/Ausweisung der Flächen in qm, die durch das Angebot dauerhaft genutzt werden) bei anteiliger Nutzung mit einzureichen.</t>
  </si>
  <si>
    <t>öffentliche Zuschüsse seit 1991:</t>
  </si>
  <si>
    <t>Nutzungsdauer gemäß 
AfA-Tabelle:</t>
  </si>
  <si>
    <t>um öffentliche Zuschüsse bereinigte Anschaffungs-/ Herstellungskosten:</t>
  </si>
  <si>
    <t xml:space="preserve">zuwendungsfähige Abschreibung ganzes Gebäude </t>
  </si>
  <si>
    <t>Euro im Antragszeitraum</t>
  </si>
  <si>
    <t xml:space="preserve">Mitgliederzahl zum Zeitpunkt der Antragstellung:
</t>
  </si>
  <si>
    <t xml:space="preserve">  &gt; des Vereins</t>
  </si>
  <si>
    <t>(bei überregional wirkenden Jugendverbänden sind nur die Dresdner Gruppen zu zählen)</t>
  </si>
  <si>
    <t>Weitere öffentliche Mittel sind zu benennen:</t>
  </si>
  <si>
    <t>Platz für Bemerkungen:</t>
  </si>
  <si>
    <t>Antrag auf Gewährung einer Zuwendung</t>
  </si>
  <si>
    <t>Aktenzeichen (sofern bekann):</t>
  </si>
  <si>
    <t>Anschrift des Angebotes (Durchführungsort):</t>
  </si>
  <si>
    <t>Abgabetermin:</t>
  </si>
  <si>
    <t>Es wird folgende Zuwendung beantragt:</t>
  </si>
  <si>
    <t>Erklärung des Antragstellers:</t>
  </si>
  <si>
    <t>Erforderliche Unterlagen:</t>
  </si>
  <si>
    <t>Belehrung:</t>
  </si>
  <si>
    <t xml:space="preserve">Antragsteller </t>
  </si>
  <si>
    <t>Ansprechpersonen:</t>
  </si>
  <si>
    <t>Es ist ein Eigenanteil (Eigenmittel, Eigenleistungen) in Höhe von 5 Prozent der zuwendungsfähigen Ausgaben zu erbringen. Für ehrenamtliche Tätigkeit werden 9,35 Euro pro Stunde als Eigenleistung berücksichtigt.</t>
  </si>
  <si>
    <t>Besserstellungsverbot: Der Zuwendungsempfänger darf seine Beschäftigten finanziell nicht besser stellen als vergleichbare Bedienstete der Landeshauptstadt Dresden. Den Rahmen dafür bildet der TVöD unter Be-rücksichtigung der Regelungen des TVÜ-VKA und den ergänzenden, ändernden oder ersetzenden Tarifver-trägen. Höhere Entgelte als im gültigen Tarifvertrag in festgelegter Entgeltgruppe sind nicht zuwendungsfähig, können aber aus anderen Finanzierungsquellen gedeckt werden. Die Einhaltung des Besserstellungsverbotes obliegt dem Zuwendungsempfänger.</t>
  </si>
  <si>
    <t>Antrag Personalausgabenförderung:</t>
  </si>
  <si>
    <t>Grundsätzlich werden nur pädagogische Fachkräfte entsprechend den Hinweisen und Fachempfehlungen des Landesjugendamtes gefördert. Zudem muss die Person für die Aufgabenerfüllung persönlich geeignet ist.</t>
  </si>
  <si>
    <t>Ausfüllhinweise (am PC):</t>
  </si>
  <si>
    <t>Das Antragsformular enthält Zellverknüpfungen und selbstrechnende Zellen, die geschützt sind. Es müssen nur die fett umrandeten Zellen ausgefüllt werden. Fehlermeldungen sind erst nach dem vollständigen Ausfüllen  zu beachten.</t>
  </si>
  <si>
    <t>Vertretungsregelung für den Zeitraum:</t>
  </si>
  <si>
    <t>Der Träger ist (Zutreffendes ankreuzen):</t>
  </si>
  <si>
    <t>rechtsfähig:</t>
  </si>
  <si>
    <t>nicht rechtsfähig</t>
  </si>
  <si>
    <t>Vertretungsberechtigung nach innen und außen (gemäß § 26 BGB)</t>
  </si>
  <si>
    <t xml:space="preserve">
allein:</t>
  </si>
  <si>
    <t xml:space="preserve"> - für das/die Angebote:</t>
  </si>
  <si>
    <t>brutto od. netto?:</t>
  </si>
  <si>
    <t>Abschreibungssatz Gebäudeanteil für das Angebot:</t>
  </si>
  <si>
    <t>* Es sind nur die Ausgaben für Berufsgenossenschaft zu beantragen, die im Antragsjahr voraussichtlich anfallen werden (i. d. Regel Beiträge, die im Rahmen der 2020 geförderten Beschäftigten entstehen und 2021 nach dem 28.2. fällig werden).</t>
  </si>
  <si>
    <t>Ausgaben, die komplett aus anderen Mitteln finanziert werden, sind auch dann nicht im Antrag darzustellen, wenn sie zur Angebotsdurchführung notwendig sind, da sie keine Auswirkung auf die Förderhöhe haben.  Ist dem Antragsteller wichtig, dass diese Ausgaben und entsprechende Finanzierungsquellen der Förderbehörde bekannt gegeben werden, ist dafür das Bemerkungsfeld zu nutzen.</t>
  </si>
  <si>
    <t>weitere öffentliche Mittel</t>
  </si>
  <si>
    <t>Angaben zur beantragten Fachkraft</t>
  </si>
  <si>
    <t>Bei Fragen zum Ausfüllen des Formulars wenden Sie sich an: N. Schuster, SB Zuschusswesen, Tel. 4884671, 
E-Mail: nschuster@dresden.de.</t>
  </si>
  <si>
    <t>Der Antragsteller wird belehrt, dass die Ausgaben - sofern eine  Vorsteuerabzugsberechtigung vorliegt - ohne Umsatzsteuer anzugeben sind und Änderungen, die Auswirkungen auf den Antrag haben, unverzüglich und unaufgefordert anzuzeigen sind.</t>
  </si>
  <si>
    <t>Ausgaben
in EUR</t>
  </si>
  <si>
    <t>Fördermittelantrag
in EUR</t>
  </si>
  <si>
    <t xml:space="preserve"> Anlage Jugendverbandsarbeit nach § 12 SGB VIII </t>
  </si>
  <si>
    <t xml:space="preserve">Der Antrag auf Zuwendung muss form- und fristgerecht eingereicht werden. Er muss vollständig sein. Die Zuwendung kann entweder für ein Jahr oder als Mehrjahresförderung für die Jahre 2021/2022  beantragt werden. Antragsschluss ist jeweils der 31. August im Vorjahr zum geplanten Förderzeitraum. </t>
  </si>
  <si>
    <t xml:space="preserve">Für die Beantragung von Fördermitteln für internationale Jugendbegegnungen, Jugendleiterschulungen, Kinder- und Jugenderholungsmaßnahmen, Maßnahmen der Arbeitsweltbezogenen Jugendsozialarbeit und Jugendgerichtshilfeangebote stehen andere Antragsformulare zur Verfügung.  </t>
  </si>
  <si>
    <t>Folgende geplante Ausgaben bzw. Maßnahmen sind genauer zu beschreiben:</t>
  </si>
  <si>
    <t xml:space="preserve">Neben dem Blatt "Angaben zur Fachkraft" sind der Nachweis zum Berufs. bzw. Studienabschluss (Qualifikationsnachweis) und zum beruflichen Werdegang einzureichen. </t>
  </si>
  <si>
    <t xml:space="preserve">Zuwendungen werden nur gewährt, wenn das Vorhaben noch nicht begonnen ist. Zulässig ist ein Vorhabensbeginn ab Antragstellung (Datum Posteingang bei der Bewilligungssbehörde). Die Fortsetzung jährlich wiederkehrender Maßnahmen, bei deren Förderungsvoraussetzungen keine Änderungen eingetreten sind, gilt nicht als vorzeitiger Vorhabensbeginn. Vorzeitiger Vorhabensbeginn ist zu beantragen. Bei einer Zustimmung wird keine Entscheidung über die Bewilligung von Zuwendungen getroffen. </t>
  </si>
  <si>
    <r>
      <t xml:space="preserve">Jugendarbeit </t>
    </r>
    <r>
      <rPr>
        <sz val="8"/>
        <rFont val="Calibri"/>
        <family val="2"/>
        <scheme val="minor"/>
      </rPr>
      <t>(§ 11 SGB VIII)</t>
    </r>
  </si>
  <si>
    <r>
      <t xml:space="preserve">Jugendverbandsarbeit </t>
    </r>
    <r>
      <rPr>
        <sz val="8"/>
        <rFont val="Calibri"/>
        <family val="2"/>
        <scheme val="minor"/>
      </rPr>
      <t>(§ 12 SGB VIII)</t>
    </r>
  </si>
  <si>
    <r>
      <t xml:space="preserve">Jugendsozialarbeit </t>
    </r>
    <r>
      <rPr>
        <sz val="8"/>
        <rFont val="Calibri"/>
        <family val="2"/>
        <scheme val="minor"/>
      </rPr>
      <t>(§ 13 SGB VIII)</t>
    </r>
  </si>
  <si>
    <r>
      <t xml:space="preserve">Erzieh. Kinder- u. Jugendschutz </t>
    </r>
    <r>
      <rPr>
        <sz val="8"/>
        <rFont val="Calibri"/>
        <family val="2"/>
        <scheme val="minor"/>
      </rPr>
      <t>(§ 14 SGB VIII)</t>
    </r>
  </si>
  <si>
    <r>
      <t xml:space="preserve">allg. Förderung der Erziehung in der Familie </t>
    </r>
    <r>
      <rPr>
        <sz val="8"/>
        <rFont val="Calibri"/>
        <family val="2"/>
        <scheme val="minor"/>
      </rPr>
      <t>(§ 16 SGB VIII)</t>
    </r>
  </si>
  <si>
    <r>
      <t xml:space="preserve">Liegt der Antragsbehörde bereits vor?
Dann müssen die Unterlagen nicht erneut eingereicht werden, </t>
    </r>
    <r>
      <rPr>
        <u/>
        <sz val="8"/>
        <rFont val="Calibri"/>
        <family val="2"/>
        <scheme val="minor"/>
      </rPr>
      <t>jedoch ist das Datum der aktuellen Fassung</t>
    </r>
    <r>
      <rPr>
        <sz val="8"/>
        <rFont val="Calibri"/>
        <family val="2"/>
        <scheme val="minor"/>
      </rPr>
      <t xml:space="preserve"> hier zu vermerken!</t>
    </r>
  </si>
  <si>
    <r>
      <rPr>
        <sz val="9"/>
        <rFont val="Calibri"/>
        <family val="2"/>
        <scheme val="minor"/>
      </rPr>
      <t xml:space="preserve">Nachweis der Gemeinnützigkeit </t>
    </r>
    <r>
      <rPr>
        <sz val="8.5"/>
        <rFont val="Calibri"/>
        <family val="2"/>
        <scheme val="minor"/>
      </rPr>
      <t xml:space="preserve">
(i. d. R. Steuerfreistellungsbescheid d. Finanzamtes)</t>
    </r>
  </si>
  <si>
    <r>
      <rPr>
        <sz val="9"/>
        <rFont val="Calibri"/>
        <family val="2"/>
        <scheme val="minor"/>
      </rPr>
      <t>Anerkennung nach § 75</t>
    </r>
    <r>
      <rPr>
        <sz val="8.5"/>
        <rFont val="Calibri"/>
        <family val="2"/>
        <scheme val="minor"/>
      </rPr>
      <t xml:space="preserve"> SGB VIII (sofern Förderung auf Dauer angelegt oder Träger anderer Gebietskörperschaft angehört)</t>
    </r>
  </si>
  <si>
    <t>Der Antragsteller erklärt, dass 1. das Vorhaben noch nicht begonnen ist (die Fortsetzung jährlich wiederkehrender Maßnahmen, bei deren Förderungsvoraussetzungen keine Änderungen eingetreten sind, gilt nicht als vorzeitiger Vorhabensbeginn), dass 2. die Angaben im Antrag vollständig und richtig sind, dass 3. die Grundsätze einer sparsamen und wirtschaftlichen Haushaltsplanung eingehalten wurden und 4. die Gewähr der zweckentsprechenden und wirtschaftlichen Verwendung der Mittel gegeben ist, 5. die fachlichen Voraussetzungen für die geplante Maßnahme erfüllt und 6. gemeinnützige Ziele verfolgt werden sowie 7. die Gewähr für eine den Zielen des Grundgesetzes förderliche Arbeit gegeben ist.</t>
  </si>
  <si>
    <t>behält hinsichtlich der Ermächtigung zu allen Verwaltungshandlungen, die Beantragung und Gewährung von Fördermitteln der Landeshauptstadt Dresden betreffend, ihre Gültigkeit (ankreuzen, sofern zutreffend):</t>
  </si>
  <si>
    <t>Namen, Vornamen, Funktionen</t>
  </si>
  <si>
    <r>
      <t>Miete *</t>
    </r>
    <r>
      <rPr>
        <vertAlign val="superscript"/>
        <sz val="9"/>
        <rFont val="Calibri"/>
        <family val="2"/>
        <scheme val="minor"/>
      </rPr>
      <t>2</t>
    </r>
    <r>
      <rPr>
        <sz val="9"/>
        <rFont val="Calibri"/>
        <family val="2"/>
        <scheme val="minor"/>
      </rPr>
      <t xml:space="preserve">
(gemäß Vertrag)</t>
    </r>
  </si>
  <si>
    <r>
      <t>Kaltmiete *</t>
    </r>
    <r>
      <rPr>
        <vertAlign val="superscript"/>
        <sz val="9"/>
        <rFont val="Calibri"/>
        <family val="2"/>
        <scheme val="minor"/>
      </rPr>
      <t>1</t>
    </r>
  </si>
  <si>
    <r>
      <t>Betriebskosten</t>
    </r>
    <r>
      <rPr>
        <sz val="8"/>
        <rFont val="Calibri"/>
        <family val="2"/>
        <scheme val="minor"/>
      </rPr>
      <t xml:space="preserve"> </t>
    </r>
  </si>
  <si>
    <r>
      <t>Gebäudepacht/Erbbauzins *</t>
    </r>
    <r>
      <rPr>
        <vertAlign val="superscript"/>
        <sz val="9"/>
        <rFont val="Calibri"/>
        <family val="2"/>
        <scheme val="minor"/>
      </rPr>
      <t>1</t>
    </r>
  </si>
  <si>
    <r>
      <t>Ausgaben für Feste/Veranstaltungen (inkl. Honorar) *</t>
    </r>
    <r>
      <rPr>
        <vertAlign val="superscript"/>
        <sz val="9"/>
        <rFont val="Calibri"/>
        <family val="2"/>
        <scheme val="minor"/>
      </rPr>
      <t>2</t>
    </r>
  </si>
  <si>
    <r>
      <t>Honorare für Künstler/-innen und/oder Einzelprojektleitung
(nicht für zeitlich begrenzte Maßnahmen, Feste/Veranstaltungen) *</t>
    </r>
    <r>
      <rPr>
        <vertAlign val="superscript"/>
        <sz val="9"/>
        <rFont val="Calibri"/>
        <family val="2"/>
        <scheme val="minor"/>
      </rPr>
      <t>2</t>
    </r>
  </si>
  <si>
    <r>
      <t>Lebensmittel*</t>
    </r>
    <r>
      <rPr>
        <vertAlign val="superscript"/>
        <sz val="9"/>
        <rFont val="Calibri"/>
        <family val="2"/>
        <scheme val="minor"/>
      </rPr>
      <t>2</t>
    </r>
  </si>
  <si>
    <r>
      <t>Fort- u. Weiterbildungskosten</t>
    </r>
    <r>
      <rPr>
        <sz val="8"/>
        <rFont val="Calibri"/>
        <family val="2"/>
        <scheme val="minor"/>
      </rPr>
      <t xml:space="preserve"> (inkl. Reise- u. Übernachtungskosten) einschl. Fachtagungen/Supervision für haupt- u. nebenberufliche Mitarbeiter/-innen</t>
    </r>
  </si>
  <si>
    <r>
      <t>*</t>
    </r>
    <r>
      <rPr>
        <vertAlign val="superscript"/>
        <sz val="11"/>
        <rFont val="Calibri"/>
        <family val="2"/>
        <scheme val="minor"/>
      </rPr>
      <t>2</t>
    </r>
  </si>
  <si>
    <r>
      <t xml:space="preserve">Verwaltungsaufwendungen im Angebot </t>
    </r>
    <r>
      <rPr>
        <sz val="8"/>
        <rFont val="Calibri"/>
        <family val="2"/>
        <scheme val="minor"/>
      </rPr>
      <t>(Büromaterial, Porto, öff. Bekanntmachungen, Anschaffung/Leasing/
Wartung Bürotechnik, Buchhaltung, Gehaltsberechnung)</t>
    </r>
  </si>
  <si>
    <r>
      <t xml:space="preserve">Verwaltungsumlage </t>
    </r>
    <r>
      <rPr>
        <sz val="8"/>
        <rFont val="Calibri"/>
        <family val="2"/>
        <scheme val="minor"/>
      </rPr>
      <t>(Sach- und Personalausgaben für zentrale Verwaltung, Planung, Steuerung und Kontrrolle; gilt nicht bei Geschäftsstellenförderung)</t>
    </r>
  </si>
  <si>
    <r>
      <t xml:space="preserve">Bildungsmaßnahmen </t>
    </r>
    <r>
      <rPr>
        <sz val="14"/>
        <rFont val="Calibri"/>
        <family val="2"/>
        <scheme val="minor"/>
      </rPr>
      <t>*</t>
    </r>
    <r>
      <rPr>
        <vertAlign val="superscript"/>
        <sz val="11"/>
        <rFont val="Calibri"/>
        <family val="2"/>
        <scheme val="minor"/>
      </rPr>
      <t>2</t>
    </r>
  </si>
  <si>
    <r>
      <t xml:space="preserve">Erlebnispädagogische Maßnahmen </t>
    </r>
    <r>
      <rPr>
        <sz val="14"/>
        <rFont val="Calibri"/>
        <family val="2"/>
        <scheme val="minor"/>
      </rPr>
      <t>*</t>
    </r>
    <r>
      <rPr>
        <vertAlign val="superscript"/>
        <sz val="11"/>
        <rFont val="Calibri"/>
        <family val="2"/>
        <scheme val="minor"/>
      </rPr>
      <t>2</t>
    </r>
  </si>
  <si>
    <r>
      <t>*</t>
    </r>
    <r>
      <rPr>
        <vertAlign val="superscript"/>
        <sz val="8"/>
        <rFont val="Calibri"/>
        <family val="2"/>
        <scheme val="minor"/>
      </rPr>
      <t>1</t>
    </r>
    <r>
      <rPr>
        <sz val="8"/>
        <rFont val="Calibri"/>
        <family val="2"/>
        <scheme val="minor"/>
      </rPr>
      <t xml:space="preserve"> Der Vertrag ist, sofern im Jugendamt noch nicht vorliegend, mit einzureichen!
</t>
    </r>
    <r>
      <rPr>
        <sz val="9"/>
        <rFont val="Calibri"/>
        <family val="2"/>
        <scheme val="minor"/>
      </rPr>
      <t>*</t>
    </r>
    <r>
      <rPr>
        <vertAlign val="superscript"/>
        <sz val="9"/>
        <rFont val="Calibri"/>
        <family val="2"/>
        <scheme val="minor"/>
      </rPr>
      <t>2</t>
    </r>
    <r>
      <rPr>
        <sz val="9"/>
        <rFont val="Calibri"/>
        <family val="2"/>
        <scheme val="minor"/>
      </rPr>
      <t xml:space="preserve"> </t>
    </r>
    <r>
      <rPr>
        <b/>
        <sz val="9"/>
        <rFont val="Calibri"/>
        <family val="2"/>
        <scheme val="minor"/>
      </rPr>
      <t>Zu diesen Ausgaben sind weitere Angaben notwendig siehe Folgeblatt "Angaben zu den Sachausgaben"!</t>
    </r>
  </si>
  <si>
    <r>
      <t xml:space="preserve">*1 </t>
    </r>
    <r>
      <rPr>
        <i/>
        <sz val="10"/>
        <rFont val="Calibri"/>
        <family val="2"/>
        <scheme val="minor"/>
      </rPr>
      <t xml:space="preserve">Abgrenzung zu beweglichen Sachen des Anlagevermögens - vergleiche Formblatt BS-Antrag </t>
    </r>
  </si>
  <si>
    <r>
      <t>Honorare Künstler</t>
    </r>
    <r>
      <rPr>
        <sz val="10"/>
        <rFont val="Calibri"/>
        <family val="2"/>
        <scheme val="minor"/>
      </rPr>
      <t>, Einzelprojektleitung: Einsatzgrund, Anzahl der Honorarstunden</t>
    </r>
  </si>
  <si>
    <r>
      <t xml:space="preserve">Das Gebäude muss sich im Eigentum des Träger befinden. Es werden nur für die Flächen, die durch das Jugendhilfeangebot genutzt werden, Abschreibungen als zuwendungsfähig anerkannt. Grundlage der Berechnung sind die Anschaffungs- oder Herstellungskosten für das Gebäude, welche um die öffentlichen Zuschüsse, welche seit 1991 in die Anschaffung oder Herstellung des Gebäudes geflossen sind, zu bereinigen sind. Der verbleibende Betrag, herunter gebrochen auf die Nutzungsfläche für das Angebot, wird entsprechend der festgelegten Nutzungsdauer (siehe AfA-Tabelle, max. über 60 Jahre) </t>
    </r>
    <r>
      <rPr>
        <u/>
        <sz val="10"/>
        <rFont val="Calibri"/>
        <family val="2"/>
        <scheme val="minor"/>
      </rPr>
      <t xml:space="preserve">linear </t>
    </r>
    <r>
      <rPr>
        <sz val="10"/>
        <rFont val="Calibri"/>
        <family val="2"/>
        <scheme val="minor"/>
      </rPr>
      <t>abgeschrieben.</t>
    </r>
  </si>
  <si>
    <r>
      <t xml:space="preserve">Abschreibungen auf den Antragszeitraum gekürzt 
</t>
    </r>
    <r>
      <rPr>
        <sz val="8"/>
        <rFont val="Calibri"/>
        <family val="2"/>
        <scheme val="minor"/>
      </rPr>
      <t>(sofern weniger als ein Jahr):</t>
    </r>
  </si>
  <si>
    <t>Sofern zur Finanzierung einer Fachkraft weitere Fördermittelgeber/Finanzierungsquellen geplant sind, ist die Fachkraft, Finanzierungsquelle und die geplante Höhe zu benennen.</t>
  </si>
  <si>
    <r>
      <rPr>
        <sz val="9"/>
        <rFont val="Calibri"/>
        <family val="2"/>
        <scheme val="minor"/>
      </rPr>
      <t>Arbeitszeit</t>
    </r>
    <r>
      <rPr>
        <sz val="11"/>
        <rFont val="Calibri"/>
        <family val="2"/>
        <scheme val="minor"/>
      </rPr>
      <t xml:space="preserve">
h/Woche </t>
    </r>
    <r>
      <rPr>
        <sz val="8"/>
        <rFont val="Calibri"/>
        <family val="2"/>
        <scheme val="minor"/>
      </rPr>
      <t>(Jahresdurchschnitt)</t>
    </r>
  </si>
  <si>
    <r>
      <rPr>
        <u/>
        <sz val="10"/>
        <rFont val="Calibri"/>
        <family val="2"/>
        <scheme val="minor"/>
      </rPr>
      <t>Anlagen:</t>
    </r>
    <r>
      <rPr>
        <sz val="10"/>
        <rFont val="Calibri"/>
        <family val="2"/>
        <scheme val="minor"/>
      </rPr>
      <t xml:space="preserve"> Formular(e) "Angaben zur Fachkraft"</t>
    </r>
  </si>
  <si>
    <r>
      <t>in Anlehnung an den Tarif öffentlicher Dienst</t>
    </r>
    <r>
      <rPr>
        <sz val="8"/>
        <rFont val="Calibri"/>
        <family val="2"/>
        <scheme val="minor"/>
      </rPr>
      <t xml:space="preserve"> (TVöD bzw. TVÜ-VKA)</t>
    </r>
  </si>
  <si>
    <r>
      <t>Sozialdaten</t>
    </r>
    <r>
      <rPr>
        <b/>
        <i/>
        <sz val="9"/>
        <rFont val="Calibri"/>
        <family val="2"/>
        <scheme val="minor"/>
      </rPr>
      <t xml:space="preserve"> (nur für "übergeleitete Beschäftigte")</t>
    </r>
  </si>
  <si>
    <r>
      <t>Kinder:</t>
    </r>
    <r>
      <rPr>
        <i/>
        <sz val="10"/>
        <rFont val="Calibri"/>
        <family val="2"/>
        <scheme val="minor"/>
      </rPr>
      <t xml:space="preserve"> </t>
    </r>
  </si>
  <si>
    <r>
      <t xml:space="preserve">(Angaben sind </t>
    </r>
    <r>
      <rPr>
        <b/>
        <i/>
        <sz val="9"/>
        <rFont val="Calibri"/>
        <family val="2"/>
        <scheme val="minor"/>
      </rPr>
      <t>für alle</t>
    </r>
    <r>
      <rPr>
        <i/>
        <sz val="9"/>
        <rFont val="Calibri"/>
        <family val="2"/>
        <scheme val="minor"/>
      </rPr>
      <t xml:space="preserve"> übergeleitete Beschäftigte zu leisten; es sind nur die Kinder zu berücksichtigen, die bis zum 31.12.2005 geboren wurden)</t>
    </r>
  </si>
  <si>
    <r>
      <t>1.</t>
    </r>
    <r>
      <rPr>
        <i/>
        <sz val="9"/>
        <rFont val="Calibri"/>
        <family val="2"/>
        <scheme val="minor"/>
      </rPr>
      <t xml:space="preserve"> Anzahl der Kinder, für welche der/die Beschäftigte im Antragszeitraum Kindergeld erhält</t>
    </r>
    <r>
      <rPr>
        <i/>
        <vertAlign val="superscript"/>
        <sz val="9"/>
        <rFont val="Calibri"/>
        <family val="2"/>
        <scheme val="minor"/>
      </rPr>
      <t>:</t>
    </r>
  </si>
  <si>
    <r>
      <t xml:space="preserve">AG-Anteile SV in </t>
    </r>
    <r>
      <rPr>
        <b/>
        <sz val="12"/>
        <rFont val="Calibri"/>
        <family val="2"/>
        <scheme val="minor"/>
      </rPr>
      <t>%</t>
    </r>
  </si>
  <si>
    <r>
      <t>Umlage-Verfahren der Krankenkassen</t>
    </r>
    <r>
      <rPr>
        <b/>
        <sz val="8"/>
        <rFont val="Calibri"/>
        <family val="2"/>
        <scheme val="minor"/>
      </rPr>
      <t xml:space="preserve"> </t>
    </r>
    <r>
      <rPr>
        <sz val="8"/>
        <rFont val="Calibri"/>
        <family val="2"/>
        <scheme val="minor"/>
      </rPr>
      <t xml:space="preserve">in </t>
    </r>
    <r>
      <rPr>
        <b/>
        <sz val="10"/>
        <rFont val="Calibri"/>
        <family val="2"/>
        <scheme val="minor"/>
      </rPr>
      <t>%</t>
    </r>
  </si>
  <si>
    <r>
      <t>AG-Anteile ges.</t>
    </r>
    <r>
      <rPr>
        <sz val="10"/>
        <color theme="1"/>
        <rFont val="Calibri"/>
        <family val="2"/>
        <scheme val="minor"/>
      </rPr>
      <t xml:space="preserve">               </t>
    </r>
    <r>
      <rPr>
        <b/>
        <sz val="10"/>
        <rFont val="Calibri"/>
        <family val="2"/>
        <scheme val="minor"/>
      </rPr>
      <t>in EUR</t>
    </r>
  </si>
  <si>
    <r>
      <t>bAV/Jahr</t>
    </r>
    <r>
      <rPr>
        <b/>
        <sz val="11"/>
        <rFont val="Calibri"/>
        <family val="2"/>
        <scheme val="minor"/>
      </rPr>
      <t xml:space="preserve">                 </t>
    </r>
    <r>
      <rPr>
        <b/>
        <sz val="10"/>
        <rFont val="Calibri"/>
        <family val="2"/>
        <scheme val="minor"/>
      </rPr>
      <t>in EUR</t>
    </r>
  </si>
  <si>
    <r>
      <t xml:space="preserve">Eigenleistungen in </t>
    </r>
    <r>
      <rPr>
        <b/>
        <sz val="11"/>
        <rFont val="Calibri"/>
        <family val="2"/>
        <scheme val="minor"/>
      </rPr>
      <t>%</t>
    </r>
  </si>
  <si>
    <r>
      <t xml:space="preserve"> = Eigenanteil</t>
    </r>
    <r>
      <rPr>
        <b/>
        <sz val="11"/>
        <rFont val="Calibri"/>
        <family val="2"/>
        <scheme val="minor"/>
      </rPr>
      <t xml:space="preserve"> in %</t>
    </r>
  </si>
  <si>
    <r>
      <t xml:space="preserve">Dachverbandsarbeit </t>
    </r>
    <r>
      <rPr>
        <sz val="8"/>
        <rFont val="Calibri"/>
        <family val="2"/>
        <scheme val="minor"/>
      </rPr>
      <t>(§§11, 12, 13, 14, 16 SB VIII) - (Interessenvertretung, Unterstützung, Beratung, Begleitung der Mitglieder, insbesondere Jugendverbände und Nichtmitglieder (Jugendinitiativen, -gruppen, die Aufgaben der freien Jugendhilfe erfüllen)</t>
    </r>
  </si>
  <si>
    <t>Verbrauchsmaterialien, bewegliche Sachen/Ausstattung für die inhaltliche Arbeit -&gt; Gegenstände über 500 Euro brutto einschreiben inkl. Kaufpreis:</t>
  </si>
  <si>
    <t>Wirtschaftsgüter/bewegliche Sachen (in Abgrenzung zu 2.1) -&gt; Gegenstände über 500 Euro brutto einschreiben inkl. Kaufpreis:</t>
  </si>
  <si>
    <r>
      <t xml:space="preserve"> &gt; des Jugendverbandes 
</t>
    </r>
    <r>
      <rPr>
        <sz val="9"/>
        <rFont val="Calibri"/>
        <family val="2"/>
        <scheme val="minor"/>
      </rPr>
      <t>(Mitglieder, die das 27. Lebensjahr noch nicht vollendet haben; bei überregional wirkenden Jugendverbänden sind nur die jungen Menschen zu zählen, die in Dresden ihren Wohnsitz haben)</t>
    </r>
  </si>
  <si>
    <t>Es ist eine formlose jahresbezogene Projektbeschreibung beizufügen: Vorstellung des Antragstellers, des Jugendverbandes, der Jugendgruppe(n); welche Maßnahmen sind geplant mit welcher Zielsetzung; wie beteiligen sich die jungen Menschen an der Planung und Durchführung; wer ist an der Umsetzung beteiligt, welche Kooperationspartner gibt es.</t>
  </si>
  <si>
    <t xml:space="preserve">In der Landeshauptstadt Dresden werden vorrangig Angebote durch in Dresden ansässige Träger der freien Jugendhilfe gefördert. Zielgruppe dieser sind Dresdner junge Menschen und deren Familien. </t>
  </si>
  <si>
    <t xml:space="preserve">Die im Antrag dargestellten Ausgaben müssen im direkten Zusammenhang mit der Jugendhilfeleistung (Angebot) stehen. Ausgaben des Antragstellers, die ihm auch anfallen würden, wenn er diese hier zur Beantragung stehende Leistung nicht erbringt, sind nicht zuwendungsfähig. Ausgaben, die komplett aus anderen Mitteln finanziert werden, sind nicht im Antrag darzustellen (ebenso nicht die entsprechenden Finanzierungsquellen). </t>
  </si>
  <si>
    <t>Erst die Folgeblätter ausfüllen!</t>
  </si>
  <si>
    <t xml:space="preserve">Förderung von Trägern der freien Jugendhilfe </t>
  </si>
  <si>
    <t xml:space="preserve">2022
</t>
  </si>
  <si>
    <t xml:space="preserve">Hinweise zum Fördermittelantrag </t>
  </si>
  <si>
    <t xml:space="preserve">Sachausgabenplanung </t>
  </si>
  <si>
    <t>Notwendige Angaben zu den Sachausgaben</t>
  </si>
  <si>
    <t>Euro im Jahr</t>
  </si>
  <si>
    <t xml:space="preserve">Euro im Jahr </t>
  </si>
  <si>
    <t xml:space="preserve">zum Antrag auf Gewährung einer Zuwendung </t>
  </si>
  <si>
    <t xml:space="preserve">Personalausgaben </t>
  </si>
  <si>
    <t xml:space="preserve">Ausgaben- und Finanzierungsplan </t>
  </si>
  <si>
    <t>Antragszeitraum von-bis 2022</t>
  </si>
  <si>
    <t>Eigenleistungen 01.01. -30.6</t>
  </si>
  <si>
    <t>Eigenleistungen 01.07. -31.12</t>
  </si>
  <si>
    <t>Mindestlohn je Stunde</t>
  </si>
  <si>
    <t>VzÄ</t>
  </si>
  <si>
    <r>
      <rPr>
        <sz val="9"/>
        <rFont val="Calibri"/>
        <family val="2"/>
        <scheme val="minor"/>
      </rPr>
      <t>Angebote mit Fachkraftförderung:</t>
    </r>
    <r>
      <rPr>
        <sz val="8.5"/>
        <rFont val="Calibri"/>
        <family val="2"/>
        <scheme val="minor"/>
      </rPr>
      <t xml:space="preserve">
 - aktuelle Konzeption inkl. Qualitätsentwicklungsbeschreibung
  (Gültigkeit mindestens bis 2022)
 - jahresbezogene Arbeitsplanung 2022 (Abgabe bis 30.11.2021)</t>
    </r>
  </si>
  <si>
    <t>Ehrenamtlich geführte Angebote: Projektbeschreibung 2022</t>
  </si>
  <si>
    <t>in VzÄ: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</si>
</sst>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0;;#"/>
    <numFmt numFmtId="165" formatCode="0.00;;#"/>
    <numFmt numFmtId="166" formatCode="General;;#"/>
    <numFmt numFmtId="167" formatCode="#,##0.00\ [$€-1]"/>
    <numFmt numFmtId="168" formatCode="#,##0.00\ _€"/>
    <numFmt numFmtId="169" formatCode="#,##0.00;;#\ \ \ \ "/>
    <numFmt numFmtId="170" formatCode="#,##0.00\ \ \ "/>
    <numFmt numFmtId="171" formatCode="#,##0.00\ &quot;€&quot;"/>
    <numFmt numFmtId="172" formatCode="0.0;;#"/>
  </numFmts>
  <fonts count="7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b/>
      <i/>
      <sz val="9"/>
      <color indexed="10"/>
      <name val="Arial"/>
      <family val="2"/>
    </font>
    <font>
      <b/>
      <sz val="8"/>
      <color indexed="81"/>
      <name val="Tahoma"/>
      <family val="2"/>
    </font>
    <font>
      <sz val="9"/>
      <color indexed="81"/>
      <name val="Tahoma"/>
      <family val="2"/>
    </font>
    <font>
      <b/>
      <sz val="9"/>
      <color indexed="81"/>
      <name val="Tahoma"/>
      <family val="2"/>
    </font>
    <font>
      <sz val="10"/>
      <color theme="1"/>
      <name val="Arial"/>
      <family val="2"/>
    </font>
    <font>
      <sz val="8"/>
      <color indexed="81"/>
      <name val="Tahoma"/>
      <family val="2"/>
    </font>
    <font>
      <b/>
      <sz val="8"/>
      <name val="Calibri"/>
      <family val="2"/>
      <scheme val="minor"/>
    </font>
    <font>
      <sz val="8"/>
      <name val="Calibri"/>
      <family val="2"/>
      <scheme val="minor"/>
    </font>
    <font>
      <sz val="10"/>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color rgb="FFFF0000"/>
      <name val="Calibri"/>
      <family val="2"/>
      <scheme val="minor"/>
    </font>
    <font>
      <i/>
      <sz val="10"/>
      <name val="Calibri"/>
      <family val="2"/>
      <scheme val="minor"/>
    </font>
    <font>
      <u/>
      <sz val="10"/>
      <name val="Calibri"/>
      <family val="2"/>
      <scheme val="minor"/>
    </font>
    <font>
      <b/>
      <sz val="12"/>
      <name val="Calibri"/>
      <family val="2"/>
      <scheme val="minor"/>
    </font>
    <font>
      <sz val="12"/>
      <name val="Calibri"/>
      <family val="2"/>
      <scheme val="minor"/>
    </font>
    <font>
      <sz val="12"/>
      <color theme="1"/>
      <name val="Calibri"/>
      <family val="2"/>
      <scheme val="minor"/>
    </font>
    <font>
      <u/>
      <sz val="12"/>
      <name val="Calibri"/>
      <family val="2"/>
      <scheme val="minor"/>
    </font>
    <font>
      <b/>
      <sz val="14"/>
      <name val="Calibri"/>
      <family val="2"/>
      <scheme val="minor"/>
    </font>
    <font>
      <sz val="14"/>
      <name val="Calibri"/>
      <family val="2"/>
      <scheme val="minor"/>
    </font>
    <font>
      <b/>
      <sz val="11"/>
      <name val="Calibri"/>
      <family val="2"/>
      <scheme val="minor"/>
    </font>
    <font>
      <sz val="11"/>
      <name val="Calibri"/>
      <family val="2"/>
      <scheme val="minor"/>
    </font>
    <font>
      <i/>
      <sz val="11"/>
      <name val="Calibri"/>
      <family val="2"/>
      <scheme val="minor"/>
    </font>
    <font>
      <u/>
      <sz val="11"/>
      <name val="Calibri"/>
      <family val="2"/>
      <scheme val="minor"/>
    </font>
    <font>
      <b/>
      <sz val="10.5"/>
      <name val="Calibri"/>
      <family val="2"/>
      <scheme val="minor"/>
    </font>
    <font>
      <sz val="10.5"/>
      <name val="Calibri"/>
      <family val="2"/>
      <scheme val="minor"/>
    </font>
    <font>
      <i/>
      <sz val="10.5"/>
      <name val="Calibri"/>
      <family val="2"/>
      <scheme val="minor"/>
    </font>
    <font>
      <u/>
      <sz val="10.5"/>
      <name val="Calibri"/>
      <family val="2"/>
      <scheme val="minor"/>
    </font>
    <font>
      <sz val="9"/>
      <name val="Calibri"/>
      <family val="2"/>
      <scheme val="minor"/>
    </font>
    <font>
      <i/>
      <sz val="10"/>
      <color theme="1"/>
      <name val="Calibri"/>
      <family val="2"/>
      <scheme val="minor"/>
    </font>
    <font>
      <u/>
      <sz val="8"/>
      <name val="Calibri"/>
      <family val="2"/>
      <scheme val="minor"/>
    </font>
    <font>
      <sz val="8.5"/>
      <name val="Calibri"/>
      <family val="2"/>
      <scheme val="minor"/>
    </font>
    <font>
      <b/>
      <i/>
      <sz val="10"/>
      <name val="Calibri"/>
      <family val="2"/>
      <scheme val="minor"/>
    </font>
    <font>
      <u/>
      <sz val="9"/>
      <name val="Calibri"/>
      <family val="2"/>
      <scheme val="minor"/>
    </font>
    <font>
      <i/>
      <sz val="8"/>
      <name val="Calibri"/>
      <family val="2"/>
      <scheme val="minor"/>
    </font>
    <font>
      <i/>
      <sz val="9"/>
      <name val="Calibri"/>
      <family val="2"/>
      <scheme val="minor"/>
    </font>
    <font>
      <sz val="8"/>
      <color theme="1"/>
      <name val="Calibri"/>
      <family val="2"/>
      <scheme val="minor"/>
    </font>
    <font>
      <sz val="9"/>
      <color theme="1"/>
      <name val="Calibri"/>
      <family val="2"/>
      <scheme val="minor"/>
    </font>
    <font>
      <b/>
      <sz val="7"/>
      <name val="Calibri"/>
      <family val="2"/>
      <scheme val="minor"/>
    </font>
    <font>
      <b/>
      <sz val="9"/>
      <name val="Calibri"/>
      <family val="2"/>
      <scheme val="minor"/>
    </font>
    <font>
      <vertAlign val="superscript"/>
      <sz val="9"/>
      <name val="Calibri"/>
      <family val="2"/>
      <scheme val="minor"/>
    </font>
    <font>
      <vertAlign val="superscript"/>
      <sz val="11"/>
      <name val="Calibri"/>
      <family val="2"/>
      <scheme val="minor"/>
    </font>
    <font>
      <vertAlign val="superscript"/>
      <sz val="8"/>
      <name val="Calibri"/>
      <family val="2"/>
      <scheme val="minor"/>
    </font>
    <font>
      <b/>
      <sz val="15"/>
      <name val="Calibri"/>
      <family val="2"/>
      <scheme val="minor"/>
    </font>
    <font>
      <sz val="15"/>
      <name val="Calibri"/>
      <family val="2"/>
      <scheme val="minor"/>
    </font>
    <font>
      <sz val="7.5"/>
      <color rgb="FFFF0000"/>
      <name val="Calibri"/>
      <family val="2"/>
      <scheme val="minor"/>
    </font>
    <font>
      <sz val="10"/>
      <color indexed="9"/>
      <name val="Calibri"/>
      <family val="2"/>
      <scheme val="minor"/>
    </font>
    <font>
      <b/>
      <u/>
      <sz val="10"/>
      <name val="Calibri"/>
      <family val="2"/>
      <scheme val="minor"/>
    </font>
    <font>
      <sz val="12"/>
      <color indexed="9"/>
      <name val="Calibri"/>
      <family val="2"/>
      <scheme val="minor"/>
    </font>
    <font>
      <b/>
      <u val="doubleAccounting"/>
      <sz val="12"/>
      <name val="Calibri"/>
      <family val="2"/>
      <scheme val="minor"/>
    </font>
    <font>
      <sz val="10"/>
      <color indexed="56"/>
      <name val="Calibri"/>
      <family val="2"/>
      <scheme val="minor"/>
    </font>
    <font>
      <sz val="8"/>
      <color indexed="56"/>
      <name val="Calibri"/>
      <family val="2"/>
      <scheme val="minor"/>
    </font>
    <font>
      <sz val="9"/>
      <color indexed="56"/>
      <name val="Calibri"/>
      <family val="2"/>
      <scheme val="minor"/>
    </font>
    <font>
      <sz val="8.5"/>
      <color rgb="FFFF0000"/>
      <name val="Calibri"/>
      <family val="2"/>
      <scheme val="minor"/>
    </font>
    <font>
      <b/>
      <sz val="10"/>
      <color indexed="56"/>
      <name val="Calibri"/>
      <family val="2"/>
      <scheme val="minor"/>
    </font>
    <font>
      <b/>
      <i/>
      <sz val="11"/>
      <name val="Calibri"/>
      <family val="2"/>
      <scheme val="minor"/>
    </font>
    <font>
      <b/>
      <i/>
      <sz val="9"/>
      <name val="Calibri"/>
      <family val="2"/>
      <scheme val="minor"/>
    </font>
    <font>
      <i/>
      <vertAlign val="superscript"/>
      <sz val="9"/>
      <name val="Calibri"/>
      <family val="2"/>
      <scheme val="minor"/>
    </font>
    <font>
      <b/>
      <i/>
      <sz val="8"/>
      <name val="Calibri"/>
      <family val="2"/>
      <scheme val="minor"/>
    </font>
    <font>
      <i/>
      <sz val="10"/>
      <color indexed="56"/>
      <name val="Calibri"/>
      <family val="2"/>
      <scheme val="minor"/>
    </font>
    <font>
      <sz val="10"/>
      <color indexed="10"/>
      <name val="Calibri"/>
      <family val="2"/>
      <scheme val="minor"/>
    </font>
    <font>
      <b/>
      <sz val="10"/>
      <color indexed="10"/>
      <name val="Calibri"/>
      <family val="2"/>
      <scheme val="minor"/>
    </font>
    <font>
      <b/>
      <sz val="16"/>
      <name val="Calibri"/>
      <family val="2"/>
      <scheme val="minor"/>
    </font>
    <font>
      <sz val="13"/>
      <name val="Calibri"/>
      <family val="2"/>
      <scheme val="minor"/>
    </font>
  </fonts>
  <fills count="2">
    <fill>
      <patternFill patternType="none"/>
    </fill>
    <fill>
      <patternFill patternType="gray125"/>
    </fill>
  </fills>
  <borders count="7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bottom style="dotted">
        <color indexed="64"/>
      </bottom>
      <diagonal/>
    </border>
    <border>
      <left/>
      <right/>
      <top/>
      <bottom style="dashed">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tted">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auto="1"/>
      </left>
      <right style="thin">
        <color auto="1"/>
      </right>
      <top style="medium">
        <color auto="1"/>
      </top>
      <bottom style="thin">
        <color auto="1"/>
      </bottom>
      <diagonal/>
    </border>
    <border>
      <left/>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xf numFmtId="0" fontId="10" fillId="0" borderId="0"/>
    <xf numFmtId="0" fontId="10" fillId="0" borderId="0"/>
    <xf numFmtId="0" fontId="4" fillId="0" borderId="0"/>
  </cellStyleXfs>
  <cellXfs count="1032">
    <xf numFmtId="0" fontId="0" fillId="0" borderId="0" xfId="0"/>
    <xf numFmtId="0" fontId="14" fillId="0" borderId="0" xfId="0" applyFont="1"/>
    <xf numFmtId="0" fontId="14" fillId="0" borderId="0" xfId="2" applyFont="1"/>
    <xf numFmtId="0" fontId="16" fillId="0" borderId="0" xfId="0" applyFont="1"/>
    <xf numFmtId="0" fontId="14" fillId="0" borderId="6" xfId="2" applyFont="1" applyBorder="1"/>
    <xf numFmtId="0" fontId="28" fillId="0" borderId="0" xfId="2" applyFont="1"/>
    <xf numFmtId="0" fontId="32" fillId="0" borderId="0" xfId="0" applyFont="1"/>
    <xf numFmtId="0" fontId="32" fillId="0" borderId="0" xfId="2" applyFont="1"/>
    <xf numFmtId="0" fontId="32" fillId="0" borderId="0" xfId="2" applyFont="1" applyBorder="1" applyAlignment="1">
      <alignment horizontal="center" wrapText="1" shrinkToFit="1"/>
    </xf>
    <xf numFmtId="0" fontId="33" fillId="0" borderId="0" xfId="0" applyFont="1" applyAlignment="1">
      <alignment vertical="top"/>
    </xf>
    <xf numFmtId="0" fontId="33" fillId="0" borderId="0" xfId="0" applyFont="1" applyAlignment="1">
      <alignment vertical="center"/>
    </xf>
    <xf numFmtId="0" fontId="31" fillId="0" borderId="0" xfId="0" applyFont="1"/>
    <xf numFmtId="0" fontId="13" fillId="0" borderId="6" xfId="0" applyFont="1" applyBorder="1"/>
    <xf numFmtId="0" fontId="13" fillId="0" borderId="0" xfId="0" applyFont="1"/>
    <xf numFmtId="0" fontId="35" fillId="0" borderId="6" xfId="2" applyFont="1" applyBorder="1" applyAlignment="1"/>
    <xf numFmtId="0" fontId="35" fillId="0" borderId="6" xfId="2" applyFont="1" applyBorder="1"/>
    <xf numFmtId="0" fontId="35" fillId="0" borderId="6" xfId="0" applyFont="1" applyBorder="1"/>
    <xf numFmtId="0" fontId="35" fillId="0" borderId="6" xfId="2" applyFont="1" applyBorder="1" applyAlignment="1">
      <alignment horizontal="right"/>
    </xf>
    <xf numFmtId="0" fontId="35" fillId="0" borderId="0" xfId="0" applyFont="1"/>
    <xf numFmtId="0" fontId="13" fillId="0" borderId="6" xfId="0" applyFont="1" applyBorder="1" applyAlignment="1">
      <alignment horizontal="right"/>
    </xf>
    <xf numFmtId="0" fontId="13" fillId="0" borderId="0" xfId="0" applyFont="1" applyFill="1" applyBorder="1" applyAlignment="1" applyProtection="1"/>
    <xf numFmtId="0" fontId="14" fillId="0" borderId="0" xfId="0" applyFont="1" applyFill="1" applyBorder="1" applyAlignment="1" applyProtection="1">
      <alignment vertical="center"/>
    </xf>
    <xf numFmtId="0" fontId="14" fillId="0" borderId="0" xfId="0" applyFont="1" applyFill="1" applyBorder="1" applyProtection="1"/>
    <xf numFmtId="0" fontId="14" fillId="0" borderId="0" xfId="0" applyFont="1" applyAlignment="1">
      <alignment vertical="center"/>
    </xf>
    <xf numFmtId="0" fontId="14" fillId="0" borderId="25" xfId="0" applyFont="1" applyBorder="1" applyAlignment="1">
      <alignment vertical="center"/>
    </xf>
    <xf numFmtId="0" fontId="14" fillId="0" borderId="24" xfId="0" applyFont="1" applyBorder="1" applyAlignment="1">
      <alignment vertical="center"/>
    </xf>
    <xf numFmtId="0" fontId="14" fillId="0" borderId="11" xfId="0" applyFont="1" applyBorder="1" applyAlignment="1">
      <alignment vertical="center"/>
    </xf>
    <xf numFmtId="0" fontId="13"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3" fillId="0" borderId="0" xfId="0" applyFont="1" applyFill="1" applyBorder="1" applyAlignment="1" applyProtection="1">
      <alignment horizontal="left" vertical="center"/>
      <protection locked="0"/>
    </xf>
    <xf numFmtId="0" fontId="14" fillId="0" borderId="0" xfId="0" applyFont="1" applyFill="1" applyAlignment="1" applyProtection="1">
      <alignment horizontal="left" vertical="center"/>
      <protection locked="0"/>
    </xf>
    <xf numFmtId="0" fontId="14" fillId="0" borderId="0" xfId="0" applyFont="1" applyAlignment="1">
      <alignment horizontal="left" vertical="center"/>
    </xf>
    <xf numFmtId="0" fontId="13" fillId="0" borderId="0" xfId="0" applyFont="1" applyFill="1" applyBorder="1" applyAlignment="1" applyProtection="1">
      <alignment vertical="top"/>
    </xf>
    <xf numFmtId="0" fontId="14" fillId="0" borderId="0" xfId="0" applyFont="1" applyFill="1" applyBorder="1" applyAlignment="1" applyProtection="1"/>
    <xf numFmtId="0" fontId="14" fillId="0" borderId="0" xfId="0" applyFont="1" applyFill="1" applyAlignment="1" applyProtection="1"/>
    <xf numFmtId="0" fontId="14" fillId="0" borderId="0" xfId="0" applyFont="1" applyProtection="1"/>
    <xf numFmtId="0" fontId="14" fillId="0" borderId="0" xfId="0" applyFont="1" applyFill="1" applyProtection="1"/>
    <xf numFmtId="0" fontId="14" fillId="0" borderId="0" xfId="0" applyFont="1" applyFill="1" applyBorder="1" applyAlignment="1" applyProtection="1">
      <alignment horizontal="left" vertical="center"/>
    </xf>
    <xf numFmtId="0" fontId="17" fillId="0" borderId="0" xfId="0" applyFont="1" applyFill="1" applyBorder="1" applyAlignment="1" applyProtection="1">
      <alignment horizontal="center" vertical="top" wrapText="1"/>
    </xf>
    <xf numFmtId="0" fontId="14" fillId="0" borderId="0" xfId="0" applyFont="1" applyAlignment="1">
      <alignment wrapText="1"/>
    </xf>
    <xf numFmtId="0" fontId="14" fillId="0" borderId="0" xfId="0" applyFont="1" applyFill="1" applyAlignment="1" applyProtection="1">
      <alignment vertical="center"/>
    </xf>
    <xf numFmtId="0" fontId="28" fillId="0" borderId="12" xfId="0" applyFont="1" applyFill="1" applyBorder="1" applyAlignment="1" applyProtection="1">
      <alignment horizontal="center" vertical="center"/>
      <protection locked="0"/>
    </xf>
    <xf numFmtId="0" fontId="14" fillId="0" borderId="0" xfId="0" applyFont="1" applyFill="1" applyBorder="1" applyAlignment="1" applyProtection="1">
      <alignment horizontal="right" vertical="center"/>
    </xf>
    <xf numFmtId="0" fontId="14" fillId="0" borderId="0" xfId="0" applyFont="1" applyFill="1" applyAlignment="1" applyProtection="1">
      <alignment horizontal="right" vertical="center"/>
    </xf>
    <xf numFmtId="0" fontId="14" fillId="0" borderId="0" xfId="0" applyFont="1" applyBorder="1" applyAlignment="1">
      <alignment horizontal="center" vertical="center"/>
    </xf>
    <xf numFmtId="0" fontId="13" fillId="0" borderId="0" xfId="0" applyFont="1" applyFill="1" applyAlignment="1" applyProtection="1">
      <alignment horizontal="left" vertical="top"/>
    </xf>
    <xf numFmtId="0" fontId="14" fillId="0" borderId="0" xfId="0" applyFont="1" applyFill="1" applyAlignment="1" applyProtection="1">
      <alignment horizontal="left" vertical="center" wrapText="1"/>
    </xf>
    <xf numFmtId="0" fontId="27" fillId="0" borderId="0" xfId="0" applyFont="1" applyAlignment="1">
      <alignment vertical="center"/>
    </xf>
    <xf numFmtId="0" fontId="21" fillId="0" borderId="17" xfId="2" applyFont="1" applyFill="1" applyBorder="1" applyAlignment="1" applyProtection="1">
      <alignment horizontal="left" vertical="center" indent="4"/>
    </xf>
    <xf numFmtId="0" fontId="22" fillId="0" borderId="15" xfId="2" applyFont="1" applyBorder="1" applyAlignment="1" applyProtection="1">
      <alignment horizontal="left"/>
    </xf>
    <xf numFmtId="0" fontId="14" fillId="0" borderId="0" xfId="0" applyFont="1" applyBorder="1" applyAlignment="1">
      <alignment horizontal="left"/>
    </xf>
    <xf numFmtId="0" fontId="19" fillId="0" borderId="0" xfId="0" applyFont="1" applyBorder="1"/>
    <xf numFmtId="0" fontId="14" fillId="0" borderId="0" xfId="0" applyFont="1" applyBorder="1"/>
    <xf numFmtId="0" fontId="28" fillId="0" borderId="8" xfId="2" applyFont="1" applyBorder="1" applyAlignment="1" applyProtection="1">
      <alignment horizontal="left" vertical="center" wrapText="1"/>
    </xf>
    <xf numFmtId="0" fontId="14" fillId="0" borderId="1" xfId="0" applyFont="1" applyBorder="1"/>
    <xf numFmtId="0" fontId="14" fillId="0" borderId="2" xfId="0" applyFont="1" applyBorder="1"/>
    <xf numFmtId="0" fontId="28" fillId="0" borderId="57"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17" fillId="0" borderId="0" xfId="0" applyFont="1" applyFill="1" applyAlignment="1" applyProtection="1"/>
    <xf numFmtId="0" fontId="39" fillId="0" borderId="0" xfId="0" applyFont="1" applyFill="1" applyAlignment="1" applyProtection="1">
      <alignment vertical="center"/>
    </xf>
    <xf numFmtId="0" fontId="35" fillId="0" borderId="9" xfId="0" applyFont="1" applyFill="1" applyBorder="1" applyAlignment="1" applyProtection="1">
      <alignment vertical="center"/>
    </xf>
    <xf numFmtId="0" fontId="14" fillId="0" borderId="1" xfId="0" applyFont="1" applyFill="1" applyBorder="1" applyAlignment="1" applyProtection="1">
      <alignment vertical="center"/>
    </xf>
    <xf numFmtId="0" fontId="14" fillId="0" borderId="1" xfId="0" applyFont="1" applyFill="1" applyBorder="1" applyProtection="1"/>
    <xf numFmtId="0" fontId="14" fillId="0" borderId="1" xfId="0" applyFont="1" applyFill="1" applyBorder="1" applyAlignment="1" applyProtection="1"/>
    <xf numFmtId="0" fontId="14" fillId="0" borderId="2" xfId="0" applyFont="1" applyFill="1" applyBorder="1" applyProtection="1"/>
    <xf numFmtId="0" fontId="14" fillId="0" borderId="2" xfId="0" applyFont="1" applyFill="1" applyBorder="1" applyAlignment="1" applyProtection="1"/>
    <xf numFmtId="0" fontId="13" fillId="0" borderId="3"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0" xfId="0" applyFont="1" applyFill="1" applyBorder="1" applyProtection="1"/>
    <xf numFmtId="0" fontId="14" fillId="0" borderId="4" xfId="0" applyFont="1" applyBorder="1"/>
    <xf numFmtId="0" fontId="13" fillId="0" borderId="4" xfId="0" applyFont="1" applyFill="1" applyBorder="1" applyAlignment="1" applyProtection="1"/>
    <xf numFmtId="0" fontId="17" fillId="0" borderId="0" xfId="0" applyFont="1" applyFill="1" applyAlignment="1" applyProtection="1">
      <alignment vertical="center"/>
    </xf>
    <xf numFmtId="0" fontId="17" fillId="0" borderId="0" xfId="0" applyFont="1" applyFill="1" applyProtection="1"/>
    <xf numFmtId="0" fontId="14" fillId="0" borderId="0" xfId="0" applyFont="1" applyFill="1" applyBorder="1" applyAlignment="1" applyProtection="1">
      <alignment vertical="center" wrapText="1"/>
    </xf>
    <xf numFmtId="0" fontId="19" fillId="0" borderId="0" xfId="0" applyFont="1" applyFill="1" applyAlignment="1" applyProtection="1">
      <alignment vertical="top" wrapText="1"/>
    </xf>
    <xf numFmtId="0" fontId="38" fillId="0" borderId="0" xfId="0" applyFont="1" applyFill="1" applyAlignment="1" applyProtection="1">
      <alignment vertical="center"/>
    </xf>
    <xf numFmtId="0" fontId="17" fillId="0" borderId="0" xfId="0" applyFont="1" applyFill="1" applyBorder="1" applyAlignment="1" applyProtection="1">
      <alignment vertical="center"/>
    </xf>
    <xf numFmtId="0" fontId="14" fillId="0" borderId="5" xfId="0" applyFont="1" applyFill="1" applyBorder="1" applyAlignment="1" applyProtection="1">
      <alignment vertical="center"/>
    </xf>
    <xf numFmtId="0" fontId="17" fillId="0" borderId="5" xfId="0" applyFont="1" applyFill="1" applyBorder="1" applyAlignment="1" applyProtection="1">
      <alignment vertical="center"/>
    </xf>
    <xf numFmtId="0" fontId="14" fillId="0" borderId="0" xfId="0" applyFont="1" applyFill="1"/>
    <xf numFmtId="0" fontId="42" fillId="0" borderId="0" xfId="0" applyFont="1"/>
    <xf numFmtId="0" fontId="35" fillId="0" borderId="0" xfId="0" applyFont="1" applyFill="1" applyAlignment="1" applyProtection="1">
      <alignment vertical="top"/>
    </xf>
    <xf numFmtId="0" fontId="35" fillId="0" borderId="0" xfId="0" applyFont="1" applyFill="1" applyProtection="1"/>
    <xf numFmtId="0" fontId="35" fillId="0" borderId="0" xfId="0" applyFont="1" applyFill="1" applyAlignment="1" applyProtection="1">
      <alignment vertical="center"/>
    </xf>
    <xf numFmtId="0" fontId="35" fillId="0" borderId="0" xfId="0" applyFont="1" applyFill="1" applyAlignment="1" applyProtection="1">
      <alignment horizontal="right" vertical="center"/>
    </xf>
    <xf numFmtId="0" fontId="35" fillId="0" borderId="0" xfId="0" applyFont="1" applyFill="1" applyBorder="1" applyAlignment="1" applyProtection="1">
      <alignment vertical="center" wrapText="1"/>
    </xf>
    <xf numFmtId="0" fontId="42" fillId="0" borderId="0" xfId="0" applyFont="1" applyFill="1" applyAlignment="1" applyProtection="1">
      <alignment vertical="top" wrapText="1"/>
    </xf>
    <xf numFmtId="0" fontId="14" fillId="0" borderId="0" xfId="3" applyFont="1" applyFill="1" applyProtection="1"/>
    <xf numFmtId="0" fontId="14" fillId="0" borderId="0" xfId="3" applyFont="1" applyFill="1"/>
    <xf numFmtId="0" fontId="14" fillId="0" borderId="0" xfId="3" applyFont="1" applyFill="1" applyAlignment="1" applyProtection="1"/>
    <xf numFmtId="0" fontId="28" fillId="0" borderId="7" xfId="3" applyFont="1" applyFill="1" applyBorder="1" applyAlignment="1" applyProtection="1">
      <alignment horizontal="center" vertical="center"/>
      <protection locked="0"/>
    </xf>
    <xf numFmtId="0" fontId="27" fillId="0" borderId="0" xfId="3" applyFont="1" applyFill="1" applyAlignment="1" applyProtection="1">
      <alignment vertical="top"/>
    </xf>
    <xf numFmtId="21" fontId="14" fillId="0" borderId="0" xfId="3" applyNumberFormat="1" applyFont="1" applyFill="1" applyBorder="1" applyAlignment="1" applyProtection="1">
      <alignment horizontal="center"/>
      <protection locked="0"/>
    </xf>
    <xf numFmtId="0" fontId="13" fillId="0" borderId="6" xfId="3" applyFont="1" applyFill="1" applyBorder="1" applyAlignment="1" applyProtection="1"/>
    <xf numFmtId="0" fontId="13" fillId="0" borderId="6" xfId="3" applyFont="1" applyFill="1" applyBorder="1" applyProtection="1"/>
    <xf numFmtId="0" fontId="13" fillId="0" borderId="6" xfId="3" applyFont="1" applyFill="1" applyBorder="1" applyAlignment="1" applyProtection="1">
      <alignment horizontal="center"/>
    </xf>
    <xf numFmtId="0" fontId="13" fillId="0" borderId="0" xfId="3" applyFont="1" applyFill="1"/>
    <xf numFmtId="0" fontId="28" fillId="0" borderId="0" xfId="3" applyFont="1" applyFill="1" applyBorder="1" applyAlignment="1" applyProtection="1"/>
    <xf numFmtId="0" fontId="28" fillId="0" borderId="0" xfId="3" applyFont="1" applyFill="1" applyBorder="1" applyAlignment="1" applyProtection="1">
      <alignment horizontal="left" vertical="center" indent="1"/>
    </xf>
    <xf numFmtId="0" fontId="27" fillId="0" borderId="0" xfId="3" applyFont="1" applyFill="1" applyBorder="1" applyAlignment="1" applyProtection="1">
      <alignment horizontal="left"/>
    </xf>
    <xf numFmtId="0" fontId="28" fillId="0" borderId="0" xfId="3" applyFont="1" applyFill="1" applyAlignment="1" applyProtection="1"/>
    <xf numFmtId="0" fontId="28" fillId="0" borderId="0" xfId="3" applyFont="1" applyFill="1" applyAlignment="1"/>
    <xf numFmtId="0" fontId="28" fillId="0" borderId="0" xfId="3" applyFont="1" applyFill="1"/>
    <xf numFmtId="0" fontId="28" fillId="0" borderId="0" xfId="3" applyFont="1" applyFill="1" applyBorder="1" applyAlignment="1"/>
    <xf numFmtId="166" fontId="28" fillId="0" borderId="0" xfId="3" applyNumberFormat="1" applyFont="1" applyFill="1" applyBorder="1" applyAlignment="1" applyProtection="1">
      <protection locked="0"/>
    </xf>
    <xf numFmtId="0" fontId="28" fillId="0" borderId="0" xfId="3" applyFont="1" applyFill="1" applyBorder="1" applyAlignment="1" applyProtection="1">
      <protection locked="0"/>
    </xf>
    <xf numFmtId="0" fontId="28" fillId="0" borderId="0" xfId="3" applyFont="1" applyFill="1" applyAlignment="1">
      <alignment vertical="center"/>
    </xf>
    <xf numFmtId="0" fontId="28" fillId="0" borderId="0" xfId="3" applyFont="1" applyFill="1" applyBorder="1" applyAlignment="1">
      <alignment vertical="center" wrapText="1"/>
    </xf>
    <xf numFmtId="0" fontId="28" fillId="0" borderId="0" xfId="3" applyFont="1" applyFill="1" applyBorder="1" applyAlignment="1" applyProtection="1">
      <alignment horizontal="right" vertical="center"/>
      <protection locked="0"/>
    </xf>
    <xf numFmtId="0" fontId="28" fillId="0" borderId="0" xfId="3" applyFont="1" applyFill="1" applyAlignment="1">
      <alignment horizontal="left" vertical="center" indent="1"/>
    </xf>
    <xf numFmtId="0" fontId="28" fillId="0" borderId="0" xfId="3" applyFont="1" applyFill="1" applyBorder="1" applyAlignment="1" applyProtection="1">
      <alignment vertical="center"/>
      <protection locked="0"/>
    </xf>
    <xf numFmtId="0" fontId="28" fillId="0" borderId="0" xfId="3" applyFont="1" applyFill="1" applyBorder="1" applyAlignment="1" applyProtection="1">
      <alignment horizontal="right"/>
    </xf>
    <xf numFmtId="0" fontId="28" fillId="0" borderId="0" xfId="3" applyFont="1" applyFill="1" applyBorder="1" applyAlignment="1">
      <alignment wrapText="1"/>
    </xf>
    <xf numFmtId="0" fontId="28" fillId="0" borderId="0" xfId="3" applyFont="1" applyFill="1" applyBorder="1" applyAlignment="1" applyProtection="1">
      <alignment horizontal="right"/>
      <protection locked="0"/>
    </xf>
    <xf numFmtId="0" fontId="30" fillId="0" borderId="0" xfId="3" applyFont="1" applyFill="1" applyAlignment="1" applyProtection="1">
      <alignment vertical="top"/>
    </xf>
    <xf numFmtId="0" fontId="28" fillId="0" borderId="0" xfId="3" applyFont="1" applyFill="1" applyAlignment="1" applyProtection="1">
      <alignment vertical="top"/>
    </xf>
    <xf numFmtId="0" fontId="28" fillId="0" borderId="0" xfId="3" applyFont="1" applyFill="1" applyAlignment="1">
      <alignment vertical="top"/>
    </xf>
    <xf numFmtId="0" fontId="30" fillId="0" borderId="0" xfId="3" applyFont="1" applyFill="1" applyProtection="1"/>
    <xf numFmtId="0" fontId="28" fillId="0" borderId="0" xfId="3" applyFont="1" applyFill="1" applyProtection="1"/>
    <xf numFmtId="0" fontId="28" fillId="0" borderId="0" xfId="2" applyFont="1" applyAlignment="1">
      <alignment vertical="top" wrapText="1"/>
    </xf>
    <xf numFmtId="0" fontId="28" fillId="0" borderId="0" xfId="2" applyFont="1" applyBorder="1" applyAlignment="1" applyProtection="1">
      <alignment vertical="top"/>
      <protection locked="0"/>
    </xf>
    <xf numFmtId="0" fontId="28" fillId="0" borderId="0" xfId="3" applyFont="1" applyFill="1" applyAlignment="1" applyProtection="1">
      <alignment vertical="center"/>
    </xf>
    <xf numFmtId="49" fontId="28" fillId="0" borderId="0" xfId="3" applyNumberFormat="1" applyFont="1" applyFill="1" applyAlignment="1" applyProtection="1"/>
    <xf numFmtId="0" fontId="27" fillId="0" borderId="0" xfId="3" applyFont="1" applyFill="1" applyBorder="1" applyAlignment="1" applyProtection="1">
      <alignment vertical="center"/>
      <protection locked="0"/>
    </xf>
    <xf numFmtId="16" fontId="28" fillId="0" borderId="5" xfId="3" applyNumberFormat="1" applyFont="1" applyFill="1" applyBorder="1" applyProtection="1">
      <protection locked="0"/>
    </xf>
    <xf numFmtId="0" fontId="27" fillId="0" borderId="5" xfId="3" applyFont="1" applyFill="1" applyBorder="1" applyAlignment="1" applyProtection="1">
      <alignment vertical="center"/>
      <protection locked="0"/>
    </xf>
    <xf numFmtId="0" fontId="28" fillId="0" borderId="0" xfId="3" applyFont="1" applyFill="1" applyBorder="1" applyProtection="1">
      <protection locked="0"/>
    </xf>
    <xf numFmtId="0" fontId="28" fillId="0" borderId="0" xfId="3" applyFont="1" applyFill="1" applyBorder="1" applyProtection="1"/>
    <xf numFmtId="0" fontId="28" fillId="0" borderId="0" xfId="3" applyFont="1" applyFill="1" applyBorder="1" applyAlignment="1" applyProtection="1">
      <alignment horizontal="left" vertical="top"/>
    </xf>
    <xf numFmtId="0" fontId="28" fillId="0" borderId="0" xfId="3" applyFont="1" applyFill="1" applyAlignment="1" applyProtection="1">
      <alignment vertical="top" wrapText="1"/>
    </xf>
    <xf numFmtId="0" fontId="12" fillId="0" borderId="6" xfId="2" applyFont="1" applyFill="1" applyBorder="1" applyAlignment="1" applyProtection="1">
      <alignment horizontal="right"/>
    </xf>
    <xf numFmtId="0" fontId="12" fillId="0" borderId="0" xfId="2" applyFont="1" applyFill="1" applyProtection="1"/>
    <xf numFmtId="0" fontId="14" fillId="0" borderId="0" xfId="2" applyFont="1" applyFill="1" applyProtection="1"/>
    <xf numFmtId="49" fontId="35" fillId="0" borderId="9" xfId="2" applyNumberFormat="1" applyFont="1" applyFill="1" applyBorder="1" applyAlignment="1" applyProtection="1">
      <alignment horizontal="center" vertical="center" wrapText="1"/>
    </xf>
    <xf numFmtId="0" fontId="35" fillId="0" borderId="6" xfId="2" applyFont="1" applyFill="1" applyBorder="1" applyAlignment="1" applyProtection="1">
      <alignment horizontal="left" vertical="center"/>
    </xf>
    <xf numFmtId="0" fontId="35" fillId="0" borderId="6" xfId="2" applyFont="1" applyFill="1" applyBorder="1" applyAlignment="1" applyProtection="1"/>
    <xf numFmtId="0" fontId="14" fillId="0" borderId="0" xfId="2" applyFont="1" applyFill="1" applyAlignment="1" applyProtection="1">
      <alignment vertical="top"/>
    </xf>
    <xf numFmtId="0" fontId="14" fillId="0" borderId="16" xfId="0" applyFont="1" applyBorder="1"/>
    <xf numFmtId="0" fontId="35" fillId="0" borderId="15" xfId="2" applyFont="1" applyFill="1" applyBorder="1" applyAlignment="1" applyProtection="1">
      <alignment horizontal="left" vertical="center"/>
    </xf>
    <xf numFmtId="0" fontId="35" fillId="0" borderId="15" xfId="2" applyFont="1" applyFill="1" applyBorder="1" applyAlignment="1" applyProtection="1"/>
    <xf numFmtId="0" fontId="13" fillId="0" borderId="15" xfId="2" applyFont="1" applyFill="1" applyBorder="1" applyAlignment="1" applyProtection="1">
      <alignment horizontal="left" vertical="center"/>
    </xf>
    <xf numFmtId="0" fontId="13" fillId="0" borderId="0" xfId="2" applyFont="1" applyFill="1" applyBorder="1" applyAlignment="1" applyProtection="1">
      <alignment vertical="top"/>
    </xf>
    <xf numFmtId="0" fontId="13" fillId="0" borderId="15" xfId="2" applyFont="1" applyFill="1" applyBorder="1" applyAlignment="1" applyProtection="1">
      <alignment vertical="top"/>
    </xf>
    <xf numFmtId="0" fontId="13" fillId="0" borderId="15" xfId="2" applyFont="1" applyFill="1" applyBorder="1" applyAlignment="1" applyProtection="1"/>
    <xf numFmtId="0" fontId="13" fillId="0" borderId="6" xfId="2" applyFont="1" applyFill="1" applyBorder="1" applyAlignment="1" applyProtection="1"/>
    <xf numFmtId="49" fontId="35" fillId="0" borderId="3" xfId="2" applyNumberFormat="1" applyFont="1" applyFill="1" applyBorder="1" applyAlignment="1" applyProtection="1">
      <alignment horizontal="center" vertical="center" wrapText="1"/>
    </xf>
    <xf numFmtId="0" fontId="35" fillId="0" borderId="6" xfId="2" applyFont="1" applyFill="1" applyBorder="1" applyAlignment="1" applyProtection="1">
      <alignment vertical="center"/>
    </xf>
    <xf numFmtId="0" fontId="35" fillId="0" borderId="15" xfId="2" applyFont="1" applyFill="1" applyBorder="1" applyAlignment="1" applyProtection="1">
      <alignment vertical="center"/>
    </xf>
    <xf numFmtId="0" fontId="35" fillId="0" borderId="1" xfId="2" applyFont="1" applyFill="1" applyBorder="1" applyAlignment="1" applyProtection="1">
      <alignment vertical="center"/>
    </xf>
    <xf numFmtId="0" fontId="14" fillId="0" borderId="0" xfId="2" applyFont="1" applyFill="1" applyAlignment="1" applyProtection="1">
      <alignment vertical="center"/>
    </xf>
    <xf numFmtId="0" fontId="35" fillId="0" borderId="17" xfId="2" applyFont="1" applyFill="1" applyBorder="1" applyAlignment="1" applyProtection="1">
      <alignment vertical="center"/>
    </xf>
    <xf numFmtId="0" fontId="35" fillId="0" borderId="8" xfId="2" applyFont="1" applyFill="1" applyBorder="1" applyAlignment="1">
      <alignment vertical="center"/>
    </xf>
    <xf numFmtId="49" fontId="35" fillId="0" borderId="17" xfId="2" applyNumberFormat="1" applyFont="1" applyFill="1" applyBorder="1" applyAlignment="1" applyProtection="1">
      <alignment horizontal="center" vertical="center" wrapText="1"/>
    </xf>
    <xf numFmtId="0" fontId="14" fillId="0" borderId="17" xfId="0" applyFont="1" applyBorder="1" applyProtection="1"/>
    <xf numFmtId="0" fontId="14" fillId="0" borderId="15" xfId="0" applyFont="1" applyBorder="1" applyProtection="1"/>
    <xf numFmtId="0" fontId="17" fillId="0" borderId="8" xfId="0" applyFont="1" applyBorder="1" applyAlignment="1" applyProtection="1">
      <alignment horizontal="right" vertical="center"/>
    </xf>
    <xf numFmtId="0" fontId="19" fillId="0" borderId="0" xfId="0" applyFont="1" applyFill="1" applyProtection="1"/>
    <xf numFmtId="0" fontId="19" fillId="0" borderId="0" xfId="0" applyFont="1" applyFill="1" applyBorder="1" applyProtection="1"/>
    <xf numFmtId="49" fontId="42" fillId="0" borderId="43" xfId="2" applyNumberFormat="1" applyFont="1" applyFill="1" applyBorder="1" applyAlignment="1" applyProtection="1">
      <alignment horizontal="center" vertical="center" wrapText="1"/>
    </xf>
    <xf numFmtId="0" fontId="14" fillId="0" borderId="43" xfId="0" applyFont="1" applyFill="1" applyBorder="1"/>
    <xf numFmtId="0" fontId="14" fillId="0" borderId="0" xfId="0" applyFont="1" applyFill="1" applyBorder="1"/>
    <xf numFmtId="49" fontId="35" fillId="0" borderId="16" xfId="2" applyNumberFormat="1" applyFont="1" applyFill="1" applyBorder="1" applyAlignment="1" applyProtection="1">
      <alignment horizontal="center" vertical="center" wrapText="1"/>
    </xf>
    <xf numFmtId="0" fontId="19" fillId="0" borderId="0" xfId="0" applyFont="1" applyFill="1"/>
    <xf numFmtId="0" fontId="14" fillId="0" borderId="3" xfId="0" applyFont="1" applyBorder="1" applyProtection="1"/>
    <xf numFmtId="0" fontId="14" fillId="0" borderId="0" xfId="0" applyFont="1" applyBorder="1" applyProtection="1"/>
    <xf numFmtId="0" fontId="17" fillId="0" borderId="0" xfId="0" applyFont="1" applyBorder="1" applyAlignment="1" applyProtection="1">
      <alignment horizontal="right" vertical="center"/>
    </xf>
    <xf numFmtId="49" fontId="14" fillId="0" borderId="17" xfId="2" applyNumberFormat="1" applyFont="1" applyFill="1" applyBorder="1" applyAlignment="1" applyProtection="1">
      <alignment horizontal="center" vertical="center" wrapText="1"/>
    </xf>
    <xf numFmtId="49" fontId="14" fillId="0" borderId="9" xfId="2" applyNumberFormat="1" applyFont="1" applyFill="1" applyBorder="1" applyAlignment="1" applyProtection="1">
      <alignment horizontal="center" vertical="center" wrapText="1"/>
    </xf>
    <xf numFmtId="0" fontId="26" fillId="0" borderId="15" xfId="2" applyFont="1" applyFill="1" applyBorder="1" applyAlignment="1" applyProtection="1">
      <alignment vertical="center"/>
    </xf>
    <xf numFmtId="0" fontId="14" fillId="0" borderId="57" xfId="2" applyFont="1" applyFill="1" applyBorder="1" applyAlignment="1" applyProtection="1">
      <alignment horizontal="center" vertical="center"/>
      <protection locked="0"/>
    </xf>
    <xf numFmtId="0" fontId="14" fillId="0" borderId="65" xfId="2" applyFont="1" applyFill="1" applyBorder="1" applyAlignment="1" applyProtection="1">
      <alignment horizontal="center" vertical="center"/>
      <protection locked="0"/>
    </xf>
    <xf numFmtId="49" fontId="14" fillId="0" borderId="16" xfId="2" applyNumberFormat="1" applyFont="1" applyFill="1" applyBorder="1" applyAlignment="1" applyProtection="1">
      <alignment horizontal="center" vertical="center" wrapText="1"/>
    </xf>
    <xf numFmtId="0" fontId="26" fillId="0" borderId="0" xfId="2" applyFont="1" applyFill="1" applyBorder="1" applyAlignment="1" applyProtection="1">
      <alignment vertical="center"/>
    </xf>
    <xf numFmtId="0" fontId="14" fillId="0" borderId="71" xfId="2" applyFont="1" applyFill="1" applyBorder="1" applyAlignment="1" applyProtection="1">
      <alignment horizontal="center" vertical="center"/>
      <protection locked="0"/>
    </xf>
    <xf numFmtId="0" fontId="14" fillId="0" borderId="43" xfId="2" applyFont="1" applyFill="1" applyBorder="1" applyAlignment="1" applyProtection="1">
      <alignment horizontal="center" vertical="center"/>
      <protection locked="0"/>
    </xf>
    <xf numFmtId="0" fontId="14" fillId="0" borderId="0" xfId="0" applyFont="1" applyFill="1" applyAlignment="1">
      <alignment vertical="center"/>
    </xf>
    <xf numFmtId="0" fontId="14" fillId="0" borderId="1" xfId="2" applyFont="1" applyFill="1" applyBorder="1" applyAlignment="1" applyProtection="1">
      <alignment vertical="center"/>
    </xf>
    <xf numFmtId="0" fontId="14" fillId="0" borderId="67" xfId="2" applyFont="1" applyFill="1" applyBorder="1" applyAlignment="1" applyProtection="1">
      <alignment vertical="center"/>
    </xf>
    <xf numFmtId="0" fontId="14" fillId="0" borderId="15" xfId="2" applyFont="1" applyFill="1" applyBorder="1" applyAlignment="1" applyProtection="1">
      <alignment vertical="center"/>
    </xf>
    <xf numFmtId="0" fontId="14" fillId="0" borderId="54" xfId="2" applyFont="1" applyFill="1" applyBorder="1" applyAlignment="1" applyProtection="1">
      <alignment vertical="center"/>
    </xf>
    <xf numFmtId="0" fontId="17" fillId="0" borderId="17" xfId="2" applyFont="1" applyFill="1" applyBorder="1" applyAlignment="1" applyProtection="1">
      <alignment vertical="center"/>
    </xf>
    <xf numFmtId="0" fontId="17" fillId="0" borderId="15" xfId="2" applyFont="1" applyFill="1" applyBorder="1" applyAlignment="1" applyProtection="1">
      <alignment vertical="center"/>
    </xf>
    <xf numFmtId="0" fontId="27" fillId="0" borderId="15" xfId="2" applyFont="1" applyFill="1" applyBorder="1" applyAlignment="1" applyProtection="1">
      <alignment horizontal="right" vertical="center"/>
    </xf>
    <xf numFmtId="4" fontId="14" fillId="0" borderId="0" xfId="0" applyNumberFormat="1" applyFont="1" applyFill="1" applyAlignment="1">
      <alignment vertical="center"/>
    </xf>
    <xf numFmtId="0" fontId="13" fillId="0" borderId="0" xfId="0" applyFont="1" applyFill="1"/>
    <xf numFmtId="0" fontId="13" fillId="0" borderId="0" xfId="2" applyFont="1" applyFill="1" applyProtection="1"/>
    <xf numFmtId="0" fontId="14" fillId="0" borderId="0" xfId="2" applyFont="1" applyFill="1" applyBorder="1" applyAlignment="1" applyProtection="1">
      <alignment horizontal="right" vertical="center" wrapText="1"/>
    </xf>
    <xf numFmtId="0" fontId="14" fillId="0" borderId="0" xfId="2" applyFont="1" applyFill="1" applyBorder="1" applyAlignment="1" applyProtection="1">
      <alignment horizontal="right" wrapText="1"/>
    </xf>
    <xf numFmtId="0" fontId="24" fillId="0" borderId="0"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22" fillId="0" borderId="17" xfId="2" applyFont="1" applyFill="1" applyBorder="1" applyAlignment="1" applyProtection="1">
      <alignment vertical="center"/>
    </xf>
    <xf numFmtId="0" fontId="22" fillId="0" borderId="15" xfId="2" applyFont="1" applyFill="1" applyBorder="1" applyAlignment="1" applyProtection="1">
      <alignment vertical="center"/>
    </xf>
    <xf numFmtId="0" fontId="14" fillId="0" borderId="15" xfId="2" applyFont="1" applyFill="1" applyBorder="1" applyAlignment="1" applyProtection="1"/>
    <xf numFmtId="0" fontId="14" fillId="0" borderId="0" xfId="2" applyFont="1" applyFill="1" applyAlignment="1" applyProtection="1"/>
    <xf numFmtId="0" fontId="22" fillId="0" borderId="9" xfId="2" applyFont="1" applyFill="1" applyBorder="1" applyAlignment="1" applyProtection="1">
      <alignment vertical="center"/>
    </xf>
    <xf numFmtId="0" fontId="22" fillId="0" borderId="1" xfId="2" applyFont="1" applyFill="1" applyBorder="1" applyAlignment="1" applyProtection="1">
      <alignment vertical="center"/>
    </xf>
    <xf numFmtId="0" fontId="14" fillId="0" borderId="1" xfId="2" applyFont="1" applyFill="1" applyBorder="1" applyAlignment="1" applyProtection="1"/>
    <xf numFmtId="0" fontId="14" fillId="0" borderId="2" xfId="2" applyFont="1" applyFill="1" applyBorder="1" applyAlignment="1" applyProtection="1"/>
    <xf numFmtId="0" fontId="22" fillId="0" borderId="3" xfId="2" applyFont="1" applyFill="1" applyBorder="1" applyAlignment="1" applyProtection="1">
      <alignment vertical="center"/>
    </xf>
    <xf numFmtId="0" fontId="22" fillId="0" borderId="0" xfId="2" applyFont="1" applyFill="1" applyBorder="1" applyAlignment="1" applyProtection="1">
      <alignment vertical="center"/>
    </xf>
    <xf numFmtId="0" fontId="14" fillId="0" borderId="5" xfId="2" applyFont="1" applyFill="1" applyBorder="1" applyAlignment="1" applyProtection="1">
      <alignment vertical="center"/>
    </xf>
    <xf numFmtId="0" fontId="14" fillId="0" borderId="5" xfId="2" applyFont="1" applyFill="1" applyBorder="1" applyAlignment="1" applyProtection="1"/>
    <xf numFmtId="0" fontId="14" fillId="0" borderId="27" xfId="2" applyFont="1" applyFill="1" applyBorder="1" applyAlignment="1" applyProtection="1"/>
    <xf numFmtId="0" fontId="22" fillId="0" borderId="16" xfId="2" applyFont="1" applyFill="1" applyBorder="1" applyAlignment="1" applyProtection="1">
      <alignment vertical="center"/>
    </xf>
    <xf numFmtId="0" fontId="22" fillId="0" borderId="6" xfId="2" applyFont="1" applyFill="1" applyBorder="1" applyAlignment="1" applyProtection="1">
      <alignment vertical="center"/>
    </xf>
    <xf numFmtId="0" fontId="14" fillId="0" borderId="6" xfId="2" applyFont="1" applyFill="1" applyBorder="1" applyAlignment="1" applyProtection="1">
      <alignment vertical="center"/>
    </xf>
    <xf numFmtId="0" fontId="14" fillId="0" borderId="6" xfId="2" applyFont="1" applyFill="1" applyBorder="1" applyAlignment="1" applyProtection="1"/>
    <xf numFmtId="0" fontId="14" fillId="0" borderId="10" xfId="2" applyFont="1" applyFill="1" applyBorder="1" applyAlignment="1" applyProtection="1"/>
    <xf numFmtId="0" fontId="14" fillId="0" borderId="8" xfId="2" applyFont="1" applyFill="1" applyBorder="1" applyAlignment="1" applyProtection="1"/>
    <xf numFmtId="0" fontId="22" fillId="0" borderId="17" xfId="2" applyFont="1" applyFill="1" applyBorder="1" applyAlignment="1" applyProtection="1">
      <alignment horizontal="right" vertical="center"/>
    </xf>
    <xf numFmtId="0" fontId="22" fillId="0" borderId="15" xfId="2" applyFont="1" applyFill="1" applyBorder="1" applyAlignment="1" applyProtection="1">
      <alignment horizontal="right" vertical="center"/>
    </xf>
    <xf numFmtId="0" fontId="14" fillId="0" borderId="15" xfId="2" applyFont="1" applyFill="1" applyBorder="1" applyAlignment="1" applyProtection="1">
      <alignment horizontal="right" vertical="center"/>
    </xf>
    <xf numFmtId="0" fontId="14" fillId="0" borderId="15" xfId="2" applyFont="1" applyFill="1" applyBorder="1" applyAlignment="1" applyProtection="1">
      <alignment horizontal="right"/>
    </xf>
    <xf numFmtId="0" fontId="14" fillId="0" borderId="8" xfId="2" applyFont="1" applyFill="1" applyBorder="1" applyAlignment="1" applyProtection="1">
      <alignment horizontal="right"/>
    </xf>
    <xf numFmtId="0" fontId="22" fillId="0" borderId="0" xfId="2" applyFont="1" applyFill="1" applyBorder="1" applyAlignment="1" applyProtection="1">
      <alignment horizontal="right" vertical="center"/>
    </xf>
    <xf numFmtId="0" fontId="14" fillId="0" borderId="0" xfId="2" applyFont="1" applyFill="1" applyBorder="1" applyAlignment="1" applyProtection="1">
      <alignment horizontal="right" vertical="center"/>
    </xf>
    <xf numFmtId="0" fontId="14" fillId="0" borderId="0" xfId="2" applyFont="1" applyFill="1" applyBorder="1" applyAlignment="1" applyProtection="1">
      <alignment horizontal="right"/>
    </xf>
    <xf numFmtId="0" fontId="28" fillId="0" borderId="0" xfId="2" applyFont="1" applyFill="1" applyAlignment="1" applyProtection="1"/>
    <xf numFmtId="0" fontId="28" fillId="0" borderId="0" xfId="2" applyFont="1" applyFill="1" applyAlignment="1" applyProtection="1">
      <alignment vertical="center"/>
    </xf>
    <xf numFmtId="0" fontId="28" fillId="0" borderId="28" xfId="2" applyFont="1" applyFill="1" applyBorder="1" applyAlignment="1" applyProtection="1"/>
    <xf numFmtId="0" fontId="28" fillId="0" borderId="28" xfId="2" applyFont="1" applyFill="1" applyBorder="1" applyAlignment="1" applyProtection="1">
      <alignment vertical="center"/>
    </xf>
    <xf numFmtId="0" fontId="14" fillId="0" borderId="28" xfId="2" applyFont="1" applyFill="1" applyBorder="1" applyAlignment="1" applyProtection="1"/>
    <xf numFmtId="0" fontId="28" fillId="0" borderId="0" xfId="2" applyFont="1" applyFill="1" applyBorder="1" applyAlignment="1" applyProtection="1"/>
    <xf numFmtId="0" fontId="28" fillId="0" borderId="0" xfId="2" applyFont="1" applyFill="1" applyBorder="1" applyAlignment="1" applyProtection="1">
      <alignment vertical="center"/>
    </xf>
    <xf numFmtId="0" fontId="14" fillId="0" borderId="0" xfId="2" applyFont="1" applyFill="1" applyBorder="1" applyAlignment="1" applyProtection="1"/>
    <xf numFmtId="0" fontId="28" fillId="0" borderId="0" xfId="2" applyFont="1" applyFill="1" applyBorder="1" applyAlignment="1" applyProtection="1">
      <alignment horizontal="left" vertical="center"/>
    </xf>
    <xf numFmtId="0" fontId="14" fillId="0" borderId="0" xfId="2" applyFont="1" applyFill="1" applyBorder="1" applyAlignment="1" applyProtection="1">
      <alignment horizontal="left" vertical="center"/>
    </xf>
    <xf numFmtId="0" fontId="22" fillId="0" borderId="0" xfId="2" applyFont="1" applyFill="1" applyAlignment="1" applyProtection="1">
      <alignment vertical="center"/>
    </xf>
    <xf numFmtId="0" fontId="22" fillId="0" borderId="0" xfId="2" applyFont="1" applyFill="1" applyProtection="1"/>
    <xf numFmtId="0" fontId="12" fillId="0" borderId="6" xfId="2" applyFont="1" applyFill="1" applyBorder="1" applyAlignment="1" applyProtection="1"/>
    <xf numFmtId="0" fontId="12" fillId="0" borderId="6" xfId="2" applyFont="1" applyFill="1" applyBorder="1" applyProtection="1"/>
    <xf numFmtId="0" fontId="12" fillId="0" borderId="6" xfId="2" applyFont="1" applyFill="1" applyBorder="1" applyAlignment="1" applyProtection="1">
      <alignment horizontal="center"/>
    </xf>
    <xf numFmtId="0" fontId="13" fillId="0" borderId="6" xfId="2" applyFont="1" applyFill="1" applyBorder="1" applyAlignment="1" applyProtection="1">
      <alignment vertical="center"/>
    </xf>
    <xf numFmtId="0" fontId="13" fillId="0" borderId="6" xfId="2" applyFont="1" applyFill="1" applyBorder="1" applyProtection="1"/>
    <xf numFmtId="0" fontId="13" fillId="0" borderId="6" xfId="2" applyFont="1" applyFill="1" applyBorder="1" applyAlignment="1" applyProtection="1">
      <alignment horizontal="center"/>
    </xf>
    <xf numFmtId="0" fontId="13" fillId="0" borderId="6" xfId="2" applyFont="1" applyFill="1" applyBorder="1" applyAlignment="1" applyProtection="1">
      <alignment horizontal="right"/>
    </xf>
    <xf numFmtId="0" fontId="14" fillId="0" borderId="0" xfId="2" applyFont="1" applyProtection="1"/>
    <xf numFmtId="49" fontId="14" fillId="0" borderId="0" xfId="2" applyNumberFormat="1" applyFont="1" applyFill="1" applyBorder="1" applyAlignment="1" applyProtection="1">
      <alignment horizontal="center" vertical="top"/>
    </xf>
    <xf numFmtId="0" fontId="14" fillId="0" borderId="0" xfId="2" applyFont="1" applyFill="1" applyBorder="1" applyAlignment="1" applyProtection="1">
      <alignment vertical="top"/>
    </xf>
    <xf numFmtId="0" fontId="14" fillId="0" borderId="0" xfId="2" applyFont="1" applyFill="1" applyBorder="1" applyAlignment="1">
      <alignment vertical="top"/>
    </xf>
    <xf numFmtId="0" fontId="14" fillId="0" borderId="0" xfId="0" applyFont="1" applyAlignment="1">
      <alignment vertical="top"/>
    </xf>
    <xf numFmtId="0" fontId="18" fillId="0" borderId="0" xfId="0" applyFont="1" applyAlignment="1">
      <alignment vertical="center"/>
    </xf>
    <xf numFmtId="0" fontId="17" fillId="0" borderId="0" xfId="2" applyFont="1" applyProtection="1"/>
    <xf numFmtId="0" fontId="45" fillId="0" borderId="0" xfId="2" applyFont="1" applyBorder="1" applyAlignment="1" applyProtection="1"/>
    <xf numFmtId="0" fontId="13" fillId="0" borderId="0" xfId="2" applyFont="1" applyAlignment="1" applyProtection="1">
      <alignment horizontal="center"/>
    </xf>
    <xf numFmtId="0" fontId="45" fillId="0" borderId="0" xfId="2" applyFont="1" applyBorder="1" applyAlignment="1" applyProtection="1">
      <alignment horizontal="right"/>
    </xf>
    <xf numFmtId="0" fontId="27" fillId="0" borderId="0" xfId="2" applyFont="1" applyProtection="1"/>
    <xf numFmtId="0" fontId="35" fillId="0" borderId="0" xfId="2" applyFont="1" applyAlignment="1" applyProtection="1">
      <alignment horizontal="left" vertical="center"/>
    </xf>
    <xf numFmtId="1" fontId="27" fillId="0" borderId="0" xfId="2" applyNumberFormat="1" applyFont="1" applyBorder="1" applyAlignment="1" applyProtection="1">
      <alignment horizontal="center" vertical="center"/>
    </xf>
    <xf numFmtId="0" fontId="14" fillId="0" borderId="0" xfId="2" applyFont="1" applyAlignment="1" applyProtection="1">
      <alignment horizontal="right"/>
    </xf>
    <xf numFmtId="4" fontId="3" fillId="0" borderId="12" xfId="0" applyNumberFormat="1" applyFont="1" applyBorder="1" applyAlignment="1" applyProtection="1">
      <alignment horizontal="center" vertical="center"/>
      <protection locked="0"/>
    </xf>
    <xf numFmtId="0" fontId="3" fillId="0" borderId="0" xfId="0" applyFont="1" applyBorder="1" applyAlignment="1">
      <alignment vertical="center"/>
    </xf>
    <xf numFmtId="0" fontId="44" fillId="0" borderId="0" xfId="0" applyFont="1" applyBorder="1" applyAlignment="1">
      <alignment horizontal="right" vertical="center"/>
    </xf>
    <xf numFmtId="0" fontId="3" fillId="0" borderId="12" xfId="0" applyFont="1" applyBorder="1" applyAlignment="1" applyProtection="1">
      <alignment horizontal="left" vertical="center" indent="1"/>
      <protection locked="0"/>
    </xf>
    <xf numFmtId="0" fontId="16" fillId="0" borderId="0" xfId="0" applyFont="1" applyAlignment="1" applyProtection="1">
      <alignment horizontal="center"/>
      <protection locked="0"/>
    </xf>
    <xf numFmtId="164" fontId="3" fillId="0" borderId="7" xfId="0" applyNumberFormat="1" applyFont="1" applyBorder="1" applyAlignment="1" applyProtection="1">
      <alignment horizontal="center" vertical="center"/>
    </xf>
    <xf numFmtId="1" fontId="3" fillId="0" borderId="12" xfId="0" applyNumberFormat="1" applyFont="1" applyBorder="1" applyAlignment="1" applyProtection="1">
      <alignment horizontal="center" vertical="center"/>
      <protection locked="0"/>
    </xf>
    <xf numFmtId="0" fontId="16" fillId="0" borderId="0" xfId="0" applyFont="1" applyBorder="1" applyAlignment="1">
      <alignment horizontal="right" vertical="center"/>
    </xf>
    <xf numFmtId="0" fontId="14" fillId="0" borderId="0" xfId="2" applyFont="1" applyAlignment="1" applyProtection="1">
      <alignment vertical="center" wrapText="1"/>
    </xf>
    <xf numFmtId="164" fontId="3" fillId="0" borderId="0" xfId="0" applyNumberFormat="1" applyFont="1" applyBorder="1" applyAlignment="1" applyProtection="1">
      <alignment horizontal="center" vertical="center"/>
    </xf>
    <xf numFmtId="0" fontId="14" fillId="0" borderId="0" xfId="2" applyFont="1" applyAlignment="1" applyProtection="1">
      <alignment vertical="top" wrapText="1"/>
    </xf>
    <xf numFmtId="0" fontId="14" fillId="0" borderId="0" xfId="2" applyFont="1" applyProtection="1">
      <protection locked="0"/>
    </xf>
    <xf numFmtId="0" fontId="38" fillId="0" borderId="0" xfId="2" applyFont="1" applyFill="1" applyBorder="1" applyAlignment="1" applyProtection="1">
      <alignment vertical="center"/>
    </xf>
    <xf numFmtId="0" fontId="14" fillId="0" borderId="0" xfId="2" applyFont="1" applyFill="1" applyBorder="1" applyProtection="1"/>
    <xf numFmtId="0" fontId="28" fillId="0" borderId="0" xfId="2" applyFont="1" applyFill="1" applyAlignment="1" applyProtection="1">
      <alignment vertical="top"/>
    </xf>
    <xf numFmtId="0" fontId="16" fillId="0" borderId="35" xfId="0" applyFont="1" applyBorder="1"/>
    <xf numFmtId="0" fontId="28" fillId="0" borderId="0" xfId="2" applyFont="1" applyFill="1" applyProtection="1"/>
    <xf numFmtId="0" fontId="52" fillId="0" borderId="0" xfId="0" applyFont="1"/>
    <xf numFmtId="0" fontId="36" fillId="0" borderId="0" xfId="0" applyFont="1" applyAlignment="1">
      <alignment vertical="center"/>
    </xf>
    <xf numFmtId="0" fontId="12" fillId="0" borderId="6" xfId="2" applyFont="1" applyFill="1" applyBorder="1" applyAlignment="1" applyProtection="1">
      <alignment horizontal="left"/>
    </xf>
    <xf numFmtId="0" fontId="12" fillId="0" borderId="0" xfId="2" applyFont="1"/>
    <xf numFmtId="0" fontId="12" fillId="0" borderId="0" xfId="2" applyFont="1" applyFill="1"/>
    <xf numFmtId="0" fontId="53" fillId="0" borderId="0" xfId="2" applyFont="1" applyProtection="1"/>
    <xf numFmtId="0" fontId="14" fillId="0" borderId="0" xfId="2" applyFont="1" applyAlignment="1">
      <alignment horizontal="center"/>
    </xf>
    <xf numFmtId="0" fontId="25" fillId="0" borderId="0" xfId="2" applyFont="1" applyAlignment="1" applyProtection="1">
      <alignment horizontal="center"/>
    </xf>
    <xf numFmtId="0" fontId="14" fillId="0" borderId="0" xfId="2" applyFont="1" applyBorder="1" applyAlignment="1">
      <alignment horizontal="center"/>
    </xf>
    <xf numFmtId="0" fontId="14" fillId="0" borderId="0" xfId="2" applyFont="1" applyBorder="1"/>
    <xf numFmtId="0" fontId="14" fillId="0" borderId="0" xfId="2" applyFont="1" applyBorder="1" applyProtection="1"/>
    <xf numFmtId="0" fontId="35" fillId="0" borderId="7" xfId="2" applyFont="1" applyBorder="1" applyAlignment="1" applyProtection="1">
      <alignment horizontal="center" vertical="center"/>
    </xf>
    <xf numFmtId="0" fontId="28" fillId="0" borderId="0" xfId="2" applyFont="1" applyProtection="1"/>
    <xf numFmtId="0" fontId="28" fillId="0" borderId="0" xfId="2" applyFont="1" applyAlignment="1" applyProtection="1">
      <alignment horizontal="left" vertical="center"/>
    </xf>
    <xf numFmtId="0" fontId="28" fillId="0" borderId="17" xfId="2" applyFont="1" applyBorder="1" applyAlignment="1" applyProtection="1">
      <alignment horizontal="center" vertical="center"/>
    </xf>
    <xf numFmtId="0" fontId="14" fillId="0" borderId="0" xfId="2" applyFont="1" applyAlignment="1">
      <alignment vertical="top"/>
    </xf>
    <xf numFmtId="0" fontId="28" fillId="0" borderId="14" xfId="2" applyFont="1" applyBorder="1" applyAlignment="1" applyProtection="1">
      <alignment horizontal="left" vertical="center"/>
    </xf>
    <xf numFmtId="164" fontId="27" fillId="0" borderId="8" xfId="2" applyNumberFormat="1" applyFont="1" applyFill="1" applyBorder="1" applyAlignment="1" applyProtection="1">
      <alignment horizontal="left" vertical="center" wrapText="1"/>
    </xf>
    <xf numFmtId="164" fontId="27" fillId="0" borderId="8" xfId="2" applyNumberFormat="1" applyFont="1" applyFill="1" applyBorder="1" applyAlignment="1" applyProtection="1">
      <alignment horizontal="center" vertical="center" wrapText="1"/>
    </xf>
    <xf numFmtId="0" fontId="28" fillId="0" borderId="0" xfId="2" applyFont="1" applyFill="1" applyAlignment="1" applyProtection="1">
      <alignment horizontal="left" vertical="center"/>
    </xf>
    <xf numFmtId="0" fontId="14" fillId="0" borderId="17" xfId="2" applyFont="1" applyBorder="1" applyProtection="1"/>
    <xf numFmtId="0" fontId="14" fillId="0" borderId="15" xfId="2" applyFont="1" applyBorder="1" applyProtection="1"/>
    <xf numFmtId="0" fontId="27" fillId="0" borderId="15" xfId="2" applyFont="1" applyBorder="1" applyAlignment="1" applyProtection="1">
      <alignment horizontal="right" vertical="center"/>
    </xf>
    <xf numFmtId="0" fontId="54" fillId="0" borderId="0" xfId="2" applyFont="1" applyProtection="1"/>
    <xf numFmtId="0" fontId="14" fillId="0" borderId="0" xfId="2" applyFont="1" applyAlignment="1" applyProtection="1">
      <alignment vertical="top"/>
    </xf>
    <xf numFmtId="0" fontId="22" fillId="0" borderId="0" xfId="2" applyFont="1" applyAlignment="1" applyProtection="1">
      <alignment vertical="center"/>
    </xf>
    <xf numFmtId="0" fontId="14" fillId="0" borderId="0" xfId="2" applyFont="1" applyAlignment="1" applyProtection="1">
      <alignment vertical="center"/>
    </xf>
    <xf numFmtId="0" fontId="53" fillId="0" borderId="0" xfId="2" applyFont="1" applyAlignment="1" applyProtection="1">
      <alignment vertical="center"/>
    </xf>
    <xf numFmtId="0" fontId="55" fillId="0" borderId="0" xfId="2" applyFont="1" applyAlignment="1" applyProtection="1">
      <alignment vertical="center"/>
    </xf>
    <xf numFmtId="0" fontId="22" fillId="0" borderId="0" xfId="2" applyFont="1" applyProtection="1"/>
    <xf numFmtId="0" fontId="55" fillId="0" borderId="0" xfId="2" applyFont="1" applyProtection="1"/>
    <xf numFmtId="164" fontId="21" fillId="0" borderId="17" xfId="2" applyNumberFormat="1" applyFont="1" applyFill="1" applyBorder="1" applyAlignment="1" applyProtection="1">
      <alignment horizontal="right" vertical="center" wrapText="1"/>
    </xf>
    <xf numFmtId="0" fontId="22" fillId="0" borderId="0" xfId="2" applyFont="1" applyFill="1" applyAlignment="1" applyProtection="1">
      <alignment vertical="top"/>
    </xf>
    <xf numFmtId="0" fontId="22" fillId="0" borderId="0" xfId="2" applyFont="1" applyBorder="1" applyAlignment="1" applyProtection="1">
      <alignment vertical="top" wrapText="1"/>
      <protection locked="0"/>
    </xf>
    <xf numFmtId="4" fontId="22" fillId="0" borderId="0" xfId="2" applyNumberFormat="1" applyFont="1" applyFill="1" applyBorder="1" applyAlignment="1" applyProtection="1">
      <alignment horizontal="center" vertical="center" wrapText="1"/>
    </xf>
    <xf numFmtId="0" fontId="22" fillId="0" borderId="0" xfId="2" applyFont="1" applyFill="1" applyBorder="1" applyAlignment="1" applyProtection="1">
      <alignment horizontal="center" wrapText="1"/>
    </xf>
    <xf numFmtId="4" fontId="22" fillId="0" borderId="25" xfId="2" applyNumberFormat="1" applyFont="1" applyFill="1" applyBorder="1" applyAlignment="1" applyProtection="1">
      <alignment vertical="center"/>
    </xf>
    <xf numFmtId="0" fontId="22" fillId="0" borderId="24" xfId="2" applyFont="1" applyFill="1" applyBorder="1" applyAlignment="1" applyProtection="1">
      <alignment vertical="center"/>
    </xf>
    <xf numFmtId="0" fontId="22" fillId="0" borderId="11" xfId="2" applyFont="1" applyFill="1" applyBorder="1" applyAlignment="1" applyProtection="1">
      <alignment vertical="center"/>
    </xf>
    <xf numFmtId="4" fontId="22" fillId="0" borderId="26" xfId="2" applyNumberFormat="1" applyFont="1" applyFill="1" applyBorder="1" applyAlignment="1" applyProtection="1">
      <alignment vertical="center"/>
    </xf>
    <xf numFmtId="0" fontId="22" fillId="0" borderId="22" xfId="2" applyFont="1" applyFill="1" applyBorder="1" applyAlignment="1" applyProtection="1">
      <alignment vertical="center"/>
    </xf>
    <xf numFmtId="0" fontId="22" fillId="0" borderId="23" xfId="2" applyFont="1" applyFill="1" applyBorder="1" applyAlignment="1" applyProtection="1">
      <alignment vertical="center"/>
    </xf>
    <xf numFmtId="0" fontId="22" fillId="0" borderId="4" xfId="2" applyFont="1" applyFill="1" applyBorder="1" applyAlignment="1" applyProtection="1">
      <alignment vertical="center"/>
    </xf>
    <xf numFmtId="0" fontId="22" fillId="0" borderId="10" xfId="2" applyFont="1" applyFill="1" applyBorder="1" applyAlignment="1" applyProtection="1">
      <alignment vertical="center"/>
    </xf>
    <xf numFmtId="4" fontId="22" fillId="0" borderId="9" xfId="2" applyNumberFormat="1" applyFont="1" applyFill="1" applyBorder="1" applyAlignment="1" applyProtection="1">
      <alignment vertical="center"/>
    </xf>
    <xf numFmtId="0" fontId="22" fillId="0" borderId="2" xfId="2" applyFont="1" applyFill="1" applyBorder="1" applyAlignment="1" applyProtection="1">
      <alignment vertical="center"/>
    </xf>
    <xf numFmtId="4" fontId="22" fillId="0" borderId="17" xfId="2" applyNumberFormat="1" applyFont="1" applyFill="1" applyBorder="1" applyAlignment="1" applyProtection="1">
      <alignment vertical="center"/>
    </xf>
    <xf numFmtId="0" fontId="22" fillId="0" borderId="8" xfId="2" applyFont="1" applyFill="1" applyBorder="1" applyAlignment="1" applyProtection="1">
      <alignment vertical="center"/>
    </xf>
    <xf numFmtId="4" fontId="24" fillId="0" borderId="17" xfId="2" applyNumberFormat="1" applyFont="1" applyFill="1" applyBorder="1" applyAlignment="1" applyProtection="1">
      <alignment vertical="center"/>
    </xf>
    <xf numFmtId="4" fontId="22" fillId="0" borderId="0" xfId="2" applyNumberFormat="1" applyFont="1" applyFill="1" applyBorder="1" applyAlignment="1" applyProtection="1">
      <alignment vertical="center"/>
    </xf>
    <xf numFmtId="0" fontId="22" fillId="0" borderId="0" xfId="2" applyFont="1" applyFill="1" applyAlignment="1" applyProtection="1"/>
    <xf numFmtId="0" fontId="22" fillId="0" borderId="0" xfId="2" applyFont="1" applyFill="1" applyBorder="1" applyAlignment="1" applyProtection="1"/>
    <xf numFmtId="0" fontId="46" fillId="0" borderId="6" xfId="4" applyFont="1" applyFill="1" applyBorder="1" applyAlignment="1" applyProtection="1"/>
    <xf numFmtId="0" fontId="46" fillId="0" borderId="6" xfId="2" applyFont="1" applyBorder="1" applyAlignment="1">
      <alignment horizontal="right"/>
    </xf>
    <xf numFmtId="0" fontId="46" fillId="0" borderId="0" xfId="4" applyFont="1" applyFill="1" applyAlignment="1" applyProtection="1"/>
    <xf numFmtId="0" fontId="46" fillId="0" borderId="0" xfId="4" applyFont="1" applyFill="1" applyAlignment="1"/>
    <xf numFmtId="0" fontId="14" fillId="0" borderId="0" xfId="4" applyFont="1" applyAlignment="1" applyProtection="1">
      <alignment vertical="top"/>
    </xf>
    <xf numFmtId="0" fontId="57" fillId="0" borderId="0" xfId="4" applyFont="1" applyProtection="1"/>
    <xf numFmtId="0" fontId="58" fillId="0" borderId="0" xfId="4" applyFont="1" applyAlignment="1" applyProtection="1">
      <alignment horizontal="center"/>
    </xf>
    <xf numFmtId="0" fontId="25" fillId="0" borderId="0" xfId="4" applyFont="1" applyBorder="1" applyAlignment="1" applyProtection="1">
      <alignment horizontal="left" vertical="center"/>
    </xf>
    <xf numFmtId="0" fontId="14" fillId="0" borderId="0" xfId="4" applyFont="1" applyAlignment="1">
      <alignment horizontal="center"/>
    </xf>
    <xf numFmtId="0" fontId="27" fillId="0" borderId="0" xfId="4" applyFont="1" applyAlignment="1">
      <alignment horizontal="right" vertical="center"/>
    </xf>
    <xf numFmtId="0" fontId="57" fillId="0" borderId="0" xfId="4" applyFont="1"/>
    <xf numFmtId="0" fontId="16" fillId="0" borderId="0" xfId="0" applyFont="1" applyAlignment="1"/>
    <xf numFmtId="0" fontId="14" fillId="0" borderId="0" xfId="4" applyFont="1" applyProtection="1"/>
    <xf numFmtId="0" fontId="57" fillId="0" borderId="0" xfId="4" applyFont="1" applyAlignment="1" applyProtection="1">
      <alignment horizontal="center"/>
    </xf>
    <xf numFmtId="0" fontId="27" fillId="0" borderId="0" xfId="4" applyFont="1" applyProtection="1"/>
    <xf numFmtId="0" fontId="14" fillId="0" borderId="0" xfId="4" applyFont="1" applyFill="1" applyBorder="1" applyAlignment="1" applyProtection="1">
      <alignment vertical="center"/>
    </xf>
    <xf numFmtId="0" fontId="14" fillId="0" borderId="0" xfId="4" applyFont="1" applyFill="1" applyProtection="1"/>
    <xf numFmtId="0" fontId="16" fillId="0" borderId="0" xfId="4" applyFont="1"/>
    <xf numFmtId="0" fontId="59" fillId="0" borderId="0" xfId="4" applyFont="1" applyAlignment="1" applyProtection="1">
      <alignment vertical="center" wrapText="1"/>
    </xf>
    <xf numFmtId="0" fontId="57" fillId="0" borderId="0" xfId="4" applyFont="1" applyAlignment="1">
      <alignment wrapText="1"/>
    </xf>
    <xf numFmtId="14" fontId="57" fillId="0" borderId="0" xfId="4" applyNumberFormat="1" applyFont="1" applyBorder="1" applyAlignment="1" applyProtection="1">
      <alignment wrapText="1"/>
      <protection locked="0"/>
    </xf>
    <xf numFmtId="0" fontId="27" fillId="0" borderId="0" xfId="4" applyFont="1" applyFill="1" applyBorder="1" applyAlignment="1" applyProtection="1">
      <alignment vertical="center"/>
    </xf>
    <xf numFmtId="0" fontId="14" fillId="0" borderId="0" xfId="4" applyFont="1" applyFill="1" applyBorder="1" applyAlignment="1"/>
    <xf numFmtId="0" fontId="14" fillId="0" borderId="0" xfId="4" applyFont="1" applyFill="1" applyBorder="1" applyProtection="1"/>
    <xf numFmtId="0" fontId="16" fillId="0" borderId="0" xfId="4" applyFont="1" applyFill="1"/>
    <xf numFmtId="0" fontId="14" fillId="0" borderId="0" xfId="4" applyFont="1" applyFill="1" applyBorder="1" applyProtection="1">
      <protection locked="0"/>
    </xf>
    <xf numFmtId="0" fontId="14" fillId="0" borderId="0" xfId="4" applyFont="1" applyFill="1" applyBorder="1"/>
    <xf numFmtId="0" fontId="13" fillId="0" borderId="0" xfId="4" applyFont="1" applyFill="1" applyBorder="1" applyAlignment="1" applyProtection="1">
      <alignment horizontal="right" vertical="top"/>
    </xf>
    <xf numFmtId="0" fontId="14" fillId="0" borderId="0" xfId="4" applyFont="1" applyFill="1" applyBorder="1" applyAlignment="1" applyProtection="1">
      <alignment horizontal="left" vertical="center"/>
    </xf>
    <xf numFmtId="0" fontId="57" fillId="0" borderId="0" xfId="4" applyFont="1" applyFill="1" applyBorder="1" applyProtection="1"/>
    <xf numFmtId="0" fontId="57" fillId="0" borderId="0" xfId="4" applyFont="1" applyFill="1" applyProtection="1"/>
    <xf numFmtId="0" fontId="14" fillId="0" borderId="0" xfId="4" applyFont="1" applyFill="1" applyBorder="1" applyAlignment="1" applyProtection="1">
      <alignment horizontal="left"/>
    </xf>
    <xf numFmtId="0" fontId="16" fillId="0" borderId="0" xfId="4" applyFont="1" applyFill="1" applyBorder="1"/>
    <xf numFmtId="0" fontId="16" fillId="0" borderId="0" xfId="4" applyFont="1" applyFill="1" applyBorder="1" applyProtection="1">
      <protection locked="0"/>
    </xf>
    <xf numFmtId="0" fontId="14" fillId="0" borderId="0" xfId="4" applyFont="1" applyFill="1" applyBorder="1" applyAlignment="1" applyProtection="1"/>
    <xf numFmtId="0" fontId="38" fillId="0" borderId="0" xfId="4" applyFont="1" applyFill="1" applyBorder="1" applyAlignment="1" applyProtection="1">
      <alignment vertical="center"/>
    </xf>
    <xf numFmtId="0" fontId="38" fillId="0" borderId="0" xfId="4" applyFont="1" applyFill="1" applyBorder="1" applyAlignment="1">
      <alignment vertical="center"/>
    </xf>
    <xf numFmtId="0" fontId="61" fillId="0" borderId="0" xfId="4" applyFont="1" applyFill="1" applyBorder="1" applyProtection="1"/>
    <xf numFmtId="0" fontId="58" fillId="0" borderId="0" xfId="4" applyFont="1" applyFill="1" applyBorder="1" applyProtection="1"/>
    <xf numFmtId="0" fontId="62" fillId="0" borderId="1" xfId="4" applyFont="1" applyFill="1" applyBorder="1" applyAlignment="1" applyProtection="1">
      <alignment vertical="center"/>
    </xf>
    <xf numFmtId="0" fontId="19" fillId="0" borderId="1" xfId="4" applyFont="1" applyFill="1" applyBorder="1" applyProtection="1"/>
    <xf numFmtId="0" fontId="41" fillId="0" borderId="1" xfId="4" applyFont="1" applyFill="1" applyBorder="1" applyProtection="1"/>
    <xf numFmtId="0" fontId="19" fillId="0" borderId="2" xfId="4" applyFont="1" applyFill="1" applyBorder="1" applyProtection="1"/>
    <xf numFmtId="0" fontId="57" fillId="0" borderId="0" xfId="4" applyFont="1" applyFill="1"/>
    <xf numFmtId="0" fontId="57" fillId="0" borderId="0" xfId="4" applyFont="1" applyFill="1" applyAlignment="1">
      <alignment wrapText="1"/>
    </xf>
    <xf numFmtId="0" fontId="19" fillId="0" borderId="0" xfId="4" applyFont="1" applyFill="1" applyBorder="1" applyAlignment="1" applyProtection="1"/>
    <xf numFmtId="0" fontId="13" fillId="0" borderId="0" xfId="4" applyFont="1" applyFill="1" applyBorder="1" applyAlignment="1">
      <alignment horizontal="right"/>
    </xf>
    <xf numFmtId="0" fontId="13" fillId="0" borderId="0" xfId="4" applyFont="1" applyFill="1" applyBorder="1" applyAlignment="1"/>
    <xf numFmtId="0" fontId="19" fillId="0" borderId="4" xfId="4" applyFont="1" applyFill="1" applyBorder="1" applyProtection="1">
      <protection locked="0"/>
    </xf>
    <xf numFmtId="0" fontId="14" fillId="0" borderId="0" xfId="4" applyFont="1" applyFill="1"/>
    <xf numFmtId="0" fontId="14" fillId="0" borderId="0" xfId="4" applyFont="1" applyFill="1" applyAlignment="1">
      <alignment wrapText="1"/>
    </xf>
    <xf numFmtId="0" fontId="41" fillId="0" borderId="0" xfId="4" applyFont="1" applyFill="1" applyBorder="1" applyAlignment="1" applyProtection="1">
      <alignment vertical="top"/>
    </xf>
    <xf numFmtId="0" fontId="42" fillId="0" borderId="0" xfId="4" applyFont="1" applyFill="1" applyBorder="1" applyAlignment="1" applyProtection="1">
      <alignment horizontal="right" vertical="center"/>
    </xf>
    <xf numFmtId="0" fontId="19" fillId="0" borderId="0" xfId="4" applyFont="1" applyFill="1" applyBorder="1" applyProtection="1"/>
    <xf numFmtId="0" fontId="19" fillId="0" borderId="0" xfId="4" applyFont="1" applyFill="1" applyBorder="1" applyAlignment="1" applyProtection="1">
      <alignment horizontal="right" vertical="center"/>
    </xf>
    <xf numFmtId="0" fontId="41" fillId="0" borderId="0" xfId="4" applyFont="1" applyFill="1" applyBorder="1" applyProtection="1"/>
    <xf numFmtId="0" fontId="19" fillId="0" borderId="0" xfId="4" applyFont="1" applyFill="1" applyBorder="1" applyAlignment="1" applyProtection="1">
      <alignment horizontal="left" vertical="center"/>
    </xf>
    <xf numFmtId="0" fontId="19" fillId="0" borderId="4" xfId="4" applyFont="1" applyFill="1" applyBorder="1" applyProtection="1"/>
    <xf numFmtId="0" fontId="39" fillId="0" borderId="0" xfId="4" applyFont="1" applyFill="1" applyBorder="1" applyAlignment="1" applyProtection="1">
      <alignment vertical="top"/>
    </xf>
    <xf numFmtId="0" fontId="14" fillId="0" borderId="4" xfId="4" applyFont="1" applyFill="1" applyBorder="1" applyAlignment="1" applyProtection="1"/>
    <xf numFmtId="0" fontId="42" fillId="0" borderId="0" xfId="4" applyFont="1" applyFill="1" applyBorder="1" applyAlignment="1" applyProtection="1">
      <alignment vertical="center"/>
    </xf>
    <xf numFmtId="0" fontId="19" fillId="0" borderId="0" xfId="4" applyFont="1" applyFill="1" applyBorder="1" applyAlignment="1" applyProtection="1">
      <alignment horizontal="center"/>
    </xf>
    <xf numFmtId="0" fontId="14" fillId="0" borderId="4" xfId="4" applyFont="1" applyFill="1" applyBorder="1"/>
    <xf numFmtId="0" fontId="16" fillId="0" borderId="6" xfId="4" applyFont="1" applyFill="1" applyBorder="1"/>
    <xf numFmtId="0" fontId="41" fillId="0" borderId="6" xfId="4" applyFont="1" applyFill="1" applyBorder="1" applyAlignment="1" applyProtection="1">
      <alignment vertical="top"/>
    </xf>
    <xf numFmtId="0" fontId="41" fillId="0" borderId="6" xfId="4" applyFont="1" applyFill="1" applyBorder="1" applyProtection="1"/>
    <xf numFmtId="0" fontId="19" fillId="0" borderId="6" xfId="4" applyFont="1" applyFill="1" applyBorder="1" applyProtection="1"/>
    <xf numFmtId="0" fontId="16" fillId="0" borderId="10" xfId="4" applyFont="1" applyFill="1" applyBorder="1"/>
    <xf numFmtId="0" fontId="27" fillId="0" borderId="0" xfId="4" applyFont="1" applyFill="1" applyBorder="1" applyAlignment="1" applyProtection="1"/>
    <xf numFmtId="0" fontId="17" fillId="0" borderId="0" xfId="4" applyFont="1" applyFill="1" applyBorder="1" applyProtection="1"/>
    <xf numFmtId="0" fontId="14" fillId="0" borderId="0" xfId="4" applyFont="1" applyFill="1" applyAlignment="1" applyProtection="1">
      <alignment wrapText="1"/>
    </xf>
    <xf numFmtId="0" fontId="14" fillId="0" borderId="0" xfId="2" applyFont="1" applyFill="1" applyBorder="1"/>
    <xf numFmtId="0" fontId="14" fillId="0" borderId="0" xfId="2" applyFont="1" applyFill="1"/>
    <xf numFmtId="0" fontId="27" fillId="0" borderId="0" xfId="4" applyFont="1" applyBorder="1" applyAlignment="1" applyProtection="1"/>
    <xf numFmtId="0" fontId="22" fillId="0" borderId="0" xfId="4" applyFont="1" applyBorder="1" applyAlignment="1" applyProtection="1">
      <alignment vertical="center"/>
    </xf>
    <xf numFmtId="0" fontId="13" fillId="0" borderId="0" xfId="4" applyFont="1" applyProtection="1"/>
    <xf numFmtId="0" fontId="13" fillId="0" borderId="0" xfId="4" applyFont="1" applyFill="1" applyProtection="1"/>
    <xf numFmtId="0" fontId="14" fillId="0" borderId="0" xfId="4" applyFont="1" applyBorder="1" applyAlignment="1" applyProtection="1">
      <alignment vertical="center"/>
    </xf>
    <xf numFmtId="0" fontId="14" fillId="0" borderId="0" xfId="4" applyFont="1" applyAlignment="1" applyProtection="1"/>
    <xf numFmtId="0" fontId="13" fillId="0" borderId="8" xfId="4" applyFont="1" applyFill="1" applyBorder="1" applyAlignment="1" applyProtection="1">
      <alignment horizontal="center" vertical="center"/>
    </xf>
    <xf numFmtId="0" fontId="65" fillId="0" borderId="0" xfId="4" applyFont="1" applyProtection="1"/>
    <xf numFmtId="0" fontId="57" fillId="0" borderId="0" xfId="4" applyFont="1" applyBorder="1" applyAlignment="1" applyProtection="1">
      <alignment vertical="center"/>
    </xf>
    <xf numFmtId="0" fontId="57" fillId="0" borderId="0" xfId="4" applyFont="1" applyAlignment="1" applyProtection="1"/>
    <xf numFmtId="0" fontId="57" fillId="0" borderId="0" xfId="4" applyFont="1" applyAlignment="1" applyProtection="1">
      <alignment horizontal="right" vertical="center"/>
    </xf>
    <xf numFmtId="165" fontId="57" fillId="0" borderId="0" xfId="4" applyNumberFormat="1" applyFont="1" applyBorder="1" applyAlignment="1" applyProtection="1">
      <alignment horizontal="center" vertical="center"/>
    </xf>
    <xf numFmtId="0" fontId="57" fillId="0" borderId="0" xfId="4" applyFont="1" applyFill="1" applyBorder="1" applyAlignment="1" applyProtection="1">
      <alignment horizontal="center" vertical="center"/>
    </xf>
    <xf numFmtId="0" fontId="66" fillId="0" borderId="0" xfId="4" applyFont="1" applyBorder="1" applyProtection="1"/>
    <xf numFmtId="0" fontId="19" fillId="0" borderId="0" xfId="4" applyFont="1" applyProtection="1"/>
    <xf numFmtId="0" fontId="19" fillId="0" borderId="0" xfId="4" applyFont="1" applyFill="1" applyProtection="1"/>
    <xf numFmtId="0" fontId="14" fillId="0" borderId="0" xfId="4" applyFont="1"/>
    <xf numFmtId="0" fontId="19" fillId="0" borderId="0" xfId="4" applyFont="1"/>
    <xf numFmtId="0" fontId="30" fillId="0" borderId="0" xfId="4" applyFont="1" applyFill="1" applyBorder="1" applyAlignment="1" applyProtection="1">
      <alignment vertical="center"/>
    </xf>
    <xf numFmtId="0" fontId="13" fillId="0" borderId="0" xfId="4" applyFont="1" applyFill="1" applyBorder="1" applyAlignment="1" applyProtection="1">
      <alignment horizontal="left"/>
    </xf>
    <xf numFmtId="0" fontId="16" fillId="0" borderId="0" xfId="4" applyFont="1" applyFill="1" applyAlignment="1">
      <alignment horizontal="left" vertical="center"/>
    </xf>
    <xf numFmtId="0" fontId="16" fillId="0" borderId="0" xfId="4" applyFont="1" applyFill="1" applyProtection="1"/>
    <xf numFmtId="0" fontId="16" fillId="0" borderId="0" xfId="4" applyFont="1" applyFill="1" applyBorder="1" applyAlignment="1">
      <alignment horizontal="left" vertical="center"/>
    </xf>
    <xf numFmtId="4" fontId="14" fillId="0" borderId="32" xfId="4" applyNumberFormat="1" applyFont="1" applyFill="1" applyBorder="1" applyAlignment="1" applyProtection="1">
      <alignment horizontal="center" vertical="center"/>
      <protection locked="0"/>
    </xf>
    <xf numFmtId="167" fontId="14" fillId="0" borderId="14" xfId="4" applyNumberFormat="1" applyFont="1" applyFill="1" applyBorder="1" applyAlignment="1" applyProtection="1">
      <alignment horizontal="center" vertical="center" shrinkToFit="1"/>
    </xf>
    <xf numFmtId="167" fontId="16" fillId="0" borderId="14" xfId="4" applyNumberFormat="1" applyFont="1" applyFill="1" applyBorder="1" applyAlignment="1" applyProtection="1">
      <alignment horizontal="center" vertical="center" shrinkToFit="1"/>
    </xf>
    <xf numFmtId="0" fontId="16" fillId="0" borderId="0" xfId="4" applyFont="1" applyProtection="1"/>
    <xf numFmtId="0" fontId="13" fillId="0" borderId="0" xfId="4" applyFont="1" applyAlignment="1">
      <alignment wrapText="1"/>
    </xf>
    <xf numFmtId="0" fontId="13" fillId="0" borderId="0" xfId="4" applyFont="1" applyAlignment="1"/>
    <xf numFmtId="0" fontId="16" fillId="0" borderId="0" xfId="4" applyFont="1" applyAlignment="1">
      <alignment vertical="top" wrapText="1"/>
    </xf>
    <xf numFmtId="0" fontId="29" fillId="0" borderId="7" xfId="4" applyFont="1" applyFill="1" applyBorder="1" applyAlignment="1" applyProtection="1">
      <alignment horizontal="center" vertical="center"/>
      <protection locked="0"/>
    </xf>
    <xf numFmtId="165" fontId="22" fillId="0" borderId="7" xfId="4" applyNumberFormat="1" applyFont="1" applyFill="1" applyBorder="1" applyAlignment="1" applyProtection="1">
      <alignment horizontal="center" vertical="center"/>
    </xf>
    <xf numFmtId="0" fontId="22" fillId="0" borderId="0" xfId="4" applyFont="1" applyProtection="1"/>
    <xf numFmtId="2" fontId="23" fillId="0" borderId="7" xfId="4" applyNumberFormat="1" applyFont="1" applyFill="1" applyBorder="1" applyAlignment="1" applyProtection="1">
      <alignment horizontal="center" vertical="center" shrinkToFit="1"/>
      <protection locked="0"/>
    </xf>
    <xf numFmtId="0" fontId="16" fillId="0" borderId="0" xfId="0" applyFont="1" applyBorder="1" applyAlignment="1" applyProtection="1">
      <alignment wrapText="1"/>
    </xf>
    <xf numFmtId="0" fontId="16" fillId="0" borderId="0" xfId="0" applyFont="1" applyAlignment="1">
      <alignment horizontal="center" vertical="center" wrapText="1"/>
    </xf>
    <xf numFmtId="0" fontId="21" fillId="0" borderId="0" xfId="2" applyFont="1" applyFill="1" applyBorder="1" applyAlignment="1" applyProtection="1"/>
    <xf numFmtId="0" fontId="23" fillId="0" borderId="0" xfId="0" applyFont="1" applyBorder="1" applyAlignment="1" applyProtection="1">
      <alignment horizontal="center" wrapText="1"/>
    </xf>
    <xf numFmtId="0" fontId="14" fillId="0" borderId="0" xfId="2" applyFont="1" applyFill="1" applyAlignment="1" applyProtection="1">
      <alignment vertical="center" wrapText="1"/>
    </xf>
    <xf numFmtId="0" fontId="28" fillId="0" borderId="0" xfId="2" applyFont="1" applyBorder="1" applyAlignment="1" applyProtection="1">
      <alignment horizontal="left" vertical="center" wrapText="1"/>
    </xf>
    <xf numFmtId="0" fontId="16" fillId="0" borderId="0" xfId="0" applyFont="1" applyProtection="1"/>
    <xf numFmtId="0" fontId="3" fillId="0" borderId="0" xfId="0" applyFont="1" applyBorder="1" applyAlignment="1" applyProtection="1">
      <alignment horizontal="left"/>
    </xf>
    <xf numFmtId="0" fontId="28" fillId="0" borderId="38" xfId="2" applyFont="1" applyBorder="1" applyAlignment="1" applyProtection="1">
      <alignment horizontal="left" vertical="center" wrapText="1"/>
    </xf>
    <xf numFmtId="0" fontId="28" fillId="0" borderId="1" xfId="2" applyFont="1" applyBorder="1" applyAlignment="1" applyProtection="1">
      <alignment horizontal="left" vertical="center" wrapText="1"/>
    </xf>
    <xf numFmtId="0" fontId="28" fillId="0" borderId="11" xfId="2" applyFont="1" applyBorder="1" applyAlignment="1" applyProtection="1">
      <alignment horizontal="left" vertical="center" wrapText="1"/>
    </xf>
    <xf numFmtId="0" fontId="67" fillId="0" borderId="0" xfId="2" applyFont="1" applyAlignment="1" applyProtection="1">
      <alignment vertical="center"/>
    </xf>
    <xf numFmtId="0" fontId="28" fillId="0" borderId="15" xfId="2" applyFont="1" applyBorder="1" applyAlignment="1" applyProtection="1">
      <alignment horizontal="left" vertical="center" wrapText="1"/>
    </xf>
    <xf numFmtId="0" fontId="28" fillId="0" borderId="10" xfId="2" applyFont="1" applyBorder="1" applyAlignment="1" applyProtection="1">
      <alignment horizontal="left" vertical="center" wrapText="1"/>
    </xf>
    <xf numFmtId="0" fontId="68" fillId="0" borderId="0" xfId="2" applyFont="1" applyAlignment="1" applyProtection="1">
      <alignment vertical="center"/>
    </xf>
    <xf numFmtId="0" fontId="17" fillId="0" borderId="0" xfId="2" applyFont="1" applyBorder="1" applyAlignment="1" applyProtection="1">
      <alignment vertical="center"/>
    </xf>
    <xf numFmtId="0" fontId="18" fillId="0" borderId="0" xfId="2" applyFont="1" applyProtection="1"/>
    <xf numFmtId="0" fontId="18" fillId="0" borderId="0" xfId="2" applyFont="1" applyAlignment="1" applyProtection="1">
      <alignment horizontal="right"/>
    </xf>
    <xf numFmtId="0" fontId="16" fillId="0" borderId="0" xfId="0" applyFont="1" applyAlignment="1" applyProtection="1">
      <alignment vertical="top"/>
    </xf>
    <xf numFmtId="0" fontId="18" fillId="0" borderId="0" xfId="2" applyFont="1"/>
    <xf numFmtId="0" fontId="16" fillId="0" borderId="0" xfId="0" applyFont="1" applyBorder="1" applyAlignment="1" applyProtection="1">
      <alignment horizontal="center" wrapText="1"/>
    </xf>
    <xf numFmtId="0" fontId="16" fillId="0" borderId="0" xfId="0" applyFont="1" applyBorder="1" applyAlignment="1" applyProtection="1">
      <alignment horizontal="center" vertical="center" wrapText="1"/>
    </xf>
    <xf numFmtId="0" fontId="14" fillId="0" borderId="0" xfId="0" applyFont="1" applyAlignment="1">
      <alignment vertical="center" wrapText="1"/>
    </xf>
    <xf numFmtId="0" fontId="15" fillId="0" borderId="0" xfId="0" applyFont="1" applyBorder="1" applyAlignment="1">
      <alignment vertical="center"/>
    </xf>
    <xf numFmtId="0" fontId="16" fillId="0" borderId="0" xfId="0" applyFont="1" applyBorder="1" applyAlignment="1">
      <alignment vertical="center"/>
    </xf>
    <xf numFmtId="0" fontId="14" fillId="0" borderId="0" xfId="2" applyFont="1" applyAlignment="1" applyProtection="1"/>
    <xf numFmtId="0" fontId="16" fillId="0" borderId="0" xfId="0" applyFont="1" applyBorder="1" applyAlignment="1" applyProtection="1">
      <alignment horizontal="left" wrapText="1"/>
      <protection locked="0"/>
    </xf>
    <xf numFmtId="0" fontId="17" fillId="0" borderId="0" xfId="2" applyFont="1" applyAlignment="1" applyProtection="1">
      <alignment vertical="center"/>
    </xf>
    <xf numFmtId="0" fontId="43" fillId="0" borderId="0" xfId="0" applyFont="1" applyBorder="1" applyAlignment="1" applyProtection="1">
      <alignment wrapText="1"/>
    </xf>
    <xf numFmtId="166" fontId="14" fillId="0" borderId="6" xfId="2" applyNumberFormat="1" applyFont="1" applyFill="1" applyBorder="1" applyAlignment="1" applyProtection="1">
      <alignment horizontal="right"/>
    </xf>
    <xf numFmtId="0" fontId="19" fillId="0" borderId="0" xfId="0" applyFont="1"/>
    <xf numFmtId="0" fontId="69" fillId="0" borderId="0" xfId="0" applyFont="1" applyAlignment="1">
      <alignment horizontal="left" vertical="center" indent="10"/>
    </xf>
    <xf numFmtId="14" fontId="14" fillId="0" borderId="0" xfId="0" applyNumberFormat="1" applyFont="1"/>
    <xf numFmtId="0" fontId="22" fillId="0" borderId="8" xfId="0" applyFont="1" applyBorder="1" applyAlignment="1" applyProtection="1">
      <alignment horizontal="left"/>
    </xf>
    <xf numFmtId="0" fontId="28" fillId="0" borderId="0" xfId="0" applyFont="1" applyFill="1" applyBorder="1" applyAlignment="1" applyProtection="1"/>
    <xf numFmtId="0" fontId="28" fillId="0" borderId="0" xfId="0" applyFont="1" applyFill="1" applyAlignment="1" applyProtection="1"/>
    <xf numFmtId="0" fontId="28" fillId="0" borderId="0" xfId="0" applyFont="1"/>
    <xf numFmtId="0" fontId="19" fillId="0" borderId="0" xfId="0" applyFont="1" applyAlignment="1">
      <alignment vertical="center"/>
    </xf>
    <xf numFmtId="164" fontId="70" fillId="0" borderId="8" xfId="2" applyNumberFormat="1" applyFont="1" applyBorder="1" applyAlignment="1" applyProtection="1">
      <alignment horizontal="left" vertical="center" wrapText="1"/>
    </xf>
    <xf numFmtId="0" fontId="70" fillId="0" borderId="8" xfId="0" applyFont="1" applyBorder="1" applyAlignment="1">
      <alignment vertical="center"/>
    </xf>
    <xf numFmtId="0" fontId="1" fillId="0" borderId="0" xfId="0" applyFont="1" applyBorder="1" applyAlignment="1">
      <alignment vertical="center"/>
    </xf>
    <xf numFmtId="0" fontId="32" fillId="0" borderId="0" xfId="2" applyFont="1" applyAlignment="1">
      <alignment vertical="center" wrapText="1"/>
    </xf>
    <xf numFmtId="0" fontId="32" fillId="0" borderId="0" xfId="0" applyFont="1" applyAlignment="1">
      <alignment wrapText="1"/>
    </xf>
    <xf numFmtId="0" fontId="32" fillId="0" borderId="0" xfId="2" applyFont="1" applyFill="1" applyAlignment="1">
      <alignment vertical="center" wrapText="1"/>
    </xf>
    <xf numFmtId="0" fontId="32" fillId="0" borderId="0" xfId="0" applyFont="1" applyFill="1" applyAlignment="1">
      <alignment wrapText="1"/>
    </xf>
    <xf numFmtId="0" fontId="34" fillId="0" borderId="0" xfId="2" applyFont="1" applyAlignment="1">
      <alignment vertical="center" wrapText="1"/>
    </xf>
    <xf numFmtId="0" fontId="34" fillId="0" borderId="0" xfId="0" applyFont="1" applyAlignment="1">
      <alignment wrapText="1"/>
    </xf>
    <xf numFmtId="0" fontId="35" fillId="0" borderId="0" xfId="0" applyFont="1" applyFill="1" applyAlignment="1" applyProtection="1">
      <alignment vertical="center" wrapText="1"/>
    </xf>
    <xf numFmtId="0" fontId="35" fillId="0" borderId="0" xfId="0" applyFont="1" applyAlignment="1">
      <alignment wrapText="1"/>
    </xf>
    <xf numFmtId="0" fontId="13" fillId="0" borderId="9" xfId="0" applyFont="1" applyBorder="1" applyAlignment="1">
      <alignment horizontal="center" vertical="center" wrapText="1"/>
    </xf>
    <xf numFmtId="0" fontId="14" fillId="0" borderId="1" xfId="0" applyFont="1" applyBorder="1" applyAlignment="1">
      <alignment wrapText="1"/>
    </xf>
    <xf numFmtId="0" fontId="14" fillId="0" borderId="2" xfId="0" applyFont="1" applyBorder="1" applyAlignment="1">
      <alignment wrapText="1"/>
    </xf>
    <xf numFmtId="0" fontId="14" fillId="0" borderId="3" xfId="0" applyFont="1" applyBorder="1" applyAlignment="1">
      <alignment wrapText="1"/>
    </xf>
    <xf numFmtId="0" fontId="14" fillId="0" borderId="0" xfId="0" applyFont="1" applyBorder="1" applyAlignment="1">
      <alignment wrapText="1"/>
    </xf>
    <xf numFmtId="0" fontId="14" fillId="0" borderId="4" xfId="0" applyFont="1" applyBorder="1" applyAlignment="1">
      <alignment wrapText="1"/>
    </xf>
    <xf numFmtId="0" fontId="13" fillId="0" borderId="0" xfId="0" applyFont="1" applyFill="1" applyBorder="1" applyAlignment="1" applyProtection="1">
      <alignment horizontal="left" vertical="center" wrapText="1" indent="2"/>
    </xf>
    <xf numFmtId="0" fontId="14" fillId="0" borderId="0" xfId="0" applyFont="1" applyAlignment="1">
      <alignment horizontal="left" wrapText="1" indent="2"/>
    </xf>
    <xf numFmtId="0" fontId="14" fillId="0" borderId="4" xfId="0" applyFont="1" applyBorder="1" applyAlignment="1">
      <alignment horizontal="left" wrapText="1" indent="2"/>
    </xf>
    <xf numFmtId="0" fontId="14" fillId="0" borderId="6" xfId="0" applyFont="1" applyBorder="1" applyAlignment="1">
      <alignment horizontal="left" wrapText="1" indent="2"/>
    </xf>
    <xf numFmtId="0" fontId="35" fillId="0" borderId="7" xfId="0" applyFont="1" applyFill="1" applyBorder="1" applyAlignment="1" applyProtection="1">
      <alignment vertical="center" wrapText="1"/>
    </xf>
    <xf numFmtId="0" fontId="35" fillId="0" borderId="7" xfId="0" applyFont="1" applyBorder="1" applyAlignment="1">
      <alignment wrapText="1"/>
    </xf>
    <xf numFmtId="0" fontId="35" fillId="0" borderId="17" xfId="0" applyFont="1" applyBorder="1" applyAlignment="1">
      <alignment wrapText="1"/>
    </xf>
    <xf numFmtId="0" fontId="38" fillId="0" borderId="9" xfId="0" applyFont="1" applyFill="1" applyBorder="1" applyAlignment="1" applyProtection="1">
      <alignment vertical="center" wrapText="1"/>
    </xf>
    <xf numFmtId="0" fontId="38" fillId="0" borderId="1" xfId="0" applyFont="1" applyBorder="1" applyAlignment="1">
      <alignment wrapText="1"/>
    </xf>
    <xf numFmtId="0" fontId="38" fillId="0" borderId="67" xfId="0" applyFont="1" applyBorder="1" applyAlignment="1">
      <alignment wrapText="1"/>
    </xf>
    <xf numFmtId="0" fontId="14" fillId="0" borderId="16" xfId="0" applyFont="1" applyBorder="1" applyAlignment="1">
      <alignment wrapText="1"/>
    </xf>
    <xf numFmtId="0" fontId="14" fillId="0" borderId="6" xfId="0" applyFont="1" applyBorder="1" applyAlignment="1">
      <alignment wrapText="1"/>
    </xf>
    <xf numFmtId="0" fontId="14" fillId="0" borderId="69" xfId="0" applyFont="1" applyBorder="1" applyAlignment="1">
      <alignment wrapText="1"/>
    </xf>
    <xf numFmtId="49" fontId="35" fillId="0" borderId="15" xfId="0" applyNumberFormat="1" applyFont="1" applyFill="1" applyBorder="1" applyAlignment="1" applyProtection="1">
      <alignment horizontal="left" vertical="center" wrapText="1"/>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wrapText="1"/>
      <protection locked="0"/>
    </xf>
    <xf numFmtId="0" fontId="35" fillId="0" borderId="54" xfId="0" applyFont="1" applyFill="1" applyBorder="1" applyAlignment="1" applyProtection="1">
      <alignment wrapText="1"/>
      <protection locked="0"/>
    </xf>
    <xf numFmtId="49" fontId="35" fillId="0" borderId="29" xfId="0" applyNumberFormat="1" applyFont="1" applyFill="1" applyBorder="1" applyAlignment="1" applyProtection="1">
      <alignment horizontal="left" vertical="center" wrapText="1"/>
      <protection locked="0"/>
    </xf>
    <xf numFmtId="0" fontId="35" fillId="0" borderId="29" xfId="0" applyFont="1" applyFill="1" applyBorder="1" applyAlignment="1" applyProtection="1">
      <alignment horizontal="left" wrapText="1"/>
      <protection locked="0"/>
    </xf>
    <xf numFmtId="0" fontId="35" fillId="0" borderId="29" xfId="0" applyFont="1" applyFill="1" applyBorder="1" applyAlignment="1" applyProtection="1">
      <alignment wrapText="1"/>
      <protection locked="0"/>
    </xf>
    <xf numFmtId="0" fontId="35" fillId="0" borderId="52" xfId="0" applyFont="1" applyFill="1" applyBorder="1" applyAlignment="1" applyProtection="1">
      <alignment wrapText="1"/>
      <protection locked="0"/>
    </xf>
    <xf numFmtId="0" fontId="38" fillId="0" borderId="7" xfId="0" applyFont="1" applyFill="1" applyBorder="1" applyAlignment="1" applyProtection="1">
      <alignment vertical="center" wrapText="1"/>
    </xf>
    <xf numFmtId="0" fontId="38" fillId="0" borderId="7" xfId="0" applyFont="1" applyBorder="1" applyAlignment="1">
      <alignment wrapText="1"/>
    </xf>
    <xf numFmtId="0" fontId="38" fillId="0" borderId="17" xfId="0" applyFont="1" applyBorder="1" applyAlignment="1">
      <alignment wrapText="1"/>
    </xf>
    <xf numFmtId="0" fontId="28" fillId="0" borderId="39" xfId="0" applyFont="1" applyFill="1" applyBorder="1" applyAlignment="1" applyProtection="1">
      <alignment vertical="center" wrapText="1"/>
      <protection locked="0"/>
    </xf>
    <xf numFmtId="0" fontId="28" fillId="0" borderId="22" xfId="0" applyFont="1" applyFill="1" applyBorder="1" applyAlignment="1" applyProtection="1">
      <alignment vertical="center" wrapText="1"/>
      <protection locked="0"/>
    </xf>
    <xf numFmtId="0" fontId="28" fillId="0" borderId="40" xfId="0" applyFont="1" applyFill="1" applyBorder="1" applyAlignment="1" applyProtection="1">
      <alignment vertical="center" wrapText="1"/>
      <protection locked="0"/>
    </xf>
    <xf numFmtId="0" fontId="28" fillId="0" borderId="47" xfId="0" applyFont="1" applyFill="1" applyBorder="1" applyAlignment="1" applyProtection="1">
      <alignment vertical="center" wrapText="1"/>
      <protection locked="0"/>
    </xf>
    <xf numFmtId="0" fontId="28" fillId="0" borderId="5" xfId="0" applyFont="1" applyFill="1" applyBorder="1" applyAlignment="1" applyProtection="1">
      <alignment vertical="center" wrapText="1"/>
      <protection locked="0"/>
    </xf>
    <xf numFmtId="0" fontId="28" fillId="0" borderId="48" xfId="0" applyFont="1" applyFill="1" applyBorder="1" applyAlignment="1" applyProtection="1">
      <alignment vertical="center" wrapText="1"/>
      <protection locked="0"/>
    </xf>
    <xf numFmtId="0" fontId="28" fillId="0" borderId="49" xfId="0" applyFont="1" applyFill="1" applyBorder="1" applyAlignment="1" applyProtection="1">
      <alignment vertical="center" wrapText="1"/>
      <protection locked="0"/>
    </xf>
    <xf numFmtId="0" fontId="28" fillId="0" borderId="31" xfId="0" applyFont="1" applyFill="1" applyBorder="1" applyAlignment="1" applyProtection="1">
      <alignment vertical="center" wrapText="1"/>
      <protection locked="0"/>
    </xf>
    <xf numFmtId="0" fontId="28" fillId="0" borderId="50" xfId="0" applyFont="1" applyFill="1" applyBorder="1" applyAlignment="1" applyProtection="1">
      <alignment vertical="center" wrapText="1"/>
      <protection locked="0"/>
    </xf>
    <xf numFmtId="0" fontId="28" fillId="0" borderId="41" xfId="0" applyFont="1" applyFill="1" applyBorder="1" applyAlignment="1" applyProtection="1">
      <alignment vertical="center" wrapText="1"/>
      <protection locked="0"/>
    </xf>
    <xf numFmtId="0" fontId="28" fillId="0" borderId="35" xfId="0" applyFont="1" applyFill="1" applyBorder="1" applyAlignment="1" applyProtection="1">
      <alignment vertical="center" wrapText="1"/>
      <protection locked="0"/>
    </xf>
    <xf numFmtId="0" fontId="28" fillId="0" borderId="42" xfId="0" applyFont="1" applyFill="1" applyBorder="1" applyAlignment="1" applyProtection="1">
      <alignment vertical="center" wrapText="1"/>
      <protection locked="0"/>
    </xf>
    <xf numFmtId="0" fontId="21" fillId="0" borderId="17" xfId="2" applyFont="1" applyFill="1" applyBorder="1" applyAlignment="1" applyProtection="1">
      <alignment horizontal="center" vertical="center" wrapText="1"/>
    </xf>
    <xf numFmtId="0" fontId="22" fillId="0" borderId="15" xfId="2" applyFont="1" applyBorder="1" applyAlignment="1" applyProtection="1">
      <alignment horizontal="center" wrapText="1"/>
    </xf>
    <xf numFmtId="0" fontId="22" fillId="0" borderId="8" xfId="0" applyFont="1" applyBorder="1" applyAlignment="1" applyProtection="1">
      <alignment horizontal="center" wrapText="1"/>
    </xf>
    <xf numFmtId="0" fontId="14" fillId="0" borderId="0" xfId="0" applyFont="1" applyFill="1" applyBorder="1" applyAlignment="1" applyProtection="1">
      <alignment horizontal="left" vertical="center" wrapText="1"/>
    </xf>
    <xf numFmtId="0" fontId="0" fillId="0" borderId="0" xfId="0" applyAlignment="1">
      <alignment vertical="center" wrapText="1"/>
    </xf>
    <xf numFmtId="0" fontId="25" fillId="0" borderId="39" xfId="0" applyFont="1" applyFill="1" applyBorder="1" applyAlignment="1" applyProtection="1">
      <alignment horizontal="left" vertical="center" wrapText="1"/>
      <protection locked="0"/>
    </xf>
    <xf numFmtId="0" fontId="14" fillId="0" borderId="22" xfId="0" applyFont="1" applyFill="1" applyBorder="1" applyAlignment="1" applyProtection="1">
      <alignment vertical="center" wrapText="1"/>
      <protection locked="0"/>
    </xf>
    <xf numFmtId="0" fontId="14" fillId="0" borderId="40" xfId="0" applyFont="1" applyFill="1" applyBorder="1" applyAlignment="1" applyProtection="1">
      <alignment vertical="center" wrapText="1"/>
      <protection locked="0"/>
    </xf>
    <xf numFmtId="0" fontId="14" fillId="0" borderId="41" xfId="0" applyFont="1" applyFill="1" applyBorder="1" applyAlignment="1" applyProtection="1">
      <alignment vertical="center" wrapText="1"/>
      <protection locked="0"/>
    </xf>
    <xf numFmtId="0" fontId="14" fillId="0" borderId="35" xfId="0" applyFont="1" applyFill="1" applyBorder="1" applyAlignment="1" applyProtection="1">
      <alignment vertical="center" wrapText="1"/>
      <protection locked="0"/>
    </xf>
    <xf numFmtId="0" fontId="14" fillId="0" borderId="42" xfId="0" applyFont="1" applyFill="1" applyBorder="1" applyAlignment="1" applyProtection="1">
      <alignment vertical="center" wrapText="1"/>
      <protection locked="0"/>
    </xf>
    <xf numFmtId="0" fontId="28" fillId="0" borderId="39" xfId="0" applyFont="1" applyFill="1" applyBorder="1" applyAlignment="1" applyProtection="1">
      <alignment horizontal="left" vertical="center" wrapText="1"/>
      <protection locked="0"/>
    </xf>
    <xf numFmtId="0" fontId="28" fillId="0" borderId="22" xfId="0" applyFont="1" applyFill="1" applyBorder="1" applyAlignment="1" applyProtection="1">
      <alignment horizontal="left" vertical="center" wrapText="1"/>
      <protection locked="0"/>
    </xf>
    <xf numFmtId="0" fontId="28" fillId="0" borderId="40" xfId="0" applyFont="1" applyFill="1" applyBorder="1" applyAlignment="1" applyProtection="1">
      <alignment horizontal="left" vertical="center" wrapText="1"/>
      <protection locked="0"/>
    </xf>
    <xf numFmtId="0" fontId="28" fillId="0" borderId="43"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44" xfId="0" applyFont="1" applyFill="1" applyBorder="1" applyAlignment="1" applyProtection="1">
      <alignment horizontal="left" vertical="center" wrapText="1"/>
      <protection locked="0"/>
    </xf>
    <xf numFmtId="0" fontId="28" fillId="0" borderId="41" xfId="0" applyFont="1" applyFill="1" applyBorder="1" applyAlignment="1" applyProtection="1">
      <alignment horizontal="left" vertical="center" wrapText="1"/>
      <protection locked="0"/>
    </xf>
    <xf numFmtId="0" fontId="28" fillId="0" borderId="35"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4" fillId="0" borderId="22"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35"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17" fillId="0" borderId="22"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14" fillId="0" borderId="22" xfId="0" applyFont="1" applyBorder="1" applyAlignment="1">
      <alignment horizontal="center" wrapText="1"/>
    </xf>
    <xf numFmtId="0" fontId="14" fillId="0" borderId="0" xfId="0" applyFont="1" applyAlignment="1">
      <alignment horizontal="center" wrapText="1"/>
    </xf>
    <xf numFmtId="0" fontId="28" fillId="0" borderId="39"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8" fillId="0" borderId="40" xfId="0" applyFont="1" applyFill="1" applyBorder="1" applyAlignment="1" applyProtection="1">
      <alignment horizontal="center" vertical="center" wrapText="1"/>
      <protection locked="0"/>
    </xf>
    <xf numFmtId="0" fontId="28" fillId="0" borderId="41" xfId="0" applyFont="1" applyFill="1" applyBorder="1" applyAlignment="1" applyProtection="1">
      <alignment horizontal="center" vertical="center" wrapText="1"/>
      <protection locked="0"/>
    </xf>
    <xf numFmtId="0" fontId="28" fillId="0" borderId="35" xfId="0" applyFont="1" applyFill="1" applyBorder="1" applyAlignment="1" applyProtection="1">
      <alignment horizontal="center" vertical="center" wrapText="1"/>
      <protection locked="0"/>
    </xf>
    <xf numFmtId="0" fontId="28" fillId="0" borderId="42" xfId="0" applyFont="1" applyFill="1" applyBorder="1" applyAlignment="1" applyProtection="1">
      <alignment horizontal="center" vertical="center" wrapText="1"/>
      <protection locked="0"/>
    </xf>
    <xf numFmtId="0" fontId="17" fillId="0" borderId="35" xfId="0" applyFont="1" applyBorder="1" applyAlignment="1">
      <alignment horizontal="center" wrapText="1"/>
    </xf>
    <xf numFmtId="14" fontId="26" fillId="0" borderId="17" xfId="0" applyNumberFormat="1" applyFont="1" applyBorder="1" applyAlignment="1">
      <alignment horizontal="center" vertical="center" wrapText="1"/>
    </xf>
    <xf numFmtId="14" fontId="26" fillId="0" borderId="15" xfId="0" applyNumberFormat="1" applyFont="1" applyBorder="1" applyAlignment="1">
      <alignment horizontal="center" vertical="center" wrapText="1"/>
    </xf>
    <xf numFmtId="14" fontId="26" fillId="0" borderId="8" xfId="0" applyNumberFormat="1" applyFont="1" applyBorder="1" applyAlignment="1">
      <alignment horizontal="center" vertical="center" wrapText="1"/>
    </xf>
    <xf numFmtId="0" fontId="27" fillId="0" borderId="0" xfId="0" applyFont="1" applyFill="1" applyBorder="1" applyAlignment="1" applyProtection="1">
      <alignment horizontal="center" vertical="top" wrapText="1"/>
    </xf>
    <xf numFmtId="0" fontId="28" fillId="0" borderId="0" xfId="0" applyFont="1" applyAlignment="1">
      <alignment wrapText="1"/>
    </xf>
    <xf numFmtId="0" fontId="25"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10"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5" xfId="0" applyFont="1" applyBorder="1" applyAlignment="1">
      <alignment horizontal="center" vertical="center" wrapText="1"/>
    </xf>
    <xf numFmtId="164" fontId="70" fillId="0" borderId="17" xfId="2" applyNumberFormat="1" applyFont="1" applyFill="1" applyBorder="1" applyAlignment="1" applyProtection="1">
      <alignment horizontal="right" vertical="center" wrapText="1"/>
    </xf>
    <xf numFmtId="164" fontId="70" fillId="0" borderId="15" xfId="2" applyNumberFormat="1" applyFont="1" applyFill="1" applyBorder="1" applyAlignment="1" applyProtection="1">
      <alignment horizontal="right" vertical="center" wrapText="1"/>
    </xf>
    <xf numFmtId="164" fontId="70" fillId="0" borderId="17" xfId="0" applyNumberFormat="1" applyFont="1" applyBorder="1" applyAlignment="1">
      <alignment horizontal="center" vertical="center" wrapText="1"/>
    </xf>
    <xf numFmtId="164" fontId="70" fillId="0" borderId="8" xfId="0" applyNumberFormat="1" applyFont="1" applyBorder="1" applyAlignment="1">
      <alignment horizontal="center" vertical="center" wrapText="1"/>
    </xf>
    <xf numFmtId="0" fontId="22" fillId="0" borderId="15" xfId="0" applyFont="1" applyBorder="1" applyAlignment="1" applyProtection="1">
      <alignment horizontal="center" wrapText="1"/>
    </xf>
    <xf numFmtId="0" fontId="14" fillId="0" borderId="8" xfId="0" applyFont="1" applyBorder="1" applyAlignment="1">
      <alignment wrapText="1"/>
    </xf>
    <xf numFmtId="0" fontId="40" fillId="0" borderId="0" xfId="0" applyFont="1" applyFill="1" applyAlignment="1" applyProtection="1">
      <alignment vertical="center" wrapText="1"/>
    </xf>
    <xf numFmtId="0" fontId="14" fillId="0" borderId="0" xfId="0" applyFont="1" applyAlignment="1">
      <alignment wrapText="1"/>
    </xf>
    <xf numFmtId="49" fontId="13" fillId="0" borderId="12" xfId="0" applyNumberFormat="1" applyFont="1" applyFill="1" applyBorder="1" applyAlignment="1" applyProtection="1">
      <alignment vertical="center" wrapText="1"/>
      <protection locked="0"/>
    </xf>
    <xf numFmtId="49" fontId="13" fillId="0" borderId="12" xfId="1" applyNumberFormat="1"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4" fillId="0" borderId="12" xfId="0" applyFont="1" applyFill="1" applyBorder="1" applyAlignment="1" applyProtection="1">
      <alignment vertical="center" wrapText="1"/>
      <protection locked="0"/>
    </xf>
    <xf numFmtId="0" fontId="14" fillId="0" borderId="25" xfId="0" applyFont="1" applyFill="1" applyBorder="1" applyAlignment="1" applyProtection="1">
      <alignment vertical="center" wrapText="1"/>
      <protection locked="0"/>
    </xf>
    <xf numFmtId="0" fontId="14" fillId="0" borderId="24" xfId="0" applyFont="1" applyFill="1" applyBorder="1" applyAlignment="1" applyProtection="1">
      <alignment wrapText="1"/>
      <protection locked="0"/>
    </xf>
    <xf numFmtId="0" fontId="14" fillId="0" borderId="11" xfId="0" applyFont="1" applyFill="1" applyBorder="1" applyAlignment="1" applyProtection="1">
      <alignment wrapText="1"/>
      <protection locked="0"/>
    </xf>
    <xf numFmtId="49" fontId="35" fillId="0" borderId="19"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wrapText="1"/>
      <protection locked="0"/>
    </xf>
    <xf numFmtId="0" fontId="35" fillId="0" borderId="19" xfId="0" applyFont="1" applyFill="1" applyBorder="1" applyAlignment="1" applyProtection="1">
      <alignment wrapText="1"/>
      <protection locked="0"/>
    </xf>
    <xf numFmtId="0" fontId="35" fillId="0" borderId="56" xfId="0" applyFont="1" applyFill="1" applyBorder="1" applyAlignment="1" applyProtection="1">
      <alignment wrapText="1"/>
      <protection locked="0"/>
    </xf>
    <xf numFmtId="0" fontId="27" fillId="0" borderId="9" xfId="0" applyFont="1" applyBorder="1" applyAlignment="1">
      <alignment vertical="center" wrapText="1"/>
    </xf>
    <xf numFmtId="0" fontId="27" fillId="0" borderId="1" xfId="0" applyFont="1" applyBorder="1" applyAlignment="1">
      <alignment vertical="center" wrapText="1"/>
    </xf>
    <xf numFmtId="0" fontId="27" fillId="0" borderId="3"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6" xfId="0" applyFont="1" applyBorder="1" applyAlignment="1">
      <alignment vertical="center" wrapText="1"/>
    </xf>
    <xf numFmtId="164" fontId="70" fillId="0" borderId="15" xfId="2" applyNumberFormat="1" applyFont="1" applyBorder="1" applyAlignment="1" applyProtection="1">
      <alignment horizontal="left" vertical="center" wrapText="1"/>
    </xf>
    <xf numFmtId="164" fontId="70" fillId="0" borderId="8" xfId="0" applyNumberFormat="1" applyFont="1" applyBorder="1" applyAlignment="1">
      <alignment wrapText="1"/>
    </xf>
    <xf numFmtId="166" fontId="14" fillId="0" borderId="6" xfId="3" applyNumberFormat="1" applyFont="1" applyFill="1" applyBorder="1" applyAlignment="1" applyProtection="1">
      <alignment horizontal="left" wrapText="1"/>
    </xf>
    <xf numFmtId="0" fontId="28" fillId="0" borderId="5" xfId="3" applyFont="1" applyFill="1" applyBorder="1" applyAlignment="1" applyProtection="1">
      <alignment horizontal="left" wrapText="1"/>
      <protection locked="0"/>
    </xf>
    <xf numFmtId="14" fontId="28" fillId="0" borderId="5" xfId="3" applyNumberFormat="1" applyFont="1" applyFill="1" applyBorder="1" applyAlignment="1" applyProtection="1">
      <alignment horizontal="center" wrapText="1"/>
      <protection locked="0"/>
    </xf>
    <xf numFmtId="0" fontId="14" fillId="0" borderId="0" xfId="3" applyFont="1" applyFill="1" applyAlignment="1" applyProtection="1">
      <alignment vertical="top" wrapText="1"/>
    </xf>
    <xf numFmtId="0" fontId="14" fillId="0" borderId="0" xfId="3" applyFont="1" applyFill="1" applyAlignment="1">
      <alignment vertical="top" wrapText="1"/>
    </xf>
    <xf numFmtId="0" fontId="14" fillId="0" borderId="0" xfId="3" applyFont="1" applyFill="1" applyBorder="1" applyAlignment="1">
      <alignment vertical="top" wrapText="1"/>
    </xf>
    <xf numFmtId="0" fontId="14" fillId="0" borderId="0" xfId="2" applyFont="1" applyAlignment="1">
      <alignment wrapText="1"/>
    </xf>
    <xf numFmtId="0" fontId="14" fillId="0" borderId="0" xfId="3" applyFont="1" applyFill="1" applyAlignment="1" applyProtection="1">
      <alignment vertical="center" wrapText="1"/>
    </xf>
    <xf numFmtId="0" fontId="14" fillId="0" borderId="0" xfId="3" applyFont="1" applyFill="1" applyAlignment="1">
      <alignment vertical="center" wrapText="1"/>
    </xf>
    <xf numFmtId="0" fontId="14" fillId="0" borderId="0" xfId="3" applyFont="1" applyFill="1" applyBorder="1" applyAlignment="1">
      <alignment vertical="center" wrapText="1"/>
    </xf>
    <xf numFmtId="0" fontId="14" fillId="0" borderId="4" xfId="2" applyFont="1" applyBorder="1" applyAlignment="1">
      <alignment wrapText="1"/>
    </xf>
    <xf numFmtId="0" fontId="28" fillId="0" borderId="0" xfId="3" applyFont="1" applyFill="1" applyBorder="1" applyAlignment="1" applyProtection="1">
      <alignment wrapText="1"/>
    </xf>
    <xf numFmtId="0" fontId="28" fillId="0" borderId="5" xfId="3" applyFont="1" applyFill="1" applyBorder="1" applyAlignment="1" applyProtection="1">
      <alignment horizontal="left" vertical="center" wrapText="1"/>
      <protection locked="0"/>
    </xf>
    <xf numFmtId="0" fontId="14" fillId="0" borderId="0" xfId="3" applyFont="1" applyFill="1" applyAlignment="1" applyProtection="1">
      <alignment wrapText="1"/>
    </xf>
    <xf numFmtId="0" fontId="28" fillId="0" borderId="46" xfId="3" applyFont="1" applyFill="1" applyBorder="1" applyAlignment="1" applyProtection="1">
      <alignment horizontal="left" vertical="center" wrapText="1"/>
      <protection locked="0"/>
    </xf>
    <xf numFmtId="0" fontId="28" fillId="0" borderId="46" xfId="3" applyFont="1" applyFill="1" applyBorder="1" applyAlignment="1" applyProtection="1">
      <alignment horizontal="left" wrapText="1"/>
      <protection locked="0"/>
    </xf>
    <xf numFmtId="0" fontId="28" fillId="0" borderId="0" xfId="3" applyFont="1" applyFill="1" applyAlignment="1" applyProtection="1">
      <alignment vertical="top" wrapText="1"/>
    </xf>
    <xf numFmtId="0" fontId="28" fillId="0" borderId="0" xfId="3" applyFont="1" applyFill="1" applyAlignment="1">
      <alignment vertical="top" wrapText="1"/>
    </xf>
    <xf numFmtId="0" fontId="28" fillId="0" borderId="5" xfId="2" applyFont="1" applyBorder="1" applyAlignment="1" applyProtection="1">
      <alignment wrapText="1"/>
      <protection locked="0"/>
    </xf>
    <xf numFmtId="0" fontId="28" fillId="0" borderId="5" xfId="3" applyFont="1" applyFill="1" applyBorder="1" applyAlignment="1" applyProtection="1">
      <alignment wrapText="1"/>
      <protection locked="0"/>
    </xf>
    <xf numFmtId="0" fontId="3" fillId="0" borderId="5" xfId="0" applyFont="1" applyBorder="1" applyAlignment="1" applyProtection="1">
      <alignment wrapText="1"/>
      <protection locked="0"/>
    </xf>
    <xf numFmtId="0" fontId="28" fillId="0" borderId="0" xfId="3" applyFont="1" applyFill="1" applyAlignment="1" applyProtection="1">
      <alignment wrapText="1"/>
    </xf>
    <xf numFmtId="0" fontId="28" fillId="0" borderId="0" xfId="3" applyFont="1" applyFill="1" applyAlignment="1">
      <alignment wrapText="1"/>
    </xf>
    <xf numFmtId="0" fontId="28" fillId="0" borderId="0" xfId="3" applyFont="1" applyFill="1" applyBorder="1" applyAlignment="1" applyProtection="1">
      <alignment vertical="top" wrapText="1"/>
    </xf>
    <xf numFmtId="0" fontId="28" fillId="0" borderId="0" xfId="3" applyFont="1" applyFill="1" applyBorder="1" applyAlignment="1" applyProtection="1">
      <alignment vertical="center" wrapText="1"/>
    </xf>
    <xf numFmtId="0" fontId="28" fillId="0" borderId="0" xfId="3" applyFont="1" applyFill="1" applyAlignment="1" applyProtection="1">
      <alignment vertical="center" wrapText="1"/>
    </xf>
    <xf numFmtId="0" fontId="42" fillId="0" borderId="0" xfId="2" applyFont="1" applyFill="1" applyBorder="1" applyAlignment="1" applyProtection="1">
      <alignment vertical="center" wrapText="1"/>
    </xf>
    <xf numFmtId="0" fontId="35" fillId="0" borderId="25" xfId="2" applyFont="1" applyFill="1" applyBorder="1" applyAlignment="1" applyProtection="1">
      <alignment vertical="center" wrapText="1"/>
      <protection locked="0"/>
    </xf>
    <xf numFmtId="0" fontId="35" fillId="0" borderId="24" xfId="0" applyFont="1" applyBorder="1" applyAlignment="1" applyProtection="1">
      <alignment vertical="center" wrapText="1"/>
      <protection locked="0"/>
    </xf>
    <xf numFmtId="0" fontId="14" fillId="0" borderId="24" xfId="0" applyFont="1" applyBorder="1" applyAlignment="1" applyProtection="1">
      <alignment vertical="center" wrapText="1"/>
      <protection locked="0"/>
    </xf>
    <xf numFmtId="0" fontId="14" fillId="0" borderId="11" xfId="0" applyFont="1" applyBorder="1" applyAlignment="1" applyProtection="1">
      <alignment vertical="center" wrapText="1"/>
      <protection locked="0"/>
    </xf>
    <xf numFmtId="4" fontId="22" fillId="0" borderId="39" xfId="2" applyNumberFormat="1" applyFont="1" applyFill="1" applyBorder="1" applyAlignment="1" applyProtection="1">
      <alignment vertical="center" wrapText="1"/>
      <protection locked="0"/>
    </xf>
    <xf numFmtId="0" fontId="22" fillId="0" borderId="22" xfId="2" applyFont="1" applyFill="1" applyBorder="1" applyAlignment="1" applyProtection="1">
      <alignment vertical="center" wrapText="1"/>
      <protection locked="0"/>
    </xf>
    <xf numFmtId="0" fontId="22" fillId="0" borderId="40" xfId="2" applyFont="1" applyFill="1" applyBorder="1" applyAlignment="1" applyProtection="1">
      <alignment vertical="center" wrapText="1"/>
      <protection locked="0"/>
    </xf>
    <xf numFmtId="4" fontId="22" fillId="0" borderId="53" xfId="2" applyNumberFormat="1" applyFont="1" applyFill="1" applyBorder="1" applyAlignment="1" applyProtection="1">
      <alignment vertical="center" wrapText="1"/>
      <protection locked="0"/>
    </xf>
    <xf numFmtId="0" fontId="22" fillId="0" borderId="7" xfId="2" applyFont="1" applyFill="1" applyBorder="1" applyAlignment="1" applyProtection="1">
      <alignment vertical="center" wrapText="1"/>
      <protection locked="0"/>
    </xf>
    <xf numFmtId="0" fontId="22" fillId="0" borderId="63" xfId="2" applyFont="1" applyFill="1" applyBorder="1" applyAlignment="1" applyProtection="1">
      <alignment vertical="center" wrapText="1"/>
      <protection locked="0"/>
    </xf>
    <xf numFmtId="0" fontId="35" fillId="0" borderId="51" xfId="2" applyFont="1" applyFill="1" applyBorder="1" applyAlignment="1" applyProtection="1">
      <alignment vertical="center" wrapText="1"/>
      <protection locked="0"/>
    </xf>
    <xf numFmtId="0" fontId="35" fillId="0" borderId="45" xfId="2" applyFont="1" applyFill="1" applyBorder="1" applyAlignment="1" applyProtection="1">
      <alignment vertical="center" wrapText="1"/>
      <protection locked="0"/>
    </xf>
    <xf numFmtId="0" fontId="35" fillId="0" borderId="62" xfId="2" applyFont="1" applyFill="1" applyBorder="1" applyAlignment="1" applyProtection="1">
      <alignment vertical="center" wrapText="1"/>
      <protection locked="0"/>
    </xf>
    <xf numFmtId="0" fontId="35" fillId="0" borderId="55" xfId="2" applyFont="1" applyFill="1" applyBorder="1" applyAlignment="1" applyProtection="1">
      <alignment vertical="center" wrapText="1"/>
      <protection locked="0"/>
    </xf>
    <xf numFmtId="0" fontId="35" fillId="0" borderId="37" xfId="2" applyFont="1" applyFill="1" applyBorder="1" applyAlignment="1" applyProtection="1">
      <alignment vertical="center" wrapText="1"/>
      <protection locked="0"/>
    </xf>
    <xf numFmtId="0" fontId="35" fillId="0" borderId="64" xfId="2" applyFont="1" applyFill="1" applyBorder="1" applyAlignment="1" applyProtection="1">
      <alignment vertical="center" wrapText="1"/>
      <protection locked="0"/>
    </xf>
    <xf numFmtId="4" fontId="22" fillId="0" borderId="70" xfId="2" applyNumberFormat="1" applyFont="1" applyFill="1" applyBorder="1" applyAlignment="1" applyProtection="1">
      <alignment vertical="center" wrapText="1"/>
      <protection locked="0"/>
    </xf>
    <xf numFmtId="0" fontId="22" fillId="0" borderId="19" xfId="2" applyFont="1" applyFill="1" applyBorder="1" applyAlignment="1" applyProtection="1">
      <alignment vertical="center" wrapText="1"/>
      <protection locked="0"/>
    </xf>
    <xf numFmtId="0" fontId="22" fillId="0" borderId="56" xfId="2" applyFont="1" applyFill="1" applyBorder="1" applyAlignment="1" applyProtection="1">
      <alignment vertical="center" wrapText="1"/>
      <protection locked="0"/>
    </xf>
    <xf numFmtId="0" fontId="35" fillId="0" borderId="0" xfId="2" applyFont="1" applyFill="1" applyBorder="1" applyAlignment="1" applyProtection="1">
      <alignment vertical="center" wrapText="1"/>
    </xf>
    <xf numFmtId="0" fontId="35" fillId="0" borderId="8" xfId="2" applyFont="1" applyFill="1" applyBorder="1" applyAlignment="1" applyProtection="1">
      <alignment vertical="center" wrapText="1"/>
    </xf>
    <xf numFmtId="0" fontId="35" fillId="0" borderId="7" xfId="2" applyFont="1" applyFill="1" applyBorder="1" applyAlignment="1" applyProtection="1">
      <alignment vertical="center" wrapText="1"/>
    </xf>
    <xf numFmtId="0" fontId="35" fillId="0" borderId="17" xfId="2" applyFont="1" applyFill="1" applyBorder="1" applyAlignment="1" applyProtection="1">
      <alignment vertical="center" wrapText="1"/>
    </xf>
    <xf numFmtId="4" fontId="22" fillId="0" borderId="51" xfId="2" applyNumberFormat="1" applyFont="1" applyFill="1" applyBorder="1" applyAlignment="1" applyProtection="1">
      <alignment vertical="center" wrapText="1"/>
      <protection locked="0"/>
    </xf>
    <xf numFmtId="0" fontId="22" fillId="0" borderId="45" xfId="2" applyFont="1" applyFill="1" applyBorder="1" applyAlignment="1" applyProtection="1">
      <alignment vertical="center" wrapText="1"/>
      <protection locked="0"/>
    </xf>
    <xf numFmtId="0" fontId="22" fillId="0" borderId="62" xfId="2" applyFont="1" applyFill="1" applyBorder="1" applyAlignment="1" applyProtection="1">
      <alignment vertical="center" wrapText="1"/>
      <protection locked="0"/>
    </xf>
    <xf numFmtId="49" fontId="14" fillId="0" borderId="9" xfId="2" applyNumberFormat="1" applyFont="1" applyFill="1" applyBorder="1" applyAlignment="1" applyProtection="1">
      <alignment horizontal="center" vertical="center" wrapText="1"/>
    </xf>
    <xf numFmtId="0" fontId="14" fillId="0" borderId="3"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35" fillId="0" borderId="15" xfId="2" applyFont="1" applyFill="1" applyBorder="1" applyAlignment="1" applyProtection="1">
      <alignment vertical="center" wrapText="1"/>
    </xf>
    <xf numFmtId="0" fontId="35" fillId="0" borderId="1" xfId="2" applyFont="1" applyFill="1" applyBorder="1" applyAlignment="1" applyProtection="1">
      <alignment vertical="center" wrapText="1"/>
    </xf>
    <xf numFmtId="0" fontId="35" fillId="0" borderId="67" xfId="2" applyFont="1" applyFill="1" applyBorder="1" applyAlignment="1" applyProtection="1">
      <alignment vertical="center" wrapText="1"/>
    </xf>
    <xf numFmtId="0" fontId="35" fillId="0" borderId="6" xfId="2" applyFont="1" applyFill="1" applyBorder="1" applyAlignment="1" applyProtection="1">
      <alignment vertical="center" wrapText="1"/>
    </xf>
    <xf numFmtId="0" fontId="14" fillId="0" borderId="9" xfId="2" applyFont="1" applyFill="1" applyBorder="1" applyAlignment="1" applyProtection="1">
      <alignment horizontal="center" vertical="center" textRotation="90" wrapText="1"/>
    </xf>
    <xf numFmtId="0" fontId="14" fillId="0" borderId="32" xfId="2" applyFont="1" applyFill="1" applyBorder="1" applyAlignment="1" applyProtection="1">
      <alignment vertical="center" wrapText="1"/>
    </xf>
    <xf numFmtId="0" fontId="14" fillId="0" borderId="13" xfId="2" applyFont="1" applyFill="1" applyBorder="1" applyAlignment="1" applyProtection="1">
      <alignment vertical="center" wrapText="1"/>
    </xf>
    <xf numFmtId="4" fontId="22" fillId="0" borderId="55" xfId="2" applyNumberFormat="1" applyFont="1" applyFill="1" applyBorder="1" applyAlignment="1" applyProtection="1">
      <alignment vertical="center" wrapText="1"/>
      <protection locked="0"/>
    </xf>
    <xf numFmtId="0" fontId="22" fillId="0" borderId="37" xfId="2" applyFont="1" applyFill="1" applyBorder="1" applyAlignment="1" applyProtection="1">
      <alignment vertical="center" wrapText="1"/>
      <protection locked="0"/>
    </xf>
    <xf numFmtId="0" fontId="22" fillId="0" borderId="64" xfId="2" applyFont="1" applyFill="1" applyBorder="1" applyAlignment="1" applyProtection="1">
      <alignment vertical="center" wrapText="1"/>
      <protection locked="0"/>
    </xf>
    <xf numFmtId="0" fontId="13" fillId="0" borderId="1" xfId="2" applyFont="1" applyFill="1" applyBorder="1" applyAlignment="1" applyProtection="1">
      <alignment horizontal="right" vertical="center" wrapText="1"/>
    </xf>
    <xf numFmtId="0" fontId="13" fillId="0" borderId="1" xfId="2" applyFont="1" applyFill="1" applyBorder="1" applyAlignment="1">
      <alignment wrapText="1"/>
    </xf>
    <xf numFmtId="49" fontId="14" fillId="0" borderId="17" xfId="2" applyNumberFormat="1" applyFont="1" applyFill="1" applyBorder="1" applyAlignment="1" applyProtection="1">
      <alignment horizontal="center" vertical="center" wrapText="1"/>
    </xf>
    <xf numFmtId="0" fontId="14" fillId="0" borderId="17" xfId="2" applyFont="1" applyFill="1" applyBorder="1" applyAlignment="1" applyProtection="1">
      <alignment horizontal="center" vertical="center" wrapText="1"/>
    </xf>
    <xf numFmtId="0" fontId="13" fillId="0" borderId="1" xfId="2" applyFont="1" applyFill="1" applyBorder="1" applyAlignment="1" applyProtection="1">
      <alignment horizontal="center" vertical="center" textRotation="90" wrapText="1"/>
    </xf>
    <xf numFmtId="0" fontId="13" fillId="0" borderId="0" xfId="2" applyFont="1" applyFill="1" applyBorder="1" applyAlignment="1" applyProtection="1">
      <alignment horizontal="center" vertical="center" textRotation="90" wrapText="1"/>
    </xf>
    <xf numFmtId="0" fontId="13" fillId="0" borderId="6" xfId="2" applyFont="1" applyFill="1" applyBorder="1" applyAlignment="1" applyProtection="1">
      <alignment horizontal="center" vertical="center" textRotation="90" wrapText="1"/>
    </xf>
    <xf numFmtId="0" fontId="35" fillId="0" borderId="21" xfId="2" applyFont="1" applyFill="1" applyBorder="1" applyAlignment="1" applyProtection="1">
      <alignment vertical="center" wrapText="1"/>
      <protection locked="0"/>
    </xf>
    <xf numFmtId="0" fontId="35" fillId="0" borderId="53" xfId="2" applyFont="1" applyFill="1" applyBorder="1" applyAlignment="1" applyProtection="1">
      <alignment vertical="center" wrapText="1"/>
      <protection locked="0"/>
    </xf>
    <xf numFmtId="0" fontId="35" fillId="0" borderId="7" xfId="2" applyFont="1" applyFill="1" applyBorder="1" applyAlignment="1" applyProtection="1">
      <alignment vertical="center" wrapText="1"/>
      <protection locked="0"/>
    </xf>
    <xf numFmtId="0" fontId="35" fillId="0" borderId="17" xfId="2" applyFont="1" applyFill="1" applyBorder="1" applyAlignment="1" applyProtection="1">
      <alignment vertical="center" wrapText="1"/>
      <protection locked="0"/>
    </xf>
    <xf numFmtId="0" fontId="35" fillId="0" borderId="18" xfId="2" applyFont="1" applyFill="1" applyBorder="1" applyAlignment="1" applyProtection="1">
      <alignment vertical="center" wrapText="1"/>
      <protection locked="0"/>
    </xf>
    <xf numFmtId="0" fontId="35" fillId="0" borderId="15" xfId="2" applyFont="1" applyFill="1" applyBorder="1" applyAlignment="1" applyProtection="1">
      <alignment horizontal="right" vertical="center" wrapText="1"/>
    </xf>
    <xf numFmtId="0" fontId="14" fillId="0" borderId="15" xfId="2" applyFont="1" applyFill="1" applyBorder="1" applyAlignment="1">
      <alignment wrapText="1"/>
    </xf>
    <xf numFmtId="164" fontId="56" fillId="0" borderId="3" xfId="2" applyNumberFormat="1" applyFont="1" applyFill="1" applyBorder="1" applyAlignment="1" applyProtection="1">
      <alignment vertical="center" wrapText="1"/>
    </xf>
    <xf numFmtId="164" fontId="56" fillId="0" borderId="0" xfId="2" applyNumberFormat="1" applyFont="1" applyFill="1" applyBorder="1" applyAlignment="1" applyProtection="1">
      <alignment vertical="center" wrapText="1"/>
    </xf>
    <xf numFmtId="164" fontId="56" fillId="0" borderId="4" xfId="2" applyNumberFormat="1" applyFont="1" applyFill="1" applyBorder="1" applyAlignment="1" applyProtection="1">
      <alignment vertical="center" wrapText="1"/>
    </xf>
    <xf numFmtId="0" fontId="13" fillId="0" borderId="0" xfId="2" applyFont="1" applyFill="1" applyAlignment="1" applyProtection="1">
      <alignment vertical="center" wrapText="1"/>
    </xf>
    <xf numFmtId="0" fontId="13" fillId="0" borderId="14" xfId="2" applyFont="1" applyFill="1" applyBorder="1" applyAlignment="1" applyProtection="1">
      <alignment horizontal="center" vertical="center" textRotation="90" wrapText="1"/>
    </xf>
    <xf numFmtId="0" fontId="13" fillId="0" borderId="13" xfId="2" applyFont="1" applyFill="1" applyBorder="1" applyAlignment="1" applyProtection="1">
      <alignment horizontal="center" vertical="center" textRotation="90" wrapText="1"/>
    </xf>
    <xf numFmtId="4" fontId="22" fillId="0" borderId="65" xfId="2" applyNumberFormat="1" applyFont="1" applyFill="1" applyBorder="1" applyAlignment="1" applyProtection="1">
      <alignment vertical="center" wrapText="1"/>
      <protection locked="0"/>
    </xf>
    <xf numFmtId="4" fontId="22" fillId="0" borderId="29" xfId="2" applyNumberFormat="1" applyFont="1" applyFill="1" applyBorder="1" applyAlignment="1" applyProtection="1">
      <alignment vertical="center" wrapText="1"/>
      <protection locked="0"/>
    </xf>
    <xf numFmtId="4" fontId="22" fillId="0" borderId="52" xfId="2" applyNumberFormat="1" applyFont="1" applyFill="1" applyBorder="1" applyAlignment="1" applyProtection="1">
      <alignment vertical="center" wrapText="1"/>
      <protection locked="0"/>
    </xf>
    <xf numFmtId="4" fontId="22" fillId="0" borderId="19" xfId="2" applyNumberFormat="1" applyFont="1" applyFill="1" applyBorder="1" applyAlignment="1" applyProtection="1">
      <alignment vertical="center" wrapText="1"/>
      <protection locked="0"/>
    </xf>
    <xf numFmtId="4" fontId="22" fillId="0" borderId="56" xfId="2" applyNumberFormat="1" applyFont="1" applyFill="1" applyBorder="1" applyAlignment="1" applyProtection="1">
      <alignment vertical="center" wrapText="1"/>
      <protection locked="0"/>
    </xf>
    <xf numFmtId="4" fontId="21" fillId="0" borderId="72" xfId="2" applyNumberFormat="1" applyFont="1" applyFill="1" applyBorder="1" applyAlignment="1" applyProtection="1">
      <alignment vertical="center" wrapText="1"/>
      <protection locked="0"/>
    </xf>
    <xf numFmtId="4" fontId="21" fillId="0" borderId="73" xfId="2" applyNumberFormat="1" applyFont="1" applyFill="1" applyBorder="1" applyAlignment="1" applyProtection="1">
      <alignment vertical="center" wrapText="1"/>
      <protection locked="0"/>
    </xf>
    <xf numFmtId="4" fontId="21" fillId="0" borderId="74" xfId="2" applyNumberFormat="1" applyFont="1" applyFill="1" applyBorder="1" applyAlignment="1" applyProtection="1">
      <alignment vertical="center" wrapText="1"/>
      <protection locked="0"/>
    </xf>
    <xf numFmtId="49" fontId="35" fillId="0" borderId="9" xfId="2" applyNumberFormat="1" applyFont="1" applyFill="1" applyBorder="1" applyAlignment="1" applyProtection="1">
      <alignment horizontal="center" vertical="center" wrapText="1"/>
    </xf>
    <xf numFmtId="49" fontId="35" fillId="0" borderId="16" xfId="2" applyNumberFormat="1" applyFont="1" applyFill="1" applyBorder="1" applyAlignment="1" applyProtection="1">
      <alignment horizontal="center" vertical="center" wrapText="1"/>
    </xf>
    <xf numFmtId="0" fontId="35" fillId="0" borderId="9" xfId="2" applyFont="1" applyFill="1" applyBorder="1" applyAlignment="1" applyProtection="1">
      <alignment vertical="center" wrapText="1"/>
    </xf>
    <xf numFmtId="0" fontId="35" fillId="0" borderId="1" xfId="2" applyFont="1" applyFill="1" applyBorder="1" applyAlignment="1">
      <alignment vertical="center" wrapText="1"/>
    </xf>
    <xf numFmtId="0" fontId="35" fillId="0" borderId="16" xfId="2" applyFont="1" applyFill="1" applyBorder="1" applyAlignment="1">
      <alignment vertical="center" wrapText="1"/>
    </xf>
    <xf numFmtId="0" fontId="35" fillId="0" borderId="6" xfId="2" applyFont="1" applyFill="1" applyBorder="1" applyAlignment="1">
      <alignment vertical="center" wrapText="1"/>
    </xf>
    <xf numFmtId="0" fontId="13" fillId="0" borderId="14" xfId="2" applyFont="1" applyFill="1" applyBorder="1" applyAlignment="1" applyProtection="1">
      <alignment vertical="center" textRotation="90" wrapText="1"/>
    </xf>
    <xf numFmtId="0" fontId="13" fillId="0" borderId="13" xfId="2" applyFont="1" applyFill="1" applyBorder="1" applyAlignment="1" applyProtection="1">
      <alignment vertical="center" textRotation="90" wrapText="1"/>
    </xf>
    <xf numFmtId="0" fontId="35" fillId="0" borderId="0" xfId="2" applyFont="1" applyFill="1" applyBorder="1" applyAlignment="1" applyProtection="1">
      <alignment horizontal="right" vertical="center" wrapText="1"/>
    </xf>
    <xf numFmtId="0" fontId="35" fillId="0" borderId="0" xfId="2" applyFont="1" applyFill="1" applyBorder="1" applyProtection="1"/>
    <xf numFmtId="164" fontId="56" fillId="0" borderId="16" xfId="2" applyNumberFormat="1" applyFont="1" applyFill="1" applyBorder="1" applyAlignment="1" applyProtection="1">
      <alignment vertical="center" wrapText="1"/>
    </xf>
    <xf numFmtId="164" fontId="56" fillId="0" borderId="6" xfId="2" applyNumberFormat="1" applyFont="1" applyFill="1" applyBorder="1" applyAlignment="1" applyProtection="1">
      <alignment vertical="center" wrapText="1"/>
    </xf>
    <xf numFmtId="164" fontId="56" fillId="0" borderId="10" xfId="2" applyNumberFormat="1" applyFont="1" applyFill="1" applyBorder="1" applyAlignment="1" applyProtection="1">
      <alignment vertical="center" wrapText="1"/>
    </xf>
    <xf numFmtId="0" fontId="13" fillId="0" borderId="15" xfId="2" applyFont="1" applyFill="1" applyBorder="1" applyAlignment="1" applyProtection="1">
      <alignment horizontal="right" vertical="center" wrapText="1"/>
    </xf>
    <xf numFmtId="0" fontId="13" fillId="0" borderId="15" xfId="2" applyFont="1" applyFill="1" applyBorder="1" applyAlignment="1">
      <alignment wrapText="1"/>
    </xf>
    <xf numFmtId="0" fontId="14" fillId="0" borderId="32" xfId="2" applyFont="1" applyFill="1" applyBorder="1" applyAlignment="1" applyProtection="1">
      <alignment horizontal="center" vertical="center" textRotation="90" wrapText="1"/>
    </xf>
    <xf numFmtId="0" fontId="14" fillId="0" borderId="3" xfId="2" applyFont="1" applyFill="1" applyBorder="1" applyAlignment="1" applyProtection="1">
      <alignment horizontal="center" vertical="center" textRotation="90" wrapText="1"/>
    </xf>
    <xf numFmtId="0" fontId="35" fillId="0" borderId="44" xfId="2" applyFont="1" applyFill="1" applyBorder="1" applyAlignment="1" applyProtection="1">
      <alignment vertical="center" wrapText="1"/>
    </xf>
    <xf numFmtId="0" fontId="35" fillId="0" borderId="54" xfId="2" applyFont="1" applyFill="1" applyBorder="1" applyAlignment="1" applyProtection="1">
      <alignment vertical="center" wrapText="1"/>
    </xf>
    <xf numFmtId="0" fontId="35" fillId="0" borderId="63" xfId="2" applyFont="1" applyFill="1" applyBorder="1" applyAlignment="1" applyProtection="1">
      <alignment vertical="center" wrapText="1"/>
      <protection locked="0"/>
    </xf>
    <xf numFmtId="4" fontId="22" fillId="0" borderId="66" xfId="2" applyNumberFormat="1" applyFont="1" applyFill="1" applyBorder="1" applyAlignment="1" applyProtection="1">
      <alignment vertical="center" wrapText="1"/>
      <protection locked="0"/>
    </xf>
    <xf numFmtId="0" fontId="22" fillId="0" borderId="15" xfId="2" applyFont="1" applyFill="1" applyBorder="1" applyAlignment="1" applyProtection="1">
      <alignment vertical="center" wrapText="1"/>
      <protection locked="0"/>
    </xf>
    <xf numFmtId="0" fontId="22" fillId="0" borderId="54" xfId="2" applyFont="1" applyFill="1" applyBorder="1" applyAlignment="1" applyProtection="1">
      <alignment vertical="center" wrapText="1"/>
      <protection locked="0"/>
    </xf>
    <xf numFmtId="0" fontId="35" fillId="0" borderId="69" xfId="2" applyFont="1" applyFill="1" applyBorder="1" applyAlignment="1" applyProtection="1">
      <alignment vertical="center" wrapText="1"/>
    </xf>
    <xf numFmtId="4" fontId="22" fillId="0" borderId="68" xfId="2" applyNumberFormat="1" applyFont="1" applyFill="1" applyBorder="1" applyAlignment="1" applyProtection="1">
      <alignment vertical="center" wrapText="1"/>
      <protection locked="0"/>
    </xf>
    <xf numFmtId="0" fontId="22" fillId="0" borderId="6" xfId="2" applyFont="1" applyFill="1" applyBorder="1" applyAlignment="1" applyProtection="1">
      <alignment vertical="center" wrapText="1"/>
      <protection locked="0"/>
    </xf>
    <xf numFmtId="0" fontId="22" fillId="0" borderId="69" xfId="2" applyFont="1" applyFill="1" applyBorder="1" applyAlignment="1" applyProtection="1">
      <alignment vertical="center" wrapText="1"/>
      <protection locked="0"/>
    </xf>
    <xf numFmtId="166" fontId="14" fillId="0" borderId="6" xfId="2" applyNumberFormat="1" applyFont="1" applyFill="1" applyBorder="1" applyAlignment="1" applyProtection="1">
      <alignment wrapText="1"/>
    </xf>
    <xf numFmtId="166" fontId="14" fillId="0" borderId="6" xfId="0" applyNumberFormat="1" applyFont="1" applyBorder="1" applyAlignment="1">
      <alignment wrapText="1"/>
    </xf>
    <xf numFmtId="0" fontId="14" fillId="0" borderId="9" xfId="2" applyFont="1" applyFill="1" applyBorder="1" applyAlignment="1" applyProtection="1">
      <alignment horizontal="center" vertical="center" wrapText="1"/>
    </xf>
    <xf numFmtId="0" fontId="14" fillId="0" borderId="1" xfId="2" applyFont="1" applyFill="1" applyBorder="1" applyAlignment="1" applyProtection="1">
      <alignment horizontal="center" wrapText="1"/>
    </xf>
    <xf numFmtId="0" fontId="14" fillId="0" borderId="2" xfId="2" applyFont="1" applyFill="1" applyBorder="1" applyAlignment="1" applyProtection="1">
      <alignment horizontal="center" wrapText="1"/>
    </xf>
    <xf numFmtId="0" fontId="22" fillId="0" borderId="29" xfId="2" applyFont="1" applyFill="1" applyBorder="1" applyAlignment="1" applyProtection="1">
      <alignment vertical="center" wrapText="1"/>
      <protection locked="0"/>
    </xf>
    <xf numFmtId="0" fontId="22" fillId="0" borderId="52" xfId="2" applyFont="1" applyFill="1" applyBorder="1" applyAlignment="1" applyProtection="1">
      <alignment vertical="center" wrapText="1"/>
      <protection locked="0"/>
    </xf>
    <xf numFmtId="0" fontId="25" fillId="0" borderId="17" xfId="2" applyFont="1" applyFill="1" applyBorder="1" applyAlignment="1" applyProtection="1">
      <alignment horizontal="left" vertical="center" wrapText="1" indent="3"/>
    </xf>
    <xf numFmtId="0" fontId="25" fillId="0" borderId="15" xfId="2" applyFont="1" applyFill="1" applyBorder="1" applyAlignment="1" applyProtection="1">
      <alignment horizontal="left" vertical="center" wrapText="1" indent="3"/>
    </xf>
    <xf numFmtId="0" fontId="25" fillId="0" borderId="15" xfId="2" applyFont="1" applyFill="1" applyBorder="1" applyAlignment="1" applyProtection="1">
      <alignment horizontal="left" wrapText="1" indent="3"/>
    </xf>
    <xf numFmtId="0" fontId="25" fillId="0" borderId="1" xfId="2" applyFont="1" applyFill="1" applyBorder="1" applyAlignment="1" applyProtection="1">
      <alignment horizontal="left" wrapText="1" indent="3"/>
    </xf>
    <xf numFmtId="0" fontId="25" fillId="0" borderId="2" xfId="2" applyFont="1" applyFill="1" applyBorder="1" applyAlignment="1" applyProtection="1">
      <alignment horizontal="left" wrapText="1" indent="3"/>
    </xf>
    <xf numFmtId="0" fontId="14" fillId="0" borderId="14" xfId="2" applyFont="1" applyFill="1" applyBorder="1" applyAlignment="1" applyProtection="1">
      <alignment horizontal="center" vertical="center" textRotation="90" wrapText="1"/>
    </xf>
    <xf numFmtId="0" fontId="14" fillId="0" borderId="32"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3" fillId="0" borderId="15" xfId="2" applyFont="1" applyFill="1" applyBorder="1" applyAlignment="1" applyProtection="1">
      <alignment horizontal="right" vertical="top" wrapText="1"/>
    </xf>
    <xf numFmtId="0" fontId="13" fillId="0" borderId="15" xfId="0" applyFont="1" applyBorder="1" applyAlignment="1">
      <alignment horizontal="right" wrapText="1"/>
    </xf>
    <xf numFmtId="0" fontId="28" fillId="0" borderId="25" xfId="2"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35" fillId="0" borderId="1" xfId="0" applyFont="1" applyBorder="1" applyAlignment="1">
      <alignment horizontal="left" vertical="center" wrapText="1"/>
    </xf>
    <xf numFmtId="0" fontId="14" fillId="0" borderId="10" xfId="0" applyFont="1" applyBorder="1" applyAlignment="1">
      <alignment wrapText="1"/>
    </xf>
    <xf numFmtId="0" fontId="14" fillId="0" borderId="0" xfId="2" applyFont="1" applyFill="1" applyBorder="1" applyAlignment="1" applyProtection="1">
      <alignment vertical="top" wrapText="1"/>
    </xf>
    <xf numFmtId="0" fontId="14" fillId="0" borderId="0" xfId="2" applyFont="1" applyAlignment="1">
      <alignment vertical="top" wrapText="1"/>
    </xf>
    <xf numFmtId="0" fontId="28" fillId="0" borderId="39" xfId="2" applyFont="1" applyFill="1" applyBorder="1" applyAlignment="1" applyProtection="1">
      <alignment vertical="top" wrapText="1"/>
      <protection locked="0"/>
    </xf>
    <xf numFmtId="0" fontId="28" fillId="0" borderId="22" xfId="2" applyFont="1" applyFill="1" applyBorder="1" applyAlignment="1" applyProtection="1">
      <alignment vertical="top" wrapText="1"/>
      <protection locked="0"/>
    </xf>
    <xf numFmtId="0" fontId="28" fillId="0" borderId="40" xfId="0" applyFont="1" applyFill="1" applyBorder="1" applyAlignment="1" applyProtection="1">
      <alignment wrapText="1"/>
      <protection locked="0"/>
    </xf>
    <xf numFmtId="0" fontId="28" fillId="0" borderId="43" xfId="0" applyFont="1" applyFill="1" applyBorder="1" applyAlignment="1" applyProtection="1">
      <alignment vertical="top" wrapText="1"/>
      <protection locked="0"/>
    </xf>
    <xf numFmtId="0" fontId="28" fillId="0" borderId="0" xfId="0" applyFont="1" applyFill="1" applyBorder="1" applyAlignment="1" applyProtection="1">
      <alignment vertical="top" wrapText="1"/>
      <protection locked="0"/>
    </xf>
    <xf numFmtId="0" fontId="28" fillId="0" borderId="44" xfId="0" applyFont="1" applyFill="1" applyBorder="1" applyAlignment="1" applyProtection="1">
      <alignment wrapText="1"/>
      <protection locked="0"/>
    </xf>
    <xf numFmtId="0" fontId="28" fillId="0" borderId="43" xfId="0" applyFont="1" applyFill="1" applyBorder="1" applyAlignment="1" applyProtection="1">
      <alignment wrapText="1"/>
      <protection locked="0"/>
    </xf>
    <xf numFmtId="0" fontId="28" fillId="0" borderId="0" xfId="0" applyFont="1" applyFill="1" applyBorder="1" applyAlignment="1" applyProtection="1">
      <alignment wrapText="1"/>
      <protection locked="0"/>
    </xf>
    <xf numFmtId="0" fontId="28" fillId="0" borderId="41" xfId="0" applyFont="1" applyFill="1" applyBorder="1" applyAlignment="1" applyProtection="1">
      <alignment wrapText="1"/>
      <protection locked="0"/>
    </xf>
    <xf numFmtId="0" fontId="28" fillId="0" borderId="35" xfId="0" applyFont="1" applyFill="1" applyBorder="1" applyAlignment="1" applyProtection="1">
      <alignment wrapText="1"/>
      <protection locked="0"/>
    </xf>
    <xf numFmtId="0" fontId="28" fillId="0" borderId="42" xfId="0" applyFont="1" applyFill="1" applyBorder="1" applyAlignment="1" applyProtection="1">
      <alignment wrapText="1"/>
      <protection locked="0"/>
    </xf>
    <xf numFmtId="0" fontId="14" fillId="0" borderId="0" xfId="0" applyFont="1" applyAlignment="1">
      <alignment vertical="top" wrapText="1"/>
    </xf>
    <xf numFmtId="166" fontId="14" fillId="0" borderId="6" xfId="2" applyNumberFormat="1" applyFont="1" applyFill="1" applyBorder="1" applyAlignment="1" applyProtection="1">
      <alignment horizontal="left" wrapText="1"/>
    </xf>
    <xf numFmtId="0" fontId="14" fillId="0" borderId="6" xfId="0" applyFont="1" applyBorder="1" applyAlignment="1"/>
    <xf numFmtId="0" fontId="21" fillId="0" borderId="0" xfId="2" applyFont="1" applyBorder="1" applyAlignment="1" applyProtection="1">
      <alignment horizontal="center" vertical="center" wrapText="1"/>
    </xf>
    <xf numFmtId="0" fontId="22" fillId="0" borderId="0" xfId="2" applyFont="1" applyAlignment="1">
      <alignment wrapText="1"/>
    </xf>
    <xf numFmtId="0" fontId="14" fillId="0" borderId="0" xfId="2" applyFont="1" applyAlignment="1">
      <alignment vertical="center" wrapText="1"/>
    </xf>
    <xf numFmtId="0" fontId="14" fillId="0" borderId="0" xfId="2" applyFont="1" applyAlignment="1" applyProtection="1">
      <alignment vertical="center" wrapText="1"/>
    </xf>
    <xf numFmtId="49" fontId="28" fillId="0" borderId="25" xfId="2" applyNumberFormat="1" applyFont="1" applyFill="1" applyBorder="1" applyAlignment="1" applyProtection="1">
      <alignment horizontal="left" vertical="center" wrapText="1" indent="1"/>
      <protection locked="0"/>
    </xf>
    <xf numFmtId="49" fontId="28" fillId="0" borderId="24" xfId="2" applyNumberFormat="1" applyFont="1" applyFill="1" applyBorder="1" applyAlignment="1" applyProtection="1">
      <alignment horizontal="left" vertical="center" wrapText="1" indent="1"/>
      <protection locked="0"/>
    </xf>
    <xf numFmtId="49" fontId="28" fillId="0" borderId="11" xfId="2" applyNumberFormat="1" applyFont="1" applyFill="1" applyBorder="1" applyAlignment="1" applyProtection="1">
      <alignment horizontal="left" vertical="center" wrapText="1" indent="1"/>
      <protection locked="0"/>
    </xf>
    <xf numFmtId="0" fontId="14" fillId="0" borderId="0" xfId="2" applyFont="1" applyAlignment="1" applyProtection="1">
      <alignment vertical="top" wrapText="1"/>
    </xf>
    <xf numFmtId="0" fontId="14" fillId="0" borderId="0" xfId="2" applyFont="1" applyAlignment="1" applyProtection="1">
      <alignment vertical="top" wrapText="1"/>
      <protection locked="0"/>
    </xf>
    <xf numFmtId="0" fontId="16" fillId="0" borderId="11" xfId="0" applyFont="1" applyBorder="1" applyAlignment="1" applyProtection="1">
      <alignment horizontal="left" vertical="center" wrapText="1" indent="1"/>
      <protection locked="0"/>
    </xf>
    <xf numFmtId="0" fontId="35" fillId="0" borderId="0" xfId="2" applyFont="1" applyAlignment="1" applyProtection="1">
      <alignment vertical="center" wrapText="1"/>
    </xf>
    <xf numFmtId="3" fontId="22" fillId="0" borderId="25" xfId="2" applyNumberFormat="1" applyFont="1" applyFill="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166" fontId="16" fillId="0" borderId="6" xfId="0" applyNumberFormat="1" applyFont="1" applyBorder="1" applyAlignment="1">
      <alignment wrapText="1"/>
    </xf>
    <xf numFmtId="164" fontId="22" fillId="0" borderId="17" xfId="2" applyNumberFormat="1" applyFont="1" applyFill="1" applyBorder="1" applyAlignment="1" applyProtection="1">
      <alignment vertical="center" wrapText="1"/>
    </xf>
    <xf numFmtId="164" fontId="23" fillId="0" borderId="15" xfId="0" applyNumberFormat="1" applyFont="1" applyBorder="1" applyAlignment="1" applyProtection="1">
      <alignment wrapText="1"/>
    </xf>
    <xf numFmtId="166" fontId="22" fillId="0" borderId="17" xfId="2" applyNumberFormat="1" applyFont="1" applyFill="1" applyBorder="1" applyAlignment="1" applyProtection="1">
      <alignment horizontal="left" vertical="center" wrapText="1"/>
    </xf>
    <xf numFmtId="166" fontId="22" fillId="0" borderId="15" xfId="2" applyNumberFormat="1" applyFont="1" applyFill="1" applyBorder="1" applyAlignment="1" applyProtection="1">
      <alignment horizontal="left" wrapText="1"/>
    </xf>
    <xf numFmtId="166" fontId="22" fillId="0" borderId="8" xfId="2" applyNumberFormat="1" applyFont="1" applyFill="1" applyBorder="1" applyAlignment="1" applyProtection="1">
      <alignment horizontal="left" wrapText="1"/>
    </xf>
    <xf numFmtId="0" fontId="50" fillId="0" borderId="0" xfId="2" applyFont="1" applyFill="1" applyAlignment="1" applyProtection="1">
      <alignment horizontal="center" vertical="center" wrapText="1"/>
    </xf>
    <xf numFmtId="0" fontId="51" fillId="0" borderId="0" xfId="2" applyFont="1" applyFill="1" applyAlignment="1" applyProtection="1">
      <alignment horizontal="center" vertical="center" wrapText="1"/>
    </xf>
    <xf numFmtId="3" fontId="22" fillId="0" borderId="66" xfId="2" applyNumberFormat="1" applyFont="1" applyFill="1" applyBorder="1" applyAlignment="1" applyProtection="1">
      <alignment horizontal="center" vertical="center" wrapText="1"/>
      <protection locked="0"/>
    </xf>
    <xf numFmtId="3" fontId="22" fillId="0" borderId="54" xfId="2" applyNumberFormat="1" applyFont="1" applyFill="1" applyBorder="1" applyAlignment="1" applyProtection="1">
      <alignment horizontal="center" vertical="center" wrapText="1"/>
      <protection locked="0"/>
    </xf>
    <xf numFmtId="0" fontId="28" fillId="0" borderId="17" xfId="2" applyFont="1" applyFill="1" applyBorder="1" applyAlignment="1" applyProtection="1">
      <alignment horizontal="center" vertical="center" wrapText="1"/>
    </xf>
    <xf numFmtId="0" fontId="28" fillId="0" borderId="15" xfId="2" applyFont="1" applyFill="1" applyBorder="1" applyAlignment="1" applyProtection="1">
      <alignment horizontal="center" vertical="center" wrapText="1"/>
    </xf>
    <xf numFmtId="0" fontId="28" fillId="0" borderId="8" xfId="2" applyFont="1" applyFill="1" applyBorder="1" applyAlignment="1" applyProtection="1">
      <alignment horizontal="center" vertical="center" wrapText="1"/>
    </xf>
    <xf numFmtId="0" fontId="28" fillId="0" borderId="0" xfId="2" applyFont="1" applyFill="1" applyAlignment="1" applyProtection="1">
      <alignment vertical="center" wrapText="1"/>
    </xf>
    <xf numFmtId="0" fontId="28" fillId="0" borderId="0" xfId="2" applyFont="1" applyFill="1" applyBorder="1" applyAlignment="1" applyProtection="1">
      <alignment vertical="center" wrapText="1"/>
    </xf>
    <xf numFmtId="0" fontId="23" fillId="0" borderId="19" xfId="0" applyFont="1" applyFill="1" applyBorder="1" applyAlignment="1" applyProtection="1">
      <alignment wrapText="1"/>
      <protection locked="0"/>
    </xf>
    <xf numFmtId="0" fontId="23" fillId="0" borderId="56" xfId="0" applyFont="1" applyFill="1" applyBorder="1" applyAlignment="1" applyProtection="1">
      <alignment wrapText="1"/>
      <protection locked="0"/>
    </xf>
    <xf numFmtId="3" fontId="22" fillId="0" borderId="70" xfId="2" applyNumberFormat="1" applyFont="1" applyFill="1" applyBorder="1" applyAlignment="1" applyProtection="1">
      <alignment horizontal="center" vertical="center" wrapText="1"/>
      <protection locked="0"/>
    </xf>
    <xf numFmtId="3" fontId="22" fillId="0" borderId="56" xfId="2" applyNumberFormat="1" applyFont="1" applyFill="1" applyBorder="1" applyAlignment="1" applyProtection="1">
      <alignment horizontal="center" vertical="center" wrapText="1"/>
      <protection locked="0"/>
    </xf>
    <xf numFmtId="0" fontId="28" fillId="0" borderId="17" xfId="2" applyFont="1" applyFill="1" applyBorder="1" applyAlignment="1" applyProtection="1">
      <alignment vertical="center" wrapText="1"/>
    </xf>
    <xf numFmtId="0" fontId="28" fillId="0" borderId="15" xfId="2" applyFont="1" applyFill="1" applyBorder="1" applyAlignment="1" applyProtection="1">
      <alignment vertical="center" wrapText="1"/>
    </xf>
    <xf numFmtId="3" fontId="22" fillId="0" borderId="65" xfId="2" applyNumberFormat="1" applyFont="1" applyFill="1" applyBorder="1" applyAlignment="1" applyProtection="1">
      <alignment horizontal="center" vertical="center" wrapText="1"/>
      <protection locked="0"/>
    </xf>
    <xf numFmtId="3" fontId="22" fillId="0" borderId="52" xfId="2"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wrapText="1"/>
      <protection locked="0"/>
    </xf>
    <xf numFmtId="0" fontId="23" fillId="0" borderId="54" xfId="0" applyFont="1" applyFill="1" applyBorder="1" applyAlignment="1" applyProtection="1">
      <alignment wrapText="1"/>
      <protection locked="0"/>
    </xf>
    <xf numFmtId="164" fontId="22" fillId="0" borderId="9" xfId="2" applyNumberFormat="1" applyFont="1" applyFill="1" applyBorder="1" applyAlignment="1" applyProtection="1">
      <alignment vertical="center" wrapText="1"/>
    </xf>
    <xf numFmtId="164" fontId="23" fillId="0" borderId="1" xfId="0" applyNumberFormat="1" applyFont="1" applyBorder="1" applyAlignment="1" applyProtection="1">
      <alignment wrapText="1"/>
    </xf>
    <xf numFmtId="0" fontId="2" fillId="0" borderId="15" xfId="0" applyFont="1" applyBorder="1" applyAlignment="1">
      <alignment wrapText="1"/>
    </xf>
    <xf numFmtId="0" fontId="2" fillId="0" borderId="8" xfId="0" applyFont="1" applyBorder="1" applyAlignment="1">
      <alignment wrapText="1"/>
    </xf>
    <xf numFmtId="0" fontId="28" fillId="0" borderId="9" xfId="2" applyFont="1" applyFill="1" applyBorder="1" applyAlignment="1" applyProtection="1">
      <alignment horizontal="center" vertical="center" wrapText="1"/>
    </xf>
    <xf numFmtId="0" fontId="2" fillId="0" borderId="1" xfId="0" applyFont="1" applyBorder="1" applyAlignment="1">
      <alignment wrapText="1"/>
    </xf>
    <xf numFmtId="0" fontId="2" fillId="0" borderId="2" xfId="0" applyFont="1" applyBorder="1" applyAlignment="1">
      <alignment wrapText="1"/>
    </xf>
    <xf numFmtId="0" fontId="23" fillId="0" borderId="29" xfId="0" applyFont="1" applyFill="1" applyBorder="1" applyAlignment="1" applyProtection="1">
      <alignment wrapText="1"/>
      <protection locked="0"/>
    </xf>
    <xf numFmtId="0" fontId="23" fillId="0" borderId="52" xfId="0" applyFont="1" applyFill="1" applyBorder="1" applyAlignment="1" applyProtection="1">
      <alignment wrapText="1"/>
      <protection locked="0"/>
    </xf>
    <xf numFmtId="0" fontId="28" fillId="0" borderId="0" xfId="0" applyFont="1" applyAlignment="1">
      <alignment horizontal="left" vertical="center" wrapText="1" indent="1"/>
    </xf>
    <xf numFmtId="0" fontId="28" fillId="0" borderId="0" xfId="2" applyFont="1" applyFill="1" applyAlignment="1" applyProtection="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0" xfId="0" applyFont="1" applyAlignment="1">
      <alignment vertical="center" wrapText="1"/>
    </xf>
    <xf numFmtId="0" fontId="2" fillId="0" borderId="44" xfId="0" applyFont="1" applyBorder="1" applyAlignment="1">
      <alignment vertical="center" wrapText="1"/>
    </xf>
    <xf numFmtId="0" fontId="35" fillId="0" borderId="0" xfId="2" applyFont="1" applyFill="1" applyAlignment="1" applyProtection="1">
      <alignment vertical="top" wrapText="1"/>
    </xf>
    <xf numFmtId="3" fontId="22" fillId="0" borderId="39" xfId="2" applyNumberFormat="1" applyFont="1" applyFill="1" applyBorder="1" applyAlignment="1" applyProtection="1">
      <alignment horizontal="center" vertical="center" wrapText="1"/>
      <protection locked="0"/>
    </xf>
    <xf numFmtId="3" fontId="22" fillId="0" borderId="40" xfId="2" applyNumberFormat="1" applyFont="1" applyFill="1" applyBorder="1" applyAlignment="1" applyProtection="1">
      <alignment horizontal="center" vertical="center" wrapText="1"/>
      <protection locked="0"/>
    </xf>
    <xf numFmtId="3" fontId="22" fillId="0" borderId="41" xfId="2" applyNumberFormat="1" applyFont="1" applyFill="1" applyBorder="1" applyAlignment="1" applyProtection="1">
      <alignment vertical="center" wrapText="1"/>
      <protection locked="0"/>
    </xf>
    <xf numFmtId="3" fontId="22" fillId="0" borderId="42" xfId="2" applyNumberFormat="1" applyFont="1" applyFill="1" applyBorder="1" applyAlignment="1" applyProtection="1">
      <alignment vertical="center" wrapText="1"/>
      <protection locked="0"/>
    </xf>
    <xf numFmtId="166" fontId="17" fillId="0" borderId="6" xfId="2" applyNumberFormat="1" applyFont="1" applyFill="1" applyBorder="1" applyAlignment="1" applyProtection="1">
      <alignment horizontal="center" wrapText="1"/>
    </xf>
    <xf numFmtId="0" fontId="16" fillId="0" borderId="6" xfId="0" applyFont="1" applyBorder="1" applyAlignment="1">
      <alignment horizontal="center" wrapText="1"/>
    </xf>
    <xf numFmtId="0" fontId="27" fillId="0" borderId="17" xfId="2" applyFont="1" applyFill="1" applyBorder="1" applyAlignment="1" applyProtection="1">
      <alignment horizontal="right" vertical="center" wrapText="1"/>
    </xf>
    <xf numFmtId="0" fontId="16" fillId="0" borderId="15" xfId="0" applyFont="1" applyBorder="1" applyAlignment="1">
      <alignment vertical="center" wrapText="1"/>
    </xf>
    <xf numFmtId="0" fontId="16" fillId="0" borderId="8" xfId="0" applyFont="1" applyBorder="1" applyAlignment="1">
      <alignment vertical="center" wrapText="1"/>
    </xf>
    <xf numFmtId="164" fontId="21" fillId="0" borderId="77" xfId="2" applyNumberFormat="1" applyFont="1" applyFill="1" applyBorder="1" applyAlignment="1" applyProtection="1">
      <alignment horizontal="right" vertical="center" wrapText="1"/>
      <protection locked="0"/>
    </xf>
    <xf numFmtId="164" fontId="21" fillId="0" borderId="61" xfId="2" applyNumberFormat="1" applyFont="1" applyFill="1" applyBorder="1" applyAlignment="1" applyProtection="1">
      <alignment horizontal="right" vertical="center" wrapText="1"/>
      <protection locked="0"/>
    </xf>
    <xf numFmtId="166" fontId="28" fillId="0" borderId="41" xfId="2" applyNumberFormat="1" applyFont="1" applyFill="1" applyBorder="1" applyAlignment="1" applyProtection="1">
      <alignment horizontal="left" vertical="center" wrapText="1"/>
      <protection locked="0"/>
    </xf>
    <xf numFmtId="0" fontId="28" fillId="0" borderId="35" xfId="2" applyFont="1" applyFill="1" applyBorder="1" applyAlignment="1" applyProtection="1">
      <alignment horizontal="left" vertical="center" wrapText="1"/>
      <protection locked="0"/>
    </xf>
    <xf numFmtId="0" fontId="28" fillId="0" borderId="36" xfId="2" applyFont="1" applyFill="1" applyBorder="1" applyAlignment="1" applyProtection="1">
      <alignment horizontal="left" vertical="center" wrapText="1"/>
      <protection locked="0"/>
    </xf>
    <xf numFmtId="166" fontId="28" fillId="0" borderId="34" xfId="2" applyNumberFormat="1" applyFont="1" applyFill="1" applyBorder="1" applyAlignment="1" applyProtection="1">
      <alignment horizontal="left" vertical="center" wrapText="1"/>
      <protection locked="0"/>
    </xf>
    <xf numFmtId="164" fontId="22" fillId="0" borderId="18" xfId="2" applyNumberFormat="1" applyFont="1" applyFill="1" applyBorder="1" applyAlignment="1" applyProtection="1">
      <alignment horizontal="center" vertical="center" wrapText="1"/>
      <protection locked="0"/>
    </xf>
    <xf numFmtId="164" fontId="22" fillId="0" borderId="20" xfId="2" applyNumberFormat="1" applyFont="1" applyFill="1" applyBorder="1" applyAlignment="1" applyProtection="1">
      <alignment horizontal="center" vertical="center" wrapText="1"/>
      <protection locked="0"/>
    </xf>
    <xf numFmtId="164" fontId="22" fillId="0" borderId="33" xfId="2" applyNumberFormat="1" applyFont="1" applyFill="1" applyBorder="1" applyAlignment="1" applyProtection="1">
      <alignment horizontal="right" vertical="center" wrapText="1"/>
      <protection locked="0"/>
    </xf>
    <xf numFmtId="164" fontId="22" fillId="0" borderId="76" xfId="2" applyNumberFormat="1" applyFont="1" applyFill="1" applyBorder="1" applyAlignment="1" applyProtection="1">
      <alignment horizontal="right" vertical="center" wrapText="1"/>
      <protection locked="0"/>
    </xf>
    <xf numFmtId="164" fontId="21" fillId="0" borderId="15" xfId="2" applyNumberFormat="1" applyFont="1" applyFill="1" applyBorder="1" applyAlignment="1" applyProtection="1">
      <alignment horizontal="right" vertical="center" wrapText="1"/>
    </xf>
    <xf numFmtId="164" fontId="22" fillId="0" borderId="15" xfId="2" applyNumberFormat="1" applyFont="1" applyBorder="1" applyAlignment="1" applyProtection="1">
      <alignment vertical="center" wrapText="1"/>
    </xf>
    <xf numFmtId="164" fontId="21" fillId="0" borderId="32" xfId="2" applyNumberFormat="1" applyFont="1" applyFill="1" applyBorder="1" applyAlignment="1" applyProtection="1">
      <alignment horizontal="right" vertical="center" wrapText="1"/>
    </xf>
    <xf numFmtId="164" fontId="14" fillId="0" borderId="3" xfId="2" applyNumberFormat="1" applyFont="1" applyFill="1" applyBorder="1" applyAlignment="1" applyProtection="1">
      <alignment horizontal="right" vertical="center" wrapText="1"/>
      <protection locked="0"/>
    </xf>
    <xf numFmtId="0" fontId="14" fillId="0" borderId="0" xfId="2" applyFont="1" applyFill="1" applyBorder="1" applyAlignment="1">
      <alignment horizontal="right" vertical="center" wrapText="1"/>
    </xf>
    <xf numFmtId="0" fontId="14" fillId="0" borderId="6" xfId="2" applyFont="1" applyFill="1" applyBorder="1" applyAlignment="1">
      <alignment horizontal="right" vertical="center" wrapText="1"/>
    </xf>
    <xf numFmtId="0" fontId="14" fillId="0" borderId="6" xfId="2" applyFont="1" applyBorder="1" applyAlignment="1">
      <alignment horizontal="right" vertical="center" wrapText="1"/>
    </xf>
    <xf numFmtId="164" fontId="22" fillId="0" borderId="25" xfId="2" applyNumberFormat="1" applyFont="1" applyFill="1" applyBorder="1" applyAlignment="1" applyProtection="1">
      <alignment horizontal="right" vertical="center" wrapText="1"/>
      <protection locked="0"/>
    </xf>
    <xf numFmtId="164" fontId="22" fillId="0" borderId="11" xfId="2" applyNumberFormat="1" applyFont="1" applyFill="1" applyBorder="1" applyAlignment="1" applyProtection="1">
      <alignment horizontal="right" vertical="center" wrapText="1"/>
      <protection locked="0"/>
    </xf>
    <xf numFmtId="164" fontId="22" fillId="0" borderId="17" xfId="2" applyNumberFormat="1" applyFont="1" applyFill="1" applyBorder="1" applyAlignment="1" applyProtection="1">
      <alignment horizontal="center" vertical="center" wrapText="1"/>
      <protection locked="0"/>
    </xf>
    <xf numFmtId="164" fontId="22" fillId="0" borderId="8" xfId="2" applyNumberFormat="1" applyFont="1" applyFill="1" applyBorder="1" applyAlignment="1" applyProtection="1">
      <alignment horizontal="center" vertical="center" wrapText="1"/>
      <protection locked="0"/>
    </xf>
    <xf numFmtId="164" fontId="22" fillId="0" borderId="13" xfId="2" applyNumberFormat="1" applyFont="1" applyFill="1" applyBorder="1" applyAlignment="1" applyProtection="1">
      <alignment horizontal="right" vertical="center" wrapText="1"/>
      <protection locked="0"/>
    </xf>
    <xf numFmtId="164" fontId="22" fillId="0" borderId="75" xfId="2" applyNumberFormat="1" applyFont="1" applyFill="1" applyBorder="1" applyAlignment="1" applyProtection="1">
      <alignment horizontal="right" vertical="center" wrapText="1"/>
      <protection locked="0"/>
    </xf>
    <xf numFmtId="166" fontId="28" fillId="0" borderId="68" xfId="2" applyNumberFormat="1" applyFont="1" applyFill="1" applyBorder="1" applyAlignment="1" applyProtection="1">
      <alignment horizontal="left" vertical="center" wrapText="1"/>
      <protection locked="0"/>
    </xf>
    <xf numFmtId="0" fontId="28" fillId="0" borderId="6" xfId="2" applyFont="1" applyFill="1" applyBorder="1" applyAlignment="1" applyProtection="1">
      <alignment horizontal="left" vertical="center" wrapText="1"/>
      <protection locked="0"/>
    </xf>
    <xf numFmtId="0" fontId="28" fillId="0" borderId="10" xfId="2" applyFont="1" applyFill="1" applyBorder="1" applyAlignment="1" applyProtection="1">
      <alignment horizontal="left" vertical="center" wrapText="1"/>
      <protection locked="0"/>
    </xf>
    <xf numFmtId="166" fontId="28" fillId="0" borderId="16" xfId="2" applyNumberFormat="1" applyFont="1" applyFill="1" applyBorder="1" applyAlignment="1" applyProtection="1">
      <alignment horizontal="left" vertical="center" wrapText="1"/>
      <protection locked="0"/>
    </xf>
    <xf numFmtId="0" fontId="28" fillId="0" borderId="14" xfId="2" applyFont="1" applyBorder="1" applyAlignment="1" applyProtection="1">
      <alignment horizontal="center" vertical="center"/>
    </xf>
    <xf numFmtId="0" fontId="28" fillId="0" borderId="9" xfId="2" applyFont="1" applyBorder="1" applyAlignment="1" applyProtection="1">
      <alignment horizontal="center" vertical="center" wrapText="1"/>
    </xf>
    <xf numFmtId="0" fontId="28" fillId="0" borderId="2" xfId="2" applyFont="1" applyBorder="1" applyAlignment="1" applyProtection="1">
      <alignment horizontal="center" vertical="center" wrapText="1"/>
    </xf>
    <xf numFmtId="0" fontId="28" fillId="0" borderId="14" xfId="2" applyFont="1" applyBorder="1" applyAlignment="1" applyProtection="1">
      <alignment horizontal="center" vertical="center" wrapText="1"/>
    </xf>
    <xf numFmtId="166" fontId="28" fillId="0" borderId="65" xfId="2" applyNumberFormat="1" applyFont="1" applyFill="1" applyBorder="1" applyAlignment="1" applyProtection="1">
      <alignment horizontal="left" vertical="center" wrapText="1"/>
      <protection locked="0"/>
    </xf>
    <xf numFmtId="0" fontId="28" fillId="0" borderId="29" xfId="2" applyFont="1" applyFill="1" applyBorder="1" applyAlignment="1" applyProtection="1">
      <alignment horizontal="left" vertical="center" wrapText="1"/>
      <protection locked="0"/>
    </xf>
    <xf numFmtId="0" fontId="28" fillId="0" borderId="30" xfId="2" applyFont="1" applyFill="1" applyBorder="1" applyAlignment="1" applyProtection="1">
      <alignment horizontal="left" vertical="center" wrapText="1"/>
      <protection locked="0"/>
    </xf>
    <xf numFmtId="166" fontId="28" fillId="0" borderId="21" xfId="2" applyNumberFormat="1" applyFont="1" applyFill="1" applyBorder="1" applyAlignment="1" applyProtection="1">
      <alignment horizontal="left" vertical="center" wrapText="1"/>
      <protection locked="0"/>
    </xf>
    <xf numFmtId="164" fontId="22" fillId="0" borderId="21" xfId="2" applyNumberFormat="1" applyFont="1" applyFill="1" applyBorder="1" applyAlignment="1" applyProtection="1">
      <alignment horizontal="center" vertical="center" wrapText="1"/>
      <protection locked="0"/>
    </xf>
    <xf numFmtId="164" fontId="22" fillId="0" borderId="30" xfId="2" applyNumberFormat="1" applyFont="1" applyFill="1" applyBorder="1" applyAlignment="1" applyProtection="1">
      <alignment horizontal="center" vertical="center" wrapText="1"/>
      <protection locked="0"/>
    </xf>
    <xf numFmtId="164" fontId="22" fillId="0" borderId="45" xfId="2" applyNumberFormat="1" applyFont="1" applyFill="1" applyBorder="1" applyAlignment="1" applyProtection="1">
      <alignment horizontal="right" vertical="center" wrapText="1"/>
      <protection locked="0"/>
    </xf>
    <xf numFmtId="164" fontId="22" fillId="0" borderId="62" xfId="2" applyNumberFormat="1" applyFont="1" applyFill="1" applyBorder="1" applyAlignment="1" applyProtection="1">
      <alignment horizontal="right" vertical="center" wrapText="1"/>
      <protection locked="0"/>
    </xf>
    <xf numFmtId="0" fontId="14" fillId="0" borderId="39" xfId="2" applyFont="1" applyFill="1" applyBorder="1" applyAlignment="1" applyProtection="1">
      <alignment vertical="top" wrapText="1"/>
      <protection locked="0"/>
    </xf>
    <xf numFmtId="0" fontId="14" fillId="0" borderId="22" xfId="0" applyFont="1" applyFill="1" applyBorder="1" applyAlignment="1" applyProtection="1">
      <alignment vertical="top" wrapText="1"/>
      <protection locked="0"/>
    </xf>
    <xf numFmtId="0" fontId="14" fillId="0" borderId="40" xfId="0" applyFont="1" applyFill="1" applyBorder="1" applyAlignment="1" applyProtection="1">
      <alignment vertical="top" wrapText="1"/>
      <protection locked="0"/>
    </xf>
    <xf numFmtId="0" fontId="14" fillId="0" borderId="43" xfId="0" applyFont="1" applyFill="1" applyBorder="1" applyAlignment="1" applyProtection="1">
      <alignment vertical="top" wrapText="1"/>
      <protection locked="0"/>
    </xf>
    <xf numFmtId="0" fontId="14" fillId="0" borderId="0" xfId="0" applyFont="1" applyFill="1" applyBorder="1" applyAlignment="1" applyProtection="1">
      <alignment vertical="top" wrapText="1"/>
      <protection locked="0"/>
    </xf>
    <xf numFmtId="0" fontId="14" fillId="0" borderId="44" xfId="0" applyFont="1" applyFill="1" applyBorder="1" applyAlignment="1" applyProtection="1">
      <alignment vertical="top" wrapText="1"/>
      <protection locked="0"/>
    </xf>
    <xf numFmtId="0" fontId="14" fillId="0" borderId="41" xfId="0" applyFont="1" applyFill="1" applyBorder="1" applyAlignment="1" applyProtection="1">
      <alignment vertical="top" wrapText="1"/>
      <protection locked="0"/>
    </xf>
    <xf numFmtId="0" fontId="14" fillId="0" borderId="35" xfId="0" applyFont="1" applyFill="1" applyBorder="1" applyAlignment="1" applyProtection="1">
      <alignment vertical="top" wrapText="1"/>
      <protection locked="0"/>
    </xf>
    <xf numFmtId="0" fontId="14" fillId="0" borderId="42" xfId="0" applyFont="1" applyFill="1" applyBorder="1" applyAlignment="1" applyProtection="1">
      <alignment vertical="top" wrapText="1"/>
      <protection locked="0"/>
    </xf>
    <xf numFmtId="0" fontId="35" fillId="0" borderId="35" xfId="2" applyFont="1" applyBorder="1" applyAlignment="1" applyProtection="1">
      <alignment vertical="top" wrapText="1"/>
    </xf>
    <xf numFmtId="0" fontId="35" fillId="0" borderId="35" xfId="0" applyFont="1" applyBorder="1" applyAlignment="1">
      <alignment vertical="top" wrapText="1"/>
    </xf>
    <xf numFmtId="0" fontId="41" fillId="0" borderId="0" xfId="4" applyFont="1" applyFill="1" applyBorder="1" applyAlignment="1" applyProtection="1">
      <alignment horizontal="right" wrapText="1"/>
    </xf>
    <xf numFmtId="0" fontId="14" fillId="0" borderId="0" xfId="4" applyFont="1" applyFill="1" applyBorder="1" applyAlignment="1">
      <alignment wrapText="1"/>
    </xf>
    <xf numFmtId="0" fontId="13" fillId="0" borderId="0" xfId="4" applyFont="1" applyFill="1" applyBorder="1" applyAlignment="1" applyProtection="1">
      <alignment horizontal="left" vertical="center" wrapText="1"/>
      <protection locked="0"/>
    </xf>
    <xf numFmtId="0" fontId="16" fillId="0" borderId="0" xfId="4" applyFont="1" applyFill="1" applyBorder="1" applyAlignment="1" applyProtection="1">
      <alignment horizontal="left" vertical="center" wrapText="1"/>
      <protection locked="0"/>
    </xf>
    <xf numFmtId="0" fontId="28" fillId="0" borderId="17" xfId="4" applyFont="1" applyFill="1" applyBorder="1" applyAlignment="1" applyProtection="1">
      <alignment horizontal="center" vertical="center" wrapText="1"/>
      <protection locked="0"/>
    </xf>
    <xf numFmtId="0" fontId="28" fillId="0" borderId="15" xfId="4" applyFont="1" applyFill="1" applyBorder="1" applyAlignment="1" applyProtection="1">
      <alignment horizontal="center" wrapText="1"/>
      <protection locked="0"/>
    </xf>
    <xf numFmtId="0" fontId="28" fillId="0" borderId="8" xfId="4" applyFont="1" applyFill="1" applyBorder="1" applyAlignment="1" applyProtection="1">
      <alignment horizontal="center" wrapText="1"/>
      <protection locked="0"/>
    </xf>
    <xf numFmtId="14" fontId="28" fillId="0" borderId="17" xfId="4" applyNumberFormat="1" applyFont="1" applyFill="1" applyBorder="1" applyAlignment="1" applyProtection="1">
      <alignment horizontal="center" vertical="center" wrapText="1"/>
      <protection locked="0"/>
    </xf>
    <xf numFmtId="14" fontId="28" fillId="0" borderId="15" xfId="4" applyNumberFormat="1" applyFont="1" applyFill="1" applyBorder="1" applyAlignment="1" applyProtection="1">
      <alignment horizontal="center" wrapText="1"/>
      <protection locked="0"/>
    </xf>
    <xf numFmtId="14" fontId="28" fillId="0" borderId="8" xfId="4" applyNumberFormat="1" applyFont="1" applyFill="1" applyBorder="1" applyAlignment="1" applyProtection="1">
      <alignment horizontal="center" wrapText="1"/>
      <protection locked="0"/>
    </xf>
    <xf numFmtId="0" fontId="28" fillId="0" borderId="8" xfId="2" applyFont="1" applyBorder="1" applyAlignment="1" applyProtection="1">
      <alignment wrapText="1"/>
      <protection locked="0"/>
    </xf>
    <xf numFmtId="0" fontId="60" fillId="0" borderId="0" xfId="4" applyFont="1" applyFill="1" applyBorder="1" applyAlignment="1" applyProtection="1">
      <alignment horizontal="center" vertical="top" textRotation="90" wrapText="1"/>
    </xf>
    <xf numFmtId="0" fontId="38" fillId="0" borderId="0" xfId="2" applyFont="1" applyFill="1" applyBorder="1" applyAlignment="1">
      <alignment horizontal="center" vertical="top" wrapText="1"/>
    </xf>
    <xf numFmtId="0" fontId="14" fillId="0" borderId="0" xfId="4" applyFont="1" applyFill="1" applyBorder="1" applyAlignment="1" applyProtection="1">
      <alignment horizontal="center" vertical="center" wrapText="1"/>
    </xf>
    <xf numFmtId="0" fontId="14" fillId="0" borderId="0" xfId="2" applyFont="1" applyFill="1" applyBorder="1"/>
    <xf numFmtId="0" fontId="35" fillId="0" borderId="0" xfId="4" applyFont="1" applyFill="1" applyBorder="1" applyAlignment="1" applyProtection="1">
      <alignment horizontal="right" wrapText="1"/>
    </xf>
    <xf numFmtId="0" fontId="16" fillId="0" borderId="0" xfId="4" applyFont="1" applyFill="1" applyBorder="1" applyAlignment="1">
      <alignment horizontal="right" wrapText="1"/>
    </xf>
    <xf numFmtId="0" fontId="16" fillId="0" borderId="4" xfId="4" applyFont="1" applyFill="1" applyBorder="1" applyAlignment="1">
      <alignment horizontal="right" wrapText="1"/>
    </xf>
    <xf numFmtId="0" fontId="28" fillId="0" borderId="9" xfId="4" applyFont="1" applyFill="1" applyBorder="1" applyAlignment="1" applyProtection="1">
      <alignment vertical="center" wrapText="1" shrinkToFit="1"/>
      <protection locked="0"/>
    </xf>
    <xf numFmtId="0" fontId="28" fillId="0" borderId="1" xfId="4" applyFont="1" applyFill="1" applyBorder="1" applyAlignment="1" applyProtection="1">
      <alignment vertical="center" wrapText="1" shrinkToFit="1"/>
      <protection locked="0"/>
    </xf>
    <xf numFmtId="0" fontId="28" fillId="0" borderId="2" xfId="4" applyFont="1" applyFill="1" applyBorder="1" applyAlignment="1" applyProtection="1">
      <alignment vertical="center" wrapText="1" shrinkToFit="1"/>
      <protection locked="0"/>
    </xf>
    <xf numFmtId="0" fontId="28" fillId="0" borderId="16" xfId="4" applyFont="1" applyFill="1" applyBorder="1" applyAlignment="1" applyProtection="1">
      <alignment vertical="center" wrapText="1" shrinkToFit="1"/>
      <protection locked="0"/>
    </xf>
    <xf numFmtId="0" fontId="28" fillId="0" borderId="6" xfId="4" applyFont="1" applyFill="1" applyBorder="1" applyAlignment="1" applyProtection="1">
      <alignment vertical="center" wrapText="1" shrinkToFit="1"/>
      <protection locked="0"/>
    </xf>
    <xf numFmtId="0" fontId="28" fillId="0" borderId="10" xfId="4" applyFont="1" applyFill="1" applyBorder="1" applyAlignment="1" applyProtection="1">
      <alignment vertical="center" wrapText="1" shrinkToFit="1"/>
      <protection locked="0"/>
    </xf>
    <xf numFmtId="0" fontId="14" fillId="0" borderId="6" xfId="4" applyFont="1" applyFill="1" applyBorder="1" applyAlignment="1" applyProtection="1">
      <alignment horizontal="right" vertical="center" wrapText="1"/>
    </xf>
    <xf numFmtId="0" fontId="16" fillId="0" borderId="6" xfId="4" applyFont="1" applyFill="1" applyBorder="1" applyAlignment="1">
      <alignment horizontal="right" wrapText="1"/>
    </xf>
    <xf numFmtId="49" fontId="28" fillId="0" borderId="17" xfId="4" applyNumberFormat="1" applyFont="1" applyFill="1" applyBorder="1" applyAlignment="1" applyProtection="1">
      <alignment horizontal="center" vertical="center" wrapText="1"/>
      <protection locked="0"/>
    </xf>
    <xf numFmtId="0" fontId="28" fillId="0" borderId="8" xfId="4" applyFont="1" applyFill="1" applyBorder="1" applyAlignment="1" applyProtection="1">
      <alignment horizontal="center" vertical="center" wrapText="1"/>
      <protection locked="0"/>
    </xf>
    <xf numFmtId="0" fontId="42" fillId="0" borderId="0" xfId="4" applyFont="1" applyFill="1" applyBorder="1" applyAlignment="1">
      <alignment vertical="center" wrapText="1"/>
    </xf>
    <xf numFmtId="0" fontId="42" fillId="0" borderId="0" xfId="4" applyFont="1" applyFill="1" applyBorder="1" applyAlignment="1">
      <alignment wrapText="1"/>
    </xf>
    <xf numFmtId="0" fontId="28" fillId="0" borderId="15" xfId="4" applyFont="1" applyFill="1" applyBorder="1" applyAlignment="1" applyProtection="1">
      <alignment wrapText="1"/>
      <protection locked="0"/>
    </xf>
    <xf numFmtId="0" fontId="28" fillId="0" borderId="8" xfId="4" applyFont="1" applyFill="1" applyBorder="1" applyAlignment="1" applyProtection="1">
      <alignment wrapText="1"/>
      <protection locked="0"/>
    </xf>
    <xf numFmtId="0" fontId="41" fillId="0" borderId="0" xfId="4" applyFont="1" applyFill="1" applyBorder="1" applyAlignment="1" applyProtection="1">
      <alignment vertical="center" wrapText="1"/>
    </xf>
    <xf numFmtId="0" fontId="14" fillId="0" borderId="4" xfId="4" applyFont="1" applyFill="1" applyBorder="1" applyAlignment="1">
      <alignment vertical="center" wrapText="1"/>
    </xf>
    <xf numFmtId="0" fontId="14" fillId="0" borderId="0" xfId="4" applyFont="1" applyFill="1" applyBorder="1" applyAlignment="1">
      <alignment vertical="center" wrapText="1"/>
    </xf>
    <xf numFmtId="0" fontId="41" fillId="0" borderId="0" xfId="4" applyFont="1" applyFill="1" applyBorder="1" applyAlignment="1">
      <alignment vertical="center" wrapText="1"/>
    </xf>
    <xf numFmtId="0" fontId="13" fillId="0" borderId="0" xfId="4" applyFont="1" applyFill="1" applyBorder="1" applyAlignment="1">
      <alignment wrapText="1"/>
    </xf>
    <xf numFmtId="14" fontId="28" fillId="0" borderId="8" xfId="4" applyNumberFormat="1" applyFont="1" applyFill="1" applyBorder="1" applyAlignment="1" applyProtection="1">
      <alignment horizontal="center" vertical="center" wrapText="1"/>
      <protection locked="0"/>
    </xf>
    <xf numFmtId="0" fontId="14" fillId="0" borderId="0" xfId="4" applyFont="1" applyFill="1" applyBorder="1" applyAlignment="1" applyProtection="1">
      <alignment vertical="center" wrapText="1"/>
    </xf>
    <xf numFmtId="0" fontId="16" fillId="0" borderId="0" xfId="4" applyFont="1" applyFill="1" applyBorder="1" applyAlignment="1">
      <alignment vertical="center" wrapText="1"/>
    </xf>
    <xf numFmtId="0" fontId="3" fillId="0" borderId="15" xfId="4" applyFont="1" applyFill="1" applyBorder="1" applyAlignment="1" applyProtection="1">
      <alignment wrapText="1"/>
      <protection locked="0"/>
    </xf>
    <xf numFmtId="0" fontId="3" fillId="0" borderId="8" xfId="4" applyFont="1" applyFill="1" applyBorder="1" applyAlignment="1" applyProtection="1">
      <alignment wrapText="1"/>
      <protection locked="0"/>
    </xf>
    <xf numFmtId="164" fontId="22" fillId="0" borderId="17" xfId="4" applyNumberFormat="1" applyFont="1" applyBorder="1" applyAlignment="1" applyProtection="1">
      <alignment horizontal="center" vertical="center" wrapText="1"/>
    </xf>
    <xf numFmtId="0" fontId="23" fillId="0" borderId="15" xfId="4" applyFont="1" applyBorder="1" applyAlignment="1">
      <alignment wrapText="1"/>
    </xf>
    <xf numFmtId="49" fontId="22" fillId="0" borderId="17" xfId="4" applyNumberFormat="1" applyFont="1" applyFill="1" applyBorder="1" applyAlignment="1" applyProtection="1">
      <alignment horizontal="center" vertical="center" wrapText="1"/>
      <protection locked="0"/>
    </xf>
    <xf numFmtId="0" fontId="22" fillId="0" borderId="15" xfId="4" applyFont="1" applyFill="1" applyBorder="1" applyProtection="1">
      <protection locked="0"/>
    </xf>
    <xf numFmtId="0" fontId="22" fillId="0" borderId="8" xfId="4" applyFont="1" applyFill="1" applyBorder="1" applyProtection="1">
      <protection locked="0"/>
    </xf>
    <xf numFmtId="2" fontId="22" fillId="0" borderId="17" xfId="4" applyNumberFormat="1" applyFont="1" applyFill="1" applyBorder="1" applyAlignment="1" applyProtection="1">
      <alignment horizontal="center" vertical="center"/>
      <protection locked="0"/>
    </xf>
    <xf numFmtId="0" fontId="14" fillId="0" borderId="17" xfId="4" applyFont="1" applyBorder="1" applyAlignment="1" applyProtection="1">
      <alignment horizontal="center" vertical="center" wrapText="1"/>
    </xf>
    <xf numFmtId="0" fontId="14" fillId="0" borderId="15" xfId="4" applyFont="1" applyBorder="1" applyAlignment="1">
      <alignment wrapText="1"/>
    </xf>
    <xf numFmtId="0" fontId="14" fillId="0" borderId="8" xfId="4" applyFont="1" applyBorder="1" applyAlignment="1">
      <alignment wrapText="1"/>
    </xf>
    <xf numFmtId="0" fontId="13" fillId="0" borderId="17" xfId="4" applyFont="1" applyBorder="1" applyAlignment="1">
      <alignment horizontal="center" vertical="center" wrapText="1"/>
    </xf>
    <xf numFmtId="0" fontId="16" fillId="0" borderId="15" xfId="4" applyFont="1" applyBorder="1" applyAlignment="1">
      <alignment wrapText="1"/>
    </xf>
    <xf numFmtId="0" fontId="16" fillId="0" borderId="8" xfId="4" applyFont="1" applyBorder="1" applyAlignment="1">
      <alignment wrapText="1"/>
    </xf>
    <xf numFmtId="4" fontId="35" fillId="0" borderId="9" xfId="4" applyNumberFormat="1" applyFont="1" applyFill="1" applyBorder="1" applyAlignment="1" applyProtection="1">
      <alignment horizontal="center" vertical="center" wrapText="1"/>
      <protection locked="0"/>
    </xf>
    <xf numFmtId="0" fontId="16" fillId="0" borderId="2" xfId="4" applyFont="1" applyBorder="1" applyAlignment="1">
      <alignment wrapText="1"/>
    </xf>
    <xf numFmtId="0" fontId="28" fillId="0" borderId="16" xfId="4" applyFont="1" applyBorder="1" applyAlignment="1">
      <alignment horizontal="center" vertical="center" wrapText="1"/>
    </xf>
    <xf numFmtId="0" fontId="16" fillId="0" borderId="10" xfId="4" applyFont="1" applyBorder="1" applyAlignment="1">
      <alignment wrapText="1"/>
    </xf>
    <xf numFmtId="0" fontId="13" fillId="0" borderId="9" xfId="4" applyFont="1" applyFill="1" applyBorder="1" applyAlignment="1" applyProtection="1">
      <alignment horizontal="center" vertical="center" wrapText="1"/>
    </xf>
    <xf numFmtId="0" fontId="16" fillId="0" borderId="3" xfId="4" applyFont="1" applyBorder="1" applyAlignment="1">
      <alignment wrapText="1"/>
    </xf>
    <xf numFmtId="0" fontId="16" fillId="0" borderId="4" xfId="4" applyFont="1" applyBorder="1" applyAlignment="1">
      <alignment wrapText="1"/>
    </xf>
    <xf numFmtId="0" fontId="13" fillId="0" borderId="17" xfId="4" applyFont="1" applyBorder="1" applyAlignment="1" applyProtection="1">
      <alignment horizontal="center" vertical="center" wrapText="1"/>
    </xf>
    <xf numFmtId="0" fontId="13" fillId="0" borderId="0" xfId="4" applyFont="1" applyBorder="1" applyAlignment="1" applyProtection="1">
      <alignment vertical="center" wrapText="1"/>
    </xf>
    <xf numFmtId="0" fontId="13" fillId="0" borderId="0" xfId="4" applyFont="1" applyBorder="1" applyAlignment="1" applyProtection="1">
      <alignment vertical="top" wrapText="1"/>
    </xf>
    <xf numFmtId="0" fontId="16" fillId="0" borderId="0" xfId="4" applyFont="1" applyAlignment="1">
      <alignment wrapText="1"/>
    </xf>
    <xf numFmtId="0" fontId="28" fillId="0" borderId="9" xfId="4" applyFont="1" applyBorder="1" applyAlignment="1">
      <alignment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28" fillId="0" borderId="0" xfId="0" applyFont="1" applyBorder="1" applyAlignment="1">
      <alignment vertical="center" wrapText="1"/>
    </xf>
    <xf numFmtId="0" fontId="28" fillId="0" borderId="4" xfId="0" applyFont="1" applyBorder="1" applyAlignment="1">
      <alignment vertical="center" wrapText="1"/>
    </xf>
    <xf numFmtId="0" fontId="28" fillId="0" borderId="16" xfId="0" applyFont="1" applyBorder="1" applyAlignment="1">
      <alignment vertical="center" wrapText="1"/>
    </xf>
    <xf numFmtId="0" fontId="28" fillId="0" borderId="6" xfId="0" applyFont="1" applyBorder="1" applyAlignment="1">
      <alignment vertical="center" wrapText="1"/>
    </xf>
    <xf numFmtId="0" fontId="28" fillId="0" borderId="10" xfId="0" applyFont="1" applyBorder="1" applyAlignment="1">
      <alignment vertical="center" wrapText="1"/>
    </xf>
    <xf numFmtId="165" fontId="23" fillId="0" borderId="17" xfId="4" applyNumberFormat="1" applyFont="1" applyFill="1" applyBorder="1" applyAlignment="1" applyProtection="1">
      <alignment horizontal="center" vertical="center" wrapText="1" shrinkToFit="1"/>
    </xf>
    <xf numFmtId="0" fontId="0" fillId="0" borderId="8" xfId="0" applyBorder="1" applyAlignment="1">
      <alignment wrapText="1" shrinkToFit="1"/>
    </xf>
    <xf numFmtId="168" fontId="22" fillId="0" borderId="17" xfId="4" applyNumberFormat="1" applyFont="1" applyFill="1" applyBorder="1" applyAlignment="1" applyProtection="1">
      <alignment horizontal="center" vertical="center" wrapText="1" shrinkToFit="1"/>
      <protection locked="0"/>
    </xf>
    <xf numFmtId="0" fontId="0" fillId="0" borderId="8" xfId="0" applyBorder="1" applyAlignment="1">
      <alignment horizontal="center" vertical="center" wrapText="1" shrinkToFit="1"/>
    </xf>
    <xf numFmtId="2" fontId="19" fillId="0" borderId="17" xfId="4" applyNumberFormat="1" applyFont="1" applyFill="1" applyBorder="1" applyAlignment="1" applyProtection="1">
      <alignment horizontal="center" vertical="center"/>
    </xf>
    <xf numFmtId="0" fontId="14" fillId="0" borderId="8" xfId="4" applyFont="1" applyFill="1" applyBorder="1" applyAlignment="1" applyProtection="1">
      <alignment horizontal="center" vertical="center"/>
    </xf>
    <xf numFmtId="49" fontId="19" fillId="0" borderId="17" xfId="4" applyNumberFormat="1" applyFont="1" applyFill="1" applyBorder="1" applyAlignment="1" applyProtection="1">
      <alignment horizontal="center" vertical="center" wrapText="1"/>
    </xf>
    <xf numFmtId="49" fontId="19" fillId="0" borderId="15" xfId="4" applyNumberFormat="1" applyFont="1" applyFill="1" applyBorder="1" applyAlignment="1" applyProtection="1">
      <alignment horizontal="center" vertical="center" wrapText="1"/>
    </xf>
    <xf numFmtId="49" fontId="19" fillId="0" borderId="8" xfId="4" applyNumberFormat="1" applyFont="1" applyFill="1" applyBorder="1" applyAlignment="1" applyProtection="1">
      <alignment horizontal="center" vertical="center" wrapText="1"/>
    </xf>
    <xf numFmtId="0" fontId="42" fillId="0" borderId="4" xfId="4" applyFont="1" applyFill="1" applyBorder="1" applyAlignment="1">
      <alignment vertical="center" wrapText="1"/>
    </xf>
    <xf numFmtId="0" fontId="63" fillId="0" borderId="0" xfId="4" applyFont="1" applyFill="1" applyBorder="1" applyAlignment="1" applyProtection="1">
      <alignment vertical="center" wrapText="1"/>
    </xf>
    <xf numFmtId="0" fontId="16" fillId="0" borderId="25"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24" xfId="0" applyFont="1" applyBorder="1" applyAlignment="1" applyProtection="1">
      <alignment horizontal="left" wrapText="1"/>
      <protection locked="0"/>
    </xf>
    <xf numFmtId="0" fontId="16" fillId="0" borderId="11" xfId="0" applyFont="1" applyBorder="1" applyAlignment="1" applyProtection="1">
      <alignment horizontal="left" wrapText="1"/>
      <protection locked="0"/>
    </xf>
    <xf numFmtId="0" fontId="14" fillId="0" borderId="0" xfId="0" applyFont="1" applyAlignment="1">
      <alignment vertical="center" wrapText="1"/>
    </xf>
    <xf numFmtId="171" fontId="21" fillId="0" borderId="7" xfId="2" applyNumberFormat="1"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171" fontId="27" fillId="0" borderId="7" xfId="2" applyNumberFormat="1" applyFont="1" applyFill="1" applyBorder="1" applyAlignment="1" applyProtection="1">
      <alignment horizontal="center" vertical="center" wrapText="1"/>
    </xf>
    <xf numFmtId="0" fontId="28" fillId="0" borderId="7" xfId="2" applyFont="1" applyBorder="1" applyAlignment="1" applyProtection="1">
      <alignment horizontal="center" wrapText="1"/>
    </xf>
    <xf numFmtId="0" fontId="16" fillId="0" borderId="7" xfId="0" applyFont="1" applyBorder="1" applyAlignment="1" applyProtection="1">
      <alignment horizontal="center" wrapText="1"/>
    </xf>
    <xf numFmtId="0" fontId="21" fillId="0" borderId="9" xfId="2" applyFont="1" applyFill="1" applyBorder="1" applyAlignment="1" applyProtection="1">
      <alignment vertical="center" wrapText="1"/>
    </xf>
    <xf numFmtId="0" fontId="21" fillId="0" borderId="1" xfId="2" applyFont="1" applyFill="1" applyBorder="1" applyAlignment="1" applyProtection="1">
      <alignment vertical="center" wrapText="1"/>
    </xf>
    <xf numFmtId="0" fontId="21" fillId="0" borderId="2" xfId="2" applyFont="1" applyFill="1" applyBorder="1" applyAlignment="1" applyProtection="1">
      <alignment vertical="center" wrapText="1"/>
    </xf>
    <xf numFmtId="0" fontId="21" fillId="0" borderId="16" xfId="2" applyFont="1" applyFill="1" applyBorder="1" applyAlignment="1" applyProtection="1">
      <alignment vertical="center" wrapText="1"/>
    </xf>
    <xf numFmtId="0" fontId="21" fillId="0" borderId="6" xfId="2" applyFont="1" applyFill="1" applyBorder="1" applyAlignment="1" applyProtection="1">
      <alignment vertical="center" wrapText="1"/>
    </xf>
    <xf numFmtId="0" fontId="21" fillId="0" borderId="10" xfId="2" applyFont="1" applyFill="1" applyBorder="1" applyAlignment="1" applyProtection="1">
      <alignment vertical="center" wrapText="1"/>
    </xf>
    <xf numFmtId="0" fontId="17" fillId="0" borderId="16" xfId="2" applyFont="1" applyFill="1" applyBorder="1" applyAlignment="1" applyProtection="1">
      <alignment horizontal="center" vertical="center" wrapText="1"/>
    </xf>
    <xf numFmtId="0" fontId="14" fillId="0" borderId="6" xfId="2" applyFont="1" applyBorder="1" applyAlignment="1" applyProtection="1">
      <alignment horizontal="center" wrapText="1"/>
    </xf>
    <xf numFmtId="0" fontId="16" fillId="0" borderId="10" xfId="0" applyFont="1" applyBorder="1" applyAlignment="1" applyProtection="1">
      <alignment horizontal="center" wrapText="1"/>
    </xf>
    <xf numFmtId="0" fontId="17" fillId="0" borderId="17" xfId="2" applyFont="1" applyFill="1" applyBorder="1" applyAlignment="1" applyProtection="1">
      <alignment horizontal="center" vertical="center" wrapText="1"/>
    </xf>
    <xf numFmtId="0" fontId="14" fillId="0" borderId="15" xfId="2" applyFont="1" applyBorder="1" applyAlignment="1" applyProtection="1">
      <alignment horizontal="center" wrapText="1"/>
    </xf>
    <xf numFmtId="0" fontId="16" fillId="0" borderId="8" xfId="0" applyFont="1" applyBorder="1" applyAlignment="1" applyProtection="1">
      <alignment horizontal="center" wrapText="1"/>
    </xf>
    <xf numFmtId="172" fontId="22" fillId="0" borderId="17" xfId="2" applyNumberFormat="1" applyFont="1" applyBorder="1" applyAlignment="1" applyProtection="1">
      <alignment horizontal="center" vertical="center" wrapText="1"/>
    </xf>
    <xf numFmtId="172" fontId="22" fillId="0" borderId="15" xfId="2" applyNumberFormat="1"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166" fontId="22" fillId="0" borderId="41" xfId="2" applyNumberFormat="1" applyFont="1" applyFill="1" applyBorder="1" applyAlignment="1" applyProtection="1">
      <alignment horizontal="center" vertical="center" wrapText="1"/>
      <protection locked="0"/>
    </xf>
    <xf numFmtId="166" fontId="14" fillId="0" borderId="35" xfId="2" applyNumberFormat="1" applyFont="1" applyFill="1" applyBorder="1" applyAlignment="1" applyProtection="1">
      <alignment horizontal="center" vertical="center" wrapText="1"/>
      <protection locked="0"/>
    </xf>
    <xf numFmtId="0" fontId="16" fillId="0" borderId="35" xfId="0" applyFont="1" applyFill="1" applyBorder="1" applyAlignment="1" applyProtection="1">
      <alignment horizontal="center" vertical="center" wrapText="1"/>
      <protection locked="0"/>
    </xf>
    <xf numFmtId="0" fontId="46" fillId="0" borderId="17" xfId="2" applyFont="1" applyFill="1" applyBorder="1" applyAlignment="1" applyProtection="1">
      <alignment horizontal="left" vertical="center" wrapText="1"/>
    </xf>
    <xf numFmtId="0" fontId="46" fillId="0" borderId="15" xfId="2" applyFont="1" applyFill="1" applyBorder="1" applyAlignment="1" applyProtection="1">
      <alignment horizontal="left" vertical="center" wrapText="1"/>
    </xf>
    <xf numFmtId="0" fontId="46" fillId="0" borderId="8" xfId="2" applyFont="1" applyFill="1" applyBorder="1" applyAlignment="1" applyProtection="1">
      <alignment horizontal="left" vertical="center" wrapText="1"/>
    </xf>
    <xf numFmtId="0" fontId="46" fillId="0" borderId="16" xfId="2" applyFont="1" applyFill="1" applyBorder="1" applyAlignment="1" applyProtection="1">
      <alignment horizontal="center" vertical="center" wrapText="1"/>
    </xf>
    <xf numFmtId="0" fontId="46" fillId="0" borderId="6" xfId="2" applyFont="1" applyFill="1" applyBorder="1" applyAlignment="1" applyProtection="1">
      <alignment horizontal="center" vertical="center" wrapText="1"/>
    </xf>
    <xf numFmtId="0" fontId="46" fillId="0" borderId="69" xfId="2" applyFont="1" applyFill="1" applyBorder="1" applyAlignment="1" applyProtection="1">
      <alignment horizontal="center" vertical="center" wrapText="1"/>
    </xf>
    <xf numFmtId="0" fontId="16" fillId="0" borderId="15" xfId="0" applyFont="1" applyBorder="1" applyAlignment="1" applyProtection="1">
      <alignment horizontal="center" wrapText="1"/>
    </xf>
    <xf numFmtId="171" fontId="21" fillId="0" borderId="7" xfId="2" applyNumberFormat="1" applyFont="1" applyBorder="1" applyAlignment="1" applyProtection="1">
      <alignment horizontal="center" vertical="center" wrapText="1"/>
    </xf>
    <xf numFmtId="0" fontId="28" fillId="0" borderId="7" xfId="2" applyFont="1" applyFill="1" applyBorder="1" applyAlignment="1" applyProtection="1">
      <alignment horizontal="left" vertical="center" wrapText="1"/>
    </xf>
    <xf numFmtId="0" fontId="28" fillId="0" borderId="7" xfId="2" applyFont="1" applyBorder="1" applyAlignment="1" applyProtection="1">
      <alignment wrapText="1"/>
    </xf>
    <xf numFmtId="0" fontId="28" fillId="0" borderId="17" xfId="2" applyFont="1" applyBorder="1" applyAlignment="1" applyProtection="1">
      <alignment wrapText="1"/>
    </xf>
    <xf numFmtId="170" fontId="22" fillId="0" borderId="70" xfId="2" applyNumberFormat="1" applyFont="1" applyFill="1" applyBorder="1" applyAlignment="1" applyProtection="1">
      <alignment horizontal="right" vertical="center" wrapText="1"/>
      <protection locked="0"/>
    </xf>
    <xf numFmtId="0" fontId="14" fillId="0" borderId="19" xfId="2" applyFont="1" applyFill="1" applyBorder="1" applyAlignment="1" applyProtection="1">
      <alignment horizontal="right" vertical="center" wrapText="1"/>
      <protection locked="0"/>
    </xf>
    <xf numFmtId="0" fontId="14" fillId="0" borderId="56" xfId="2" applyFont="1" applyFill="1" applyBorder="1" applyAlignment="1" applyProtection="1">
      <alignment horizontal="right" vertical="center" wrapText="1"/>
      <protection locked="0"/>
    </xf>
    <xf numFmtId="0" fontId="17" fillId="0" borderId="15" xfId="2" applyFont="1" applyBorder="1" applyAlignment="1" applyProtection="1">
      <alignment horizontal="right" wrapText="1"/>
    </xf>
    <xf numFmtId="0" fontId="17" fillId="0" borderId="8" xfId="2" applyFont="1" applyBorder="1" applyAlignment="1" applyProtection="1">
      <alignment horizontal="right" wrapText="1"/>
    </xf>
    <xf numFmtId="164" fontId="22" fillId="0" borderId="16" xfId="2" applyNumberFormat="1" applyFont="1" applyFill="1" applyBorder="1" applyAlignment="1" applyProtection="1">
      <alignment horizontal="right" vertical="center" wrapText="1"/>
    </xf>
    <xf numFmtId="164" fontId="14" fillId="0" borderId="6" xfId="2" applyNumberFormat="1" applyFont="1" applyFill="1" applyBorder="1" applyAlignment="1" applyProtection="1">
      <alignment horizontal="right" vertical="center" wrapText="1"/>
    </xf>
    <xf numFmtId="0" fontId="14" fillId="0" borderId="6" xfId="2" applyFont="1" applyBorder="1" applyAlignment="1" applyProtection="1">
      <alignment horizontal="right" vertical="center" wrapText="1"/>
    </xf>
    <xf numFmtId="164" fontId="22" fillId="0" borderId="17" xfId="2" applyNumberFormat="1" applyFont="1" applyFill="1" applyBorder="1" applyAlignment="1" applyProtection="1">
      <alignment horizontal="right" vertical="center" wrapText="1"/>
    </xf>
    <xf numFmtId="164" fontId="14" fillId="0" borderId="15" xfId="2" applyNumberFormat="1" applyFont="1" applyFill="1" applyBorder="1" applyAlignment="1" applyProtection="1">
      <alignment horizontal="right" vertical="center" wrapText="1"/>
    </xf>
    <xf numFmtId="170" fontId="22" fillId="0" borderId="66" xfId="2" applyNumberFormat="1" applyFont="1" applyFill="1" applyBorder="1" applyAlignment="1" applyProtection="1">
      <alignment horizontal="right" vertical="center" wrapText="1"/>
      <protection locked="0"/>
    </xf>
    <xf numFmtId="0" fontId="14" fillId="0" borderId="15" xfId="2" applyFont="1" applyFill="1" applyBorder="1" applyAlignment="1" applyProtection="1">
      <alignment horizontal="right" vertical="center" wrapText="1"/>
      <protection locked="0"/>
    </xf>
    <xf numFmtId="0" fontId="14" fillId="0" borderId="54" xfId="2" applyFont="1" applyFill="1" applyBorder="1" applyAlignment="1" applyProtection="1">
      <alignment horizontal="right" vertical="center" wrapText="1"/>
      <protection locked="0"/>
    </xf>
    <xf numFmtId="164" fontId="21" fillId="0" borderId="16" xfId="2" applyNumberFormat="1" applyFont="1" applyBorder="1" applyAlignment="1" applyProtection="1">
      <alignment horizontal="right" vertical="center" wrapText="1"/>
    </xf>
    <xf numFmtId="164" fontId="14" fillId="0" borderId="6" xfId="2" applyNumberFormat="1" applyFont="1" applyBorder="1" applyAlignment="1" applyProtection="1">
      <alignment horizontal="right" vertical="center" wrapText="1"/>
    </xf>
    <xf numFmtId="0" fontId="18" fillId="0" borderId="15" xfId="2" applyFont="1" applyBorder="1" applyAlignment="1" applyProtection="1">
      <alignment horizontal="center"/>
    </xf>
    <xf numFmtId="169" fontId="21" fillId="0" borderId="17" xfId="2" applyNumberFormat="1" applyFont="1" applyBorder="1" applyAlignment="1" applyProtection="1">
      <alignment horizontal="right" vertical="center" wrapText="1"/>
    </xf>
    <xf numFmtId="169" fontId="21" fillId="0" borderId="15" xfId="2" applyNumberFormat="1" applyFont="1" applyBorder="1" applyAlignment="1" applyProtection="1">
      <alignment horizontal="right" vertical="center" wrapText="1"/>
    </xf>
    <xf numFmtId="0" fontId="21" fillId="0" borderId="9" xfId="2" applyFont="1" applyFill="1" applyBorder="1" applyAlignment="1" applyProtection="1">
      <alignment horizontal="left" vertical="center" wrapText="1"/>
    </xf>
    <xf numFmtId="0" fontId="22" fillId="0" borderId="1" xfId="2" applyFont="1" applyBorder="1" applyAlignment="1" applyProtection="1">
      <alignment horizontal="left" wrapText="1"/>
    </xf>
    <xf numFmtId="0" fontId="22" fillId="0" borderId="2" xfId="2" applyFont="1" applyBorder="1" applyAlignment="1" applyProtection="1">
      <alignment horizontal="left" wrapText="1"/>
    </xf>
    <xf numFmtId="0" fontId="23" fillId="0" borderId="8" xfId="0" applyFont="1" applyBorder="1" applyAlignment="1" applyProtection="1">
      <alignment horizontal="center" wrapText="1"/>
    </xf>
    <xf numFmtId="0" fontId="16" fillId="0" borderId="0" xfId="0" applyFont="1" applyAlignment="1">
      <alignment wrapText="1"/>
    </xf>
    <xf numFmtId="0" fontId="16" fillId="0" borderId="6" xfId="0" applyFont="1" applyBorder="1" applyAlignment="1" applyProtection="1">
      <alignment wrapText="1"/>
    </xf>
    <xf numFmtId="0" fontId="25" fillId="0" borderId="0" xfId="2" applyFont="1" applyAlignment="1" applyProtection="1">
      <alignment horizontal="center" vertical="center" wrapText="1"/>
    </xf>
    <xf numFmtId="0" fontId="14" fillId="0" borderId="0" xfId="2" applyFont="1" applyAlignment="1" applyProtection="1">
      <alignment horizontal="center" vertical="center" wrapText="1"/>
    </xf>
    <xf numFmtId="0" fontId="16" fillId="0" borderId="0" xfId="0" applyFont="1" applyAlignment="1">
      <alignment horizontal="center" vertical="center" wrapText="1"/>
    </xf>
    <xf numFmtId="0" fontId="28" fillId="0" borderId="13" xfId="2" applyFont="1" applyFill="1" applyBorder="1" applyAlignment="1" applyProtection="1">
      <alignment horizontal="left" vertical="center" wrapText="1"/>
    </xf>
    <xf numFmtId="0" fontId="28" fillId="0" borderId="13" xfId="2" applyFont="1" applyBorder="1" applyAlignment="1" applyProtection="1">
      <alignment wrapText="1"/>
    </xf>
    <xf numFmtId="0" fontId="28" fillId="0" borderId="16" xfId="2" applyFont="1" applyBorder="1" applyAlignment="1" applyProtection="1">
      <alignment wrapText="1"/>
    </xf>
    <xf numFmtId="170" fontId="22" fillId="0" borderId="65" xfId="2" applyNumberFormat="1" applyFont="1" applyFill="1" applyBorder="1" applyAlignment="1" applyProtection="1">
      <alignment horizontal="right" vertical="center" wrapText="1"/>
      <protection locked="0"/>
    </xf>
    <xf numFmtId="0" fontId="14" fillId="0" borderId="29" xfId="2" applyFont="1" applyFill="1" applyBorder="1" applyAlignment="1" applyProtection="1">
      <alignment horizontal="right" vertical="center" wrapText="1"/>
      <protection locked="0"/>
    </xf>
    <xf numFmtId="0" fontId="14" fillId="0" borderId="52" xfId="2" applyFont="1" applyFill="1" applyBorder="1" applyAlignment="1" applyProtection="1">
      <alignment horizontal="right" vertical="center" wrapText="1"/>
      <protection locked="0"/>
    </xf>
    <xf numFmtId="0" fontId="27" fillId="0" borderId="17" xfId="2" applyFont="1" applyFill="1" applyBorder="1" applyAlignment="1" applyProtection="1">
      <alignment horizontal="left" vertical="center" wrapText="1"/>
    </xf>
    <xf numFmtId="0" fontId="28" fillId="0" borderId="15" xfId="2" applyFont="1" applyBorder="1" applyAlignment="1" applyProtection="1">
      <alignment horizontal="left" wrapText="1"/>
    </xf>
    <xf numFmtId="0" fontId="28" fillId="0" borderId="8" xfId="2" applyFont="1" applyBorder="1" applyAlignment="1" applyProtection="1">
      <alignment horizontal="left" wrapText="1"/>
    </xf>
    <xf numFmtId="164" fontId="22" fillId="0" borderId="9" xfId="2" applyNumberFormat="1" applyFont="1" applyFill="1" applyBorder="1" applyAlignment="1" applyProtection="1">
      <alignment horizontal="right" vertical="center" wrapText="1"/>
    </xf>
    <xf numFmtId="164" fontId="14" fillId="0" borderId="1" xfId="2" applyNumberFormat="1" applyFont="1" applyFill="1" applyBorder="1" applyAlignment="1" applyProtection="1">
      <alignment horizontal="right" vertical="center" wrapText="1"/>
    </xf>
    <xf numFmtId="169" fontId="21" fillId="0" borderId="25" xfId="2" applyNumberFormat="1" applyFont="1" applyBorder="1" applyAlignment="1" applyProtection="1">
      <alignment horizontal="right" vertical="center" wrapText="1"/>
    </xf>
    <xf numFmtId="169" fontId="21" fillId="0" borderId="24" xfId="2" applyNumberFormat="1" applyFont="1" applyBorder="1" applyAlignment="1" applyProtection="1">
      <alignment horizontal="right" vertical="center" wrapText="1"/>
    </xf>
  </cellXfs>
  <cellStyles count="6">
    <cellStyle name="Link" xfId="1" builtinId="8"/>
    <cellStyle name="Standard" xfId="0" builtinId="0"/>
    <cellStyle name="Standard 2" xfId="2"/>
    <cellStyle name="Standard 2 2" xfId="4"/>
    <cellStyle name="Standard 3" xfId="3"/>
    <cellStyle name="Standard 3 2" xfId="5"/>
  </cellStyles>
  <dxfs count="0"/>
  <tableStyles count="0" defaultTableStyle="TableStyleMedium9"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228600</xdr:colOff>
      <xdr:row>35</xdr:row>
      <xdr:rowOff>76200</xdr:rowOff>
    </xdr:from>
    <xdr:to>
      <xdr:col>12</xdr:col>
      <xdr:colOff>228600</xdr:colOff>
      <xdr:row>35</xdr:row>
      <xdr:rowOff>247650</xdr:rowOff>
    </xdr:to>
    <xdr:cxnSp macro="">
      <xdr:nvCxnSpPr>
        <xdr:cNvPr id="4" name="Gerade Verbindung mit Pfeil 3"/>
        <xdr:cNvCxnSpPr/>
      </xdr:nvCxnSpPr>
      <xdr:spPr>
        <a:xfrm>
          <a:off x="3952875" y="5734050"/>
          <a:ext cx="0"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31</xdr:row>
      <xdr:rowOff>0</xdr:rowOff>
    </xdr:from>
    <xdr:to>
      <xdr:col>11</xdr:col>
      <xdr:colOff>352425</xdr:colOff>
      <xdr:row>33</xdr:row>
      <xdr:rowOff>104775</xdr:rowOff>
    </xdr:to>
    <xdr:sp macro="" textlink="">
      <xdr:nvSpPr>
        <xdr:cNvPr id="2" name="Text Box 20"/>
        <xdr:cNvSpPr txBox="1">
          <a:spLocks noChangeArrowheads="1"/>
        </xdr:cNvSpPr>
      </xdr:nvSpPr>
      <xdr:spPr bwMode="auto">
        <a:xfrm>
          <a:off x="0" y="6115050"/>
          <a:ext cx="5334000" cy="43815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900" b="1" i="1" u="none" strike="noStrike" baseline="0">
              <a:solidFill>
                <a:srgbClr val="000000"/>
              </a:solidFill>
              <a:latin typeface="Arial"/>
              <a:cs typeface="Arial"/>
            </a:rPr>
            <a:t>2. </a:t>
          </a:r>
          <a:r>
            <a:rPr lang="de-DE" sz="800" b="0" i="1" u="none" strike="noStrike" baseline="0">
              <a:solidFill>
                <a:srgbClr val="000000"/>
              </a:solidFill>
              <a:latin typeface="Arial"/>
              <a:cs typeface="Arial"/>
            </a:rPr>
            <a:t>Anzahl der Kinder, für welche der/die Beschäftigte im Antragszeitraum unterhaltspflichtig ist, die Kinder nicht im Haushalt leben und die Kindesmutter/ bzw. der Kindesvater nicht im öffentlichen Dienst tätig ist und auch nicht nach dem Überleitungstarifvertrag des TVöD vergütet wird:  </a:t>
          </a:r>
        </a:p>
      </xdr:txBody>
    </xdr:sp>
    <xdr:clientData/>
  </xdr:twoCellAnchor>
  <xdr:twoCellAnchor>
    <xdr:from>
      <xdr:col>13</xdr:col>
      <xdr:colOff>66675</xdr:colOff>
      <xdr:row>29</xdr:row>
      <xdr:rowOff>228600</xdr:rowOff>
    </xdr:from>
    <xdr:to>
      <xdr:col>14</xdr:col>
      <xdr:colOff>438150</xdr:colOff>
      <xdr:row>33</xdr:row>
      <xdr:rowOff>161925</xdr:rowOff>
    </xdr:to>
    <xdr:sp macro="" textlink="">
      <xdr:nvSpPr>
        <xdr:cNvPr id="3" name="Text Box 25"/>
        <xdr:cNvSpPr txBox="1">
          <a:spLocks noChangeArrowheads="1"/>
        </xdr:cNvSpPr>
      </xdr:nvSpPr>
      <xdr:spPr bwMode="auto">
        <a:xfrm>
          <a:off x="5943600" y="5753100"/>
          <a:ext cx="819150" cy="800100"/>
        </a:xfrm>
        <a:prstGeom prst="rect">
          <a:avLst/>
        </a:prstGeom>
        <a:noFill/>
        <a:ln w="9525">
          <a:noFill/>
          <a:miter lim="800000"/>
          <a:headEnd/>
          <a:tailEnd/>
        </a:ln>
        <a:effectLst/>
      </xdr:spPr>
      <xdr:txBody>
        <a:bodyPr vertOverflow="clip" wrap="square" lIns="27432" tIns="22860" rIns="0" bIns="0" anchor="t" upright="1"/>
        <a:lstStyle/>
        <a:p>
          <a:pPr algn="l" rtl="0">
            <a:defRPr sz="1000"/>
          </a:pPr>
          <a:r>
            <a:rPr lang="de-DE" sz="800" b="0" i="1" u="none" strike="noStrike" baseline="0">
              <a:solidFill>
                <a:srgbClr val="000000"/>
              </a:solidFill>
              <a:latin typeface="Arial"/>
              <a:cs typeface="Arial"/>
            </a:rPr>
            <a:t>Jedes zu berück-sichtigende Kind kann nur 1x eingetragen werden!</a:t>
          </a:r>
        </a:p>
      </xdr:txBody>
    </xdr:sp>
    <xdr:clientData/>
  </xdr:twoCellAnchor>
  <xdr:twoCellAnchor>
    <xdr:from>
      <xdr:col>1</xdr:col>
      <xdr:colOff>266700</xdr:colOff>
      <xdr:row>9</xdr:row>
      <xdr:rowOff>47625</xdr:rowOff>
    </xdr:from>
    <xdr:to>
      <xdr:col>2</xdr:col>
      <xdr:colOff>28575</xdr:colOff>
      <xdr:row>9</xdr:row>
      <xdr:rowOff>247650</xdr:rowOff>
    </xdr:to>
    <xdr:sp macro="" textlink="" fLocksText="0">
      <xdr:nvSpPr>
        <xdr:cNvPr id="4" name="Textfeld 3"/>
        <xdr:cNvSpPr txBox="1"/>
      </xdr:nvSpPr>
      <xdr:spPr>
        <a:xfrm>
          <a:off x="733425" y="1438275"/>
          <a:ext cx="209550" cy="200025"/>
        </a:xfrm>
        <a:prstGeom prst="rect">
          <a:avLst/>
        </a:prstGeom>
        <a:solidFill>
          <a:sysClr val="window" lastClr="FFFFFF"/>
        </a:solidFill>
        <a:ln w="9525">
          <a:solidFill>
            <a:srgbClr val="000000"/>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161925</xdr:colOff>
      <xdr:row>9</xdr:row>
      <xdr:rowOff>57150</xdr:rowOff>
    </xdr:from>
    <xdr:to>
      <xdr:col>14</xdr:col>
      <xdr:colOff>371475</xdr:colOff>
      <xdr:row>9</xdr:row>
      <xdr:rowOff>257175</xdr:rowOff>
    </xdr:to>
    <xdr:sp macro="" textlink="" fLocksText="0">
      <xdr:nvSpPr>
        <xdr:cNvPr id="5" name="Textfeld 4"/>
        <xdr:cNvSpPr txBox="1"/>
      </xdr:nvSpPr>
      <xdr:spPr>
        <a:xfrm>
          <a:off x="6486525" y="14478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10</xdr:col>
      <xdr:colOff>447674</xdr:colOff>
      <xdr:row>13</xdr:row>
      <xdr:rowOff>28575</xdr:rowOff>
    </xdr:from>
    <xdr:to>
      <xdr:col>11</xdr:col>
      <xdr:colOff>219074</xdr:colOff>
      <xdr:row>13</xdr:row>
      <xdr:rowOff>219075</xdr:rowOff>
    </xdr:to>
    <xdr:sp macro="" textlink="" fLocksText="0">
      <xdr:nvSpPr>
        <xdr:cNvPr id="6" name="Textfeld 5"/>
        <xdr:cNvSpPr txBox="1"/>
      </xdr:nvSpPr>
      <xdr:spPr>
        <a:xfrm>
          <a:off x="4981574" y="2295525"/>
          <a:ext cx="219075"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180975</xdr:colOff>
      <xdr:row>13</xdr:row>
      <xdr:rowOff>28575</xdr:rowOff>
    </xdr:from>
    <xdr:to>
      <xdr:col>14</xdr:col>
      <xdr:colOff>390525</xdr:colOff>
      <xdr:row>13</xdr:row>
      <xdr:rowOff>219075</xdr:rowOff>
    </xdr:to>
    <xdr:sp macro="" textlink="" fLocksText="0">
      <xdr:nvSpPr>
        <xdr:cNvPr id="7" name="Textfeld 6"/>
        <xdr:cNvSpPr txBox="1"/>
      </xdr:nvSpPr>
      <xdr:spPr>
        <a:xfrm>
          <a:off x="6505575" y="22955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16</xdr:row>
      <xdr:rowOff>19051</xdr:rowOff>
    </xdr:from>
    <xdr:to>
      <xdr:col>11</xdr:col>
      <xdr:colOff>209550</xdr:colOff>
      <xdr:row>16</xdr:row>
      <xdr:rowOff>209551</xdr:rowOff>
    </xdr:to>
    <xdr:sp macro="" textlink="" fLocksText="0">
      <xdr:nvSpPr>
        <xdr:cNvPr id="8" name="Textfeld 7"/>
        <xdr:cNvSpPr txBox="1"/>
      </xdr:nvSpPr>
      <xdr:spPr>
        <a:xfrm>
          <a:off x="4981575" y="2895601"/>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16</xdr:row>
      <xdr:rowOff>19050</xdr:rowOff>
    </xdr:from>
    <xdr:to>
      <xdr:col>14</xdr:col>
      <xdr:colOff>400050</xdr:colOff>
      <xdr:row>16</xdr:row>
      <xdr:rowOff>209550</xdr:rowOff>
    </xdr:to>
    <xdr:sp macro="" textlink="" fLocksText="0">
      <xdr:nvSpPr>
        <xdr:cNvPr id="9" name="Textfeld 8"/>
        <xdr:cNvSpPr txBox="1"/>
      </xdr:nvSpPr>
      <xdr:spPr>
        <a:xfrm>
          <a:off x="6515100" y="2895600"/>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22</xdr:row>
      <xdr:rowOff>28575</xdr:rowOff>
    </xdr:from>
    <xdr:to>
      <xdr:col>8</xdr:col>
      <xdr:colOff>257175</xdr:colOff>
      <xdr:row>22</xdr:row>
      <xdr:rowOff>228600</xdr:rowOff>
    </xdr:to>
    <xdr:sp macro="" textlink="" fLocksText="0">
      <xdr:nvSpPr>
        <xdr:cNvPr id="10" name="Textfeld 9"/>
        <xdr:cNvSpPr txBox="1"/>
      </xdr:nvSpPr>
      <xdr:spPr>
        <a:xfrm>
          <a:off x="3686175" y="41910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22</xdr:row>
      <xdr:rowOff>9525</xdr:rowOff>
    </xdr:from>
    <xdr:to>
      <xdr:col>14</xdr:col>
      <xdr:colOff>400050</xdr:colOff>
      <xdr:row>22</xdr:row>
      <xdr:rowOff>209550</xdr:rowOff>
    </xdr:to>
    <xdr:sp macro="" textlink="" fLocksText="0">
      <xdr:nvSpPr>
        <xdr:cNvPr id="11" name="Textfeld 10"/>
        <xdr:cNvSpPr txBox="1"/>
      </xdr:nvSpPr>
      <xdr:spPr>
        <a:xfrm>
          <a:off x="6515100" y="41719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142875</xdr:colOff>
      <xdr:row>50</xdr:row>
      <xdr:rowOff>9525</xdr:rowOff>
    </xdr:from>
    <xdr:to>
      <xdr:col>7</xdr:col>
      <xdr:colOff>352425</xdr:colOff>
      <xdr:row>51</xdr:row>
      <xdr:rowOff>28575</xdr:rowOff>
    </xdr:to>
    <xdr:sp macro="" textlink="" fLocksText="0">
      <xdr:nvSpPr>
        <xdr:cNvPr id="12" name="Textfeld 11"/>
        <xdr:cNvSpPr txBox="1"/>
      </xdr:nvSpPr>
      <xdr:spPr>
        <a:xfrm>
          <a:off x="3333750" y="9858375"/>
          <a:ext cx="209550" cy="200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11</xdr:col>
      <xdr:colOff>0</xdr:colOff>
      <xdr:row>19</xdr:row>
      <xdr:rowOff>19051</xdr:rowOff>
    </xdr:from>
    <xdr:to>
      <xdr:col>11</xdr:col>
      <xdr:colOff>209550</xdr:colOff>
      <xdr:row>19</xdr:row>
      <xdr:rowOff>209551</xdr:rowOff>
    </xdr:to>
    <xdr:sp macro="" textlink="" fLocksText="0">
      <xdr:nvSpPr>
        <xdr:cNvPr id="13" name="Textfeld 12"/>
        <xdr:cNvSpPr txBox="1"/>
      </xdr:nvSpPr>
      <xdr:spPr>
        <a:xfrm>
          <a:off x="4981575" y="3514726"/>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190500</xdr:colOff>
      <xdr:row>19</xdr:row>
      <xdr:rowOff>19050</xdr:rowOff>
    </xdr:from>
    <xdr:to>
      <xdr:col>14</xdr:col>
      <xdr:colOff>400050</xdr:colOff>
      <xdr:row>19</xdr:row>
      <xdr:rowOff>209550</xdr:rowOff>
    </xdr:to>
    <xdr:sp macro="" textlink="" fLocksText="0">
      <xdr:nvSpPr>
        <xdr:cNvPr id="14" name="Textfeld 13"/>
        <xdr:cNvSpPr txBox="1"/>
      </xdr:nvSpPr>
      <xdr:spPr>
        <a:xfrm>
          <a:off x="6515100" y="3514725"/>
          <a:ext cx="209550" cy="190500"/>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8</xdr:col>
      <xdr:colOff>47625</xdr:colOff>
      <xdr:row>23</xdr:row>
      <xdr:rowOff>85725</xdr:rowOff>
    </xdr:from>
    <xdr:to>
      <xdr:col>8</xdr:col>
      <xdr:colOff>257175</xdr:colOff>
      <xdr:row>23</xdr:row>
      <xdr:rowOff>285750</xdr:rowOff>
    </xdr:to>
    <xdr:sp macro="" textlink="" fLocksText="0">
      <xdr:nvSpPr>
        <xdr:cNvPr id="15" name="Textfeld 14"/>
        <xdr:cNvSpPr txBox="1"/>
      </xdr:nvSpPr>
      <xdr:spPr>
        <a:xfrm>
          <a:off x="3686175" y="45148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14</xdr:col>
      <xdr:colOff>0</xdr:colOff>
      <xdr:row>26</xdr:row>
      <xdr:rowOff>104775</xdr:rowOff>
    </xdr:from>
    <xdr:to>
      <xdr:col>14</xdr:col>
      <xdr:colOff>209550</xdr:colOff>
      <xdr:row>27</xdr:row>
      <xdr:rowOff>104775</xdr:rowOff>
    </xdr:to>
    <xdr:sp macro="" textlink="" fLocksText="0">
      <xdr:nvSpPr>
        <xdr:cNvPr id="16" name="Textfeld 15"/>
        <xdr:cNvSpPr txBox="1"/>
      </xdr:nvSpPr>
      <xdr:spPr>
        <a:xfrm>
          <a:off x="6324600" y="516255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7</xdr:col>
      <xdr:colOff>171450</xdr:colOff>
      <xdr:row>26</xdr:row>
      <xdr:rowOff>9525</xdr:rowOff>
    </xdr:from>
    <xdr:to>
      <xdr:col>7</xdr:col>
      <xdr:colOff>381000</xdr:colOff>
      <xdr:row>27</xdr:row>
      <xdr:rowOff>9525</xdr:rowOff>
    </xdr:to>
    <xdr:sp macro="" textlink="" fLocksText="0">
      <xdr:nvSpPr>
        <xdr:cNvPr id="17" name="Textfeld 16"/>
        <xdr:cNvSpPr txBox="1"/>
      </xdr:nvSpPr>
      <xdr:spPr>
        <a:xfrm>
          <a:off x="3362325"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27</xdr:row>
      <xdr:rowOff>47625</xdr:rowOff>
    </xdr:from>
    <xdr:to>
      <xdr:col>5</xdr:col>
      <xdr:colOff>390525</xdr:colOff>
      <xdr:row>28</xdr:row>
      <xdr:rowOff>114300</xdr:rowOff>
    </xdr:to>
    <xdr:sp macro="" textlink="" fLocksText="0">
      <xdr:nvSpPr>
        <xdr:cNvPr id="18" name="Textfeld 17"/>
        <xdr:cNvSpPr txBox="1"/>
      </xdr:nvSpPr>
      <xdr:spPr>
        <a:xfrm>
          <a:off x="2457450" y="53054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5</xdr:col>
      <xdr:colOff>180975</xdr:colOff>
      <xdr:row>26</xdr:row>
      <xdr:rowOff>9525</xdr:rowOff>
    </xdr:from>
    <xdr:to>
      <xdr:col>5</xdr:col>
      <xdr:colOff>390525</xdr:colOff>
      <xdr:row>27</xdr:row>
      <xdr:rowOff>9525</xdr:rowOff>
    </xdr:to>
    <xdr:sp macro="" textlink="" fLocksText="0">
      <xdr:nvSpPr>
        <xdr:cNvPr id="19" name="Textfeld 18"/>
        <xdr:cNvSpPr txBox="1"/>
      </xdr:nvSpPr>
      <xdr:spPr>
        <a:xfrm>
          <a:off x="2457450" y="5067300"/>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twoCellAnchor>
    <xdr:from>
      <xdr:col>3</xdr:col>
      <xdr:colOff>152400</xdr:colOff>
      <xdr:row>26</xdr:row>
      <xdr:rowOff>19050</xdr:rowOff>
    </xdr:from>
    <xdr:to>
      <xdr:col>3</xdr:col>
      <xdr:colOff>361950</xdr:colOff>
      <xdr:row>27</xdr:row>
      <xdr:rowOff>19050</xdr:rowOff>
    </xdr:to>
    <xdr:sp macro="" textlink="" fLocksText="0">
      <xdr:nvSpPr>
        <xdr:cNvPr id="20" name="Textfeld 19"/>
        <xdr:cNvSpPr txBox="1"/>
      </xdr:nvSpPr>
      <xdr:spPr>
        <a:xfrm>
          <a:off x="1514475" y="5076825"/>
          <a:ext cx="209550" cy="200025"/>
        </a:xfrm>
        <a:prstGeom prst="rect">
          <a:avLst/>
        </a:prstGeom>
        <a:noFill/>
        <a:ln w="952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endParaRPr lang="de-DE" sz="11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17</xdr:col>
      <xdr:colOff>114300</xdr:colOff>
      <xdr:row>13</xdr:row>
      <xdr:rowOff>0</xdr:rowOff>
    </xdr:from>
    <xdr:to>
      <xdr:col>17</xdr:col>
      <xdr:colOff>266700</xdr:colOff>
      <xdr:row>13</xdr:row>
      <xdr:rowOff>0</xdr:rowOff>
    </xdr:to>
    <xdr:sp macro="" textlink="">
      <xdr:nvSpPr>
        <xdr:cNvPr id="26" name="Line 47"/>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27" name="Line 48"/>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15</xdr:col>
      <xdr:colOff>0</xdr:colOff>
      <xdr:row>15</xdr:row>
      <xdr:rowOff>0</xdr:rowOff>
    </xdr:from>
    <xdr:to>
      <xdr:col>15</xdr:col>
      <xdr:colOff>285750</xdr:colOff>
      <xdr:row>15</xdr:row>
      <xdr:rowOff>0</xdr:rowOff>
    </xdr:to>
    <xdr:sp macro="" textlink="">
      <xdr:nvSpPr>
        <xdr:cNvPr id="3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34"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5"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36"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3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3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3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276225</xdr:colOff>
      <xdr:row>15</xdr:row>
      <xdr:rowOff>0</xdr:rowOff>
    </xdr:to>
    <xdr:sp macro="" textlink="">
      <xdr:nvSpPr>
        <xdr:cNvPr id="40"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257175</xdr:colOff>
      <xdr:row>15</xdr:row>
      <xdr:rowOff>0</xdr:rowOff>
    </xdr:to>
    <xdr:sp macro="" textlink="">
      <xdr:nvSpPr>
        <xdr:cNvPr id="42"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3"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409575</xdr:colOff>
      <xdr:row>15</xdr:row>
      <xdr:rowOff>0</xdr:rowOff>
    </xdr:from>
    <xdr:to>
      <xdr:col>18</xdr:col>
      <xdr:colOff>0</xdr:colOff>
      <xdr:row>15</xdr:row>
      <xdr:rowOff>0</xdr:rowOff>
    </xdr:to>
    <xdr:sp macro="" textlink="">
      <xdr:nvSpPr>
        <xdr:cNvPr id="44"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9525</xdr:colOff>
      <xdr:row>15</xdr:row>
      <xdr:rowOff>0</xdr:rowOff>
    </xdr:from>
    <xdr:to>
      <xdr:col>17</xdr:col>
      <xdr:colOff>304800</xdr:colOff>
      <xdr:row>15</xdr:row>
      <xdr:rowOff>0</xdr:rowOff>
    </xdr:to>
    <xdr:sp macro="" textlink="">
      <xdr:nvSpPr>
        <xdr:cNvPr id="45" name="Text 61"/>
        <xdr:cNvSpPr txBox="1">
          <a:spLocks noChangeArrowheads="1"/>
        </xdr:cNvSpPr>
      </xdr:nvSpPr>
      <xdr:spPr bwMode="auto">
        <a:xfrm>
          <a:off x="5486400" y="4591050"/>
          <a:ext cx="200025"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15</xdr:col>
      <xdr:colOff>0</xdr:colOff>
      <xdr:row>15</xdr:row>
      <xdr:rowOff>0</xdr:rowOff>
    </xdr:from>
    <xdr:to>
      <xdr:col>15</xdr:col>
      <xdr:colOff>209550</xdr:colOff>
      <xdr:row>15</xdr:row>
      <xdr:rowOff>0</xdr:rowOff>
    </xdr:to>
    <xdr:sp macro="" textlink="">
      <xdr:nvSpPr>
        <xdr:cNvPr id="46" name="Text 60"/>
        <xdr:cNvSpPr txBox="1">
          <a:spLocks noChangeArrowheads="1"/>
        </xdr:cNvSpPr>
      </xdr:nvSpPr>
      <xdr:spPr bwMode="auto">
        <a:xfrm>
          <a:off x="50577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304800</xdr:colOff>
      <xdr:row>15</xdr:row>
      <xdr:rowOff>0</xdr:rowOff>
    </xdr:to>
    <xdr:sp macro="" textlink="">
      <xdr:nvSpPr>
        <xdr:cNvPr id="47"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48"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49"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14</xdr:col>
      <xdr:colOff>600075</xdr:colOff>
      <xdr:row>15</xdr:row>
      <xdr:rowOff>0</xdr:rowOff>
    </xdr:from>
    <xdr:to>
      <xdr:col>18</xdr:col>
      <xdr:colOff>0</xdr:colOff>
      <xdr:row>15</xdr:row>
      <xdr:rowOff>0</xdr:rowOff>
    </xdr:to>
    <xdr:sp macro="" textlink="">
      <xdr:nvSpPr>
        <xdr:cNvPr id="50" name="Text 60"/>
        <xdr:cNvSpPr txBox="1">
          <a:spLocks noChangeArrowheads="1"/>
        </xdr:cNvSpPr>
      </xdr:nvSpPr>
      <xdr:spPr bwMode="auto">
        <a:xfrm>
          <a:off x="5057775" y="4591050"/>
          <a:ext cx="6286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ja</a:t>
          </a:r>
        </a:p>
      </xdr:txBody>
    </xdr:sp>
    <xdr:clientData/>
  </xdr:twoCellAnchor>
  <xdr:twoCellAnchor>
    <xdr:from>
      <xdr:col>17</xdr:col>
      <xdr:colOff>0</xdr:colOff>
      <xdr:row>15</xdr:row>
      <xdr:rowOff>0</xdr:rowOff>
    </xdr:from>
    <xdr:to>
      <xdr:col>17</xdr:col>
      <xdr:colOff>295275</xdr:colOff>
      <xdr:row>15</xdr:row>
      <xdr:rowOff>0</xdr:rowOff>
    </xdr:to>
    <xdr:sp macro="" textlink="">
      <xdr:nvSpPr>
        <xdr:cNvPr id="51" name="Text 61"/>
        <xdr:cNvSpPr txBox="1">
          <a:spLocks noChangeArrowheads="1"/>
        </xdr:cNvSpPr>
      </xdr:nvSpPr>
      <xdr:spPr bwMode="auto">
        <a:xfrm>
          <a:off x="5476875" y="4591050"/>
          <a:ext cx="209550" cy="0"/>
        </a:xfrm>
        <a:prstGeom prst="rect">
          <a:avLst/>
        </a:prstGeom>
        <a:solidFill>
          <a:srgbClr val="FFFFC0"/>
        </a:solidFill>
        <a:ln w="1">
          <a:noFill/>
          <a:miter lim="800000"/>
          <a:headEnd/>
          <a:tailEnd/>
        </a:ln>
      </xdr:spPr>
      <xdr:txBody>
        <a:bodyPr vertOverflow="clip" wrap="square" lIns="27432" tIns="22860" rIns="0" bIns="22860" anchor="ctr" upright="1"/>
        <a:lstStyle/>
        <a:p>
          <a:pPr algn="l" rtl="0">
            <a:defRPr sz="1000"/>
          </a:pPr>
          <a:r>
            <a:rPr lang="de-DE" sz="1000" b="1" i="0" u="none" strike="noStrike" baseline="0">
              <a:solidFill>
                <a:srgbClr val="000000"/>
              </a:solidFill>
              <a:latin typeface="Times New Roman"/>
              <a:cs typeface="Times New Roman"/>
            </a:rPr>
            <a:t>nein</a:t>
          </a:r>
        </a:p>
      </xdr:txBody>
    </xdr:sp>
    <xdr:clientData/>
  </xdr:twoCellAnchor>
  <xdr:twoCellAnchor>
    <xdr:from>
      <xdr:col>17</xdr:col>
      <xdr:colOff>114300</xdr:colOff>
      <xdr:row>13</xdr:row>
      <xdr:rowOff>0</xdr:rowOff>
    </xdr:from>
    <xdr:to>
      <xdr:col>17</xdr:col>
      <xdr:colOff>266700</xdr:colOff>
      <xdr:row>13</xdr:row>
      <xdr:rowOff>0</xdr:rowOff>
    </xdr:to>
    <xdr:sp macro="" textlink="">
      <xdr:nvSpPr>
        <xdr:cNvPr id="52" name="Line 94"/>
        <xdr:cNvSpPr>
          <a:spLocks noChangeShapeType="1"/>
        </xdr:cNvSpPr>
      </xdr:nvSpPr>
      <xdr:spPr bwMode="auto">
        <a:xfrm>
          <a:off x="5591175" y="4210050"/>
          <a:ext cx="952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twoCellAnchor>
    <xdr:from>
      <xdr:col>17</xdr:col>
      <xdr:colOff>76200</xdr:colOff>
      <xdr:row>13</xdr:row>
      <xdr:rowOff>0</xdr:rowOff>
    </xdr:from>
    <xdr:to>
      <xdr:col>17</xdr:col>
      <xdr:colOff>266700</xdr:colOff>
      <xdr:row>13</xdr:row>
      <xdr:rowOff>0</xdr:rowOff>
    </xdr:to>
    <xdr:sp macro="" textlink="">
      <xdr:nvSpPr>
        <xdr:cNvPr id="53" name="Line 95"/>
        <xdr:cNvSpPr>
          <a:spLocks noChangeShapeType="1"/>
        </xdr:cNvSpPr>
      </xdr:nvSpPr>
      <xdr:spPr bwMode="auto">
        <a:xfrm>
          <a:off x="5553075" y="4210050"/>
          <a:ext cx="133350" cy="0"/>
        </a:xfrm>
        <a:prstGeom prst="line">
          <a:avLst/>
        </a:prstGeom>
        <a:noFill/>
        <a:ln w="9525">
          <a:noFill/>
          <a:round/>
          <a:headEnd/>
          <a:tailEnd type="triangle" w="med" len="med"/>
        </a:ln>
        <a:effectLst>
          <a:outerShdw dist="35921" dir="2700000" algn="ctr" rotWithShape="0">
            <a:srgbClr val="000000"/>
          </a:outerShdw>
        </a:effectLst>
      </xdr:spPr>
      <xdr:txBody>
        <a:bodyPr/>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4"/>
  <sheetViews>
    <sheetView showGridLines="0" zoomScaleNormal="100" workbookViewId="0">
      <selection activeCell="J7" sqref="J7"/>
    </sheetView>
  </sheetViews>
  <sheetFormatPr baseColWidth="10" defaultColWidth="11.42578125" defaultRowHeight="14.25" x14ac:dyDescent="0.25"/>
  <cols>
    <col min="1" max="1" width="13.28515625" style="6" customWidth="1"/>
    <col min="2" max="16384" width="11.42578125" style="6"/>
  </cols>
  <sheetData>
    <row r="1" spans="1:10" s="18" customFormat="1" ht="12" x14ac:dyDescent="0.2">
      <c r="A1" s="14" t="s">
        <v>17</v>
      </c>
      <c r="B1" s="14"/>
      <c r="C1" s="14"/>
      <c r="D1" s="14"/>
      <c r="E1" s="15"/>
      <c r="F1" s="15"/>
      <c r="G1" s="16"/>
      <c r="H1" s="17" t="str">
        <f>Deckblatt!U1</f>
        <v xml:space="preserve">Förderung von Trägern der freien Jugendhilfe </v>
      </c>
    </row>
    <row r="2" spans="1:10" ht="8.25" customHeight="1" x14ac:dyDescent="0.25">
      <c r="A2" s="7"/>
      <c r="B2" s="7"/>
      <c r="C2" s="7"/>
      <c r="D2" s="7"/>
      <c r="E2" s="7"/>
      <c r="F2" s="7"/>
      <c r="G2" s="7"/>
    </row>
    <row r="3" spans="1:10" x14ac:dyDescent="0.25">
      <c r="A3" s="11" t="s">
        <v>367</v>
      </c>
    </row>
    <row r="4" spans="1:10" ht="7.5" customHeight="1" x14ac:dyDescent="0.25">
      <c r="A4" s="8"/>
      <c r="B4" s="8"/>
      <c r="C4" s="8"/>
      <c r="D4" s="8"/>
      <c r="E4" s="8"/>
      <c r="F4" s="8"/>
      <c r="G4" s="8"/>
    </row>
    <row r="5" spans="1:10" ht="27" customHeight="1" x14ac:dyDescent="0.25">
      <c r="A5" s="470" t="s">
        <v>173</v>
      </c>
      <c r="B5" s="470"/>
      <c r="C5" s="470"/>
      <c r="D5" s="470"/>
      <c r="E5" s="470"/>
      <c r="F5" s="470"/>
      <c r="G5" s="470"/>
      <c r="H5" s="471"/>
    </row>
    <row r="6" spans="1:10" ht="42" customHeight="1" x14ac:dyDescent="0.25">
      <c r="A6" s="470" t="s">
        <v>161</v>
      </c>
      <c r="B6" s="470"/>
      <c r="C6" s="470"/>
      <c r="D6" s="470"/>
      <c r="E6" s="470"/>
      <c r="F6" s="470"/>
      <c r="G6" s="470"/>
      <c r="H6" s="471"/>
    </row>
    <row r="7" spans="1:10" ht="27.75" customHeight="1" x14ac:dyDescent="0.25">
      <c r="A7" s="470" t="s">
        <v>362</v>
      </c>
      <c r="B7" s="470"/>
      <c r="C7" s="470"/>
      <c r="D7" s="470"/>
      <c r="E7" s="470"/>
      <c r="F7" s="470"/>
      <c r="G7" s="470"/>
      <c r="H7" s="471"/>
    </row>
    <row r="8" spans="1:10" ht="42" customHeight="1" x14ac:dyDescent="0.25">
      <c r="A8" s="470" t="s">
        <v>157</v>
      </c>
      <c r="B8" s="470"/>
      <c r="C8" s="470"/>
      <c r="D8" s="470"/>
      <c r="E8" s="470"/>
      <c r="F8" s="470"/>
      <c r="G8" s="470"/>
      <c r="H8" s="471"/>
    </row>
    <row r="9" spans="1:10" ht="42" customHeight="1" x14ac:dyDescent="0.25">
      <c r="A9" s="470" t="s">
        <v>309</v>
      </c>
      <c r="B9" s="470"/>
      <c r="C9" s="470"/>
      <c r="D9" s="470"/>
      <c r="E9" s="470"/>
      <c r="F9" s="470"/>
      <c r="G9" s="470"/>
      <c r="H9" s="471"/>
    </row>
    <row r="10" spans="1:10" ht="72" customHeight="1" x14ac:dyDescent="0.25">
      <c r="A10" s="470" t="s">
        <v>313</v>
      </c>
      <c r="B10" s="470"/>
      <c r="C10" s="470"/>
      <c r="D10" s="470"/>
      <c r="E10" s="470"/>
      <c r="F10" s="470"/>
      <c r="G10" s="470"/>
      <c r="H10" s="471"/>
      <c r="J10" s="9"/>
    </row>
    <row r="11" spans="1:10" ht="61.5" customHeight="1" x14ac:dyDescent="0.25">
      <c r="A11" s="470" t="s">
        <v>363</v>
      </c>
      <c r="B11" s="470"/>
      <c r="C11" s="470"/>
      <c r="D11" s="470"/>
      <c r="E11" s="470"/>
      <c r="F11" s="470"/>
      <c r="G11" s="470"/>
      <c r="H11" s="471"/>
      <c r="J11" s="10"/>
    </row>
    <row r="12" spans="1:10" ht="30" customHeight="1" x14ac:dyDescent="0.25">
      <c r="A12" s="470" t="s">
        <v>285</v>
      </c>
      <c r="B12" s="470"/>
      <c r="C12" s="470"/>
      <c r="D12" s="470"/>
      <c r="E12" s="470"/>
      <c r="F12" s="470"/>
      <c r="G12" s="470"/>
      <c r="H12" s="471"/>
    </row>
    <row r="13" spans="1:10" ht="17.25" customHeight="1" x14ac:dyDescent="0.25">
      <c r="A13" s="470" t="s">
        <v>287</v>
      </c>
      <c r="B13" s="470"/>
      <c r="C13" s="470"/>
      <c r="D13" s="470"/>
      <c r="E13" s="470"/>
      <c r="F13" s="470"/>
      <c r="G13" s="470"/>
      <c r="H13" s="471"/>
    </row>
    <row r="14" spans="1:10" ht="30.75" customHeight="1" x14ac:dyDescent="0.25">
      <c r="A14" s="470" t="s">
        <v>288</v>
      </c>
      <c r="B14" s="470"/>
      <c r="C14" s="470"/>
      <c r="D14" s="470"/>
      <c r="E14" s="470"/>
      <c r="F14" s="470"/>
      <c r="G14" s="470"/>
      <c r="H14" s="471"/>
    </row>
    <row r="15" spans="1:10" ht="27.75" customHeight="1" x14ac:dyDescent="0.25">
      <c r="A15" s="470" t="s">
        <v>312</v>
      </c>
      <c r="B15" s="470"/>
      <c r="C15" s="470"/>
      <c r="D15" s="470"/>
      <c r="E15" s="470"/>
      <c r="F15" s="470"/>
      <c r="G15" s="470"/>
      <c r="H15" s="471"/>
    </row>
    <row r="16" spans="1:10" ht="86.25" customHeight="1" x14ac:dyDescent="0.25">
      <c r="A16" s="472" t="s">
        <v>286</v>
      </c>
      <c r="B16" s="472"/>
      <c r="C16" s="472"/>
      <c r="D16" s="472"/>
      <c r="E16" s="472"/>
      <c r="F16" s="472"/>
      <c r="G16" s="472"/>
      <c r="H16" s="473"/>
      <c r="J16" s="10"/>
    </row>
    <row r="17" spans="1:8" ht="16.5" customHeight="1" x14ac:dyDescent="0.25">
      <c r="A17" s="474" t="s">
        <v>289</v>
      </c>
      <c r="B17" s="474"/>
      <c r="C17" s="474"/>
      <c r="D17" s="474"/>
      <c r="E17" s="474"/>
      <c r="F17" s="474"/>
      <c r="G17" s="474"/>
      <c r="H17" s="475"/>
    </row>
    <row r="18" spans="1:8" ht="15.75" customHeight="1" x14ac:dyDescent="0.25">
      <c r="A18" s="470" t="s">
        <v>158</v>
      </c>
      <c r="B18" s="470"/>
      <c r="C18" s="470"/>
      <c r="D18" s="470"/>
      <c r="E18" s="470"/>
      <c r="F18" s="470"/>
      <c r="G18" s="470"/>
      <c r="H18" s="471"/>
    </row>
    <row r="19" spans="1:8" ht="41.25" customHeight="1" x14ac:dyDescent="0.25">
      <c r="A19" s="470" t="s">
        <v>290</v>
      </c>
      <c r="B19" s="470"/>
      <c r="C19" s="470"/>
      <c r="D19" s="470"/>
      <c r="E19" s="470"/>
      <c r="F19" s="470"/>
      <c r="G19" s="470"/>
      <c r="H19" s="471"/>
    </row>
    <row r="20" spans="1:8" ht="15" customHeight="1" x14ac:dyDescent="0.25">
      <c r="A20" s="470" t="s">
        <v>159</v>
      </c>
      <c r="B20" s="470"/>
      <c r="C20" s="470"/>
      <c r="D20" s="470"/>
      <c r="E20" s="470"/>
      <c r="F20" s="470"/>
      <c r="G20" s="470"/>
      <c r="H20" s="471"/>
    </row>
    <row r="21" spans="1:8" ht="27.75" customHeight="1" x14ac:dyDescent="0.25">
      <c r="A21" s="470" t="s">
        <v>204</v>
      </c>
      <c r="B21" s="470"/>
      <c r="C21" s="470"/>
      <c r="D21" s="470"/>
      <c r="E21" s="470"/>
      <c r="F21" s="470"/>
      <c r="G21" s="470"/>
      <c r="H21" s="471"/>
    </row>
    <row r="22" spans="1:8" ht="56.25" customHeight="1" x14ac:dyDescent="0.25">
      <c r="A22" s="470" t="s">
        <v>160</v>
      </c>
      <c r="B22" s="470"/>
      <c r="C22" s="470"/>
      <c r="D22" s="470"/>
      <c r="E22" s="470"/>
      <c r="F22" s="470"/>
      <c r="G22" s="470"/>
      <c r="H22" s="471"/>
    </row>
    <row r="23" spans="1:8" ht="44.25" customHeight="1" x14ac:dyDescent="0.25">
      <c r="A23" s="470" t="s">
        <v>310</v>
      </c>
      <c r="B23" s="470"/>
      <c r="C23" s="470"/>
      <c r="D23" s="470"/>
      <c r="E23" s="470"/>
      <c r="F23" s="470"/>
      <c r="G23" s="470"/>
      <c r="H23" s="471"/>
    </row>
    <row r="24" spans="1:8" ht="29.25" customHeight="1" x14ac:dyDescent="0.25">
      <c r="A24" s="470" t="s">
        <v>304</v>
      </c>
      <c r="B24" s="470"/>
      <c r="C24" s="470"/>
      <c r="D24" s="470"/>
      <c r="E24" s="470"/>
      <c r="F24" s="470"/>
      <c r="G24" s="470"/>
      <c r="H24" s="471"/>
    </row>
  </sheetData>
  <mergeCells count="20">
    <mergeCell ref="A23:H23"/>
    <mergeCell ref="A22:H22"/>
    <mergeCell ref="A24:H24"/>
    <mergeCell ref="A16:H16"/>
    <mergeCell ref="A17:H17"/>
    <mergeCell ref="A18:H18"/>
    <mergeCell ref="A20:H20"/>
    <mergeCell ref="A21:H21"/>
    <mergeCell ref="A5:H5"/>
    <mergeCell ref="A11:H11"/>
    <mergeCell ref="A12:H12"/>
    <mergeCell ref="A13:H13"/>
    <mergeCell ref="A19:H19"/>
    <mergeCell ref="A15:H15"/>
    <mergeCell ref="A14:H14"/>
    <mergeCell ref="A10:H10"/>
    <mergeCell ref="A6:H6"/>
    <mergeCell ref="A7:H7"/>
    <mergeCell ref="A8:H8"/>
    <mergeCell ref="A9:H9"/>
  </mergeCells>
  <pageMargins left="0.82677165354330717" right="0.23622047244094491" top="0.35433070866141736" bottom="0.35433070866141736"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31"/>
  <sheetViews>
    <sheetView showGridLines="0" topLeftCell="A10" zoomScale="160" zoomScaleNormal="160" workbookViewId="0">
      <selection activeCell="E16" sqref="E16:I16"/>
    </sheetView>
  </sheetViews>
  <sheetFormatPr baseColWidth="10" defaultColWidth="11.42578125" defaultRowHeight="12.75" x14ac:dyDescent="0.2"/>
  <cols>
    <col min="1" max="4" width="5.42578125" style="239" customWidth="1"/>
    <col min="5" max="6" width="5.7109375" style="239" customWidth="1"/>
    <col min="7" max="8" width="3.42578125" style="239" customWidth="1"/>
    <col min="9" max="10" width="5.7109375" style="239" customWidth="1"/>
    <col min="11" max="11" width="4" style="239" customWidth="1"/>
    <col min="12" max="12" width="2.28515625" style="239" customWidth="1"/>
    <col min="13" max="15" width="5.7109375" style="239" customWidth="1"/>
    <col min="16" max="17" width="3.28515625" style="239" customWidth="1"/>
    <col min="18" max="18" width="5.42578125" style="239" customWidth="1"/>
    <col min="19" max="19" width="5.7109375" style="239" customWidth="1"/>
    <col min="20" max="20" width="2.7109375" style="239" customWidth="1"/>
    <col min="21" max="21" width="6" style="239" customWidth="1"/>
    <col min="22" max="16384" width="11.42578125" style="239"/>
  </cols>
  <sheetData>
    <row r="1" spans="1:208" s="187" customFormat="1" ht="12.75" customHeight="1" x14ac:dyDescent="0.2">
      <c r="A1" s="146" t="s">
        <v>17</v>
      </c>
      <c r="B1" s="146"/>
      <c r="C1" s="146"/>
      <c r="D1" s="236"/>
      <c r="E1" s="146"/>
      <c r="F1" s="236"/>
      <c r="G1" s="236"/>
      <c r="H1" s="236"/>
      <c r="I1" s="236"/>
      <c r="J1" s="237" t="str">
        <f>Vertretungsberechtigung!I1</f>
        <v xml:space="preserve">Fördermittelantrag </v>
      </c>
      <c r="K1" s="236"/>
      <c r="L1" s="236"/>
      <c r="M1" s="236"/>
      <c r="N1" s="236"/>
      <c r="O1" s="238" t="s">
        <v>40</v>
      </c>
      <c r="P1" s="718">
        <f>Deckblatt!L3</f>
        <v>0</v>
      </c>
      <c r="Q1" s="1015"/>
      <c r="R1" s="1015"/>
      <c r="S1" s="1015"/>
      <c r="T1" s="457"/>
    </row>
    <row r="2" spans="1:208" ht="18" customHeight="1" x14ac:dyDescent="0.2">
      <c r="L2" s="275"/>
    </row>
    <row r="3" spans="1:208" ht="21" customHeight="1" x14ac:dyDescent="0.2">
      <c r="A3" s="1016" t="s">
        <v>374</v>
      </c>
      <c r="B3" s="1017"/>
      <c r="C3" s="1017"/>
      <c r="D3" s="1017"/>
      <c r="E3" s="1017"/>
      <c r="F3" s="1017"/>
      <c r="G3" s="1017"/>
      <c r="H3" s="1017"/>
      <c r="I3" s="1017"/>
      <c r="J3" s="1017"/>
      <c r="K3" s="1017"/>
      <c r="L3" s="1017"/>
      <c r="M3" s="1017"/>
      <c r="N3" s="1017"/>
      <c r="O3" s="1017"/>
      <c r="P3" s="1017"/>
      <c r="Q3" s="1017"/>
      <c r="R3" s="1017"/>
      <c r="S3" s="1018"/>
      <c r="T3" s="430"/>
    </row>
    <row r="4" spans="1:208" s="134" customFormat="1" ht="20.25" customHeight="1" x14ac:dyDescent="0.25">
      <c r="B4" s="230"/>
      <c r="C4" s="230"/>
      <c r="D4" s="431"/>
      <c r="E4" s="230"/>
      <c r="F4" s="230"/>
      <c r="G4" s="230"/>
      <c r="K4" s="321"/>
      <c r="L4" s="321"/>
      <c r="O4" s="239"/>
      <c r="P4" s="239"/>
      <c r="Q4" s="239"/>
      <c r="R4" s="239"/>
    </row>
    <row r="5" spans="1:208" s="433" customFormat="1" ht="21.75" customHeight="1" x14ac:dyDescent="0.25">
      <c r="A5" s="963" t="s">
        <v>151</v>
      </c>
      <c r="B5" s="964"/>
      <c r="C5" s="964"/>
      <c r="D5" s="965"/>
      <c r="E5" s="520" t="s">
        <v>8</v>
      </c>
      <c r="F5" s="521"/>
      <c r="G5" s="521"/>
      <c r="H5" s="521"/>
      <c r="I5" s="1013"/>
      <c r="J5" s="520" t="s">
        <v>18</v>
      </c>
      <c r="K5" s="521"/>
      <c r="L5" s="521"/>
      <c r="M5" s="521"/>
      <c r="N5" s="1013"/>
      <c r="O5" s="520" t="s">
        <v>152</v>
      </c>
      <c r="P5" s="521"/>
      <c r="Q5" s="521"/>
      <c r="R5" s="521"/>
      <c r="S5" s="1013"/>
      <c r="T5" s="432"/>
      <c r="U5" s="758" t="s">
        <v>301</v>
      </c>
      <c r="V5" s="957"/>
      <c r="W5" s="957"/>
      <c r="X5" s="957"/>
      <c r="Y5" s="957"/>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row>
    <row r="6" spans="1:208" s="134" customFormat="1" ht="35.25" customHeight="1" x14ac:dyDescent="0.2">
      <c r="A6" s="966"/>
      <c r="B6" s="967"/>
      <c r="C6" s="967"/>
      <c r="D6" s="968"/>
      <c r="E6" s="1000"/>
      <c r="F6" s="1001"/>
      <c r="G6" s="1001"/>
      <c r="H6" s="1001"/>
      <c r="I6" s="53" t="s">
        <v>168</v>
      </c>
      <c r="J6" s="1000"/>
      <c r="K6" s="1001"/>
      <c r="L6" s="1001"/>
      <c r="M6" s="1001"/>
      <c r="N6" s="53" t="s">
        <v>168</v>
      </c>
      <c r="O6" s="1000">
        <f>SUM(E6:M6)</f>
        <v>0</v>
      </c>
      <c r="P6" s="1001"/>
      <c r="Q6" s="1001"/>
      <c r="R6" s="1001"/>
      <c r="S6" s="53" t="s">
        <v>168</v>
      </c>
      <c r="T6" s="434"/>
      <c r="U6" s="957"/>
      <c r="V6" s="957"/>
      <c r="W6" s="957"/>
      <c r="X6" s="957"/>
      <c r="Y6" s="957"/>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row>
    <row r="7" spans="1:208" s="3" customFormat="1" ht="6" customHeight="1" x14ac:dyDescent="0.25">
      <c r="A7" s="435"/>
      <c r="B7" s="435"/>
      <c r="C7" s="435"/>
      <c r="D7" s="435"/>
      <c r="E7" s="435"/>
      <c r="F7" s="435"/>
      <c r="G7" s="435"/>
      <c r="H7" s="435"/>
      <c r="I7" s="436"/>
      <c r="J7" s="435"/>
      <c r="K7" s="435"/>
      <c r="L7" s="435"/>
      <c r="M7" s="435"/>
      <c r="N7" s="436"/>
      <c r="O7" s="435"/>
      <c r="P7" s="435"/>
      <c r="Q7" s="435"/>
      <c r="R7" s="435"/>
      <c r="S7" s="436"/>
      <c r="T7" s="436"/>
      <c r="U7" s="957"/>
      <c r="V7" s="957"/>
      <c r="W7" s="957"/>
      <c r="X7" s="957"/>
      <c r="Y7" s="957"/>
      <c r="Z7" s="435"/>
    </row>
    <row r="8" spans="1:208" s="134" customFormat="1" ht="24" customHeight="1" thickBot="1" x14ac:dyDescent="0.3">
      <c r="A8" s="1010" t="s">
        <v>153</v>
      </c>
      <c r="B8" s="1011"/>
      <c r="C8" s="1011"/>
      <c r="D8" s="1012"/>
      <c r="E8" s="520" t="s">
        <v>8</v>
      </c>
      <c r="F8" s="521"/>
      <c r="G8" s="521"/>
      <c r="H8" s="521"/>
      <c r="I8" s="1013"/>
      <c r="J8" s="520" t="s">
        <v>18</v>
      </c>
      <c r="K8" s="521"/>
      <c r="L8" s="521"/>
      <c r="M8" s="521"/>
      <c r="N8" s="1013"/>
      <c r="O8" s="520" t="s">
        <v>93</v>
      </c>
      <c r="P8" s="521"/>
      <c r="Q8" s="521"/>
      <c r="R8" s="521"/>
      <c r="S8" s="1013"/>
      <c r="T8" s="432"/>
      <c r="U8" s="1014"/>
      <c r="V8" s="1014"/>
      <c r="W8" s="1014"/>
      <c r="X8" s="1014"/>
      <c r="Y8" s="1014"/>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row>
    <row r="9" spans="1:208" s="134" customFormat="1" ht="35.25" customHeight="1" thickBot="1" x14ac:dyDescent="0.3">
      <c r="A9" s="1025" t="s">
        <v>251</v>
      </c>
      <c r="B9" s="1026"/>
      <c r="C9" s="1026"/>
      <c r="D9" s="1027"/>
      <c r="E9" s="1028"/>
      <c r="F9" s="1029"/>
      <c r="G9" s="1029"/>
      <c r="H9" s="1029"/>
      <c r="I9" s="437" t="s">
        <v>168</v>
      </c>
      <c r="J9" s="1028"/>
      <c r="K9" s="1029"/>
      <c r="L9" s="1029"/>
      <c r="M9" s="1029"/>
      <c r="N9" s="438" t="s">
        <v>168</v>
      </c>
      <c r="O9" s="1030">
        <f>E9+J9</f>
        <v>0</v>
      </c>
      <c r="P9" s="1031"/>
      <c r="Q9" s="1031"/>
      <c r="R9" s="1031"/>
      <c r="S9" s="439" t="s">
        <v>168</v>
      </c>
      <c r="T9" s="434"/>
      <c r="U9" s="239"/>
      <c r="V9" s="440"/>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row>
    <row r="10" spans="1:208" s="134" customFormat="1" ht="35.25" customHeight="1" x14ac:dyDescent="0.25">
      <c r="A10" s="1019" t="s">
        <v>302</v>
      </c>
      <c r="B10" s="1020"/>
      <c r="C10" s="1020"/>
      <c r="D10" s="1021"/>
      <c r="E10" s="1022"/>
      <c r="F10" s="1023"/>
      <c r="G10" s="1023"/>
      <c r="H10" s="1024"/>
      <c r="I10" s="441" t="s">
        <v>168</v>
      </c>
      <c r="J10" s="1022"/>
      <c r="K10" s="1023"/>
      <c r="L10" s="1023"/>
      <c r="M10" s="1024"/>
      <c r="N10" s="53" t="s">
        <v>168</v>
      </c>
      <c r="O10" s="1005">
        <f>SUM(E10:M10)</f>
        <v>0</v>
      </c>
      <c r="P10" s="1006"/>
      <c r="Q10" s="1006"/>
      <c r="R10" s="999"/>
      <c r="S10" s="442" t="s">
        <v>168</v>
      </c>
      <c r="T10" s="434"/>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row>
    <row r="11" spans="1:208" s="134" customFormat="1" ht="35.25" customHeight="1" x14ac:dyDescent="0.25">
      <c r="A11" s="989" t="s">
        <v>132</v>
      </c>
      <c r="B11" s="990"/>
      <c r="C11" s="990"/>
      <c r="D11" s="991"/>
      <c r="E11" s="1002"/>
      <c r="F11" s="1003"/>
      <c r="G11" s="1003"/>
      <c r="H11" s="1004"/>
      <c r="I11" s="441" t="s">
        <v>168</v>
      </c>
      <c r="J11" s="1002"/>
      <c r="K11" s="1003"/>
      <c r="L11" s="1003"/>
      <c r="M11" s="1004"/>
      <c r="N11" s="53" t="s">
        <v>168</v>
      </c>
      <c r="O11" s="1005">
        <f>SUM(E11:M11)</f>
        <v>0</v>
      </c>
      <c r="P11" s="1006"/>
      <c r="Q11" s="1006"/>
      <c r="R11" s="999"/>
      <c r="S11" s="53" t="s">
        <v>168</v>
      </c>
      <c r="T11" s="434"/>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row>
    <row r="12" spans="1:208" s="134" customFormat="1" ht="35.25" customHeight="1" thickBot="1" x14ac:dyDescent="0.3">
      <c r="A12" s="989" t="s">
        <v>154</v>
      </c>
      <c r="B12" s="990"/>
      <c r="C12" s="990"/>
      <c r="D12" s="991"/>
      <c r="E12" s="992"/>
      <c r="F12" s="993"/>
      <c r="G12" s="993"/>
      <c r="H12" s="994"/>
      <c r="I12" s="441" t="s">
        <v>168</v>
      </c>
      <c r="J12" s="992"/>
      <c r="K12" s="993"/>
      <c r="L12" s="993"/>
      <c r="M12" s="994"/>
      <c r="N12" s="53" t="s">
        <v>168</v>
      </c>
      <c r="O12" s="1005">
        <f>SUM(E12:M12)</f>
        <v>0</v>
      </c>
      <c r="P12" s="1006"/>
      <c r="Q12" s="1006"/>
      <c r="R12" s="999"/>
      <c r="S12" s="53" t="s">
        <v>168</v>
      </c>
      <c r="T12" s="434"/>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row>
    <row r="13" spans="1:208" s="280" customFormat="1" ht="35.25" customHeight="1" x14ac:dyDescent="0.2">
      <c r="A13" s="815" t="s">
        <v>93</v>
      </c>
      <c r="B13" s="995"/>
      <c r="C13" s="995"/>
      <c r="D13" s="996"/>
      <c r="E13" s="997">
        <f>E9+E10+E11+E12</f>
        <v>0</v>
      </c>
      <c r="F13" s="998"/>
      <c r="G13" s="998"/>
      <c r="H13" s="999"/>
      <c r="I13" s="53" t="s">
        <v>168</v>
      </c>
      <c r="J13" s="997">
        <f>SUM(J9:M12)</f>
        <v>0</v>
      </c>
      <c r="K13" s="998"/>
      <c r="L13" s="998"/>
      <c r="M13" s="999"/>
      <c r="N13" s="53" t="s">
        <v>168</v>
      </c>
      <c r="O13" s="1008">
        <f>SUM(E13:M13)</f>
        <v>0</v>
      </c>
      <c r="P13" s="1009"/>
      <c r="Q13" s="1009"/>
      <c r="R13" s="1009"/>
      <c r="S13" s="53" t="s">
        <v>168</v>
      </c>
      <c r="T13" s="434"/>
      <c r="V13" s="443"/>
      <c r="W13" s="444"/>
      <c r="X13" s="444"/>
      <c r="Z13" s="444"/>
      <c r="AA13" s="444"/>
      <c r="AB13" s="444"/>
      <c r="AD13" s="444"/>
      <c r="AE13" s="444"/>
      <c r="AF13" s="444"/>
      <c r="AH13" s="444"/>
      <c r="AI13" s="444"/>
      <c r="AJ13" s="444"/>
      <c r="AL13" s="444"/>
      <c r="AM13" s="444"/>
      <c r="AN13" s="444"/>
      <c r="AP13" s="444"/>
      <c r="AQ13" s="444"/>
      <c r="AR13" s="444"/>
      <c r="AT13" s="444"/>
      <c r="AU13" s="444"/>
      <c r="AV13" s="444"/>
      <c r="AX13" s="444"/>
      <c r="AY13" s="444"/>
      <c r="AZ13" s="444"/>
      <c r="BB13" s="444"/>
      <c r="BC13" s="444"/>
      <c r="BD13" s="444"/>
      <c r="BF13" s="444"/>
      <c r="BG13" s="444"/>
      <c r="BH13" s="444"/>
      <c r="BJ13" s="444"/>
      <c r="BK13" s="444"/>
      <c r="BL13" s="444"/>
      <c r="BN13" s="444"/>
      <c r="BO13" s="444"/>
      <c r="BP13" s="444"/>
      <c r="BR13" s="444"/>
      <c r="BS13" s="444"/>
      <c r="BT13" s="444"/>
      <c r="BV13" s="444"/>
      <c r="BW13" s="444"/>
      <c r="BX13" s="444"/>
      <c r="BZ13" s="444"/>
      <c r="CA13" s="444"/>
      <c r="CB13" s="444"/>
      <c r="CD13" s="444"/>
      <c r="CE13" s="444"/>
      <c r="CF13" s="444"/>
      <c r="CH13" s="444"/>
      <c r="CI13" s="444"/>
      <c r="CJ13" s="444"/>
      <c r="CL13" s="444"/>
      <c r="CM13" s="444"/>
      <c r="CN13" s="444"/>
      <c r="CP13" s="444"/>
      <c r="CQ13" s="444"/>
      <c r="CR13" s="444"/>
      <c r="CT13" s="444"/>
      <c r="CU13" s="444"/>
      <c r="CV13" s="444"/>
      <c r="CX13" s="444"/>
      <c r="CY13" s="444"/>
      <c r="CZ13" s="444"/>
      <c r="DB13" s="444"/>
      <c r="DC13" s="444"/>
      <c r="DD13" s="444"/>
      <c r="DF13" s="444"/>
      <c r="DG13" s="444"/>
      <c r="DH13" s="444"/>
      <c r="DJ13" s="444"/>
      <c r="DK13" s="444"/>
      <c r="DL13" s="444"/>
      <c r="DN13" s="444"/>
      <c r="DO13" s="444"/>
      <c r="DP13" s="444"/>
      <c r="DR13" s="444"/>
      <c r="DS13" s="444"/>
      <c r="DT13" s="444"/>
      <c r="DV13" s="444"/>
      <c r="DW13" s="444"/>
      <c r="DX13" s="444"/>
      <c r="DZ13" s="444"/>
      <c r="EA13" s="444"/>
      <c r="EB13" s="444"/>
      <c r="ED13" s="444"/>
      <c r="EE13" s="444"/>
      <c r="EF13" s="444"/>
      <c r="EH13" s="444"/>
      <c r="EI13" s="444"/>
      <c r="EJ13" s="444"/>
      <c r="EL13" s="444"/>
      <c r="EM13" s="444"/>
      <c r="EN13" s="444"/>
      <c r="EP13" s="444"/>
      <c r="EQ13" s="444"/>
      <c r="ER13" s="444"/>
      <c r="ET13" s="444"/>
      <c r="EU13" s="444"/>
      <c r="EV13" s="444"/>
      <c r="EX13" s="444"/>
      <c r="EY13" s="444"/>
      <c r="EZ13" s="444"/>
      <c r="FB13" s="444"/>
      <c r="FC13" s="444"/>
      <c r="FD13" s="444"/>
      <c r="FF13" s="444"/>
      <c r="FG13" s="444"/>
      <c r="FH13" s="444"/>
      <c r="FJ13" s="444"/>
      <c r="FK13" s="444"/>
      <c r="FL13" s="444"/>
      <c r="FN13" s="444"/>
      <c r="FO13" s="444"/>
      <c r="FP13" s="444"/>
      <c r="FR13" s="444"/>
      <c r="FS13" s="444"/>
      <c r="FT13" s="444"/>
      <c r="FV13" s="444"/>
      <c r="FW13" s="444"/>
      <c r="FX13" s="444"/>
      <c r="FZ13" s="444"/>
      <c r="GA13" s="444"/>
      <c r="GB13" s="444"/>
      <c r="GD13" s="444"/>
      <c r="GE13" s="444"/>
      <c r="GF13" s="444"/>
      <c r="GH13" s="444"/>
      <c r="GI13" s="444"/>
      <c r="GJ13" s="444"/>
      <c r="GL13" s="444"/>
      <c r="GM13" s="444"/>
      <c r="GN13" s="444"/>
      <c r="GP13" s="444"/>
      <c r="GQ13" s="444"/>
      <c r="GR13" s="444"/>
      <c r="GT13" s="444"/>
      <c r="GU13" s="444"/>
      <c r="GV13" s="444"/>
      <c r="GX13" s="444"/>
      <c r="GY13" s="444"/>
      <c r="GZ13" s="444"/>
    </row>
    <row r="14" spans="1:208" s="448" customFormat="1" ht="12" customHeight="1" x14ac:dyDescent="0.2">
      <c r="A14" s="445"/>
      <c r="B14" s="445"/>
      <c r="C14" s="445"/>
      <c r="D14" s="445"/>
      <c r="E14" s="1007" t="s">
        <v>155</v>
      </c>
      <c r="F14" s="1007"/>
      <c r="G14" s="1007"/>
      <c r="H14" s="1007"/>
      <c r="I14" s="1007"/>
      <c r="J14" s="1007" t="s">
        <v>378</v>
      </c>
      <c r="K14" s="1007"/>
      <c r="L14" s="1007"/>
      <c r="M14" s="1007"/>
      <c r="N14" s="1007"/>
      <c r="O14" s="445"/>
      <c r="P14" s="445"/>
      <c r="Q14" s="445" t="s">
        <v>150</v>
      </c>
      <c r="R14" s="445"/>
      <c r="S14" s="446"/>
      <c r="T14" s="446"/>
      <c r="U14" s="294" t="s">
        <v>208</v>
      </c>
      <c r="V14" s="447"/>
      <c r="W14" s="447"/>
      <c r="X14" s="447"/>
      <c r="Y14" s="447"/>
      <c r="Z14" s="445"/>
    </row>
    <row r="15" spans="1:208" s="433" customFormat="1" ht="28.5" customHeight="1" x14ac:dyDescent="0.25">
      <c r="A15" s="981" t="s">
        <v>376</v>
      </c>
      <c r="B15" s="982"/>
      <c r="C15" s="982"/>
      <c r="D15" s="983"/>
      <c r="E15" s="972"/>
      <c r="F15" s="973"/>
      <c r="G15" s="973"/>
      <c r="H15" s="973"/>
      <c r="I15" s="987"/>
      <c r="J15" s="988">
        <v>9.82</v>
      </c>
      <c r="K15" s="988"/>
      <c r="L15" s="988"/>
      <c r="M15" s="988"/>
      <c r="N15" s="962"/>
      <c r="O15" s="960">
        <f>E15*J15</f>
        <v>0</v>
      </c>
      <c r="P15" s="961"/>
      <c r="Q15" s="961"/>
      <c r="R15" s="961"/>
      <c r="S15" s="962"/>
      <c r="T15" s="449"/>
      <c r="U15" s="447"/>
      <c r="V15" s="447"/>
      <c r="W15" s="447"/>
      <c r="X15" s="447"/>
      <c r="Y15" s="447"/>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c r="BH15" s="239"/>
      <c r="BI15" s="239"/>
    </row>
    <row r="16" spans="1:208" s="134" customFormat="1" ht="25.5" customHeight="1" thickBot="1" x14ac:dyDescent="0.3">
      <c r="A16" s="984" t="s">
        <v>377</v>
      </c>
      <c r="B16" s="985"/>
      <c r="C16" s="985"/>
      <c r="D16" s="986"/>
      <c r="E16" s="978"/>
      <c r="F16" s="979"/>
      <c r="G16" s="979"/>
      <c r="H16" s="979"/>
      <c r="I16" s="980"/>
      <c r="J16" s="958">
        <v>10.45</v>
      </c>
      <c r="K16" s="958"/>
      <c r="L16" s="958"/>
      <c r="M16" s="958"/>
      <c r="N16" s="959"/>
      <c r="O16" s="960">
        <f>E16*J16</f>
        <v>0</v>
      </c>
      <c r="P16" s="961"/>
      <c r="Q16" s="961"/>
      <c r="R16" s="961"/>
      <c r="S16" s="962"/>
      <c r="T16" s="429"/>
      <c r="U16" s="758" t="s">
        <v>203</v>
      </c>
      <c r="V16" s="957"/>
      <c r="W16" s="957"/>
      <c r="X16" s="957"/>
      <c r="Y16" s="957"/>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row>
    <row r="17" spans="1:61" s="134" customFormat="1" ht="18" customHeight="1" x14ac:dyDescent="0.2">
      <c r="A17" s="963" t="s">
        <v>202</v>
      </c>
      <c r="B17" s="964"/>
      <c r="C17" s="964"/>
      <c r="D17" s="965"/>
      <c r="E17" s="969" t="s">
        <v>156</v>
      </c>
      <c r="F17" s="970"/>
      <c r="G17" s="970"/>
      <c r="H17" s="970"/>
      <c r="I17" s="971"/>
      <c r="J17" s="972" t="s">
        <v>355</v>
      </c>
      <c r="K17" s="973"/>
      <c r="L17" s="973"/>
      <c r="M17" s="973"/>
      <c r="N17" s="974"/>
      <c r="O17" s="972" t="s">
        <v>356</v>
      </c>
      <c r="P17" s="973"/>
      <c r="Q17" s="973"/>
      <c r="R17" s="973"/>
      <c r="S17" s="974"/>
      <c r="T17" s="449"/>
      <c r="U17" s="957"/>
      <c r="V17" s="957"/>
      <c r="W17" s="957"/>
      <c r="X17" s="957"/>
      <c r="Y17" s="957"/>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239"/>
      <c r="BI17" s="239"/>
    </row>
    <row r="18" spans="1:61" ht="35.25" customHeight="1" x14ac:dyDescent="0.2">
      <c r="A18" s="966"/>
      <c r="B18" s="967"/>
      <c r="C18" s="967"/>
      <c r="D18" s="968"/>
      <c r="E18" s="975" t="e">
        <f>ROUND(O12*100/O6,1)</f>
        <v>#DIV/0!</v>
      </c>
      <c r="F18" s="976"/>
      <c r="G18" s="976"/>
      <c r="H18" s="976"/>
      <c r="I18" s="977"/>
      <c r="J18" s="975" t="e">
        <f>ROUND(O15+S16*100/(O6+O16),1)</f>
        <v>#DIV/0!</v>
      </c>
      <c r="K18" s="976"/>
      <c r="L18" s="976"/>
      <c r="M18" s="976"/>
      <c r="N18" s="977"/>
      <c r="O18" s="975" t="e">
        <f>ROUND((O15+S16+O12)*100/(O6+O16),1)</f>
        <v>#DIV/0!</v>
      </c>
      <c r="P18" s="976"/>
      <c r="Q18" s="976"/>
      <c r="R18" s="976"/>
      <c r="S18" s="977"/>
      <c r="T18" s="450"/>
      <c r="U18" s="957"/>
      <c r="V18" s="957"/>
      <c r="W18" s="957"/>
      <c r="X18" s="957"/>
      <c r="Y18" s="957"/>
    </row>
    <row r="19" spans="1:61" s="448" customFormat="1" ht="12" customHeight="1" x14ac:dyDescent="0.2">
      <c r="A19" s="445"/>
      <c r="B19" s="445"/>
      <c r="C19" s="445"/>
      <c r="D19" s="445"/>
      <c r="E19" s="445"/>
      <c r="F19" s="445"/>
      <c r="G19" s="445"/>
      <c r="H19" s="446"/>
      <c r="I19" s="446"/>
      <c r="J19" s="445"/>
      <c r="K19" s="445"/>
      <c r="L19" s="445"/>
      <c r="M19" s="445"/>
      <c r="N19" s="446"/>
      <c r="O19" s="445"/>
      <c r="P19" s="445"/>
      <c r="Q19" s="445"/>
      <c r="R19" s="445"/>
      <c r="S19" s="446"/>
      <c r="T19" s="446"/>
      <c r="U19" s="451"/>
      <c r="V19" s="451"/>
      <c r="W19" s="451"/>
      <c r="X19" s="451"/>
      <c r="Y19" s="451"/>
      <c r="Z19" s="445"/>
    </row>
    <row r="20" spans="1:61" s="333" customFormat="1" ht="15.75" customHeight="1" thickBot="1" x14ac:dyDescent="0.25">
      <c r="A20" s="452" t="s">
        <v>273</v>
      </c>
      <c r="B20" s="453"/>
      <c r="C20" s="453"/>
      <c r="D20" s="453"/>
      <c r="E20" s="453"/>
      <c r="F20" s="454"/>
      <c r="G20" s="454"/>
      <c r="H20" s="454"/>
      <c r="I20" s="454"/>
      <c r="J20" s="454"/>
      <c r="K20" s="454"/>
      <c r="L20" s="454"/>
      <c r="M20" s="454"/>
      <c r="N20" s="454"/>
      <c r="O20" s="454"/>
      <c r="P20" s="454"/>
      <c r="Q20" s="454"/>
      <c r="R20" s="454"/>
      <c r="S20" s="454"/>
      <c r="T20" s="454"/>
    </row>
    <row r="21" spans="1:61" ht="26.25" customHeight="1" thickBot="1" x14ac:dyDescent="0.25">
      <c r="A21" s="953"/>
      <c r="B21" s="954"/>
      <c r="C21" s="954"/>
      <c r="D21" s="954"/>
      <c r="E21" s="954"/>
      <c r="F21" s="954"/>
      <c r="G21" s="954"/>
      <c r="H21" s="954"/>
      <c r="I21" s="954"/>
      <c r="J21" s="954"/>
      <c r="K21" s="954"/>
      <c r="L21" s="954"/>
      <c r="M21" s="954"/>
      <c r="N21" s="954"/>
      <c r="O21" s="955"/>
      <c r="P21" s="955"/>
      <c r="Q21" s="955"/>
      <c r="R21" s="955"/>
      <c r="S21" s="956"/>
      <c r="T21" s="455"/>
      <c r="U21" s="239" t="s">
        <v>255</v>
      </c>
    </row>
    <row r="22" spans="1:61" s="333" customFormat="1" ht="15.75" customHeight="1" thickBot="1" x14ac:dyDescent="0.25">
      <c r="A22" s="452" t="s">
        <v>274</v>
      </c>
      <c r="B22" s="453"/>
      <c r="C22" s="453"/>
      <c r="D22" s="453"/>
      <c r="E22" s="453"/>
      <c r="F22" s="454"/>
      <c r="G22" s="454"/>
      <c r="H22" s="454"/>
      <c r="I22" s="454"/>
      <c r="J22" s="454"/>
      <c r="K22" s="454"/>
      <c r="L22" s="454"/>
      <c r="M22" s="454"/>
      <c r="N22" s="454"/>
      <c r="O22" s="454"/>
      <c r="P22" s="454"/>
      <c r="Q22" s="454"/>
      <c r="R22" s="454"/>
      <c r="S22" s="454"/>
      <c r="T22" s="454"/>
    </row>
    <row r="23" spans="1:61" ht="237" customHeight="1" thickBot="1" x14ac:dyDescent="0.25">
      <c r="A23" s="953"/>
      <c r="B23" s="954"/>
      <c r="C23" s="954"/>
      <c r="D23" s="954"/>
      <c r="E23" s="954"/>
      <c r="F23" s="954"/>
      <c r="G23" s="954"/>
      <c r="H23" s="954"/>
      <c r="I23" s="954"/>
      <c r="J23" s="954"/>
      <c r="K23" s="954"/>
      <c r="L23" s="954"/>
      <c r="M23" s="954"/>
      <c r="N23" s="954"/>
      <c r="O23" s="955"/>
      <c r="P23" s="955"/>
      <c r="Q23" s="955"/>
      <c r="R23" s="955"/>
      <c r="S23" s="956"/>
      <c r="T23" s="455"/>
    </row>
    <row r="24" spans="1:61" ht="35.1" customHeight="1" x14ac:dyDescent="0.2">
      <c r="A24" s="456"/>
      <c r="B24" s="456"/>
      <c r="C24" s="456"/>
      <c r="D24" s="456"/>
      <c r="E24" s="456"/>
      <c r="F24" s="456"/>
      <c r="G24" s="456"/>
      <c r="H24" s="456"/>
      <c r="I24" s="456"/>
      <c r="J24" s="456"/>
      <c r="K24" s="456"/>
      <c r="L24" s="456"/>
      <c r="M24" s="456"/>
      <c r="N24" s="456"/>
      <c r="O24" s="456"/>
      <c r="P24" s="456"/>
      <c r="Q24" s="456"/>
      <c r="R24" s="456"/>
      <c r="S24" s="456"/>
      <c r="T24" s="456"/>
    </row>
    <row r="25" spans="1:61" ht="35.1" customHeight="1" x14ac:dyDescent="0.2">
      <c r="A25" s="456"/>
      <c r="B25" s="456"/>
      <c r="C25" s="456"/>
      <c r="D25" s="456"/>
      <c r="E25" s="456"/>
      <c r="F25" s="456"/>
      <c r="G25" s="456"/>
      <c r="H25" s="456"/>
      <c r="I25" s="456"/>
      <c r="J25" s="456"/>
      <c r="K25" s="456"/>
      <c r="L25" s="456"/>
      <c r="M25" s="456"/>
      <c r="N25" s="456"/>
      <c r="O25" s="456"/>
      <c r="P25" s="456"/>
      <c r="Q25" s="456"/>
      <c r="R25" s="456"/>
      <c r="S25" s="456"/>
      <c r="T25" s="456"/>
    </row>
    <row r="26" spans="1:61" ht="35.1" customHeight="1" x14ac:dyDescent="0.2">
      <c r="A26" s="456"/>
      <c r="B26" s="456"/>
      <c r="C26" s="456"/>
      <c r="D26" s="456"/>
      <c r="E26" s="456"/>
      <c r="F26" s="456"/>
      <c r="G26" s="456"/>
      <c r="H26" s="456"/>
      <c r="I26" s="456"/>
      <c r="J26" s="456"/>
      <c r="K26" s="456"/>
      <c r="L26" s="456"/>
      <c r="M26" s="456"/>
      <c r="N26" s="456"/>
      <c r="O26" s="456"/>
      <c r="P26" s="456"/>
      <c r="Q26" s="456"/>
      <c r="R26" s="456"/>
      <c r="S26" s="456"/>
      <c r="T26" s="456"/>
    </row>
    <row r="27" spans="1:61" ht="35.1" customHeight="1" x14ac:dyDescent="0.2">
      <c r="A27" s="456"/>
      <c r="B27" s="456"/>
      <c r="C27" s="456"/>
      <c r="D27" s="456"/>
      <c r="E27" s="456"/>
      <c r="F27" s="456"/>
      <c r="G27" s="456"/>
      <c r="H27" s="456"/>
      <c r="I27" s="456"/>
      <c r="J27" s="456"/>
      <c r="K27" s="456"/>
      <c r="L27" s="456"/>
      <c r="M27" s="456"/>
      <c r="N27" s="456"/>
      <c r="O27" s="456"/>
      <c r="P27" s="456"/>
      <c r="Q27" s="456"/>
      <c r="R27" s="456"/>
      <c r="S27" s="456"/>
      <c r="T27" s="456"/>
    </row>
    <row r="28" spans="1:61" ht="35.1" customHeight="1" x14ac:dyDescent="0.2">
      <c r="A28" s="456"/>
      <c r="B28" s="456"/>
      <c r="C28" s="456"/>
      <c r="D28" s="456"/>
      <c r="E28" s="456"/>
      <c r="F28" s="456"/>
      <c r="G28" s="456"/>
      <c r="H28" s="456"/>
      <c r="I28" s="456"/>
      <c r="J28" s="456"/>
      <c r="K28" s="456"/>
      <c r="L28" s="456"/>
      <c r="M28" s="456"/>
      <c r="N28" s="456"/>
      <c r="O28" s="456"/>
      <c r="P28" s="456"/>
      <c r="Q28" s="456"/>
      <c r="R28" s="456"/>
      <c r="S28" s="456"/>
      <c r="T28" s="456"/>
    </row>
    <row r="29" spans="1:61" ht="35.1" customHeight="1" x14ac:dyDescent="0.2">
      <c r="A29" s="456"/>
      <c r="B29" s="456"/>
      <c r="C29" s="456"/>
      <c r="D29" s="456"/>
      <c r="E29" s="456"/>
      <c r="F29" s="456"/>
      <c r="G29" s="456"/>
      <c r="H29" s="456"/>
      <c r="I29" s="456"/>
      <c r="J29" s="456"/>
      <c r="K29" s="456"/>
      <c r="L29" s="456"/>
      <c r="M29" s="456"/>
      <c r="N29" s="456"/>
      <c r="O29" s="456"/>
      <c r="P29" s="456"/>
      <c r="Q29" s="456"/>
      <c r="R29" s="456"/>
      <c r="S29" s="456"/>
      <c r="T29" s="456"/>
    </row>
    <row r="30" spans="1:61" ht="35.1" customHeight="1" x14ac:dyDescent="0.2">
      <c r="A30" s="456"/>
      <c r="B30" s="456"/>
      <c r="C30" s="456"/>
      <c r="D30" s="456"/>
      <c r="E30" s="456"/>
      <c r="F30" s="456"/>
      <c r="G30" s="456"/>
      <c r="H30" s="456"/>
      <c r="I30" s="456"/>
      <c r="J30" s="456"/>
      <c r="K30" s="456"/>
      <c r="L30" s="456"/>
      <c r="M30" s="456"/>
      <c r="N30" s="456"/>
      <c r="O30" s="456"/>
      <c r="P30" s="456"/>
      <c r="Q30" s="456"/>
      <c r="R30" s="456"/>
      <c r="S30" s="456"/>
      <c r="T30" s="456"/>
    </row>
    <row r="31" spans="1:61" ht="35.1" customHeight="1" x14ac:dyDescent="0.2"/>
  </sheetData>
  <mergeCells count="54">
    <mergeCell ref="U5:Y8"/>
    <mergeCell ref="P1:S1"/>
    <mergeCell ref="A3:S3"/>
    <mergeCell ref="A10:D10"/>
    <mergeCell ref="E10:H10"/>
    <mergeCell ref="J10:M10"/>
    <mergeCell ref="O10:R10"/>
    <mergeCell ref="A9:D9"/>
    <mergeCell ref="E9:H9"/>
    <mergeCell ref="J9:M9"/>
    <mergeCell ref="O9:R9"/>
    <mergeCell ref="O8:S8"/>
    <mergeCell ref="A5:D6"/>
    <mergeCell ref="E5:I5"/>
    <mergeCell ref="J5:N5"/>
    <mergeCell ref="O5:S5"/>
    <mergeCell ref="A11:D11"/>
    <mergeCell ref="E11:H11"/>
    <mergeCell ref="A8:D8"/>
    <mergeCell ref="E8:I8"/>
    <mergeCell ref="J8:N8"/>
    <mergeCell ref="O15:S15"/>
    <mergeCell ref="E6:H6"/>
    <mergeCell ref="J6:M6"/>
    <mergeCell ref="O6:R6"/>
    <mergeCell ref="J11:M11"/>
    <mergeCell ref="O11:R11"/>
    <mergeCell ref="E14:I14"/>
    <mergeCell ref="J14:N14"/>
    <mergeCell ref="O12:R12"/>
    <mergeCell ref="O13:R13"/>
    <mergeCell ref="A15:D15"/>
    <mergeCell ref="A16:D16"/>
    <mergeCell ref="E15:I15"/>
    <mergeCell ref="J15:N15"/>
    <mergeCell ref="A12:D12"/>
    <mergeCell ref="E12:H12"/>
    <mergeCell ref="J12:M12"/>
    <mergeCell ref="A13:D13"/>
    <mergeCell ref="E13:H13"/>
    <mergeCell ref="J13:M13"/>
    <mergeCell ref="A21:S21"/>
    <mergeCell ref="A23:S23"/>
    <mergeCell ref="U16:Y18"/>
    <mergeCell ref="J16:N16"/>
    <mergeCell ref="O16:S16"/>
    <mergeCell ref="A17:D18"/>
    <mergeCell ref="E17:I17"/>
    <mergeCell ref="J17:N17"/>
    <mergeCell ref="O17:S17"/>
    <mergeCell ref="E18:I18"/>
    <mergeCell ref="J18:N18"/>
    <mergeCell ref="O18:S18"/>
    <mergeCell ref="E16:I16"/>
  </mergeCells>
  <pageMargins left="0.70866141732283472" right="0.51181102362204722" top="0.78740157480314965" bottom="0.78740157480314965"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3"/>
  <sheetViews>
    <sheetView showGridLines="0" tabSelected="1" topLeftCell="A29" zoomScale="180" zoomScaleNormal="180" workbookViewId="0">
      <selection activeCell="X43" sqref="X43"/>
    </sheetView>
  </sheetViews>
  <sheetFormatPr baseColWidth="10" defaultColWidth="11.42578125" defaultRowHeight="12.75" x14ac:dyDescent="0.2"/>
  <cols>
    <col min="1" max="1" width="2.42578125" style="1" customWidth="1"/>
    <col min="2" max="2" width="5.5703125" style="1" customWidth="1"/>
    <col min="3" max="3" width="5.28515625" style="1" customWidth="1"/>
    <col min="4" max="4" width="4.42578125" style="1" customWidth="1"/>
    <col min="5" max="5" width="6.28515625" style="1" customWidth="1"/>
    <col min="6" max="6" width="4.7109375" style="1" customWidth="1"/>
    <col min="7" max="7" width="5.5703125" style="1" customWidth="1"/>
    <col min="8" max="8" width="5.42578125" style="1" customWidth="1"/>
    <col min="9" max="9" width="4" style="1" customWidth="1"/>
    <col min="10" max="10" width="4.42578125" style="1" customWidth="1"/>
    <col min="11" max="11" width="3.5703125" style="1" customWidth="1"/>
    <col min="12" max="12" width="4.42578125" style="1" customWidth="1"/>
    <col min="13" max="13" width="6" style="1" customWidth="1"/>
    <col min="14" max="16" width="4.42578125" style="1" customWidth="1"/>
    <col min="17" max="17" width="6.28515625" style="1" customWidth="1"/>
    <col min="18" max="20" width="4.42578125" style="1" customWidth="1"/>
    <col min="21" max="21" width="4.7109375" style="1" customWidth="1"/>
    <col min="22" max="22" width="5.5703125" style="1" customWidth="1"/>
    <col min="23" max="16384" width="11.42578125" style="1"/>
  </cols>
  <sheetData>
    <row r="1" spans="1:34" x14ac:dyDescent="0.2">
      <c r="A1" s="12" t="s">
        <v>17</v>
      </c>
      <c r="B1" s="12"/>
      <c r="C1" s="12"/>
      <c r="D1" s="12"/>
      <c r="E1" s="12"/>
      <c r="F1" s="12"/>
      <c r="G1" s="12"/>
      <c r="H1" s="12"/>
      <c r="I1" s="12"/>
      <c r="J1" s="12"/>
      <c r="K1" s="12"/>
      <c r="L1" s="12"/>
      <c r="M1" s="12"/>
      <c r="N1" s="12"/>
      <c r="O1" s="12"/>
      <c r="P1" s="12"/>
      <c r="Q1" s="12"/>
      <c r="R1" s="12"/>
      <c r="S1" s="12"/>
      <c r="T1" s="12"/>
      <c r="U1" s="19" t="s">
        <v>365</v>
      </c>
    </row>
    <row r="2" spans="1:34" ht="17.25" customHeight="1" thickBot="1" x14ac:dyDescent="0.25">
      <c r="A2" s="20" t="s">
        <v>283</v>
      </c>
      <c r="B2" s="21"/>
      <c r="C2" s="21"/>
      <c r="D2" s="21"/>
      <c r="E2" s="21"/>
      <c r="F2" s="21"/>
      <c r="G2" s="21"/>
      <c r="H2" s="21"/>
      <c r="I2" s="21"/>
      <c r="J2" s="21"/>
      <c r="K2" s="22"/>
      <c r="L2" s="20" t="s">
        <v>276</v>
      </c>
      <c r="M2" s="20"/>
      <c r="N2" s="20"/>
      <c r="O2" s="20"/>
      <c r="P2" s="20"/>
      <c r="Q2" s="20"/>
      <c r="R2" s="20"/>
      <c r="S2" s="20"/>
      <c r="T2" s="20"/>
      <c r="U2" s="20"/>
    </row>
    <row r="3" spans="1:34" s="23" customFormat="1" ht="12.75" customHeight="1" thickBot="1" x14ac:dyDescent="0.25">
      <c r="A3" s="508"/>
      <c r="B3" s="509"/>
      <c r="C3" s="509"/>
      <c r="D3" s="509"/>
      <c r="E3" s="509"/>
      <c r="F3" s="509"/>
      <c r="G3" s="509"/>
      <c r="H3" s="509"/>
      <c r="I3" s="509"/>
      <c r="J3" s="510"/>
      <c r="L3" s="525"/>
      <c r="M3" s="526"/>
      <c r="N3" s="526"/>
      <c r="O3" s="526"/>
      <c r="P3" s="526"/>
      <c r="Q3" s="526"/>
      <c r="R3" s="526"/>
      <c r="S3" s="526"/>
      <c r="T3" s="526"/>
      <c r="U3" s="527"/>
      <c r="W3" s="24" t="s">
        <v>217</v>
      </c>
      <c r="X3" s="25"/>
      <c r="Y3" s="25"/>
      <c r="Z3" s="25"/>
      <c r="AA3" s="26"/>
    </row>
    <row r="4" spans="1:34" s="23" customFormat="1" ht="12.75" customHeight="1" thickBot="1" x14ac:dyDescent="0.25">
      <c r="A4" s="511"/>
      <c r="B4" s="512"/>
      <c r="C4" s="512"/>
      <c r="D4" s="512"/>
      <c r="E4" s="512"/>
      <c r="F4" s="512"/>
      <c r="G4" s="512"/>
      <c r="H4" s="512"/>
      <c r="I4" s="512"/>
      <c r="J4" s="513"/>
      <c r="L4" s="528"/>
      <c r="M4" s="529"/>
      <c r="N4" s="529"/>
      <c r="O4" s="529"/>
      <c r="P4" s="529"/>
      <c r="Q4" s="529"/>
      <c r="R4" s="529"/>
      <c r="S4" s="529"/>
      <c r="T4" s="529"/>
      <c r="U4" s="530"/>
    </row>
    <row r="5" spans="1:34" s="23" customFormat="1" ht="13.5" thickBot="1" x14ac:dyDescent="0.25">
      <c r="A5" s="514"/>
      <c r="B5" s="515"/>
      <c r="C5" s="515"/>
      <c r="D5" s="515"/>
      <c r="E5" s="515"/>
      <c r="F5" s="515"/>
      <c r="G5" s="515"/>
      <c r="H5" s="515"/>
      <c r="I5" s="515"/>
      <c r="J5" s="516"/>
      <c r="L5" s="27" t="s">
        <v>2</v>
      </c>
      <c r="M5" s="28"/>
      <c r="N5" s="28"/>
      <c r="O5" s="28"/>
      <c r="P5" s="28"/>
      <c r="Q5" s="28"/>
      <c r="R5" s="28"/>
      <c r="S5" s="28"/>
      <c r="T5" s="28"/>
    </row>
    <row r="6" spans="1:34" s="23" customFormat="1" x14ac:dyDescent="0.2">
      <c r="A6" s="511"/>
      <c r="B6" s="512"/>
      <c r="C6" s="512"/>
      <c r="D6" s="512"/>
      <c r="E6" s="512"/>
      <c r="F6" s="512"/>
      <c r="G6" s="512"/>
      <c r="H6" s="512"/>
      <c r="I6" s="512"/>
      <c r="J6" s="513"/>
      <c r="L6" s="531"/>
      <c r="M6" s="532"/>
      <c r="N6" s="532"/>
      <c r="O6" s="532"/>
      <c r="P6" s="532"/>
      <c r="Q6" s="532"/>
      <c r="R6" s="532"/>
      <c r="S6" s="532"/>
      <c r="T6" s="532"/>
      <c r="U6" s="533"/>
    </row>
    <row r="7" spans="1:34" s="23" customFormat="1" x14ac:dyDescent="0.2">
      <c r="A7" s="514"/>
      <c r="B7" s="515"/>
      <c r="C7" s="515"/>
      <c r="D7" s="515"/>
      <c r="E7" s="515"/>
      <c r="F7" s="515"/>
      <c r="G7" s="515"/>
      <c r="H7" s="515"/>
      <c r="I7" s="515"/>
      <c r="J7" s="516"/>
      <c r="L7" s="534"/>
      <c r="M7" s="535"/>
      <c r="N7" s="535"/>
      <c r="O7" s="535"/>
      <c r="P7" s="535"/>
      <c r="Q7" s="535"/>
      <c r="R7" s="535"/>
      <c r="S7" s="535"/>
      <c r="T7" s="535"/>
      <c r="U7" s="536"/>
    </row>
    <row r="8" spans="1:34" s="23" customFormat="1" ht="13.5" thickBot="1" x14ac:dyDescent="0.25">
      <c r="A8" s="511"/>
      <c r="B8" s="512"/>
      <c r="C8" s="512"/>
      <c r="D8" s="512"/>
      <c r="E8" s="512"/>
      <c r="F8" s="512"/>
      <c r="G8" s="512"/>
      <c r="H8" s="512"/>
      <c r="I8" s="512"/>
      <c r="J8" s="513"/>
      <c r="L8" s="537"/>
      <c r="M8" s="538"/>
      <c r="N8" s="538"/>
      <c r="O8" s="538"/>
      <c r="P8" s="538"/>
      <c r="Q8" s="538"/>
      <c r="R8" s="538"/>
      <c r="S8" s="538"/>
      <c r="T8" s="538"/>
      <c r="U8" s="539"/>
    </row>
    <row r="9" spans="1:34" s="23" customFormat="1" ht="13.5" thickBot="1" x14ac:dyDescent="0.25">
      <c r="A9" s="514"/>
      <c r="B9" s="515"/>
      <c r="C9" s="515"/>
      <c r="D9" s="515"/>
      <c r="E9" s="515"/>
      <c r="F9" s="515"/>
      <c r="G9" s="515"/>
      <c r="H9" s="515"/>
      <c r="I9" s="515"/>
      <c r="J9" s="516"/>
      <c r="L9" s="29" t="s">
        <v>277</v>
      </c>
      <c r="M9" s="30"/>
      <c r="N9" s="30"/>
      <c r="O9" s="30"/>
      <c r="P9" s="30"/>
      <c r="Q9" s="30"/>
      <c r="R9" s="30"/>
      <c r="S9" s="30"/>
      <c r="T9" s="30"/>
      <c r="U9" s="31"/>
    </row>
    <row r="10" spans="1:34" s="23" customFormat="1" ht="13.5" thickBot="1" x14ac:dyDescent="0.25">
      <c r="A10" s="517"/>
      <c r="B10" s="518"/>
      <c r="C10" s="518"/>
      <c r="D10" s="518"/>
      <c r="E10" s="518"/>
      <c r="F10" s="518"/>
      <c r="G10" s="518"/>
      <c r="H10" s="518"/>
      <c r="I10" s="518"/>
      <c r="J10" s="519"/>
      <c r="L10" s="540"/>
      <c r="M10" s="541"/>
      <c r="N10" s="541"/>
      <c r="O10" s="541"/>
      <c r="P10" s="541"/>
      <c r="Q10" s="541"/>
      <c r="R10" s="541"/>
      <c r="S10" s="541"/>
      <c r="T10" s="541"/>
      <c r="U10" s="542"/>
    </row>
    <row r="11" spans="1:34" s="23" customFormat="1" ht="19.5" customHeight="1" thickBot="1" x14ac:dyDescent="0.25">
      <c r="L11" s="543"/>
      <c r="M11" s="544"/>
      <c r="N11" s="544"/>
      <c r="O11" s="544"/>
      <c r="P11" s="544"/>
      <c r="Q11" s="544"/>
      <c r="R11" s="544"/>
      <c r="S11" s="544"/>
      <c r="T11" s="544"/>
      <c r="U11" s="545"/>
      <c r="X11" s="1"/>
      <c r="Y11" s="1"/>
      <c r="Z11" s="1"/>
      <c r="AA11" s="1"/>
      <c r="AB11" s="1"/>
      <c r="AC11" s="1"/>
      <c r="AD11" s="1"/>
      <c r="AE11" s="1"/>
      <c r="AF11" s="1"/>
      <c r="AG11" s="1"/>
      <c r="AH11" s="1"/>
    </row>
    <row r="12" spans="1:34" ht="12.75" customHeight="1" x14ac:dyDescent="0.2">
      <c r="A12" s="32" t="s">
        <v>3</v>
      </c>
      <c r="B12" s="33"/>
      <c r="C12" s="33"/>
      <c r="D12" s="33"/>
      <c r="E12" s="33"/>
      <c r="F12" s="33"/>
      <c r="G12" s="33"/>
      <c r="H12" s="33"/>
      <c r="I12" s="33"/>
      <c r="J12" s="33"/>
      <c r="K12" s="33"/>
      <c r="L12" s="546"/>
      <c r="M12" s="547"/>
      <c r="N12" s="547"/>
      <c r="O12" s="547"/>
      <c r="P12" s="547"/>
      <c r="Q12" s="546"/>
      <c r="R12" s="548"/>
      <c r="S12" s="548"/>
      <c r="T12" s="548"/>
      <c r="U12" s="548"/>
    </row>
    <row r="13" spans="1:34" ht="12.75" customHeight="1" x14ac:dyDescent="0.25">
      <c r="A13" s="463" t="s">
        <v>4</v>
      </c>
      <c r="B13" s="33"/>
      <c r="C13" s="33"/>
      <c r="D13" s="33"/>
      <c r="E13" s="21"/>
      <c r="F13" s="21"/>
      <c r="G13" s="21"/>
      <c r="H13" s="21"/>
      <c r="I13" s="33"/>
      <c r="J13" s="33"/>
      <c r="K13" s="33"/>
      <c r="Q13" s="549"/>
      <c r="R13" s="549"/>
      <c r="S13" s="549"/>
      <c r="T13" s="549"/>
      <c r="U13" s="549"/>
      <c r="W13" s="459"/>
    </row>
    <row r="14" spans="1:34" ht="12.75" customHeight="1" thickBot="1" x14ac:dyDescent="0.3">
      <c r="A14" s="464" t="s">
        <v>169</v>
      </c>
      <c r="B14" s="34"/>
      <c r="C14" s="33"/>
      <c r="D14" s="33"/>
      <c r="E14" s="33"/>
      <c r="F14" s="33"/>
      <c r="G14" s="33"/>
      <c r="H14" s="33"/>
      <c r="I14" s="33"/>
      <c r="J14" s="33"/>
      <c r="K14" s="33"/>
      <c r="L14" s="556" t="s">
        <v>375</v>
      </c>
      <c r="M14" s="556"/>
      <c r="N14" s="556"/>
      <c r="O14" s="556"/>
      <c r="P14" s="556"/>
      <c r="Q14" s="556"/>
      <c r="R14" s="556"/>
      <c r="S14" s="556"/>
      <c r="T14" s="556"/>
      <c r="U14" s="556"/>
    </row>
    <row r="15" spans="1:34" ht="15" x14ac:dyDescent="0.25">
      <c r="A15" s="465" t="s">
        <v>170</v>
      </c>
      <c r="B15" s="34"/>
      <c r="C15" s="34"/>
      <c r="D15" s="34"/>
      <c r="E15" s="34"/>
      <c r="F15" s="34"/>
      <c r="G15" s="34"/>
      <c r="H15" s="34"/>
      <c r="I15" s="34"/>
      <c r="J15" s="34"/>
      <c r="K15" s="34"/>
      <c r="L15" s="550"/>
      <c r="M15" s="551"/>
      <c r="N15" s="551"/>
      <c r="O15" s="551"/>
      <c r="P15" s="551"/>
      <c r="Q15" s="551"/>
      <c r="R15" s="551"/>
      <c r="S15" s="551"/>
      <c r="T15" s="551"/>
      <c r="U15" s="552"/>
    </row>
    <row r="16" spans="1:34" ht="15.75" thickBot="1" x14ac:dyDescent="0.3">
      <c r="A16" s="464" t="s">
        <v>5</v>
      </c>
      <c r="B16" s="33"/>
      <c r="C16" s="34"/>
      <c r="D16" s="34"/>
      <c r="E16" s="34"/>
      <c r="F16" s="34"/>
      <c r="G16" s="34"/>
      <c r="H16" s="34"/>
      <c r="I16" s="34"/>
      <c r="J16" s="34"/>
      <c r="K16" s="33"/>
      <c r="L16" s="553"/>
      <c r="M16" s="554"/>
      <c r="N16" s="554"/>
      <c r="O16" s="554"/>
      <c r="P16" s="554"/>
      <c r="Q16" s="554"/>
      <c r="R16" s="554"/>
      <c r="S16" s="554"/>
      <c r="T16" s="554"/>
      <c r="U16" s="555"/>
    </row>
    <row r="17" spans="1:24" ht="13.5" customHeight="1" x14ac:dyDescent="0.25">
      <c r="A17" s="464" t="s">
        <v>6</v>
      </c>
      <c r="B17" s="33"/>
      <c r="C17" s="34"/>
      <c r="D17" s="34"/>
      <c r="E17" s="34"/>
      <c r="F17" s="34"/>
      <c r="G17" s="34"/>
      <c r="H17" s="34"/>
      <c r="I17" s="34"/>
      <c r="J17" s="34"/>
      <c r="K17" s="33"/>
      <c r="L17" s="33"/>
      <c r="M17" s="34"/>
      <c r="N17" s="35"/>
      <c r="O17" s="35"/>
      <c r="Q17" s="35"/>
      <c r="R17" s="35" t="s">
        <v>278</v>
      </c>
      <c r="S17" s="34"/>
      <c r="T17" s="34"/>
      <c r="U17" s="36"/>
    </row>
    <row r="18" spans="1:24" ht="27" customHeight="1" x14ac:dyDescent="0.2">
      <c r="A18" s="460" t="s">
        <v>275</v>
      </c>
      <c r="P18" s="461"/>
      <c r="R18" s="557">
        <v>44439</v>
      </c>
      <c r="S18" s="558"/>
      <c r="T18" s="558"/>
      <c r="U18" s="559"/>
    </row>
    <row r="19" spans="1:24" ht="15" customHeight="1" x14ac:dyDescent="0.25">
      <c r="A19" s="560" t="s">
        <v>7</v>
      </c>
      <c r="B19" s="560"/>
      <c r="C19" s="560"/>
      <c r="D19" s="560"/>
      <c r="E19" s="560"/>
      <c r="F19" s="560"/>
      <c r="G19" s="560"/>
      <c r="H19" s="560"/>
      <c r="I19" s="560"/>
      <c r="J19" s="560"/>
      <c r="K19" s="560"/>
      <c r="L19" s="560"/>
      <c r="M19" s="560"/>
      <c r="N19" s="560"/>
      <c r="O19" s="560"/>
      <c r="P19" s="560"/>
      <c r="Q19" s="560"/>
      <c r="R19" s="560"/>
      <c r="S19" s="560"/>
      <c r="T19" s="560"/>
      <c r="U19" s="561"/>
    </row>
    <row r="20" spans="1:24" ht="13.5" thickBot="1" x14ac:dyDescent="0.25">
      <c r="A20" s="37" t="s">
        <v>164</v>
      </c>
      <c r="B20" s="38"/>
      <c r="C20" s="38"/>
      <c r="D20" s="38"/>
      <c r="E20" s="38"/>
      <c r="F20" s="38"/>
      <c r="G20" s="38"/>
      <c r="H20" s="38"/>
      <c r="I20" s="38"/>
      <c r="J20" s="38"/>
      <c r="K20" s="38"/>
      <c r="L20" s="38"/>
      <c r="M20" s="38"/>
      <c r="N20" s="38"/>
      <c r="O20" s="38"/>
      <c r="P20" s="38"/>
      <c r="Q20" s="38"/>
      <c r="R20" s="38"/>
      <c r="S20" s="38"/>
      <c r="T20" s="38"/>
      <c r="U20" s="39"/>
    </row>
    <row r="21" spans="1:24" ht="14.25" customHeight="1" thickBot="1" x14ac:dyDescent="0.25">
      <c r="A21" s="37" t="s">
        <v>314</v>
      </c>
      <c r="B21" s="40"/>
      <c r="C21" s="40"/>
      <c r="D21" s="40"/>
      <c r="E21" s="40"/>
      <c r="F21" s="41"/>
      <c r="G21" s="40"/>
      <c r="H21" s="42"/>
      <c r="I21" s="42"/>
      <c r="J21" s="40"/>
      <c r="K21" s="40"/>
      <c r="L21" s="40"/>
      <c r="M21" s="43" t="s">
        <v>315</v>
      </c>
      <c r="N21" s="41"/>
      <c r="O21" s="40"/>
      <c r="P21" s="40"/>
      <c r="Q21" s="40"/>
      <c r="R21" s="40"/>
      <c r="S21" s="40"/>
      <c r="T21" s="43" t="s">
        <v>316</v>
      </c>
      <c r="U21" s="41"/>
    </row>
    <row r="22" spans="1:24" ht="6.75" customHeight="1" thickBot="1" x14ac:dyDescent="0.25">
      <c r="A22" s="37"/>
      <c r="B22" s="40"/>
      <c r="C22" s="40"/>
      <c r="D22" s="40"/>
      <c r="E22" s="40"/>
      <c r="F22" s="21"/>
      <c r="G22" s="40"/>
      <c r="H22" s="42"/>
      <c r="I22" s="42"/>
      <c r="J22" s="40"/>
      <c r="K22" s="40"/>
      <c r="L22" s="40"/>
      <c r="M22" s="43"/>
      <c r="N22" s="21"/>
      <c r="O22" s="40"/>
      <c r="P22" s="40"/>
      <c r="Q22" s="40"/>
      <c r="R22" s="40"/>
      <c r="S22" s="40"/>
      <c r="T22" s="43"/>
      <c r="U22" s="44"/>
    </row>
    <row r="23" spans="1:24" ht="14.25" customHeight="1" thickBot="1" x14ac:dyDescent="0.25">
      <c r="A23" s="37" t="s">
        <v>317</v>
      </c>
      <c r="B23" s="40"/>
      <c r="C23" s="40"/>
      <c r="D23" s="40"/>
      <c r="E23" s="40"/>
      <c r="F23" s="40"/>
      <c r="G23" s="40"/>
      <c r="H23" s="42"/>
      <c r="I23" s="41"/>
      <c r="J23" s="40"/>
      <c r="K23" s="40"/>
      <c r="L23" s="40"/>
      <c r="M23" s="43"/>
      <c r="N23" s="40"/>
      <c r="O23" s="40"/>
      <c r="P23" s="40"/>
      <c r="Q23" s="40"/>
      <c r="R23" s="40"/>
      <c r="S23" s="40"/>
      <c r="T23" s="43" t="s">
        <v>318</v>
      </c>
      <c r="U23" s="41"/>
    </row>
    <row r="24" spans="1:24" ht="7.5" customHeight="1" thickBot="1" x14ac:dyDescent="0.25">
      <c r="A24" s="523" t="s">
        <v>357</v>
      </c>
      <c r="B24" s="524"/>
      <c r="C24" s="524"/>
      <c r="D24" s="524"/>
      <c r="E24" s="524"/>
      <c r="F24" s="524"/>
      <c r="G24" s="524"/>
      <c r="H24" s="524"/>
      <c r="I24" s="524"/>
      <c r="J24" s="524"/>
      <c r="K24" s="524"/>
      <c r="L24" s="524"/>
      <c r="M24" s="524"/>
      <c r="N24" s="524"/>
      <c r="O24" s="524"/>
      <c r="P24" s="524"/>
      <c r="Q24" s="524"/>
      <c r="R24" s="524"/>
      <c r="S24" s="524"/>
      <c r="T24" s="524"/>
      <c r="U24" s="44"/>
    </row>
    <row r="25" spans="1:24" ht="14.25" customHeight="1" thickBot="1" x14ac:dyDescent="0.25">
      <c r="A25" s="524"/>
      <c r="B25" s="524"/>
      <c r="C25" s="524"/>
      <c r="D25" s="524"/>
      <c r="E25" s="524"/>
      <c r="F25" s="524"/>
      <c r="G25" s="524"/>
      <c r="H25" s="524"/>
      <c r="I25" s="524"/>
      <c r="J25" s="524"/>
      <c r="K25" s="524"/>
      <c r="L25" s="524"/>
      <c r="M25" s="524"/>
      <c r="N25" s="524"/>
      <c r="O25" s="524"/>
      <c r="P25" s="524"/>
      <c r="Q25" s="524"/>
      <c r="R25" s="524"/>
      <c r="S25" s="524"/>
      <c r="T25" s="524"/>
      <c r="U25" s="41"/>
    </row>
    <row r="26" spans="1:24" ht="3.75" customHeight="1" x14ac:dyDescent="0.2">
      <c r="A26" s="45"/>
      <c r="B26" s="46"/>
      <c r="C26" s="46"/>
      <c r="D26" s="46"/>
      <c r="E26" s="46"/>
      <c r="F26" s="46"/>
      <c r="G26" s="46"/>
      <c r="H26" s="46"/>
      <c r="I26" s="46"/>
      <c r="J26" s="46"/>
      <c r="K26" s="46"/>
      <c r="L26" s="46"/>
      <c r="M26" s="46"/>
      <c r="N26" s="46"/>
      <c r="O26" s="46"/>
      <c r="P26" s="46"/>
      <c r="Q26" s="46"/>
      <c r="R26" s="40"/>
      <c r="S26" s="40"/>
      <c r="T26" s="40"/>
      <c r="U26" s="40"/>
      <c r="X26" s="1" t="s">
        <v>149</v>
      </c>
    </row>
    <row r="27" spans="1:24" ht="27.75" customHeight="1" x14ac:dyDescent="0.2">
      <c r="A27" s="47" t="s">
        <v>279</v>
      </c>
    </row>
    <row r="28" spans="1:24" ht="27.75" customHeight="1" x14ac:dyDescent="0.25">
      <c r="A28" s="562">
        <v>2022</v>
      </c>
      <c r="B28" s="563"/>
      <c r="C28" s="564"/>
      <c r="D28" s="520" t="s">
        <v>8</v>
      </c>
      <c r="E28" s="521"/>
      <c r="F28" s="521"/>
      <c r="G28" s="521"/>
      <c r="H28" s="522"/>
      <c r="I28" s="568" t="s">
        <v>94</v>
      </c>
      <c r="J28" s="569"/>
      <c r="K28" s="520" t="s">
        <v>18</v>
      </c>
      <c r="L28" s="521"/>
      <c r="M28" s="521"/>
      <c r="N28" s="521"/>
      <c r="O28" s="574"/>
      <c r="P28" s="575"/>
      <c r="Q28" s="48" t="s">
        <v>93</v>
      </c>
      <c r="R28" s="49"/>
      <c r="S28" s="49"/>
      <c r="T28" s="49"/>
      <c r="U28" s="462"/>
      <c r="V28" s="50"/>
      <c r="W28" s="51"/>
      <c r="X28" s="52"/>
    </row>
    <row r="29" spans="1:24" ht="27.75" customHeight="1" x14ac:dyDescent="0.3">
      <c r="A29" s="565"/>
      <c r="B29" s="566"/>
      <c r="C29" s="567"/>
      <c r="D29" s="570">
        <f>'Personalausgaben 2022'!J22</f>
        <v>0</v>
      </c>
      <c r="E29" s="571"/>
      <c r="F29" s="571"/>
      <c r="G29" s="571"/>
      <c r="H29" s="467" t="s">
        <v>168</v>
      </c>
      <c r="I29" s="572">
        <f>'Personalausgaben 2022'!E21</f>
        <v>0</v>
      </c>
      <c r="J29" s="573"/>
      <c r="K29" s="570">
        <f>'Sachausgaben 2022'!N44</f>
        <v>0</v>
      </c>
      <c r="L29" s="571"/>
      <c r="M29" s="571"/>
      <c r="N29" s="571"/>
      <c r="O29" s="595" t="s">
        <v>168</v>
      </c>
      <c r="P29" s="596"/>
      <c r="Q29" s="570">
        <f>D29+K29</f>
        <v>0</v>
      </c>
      <c r="R29" s="571"/>
      <c r="S29" s="571"/>
      <c r="T29" s="571"/>
      <c r="U29" s="468" t="s">
        <v>168</v>
      </c>
      <c r="W29" s="466" t="s">
        <v>364</v>
      </c>
    </row>
    <row r="30" spans="1:24" ht="10.5" hidden="1" customHeight="1" x14ac:dyDescent="0.2"/>
    <row r="31" spans="1:24" ht="27.75" hidden="1" customHeight="1" x14ac:dyDescent="0.25">
      <c r="A31" s="562" t="s">
        <v>366</v>
      </c>
      <c r="B31" s="563"/>
      <c r="C31" s="564"/>
      <c r="D31" s="520" t="s">
        <v>8</v>
      </c>
      <c r="E31" s="521"/>
      <c r="F31" s="521"/>
      <c r="G31" s="521"/>
      <c r="H31" s="522"/>
      <c r="I31" s="568" t="s">
        <v>94</v>
      </c>
      <c r="J31" s="569"/>
      <c r="K31" s="520" t="s">
        <v>18</v>
      </c>
      <c r="L31" s="521"/>
      <c r="M31" s="521"/>
      <c r="N31" s="521"/>
      <c r="O31" s="574"/>
      <c r="P31" s="575"/>
      <c r="Q31" s="48" t="s">
        <v>93</v>
      </c>
      <c r="R31" s="49"/>
      <c r="S31" s="49"/>
      <c r="T31" s="49"/>
      <c r="U31" s="462"/>
      <c r="V31" s="50"/>
      <c r="W31" s="52"/>
      <c r="X31" s="52"/>
    </row>
    <row r="32" spans="1:24" ht="27.75" hidden="1" customHeight="1" x14ac:dyDescent="0.3">
      <c r="A32" s="565"/>
      <c r="B32" s="566"/>
      <c r="C32" s="567"/>
      <c r="D32" s="570"/>
      <c r="E32" s="571"/>
      <c r="F32" s="571"/>
      <c r="G32" s="571"/>
      <c r="H32" s="467" t="s">
        <v>168</v>
      </c>
      <c r="I32" s="572"/>
      <c r="J32" s="573"/>
      <c r="K32" s="570"/>
      <c r="L32" s="571"/>
      <c r="M32" s="571"/>
      <c r="N32" s="571"/>
      <c r="O32" s="595" t="s">
        <v>168</v>
      </c>
      <c r="P32" s="596"/>
      <c r="Q32" s="570"/>
      <c r="R32" s="571"/>
      <c r="S32" s="571"/>
      <c r="T32" s="571"/>
      <c r="U32" s="468" t="s">
        <v>168</v>
      </c>
      <c r="W32" s="466" t="s">
        <v>364</v>
      </c>
    </row>
    <row r="33" spans="1:26" ht="9.75" hidden="1" customHeight="1" x14ac:dyDescent="0.2"/>
    <row r="34" spans="1:26" ht="10.5" customHeight="1" x14ac:dyDescent="0.2">
      <c r="A34" s="589" t="s">
        <v>281</v>
      </c>
      <c r="B34" s="590"/>
      <c r="C34" s="590"/>
      <c r="D34" s="590"/>
      <c r="E34" s="590"/>
      <c r="F34" s="590"/>
      <c r="G34" s="590"/>
      <c r="H34" s="590"/>
      <c r="I34" s="54"/>
      <c r="J34" s="54"/>
      <c r="K34" s="54"/>
      <c r="L34" s="54"/>
      <c r="M34" s="55"/>
      <c r="N34" s="478" t="s">
        <v>319</v>
      </c>
      <c r="O34" s="479"/>
      <c r="P34" s="479"/>
      <c r="Q34" s="479"/>
      <c r="R34" s="479"/>
      <c r="S34" s="479"/>
      <c r="T34" s="479"/>
      <c r="U34" s="480"/>
    </row>
    <row r="35" spans="1:26" ht="12.75" customHeight="1" x14ac:dyDescent="0.2">
      <c r="A35" s="591"/>
      <c r="B35" s="592"/>
      <c r="C35" s="592"/>
      <c r="D35" s="592"/>
      <c r="E35" s="592"/>
      <c r="F35" s="592"/>
      <c r="G35" s="592"/>
      <c r="H35" s="592"/>
      <c r="I35" s="484" t="s">
        <v>171</v>
      </c>
      <c r="J35" s="485"/>
      <c r="K35" s="485"/>
      <c r="L35" s="485"/>
      <c r="M35" s="486"/>
      <c r="N35" s="481"/>
      <c r="O35" s="482"/>
      <c r="P35" s="482"/>
      <c r="Q35" s="482"/>
      <c r="R35" s="482"/>
      <c r="S35" s="482"/>
      <c r="T35" s="482"/>
      <c r="U35" s="483"/>
    </row>
    <row r="36" spans="1:26" ht="22.5" customHeight="1" thickBot="1" x14ac:dyDescent="0.25">
      <c r="A36" s="593"/>
      <c r="B36" s="594"/>
      <c r="C36" s="594"/>
      <c r="D36" s="594"/>
      <c r="E36" s="594"/>
      <c r="F36" s="594"/>
      <c r="G36" s="594"/>
      <c r="H36" s="594"/>
      <c r="I36" s="487"/>
      <c r="J36" s="487"/>
      <c r="K36" s="487"/>
      <c r="L36" s="487"/>
      <c r="M36" s="486"/>
      <c r="N36" s="481"/>
      <c r="O36" s="482"/>
      <c r="P36" s="482"/>
      <c r="Q36" s="482"/>
      <c r="R36" s="482"/>
      <c r="S36" s="482"/>
      <c r="T36" s="482"/>
      <c r="U36" s="483"/>
    </row>
    <row r="37" spans="1:26" ht="24" customHeight="1" x14ac:dyDescent="0.2">
      <c r="A37" s="488" t="s">
        <v>9</v>
      </c>
      <c r="B37" s="489"/>
      <c r="C37" s="489"/>
      <c r="D37" s="489"/>
      <c r="E37" s="489"/>
      <c r="F37" s="489"/>
      <c r="G37" s="489"/>
      <c r="H37" s="489"/>
      <c r="I37" s="489"/>
      <c r="J37" s="489"/>
      <c r="K37" s="489"/>
      <c r="L37" s="490"/>
      <c r="M37" s="56"/>
      <c r="N37" s="501"/>
      <c r="O37" s="501"/>
      <c r="P37" s="502"/>
      <c r="Q37" s="502"/>
      <c r="R37" s="502"/>
      <c r="S37" s="502"/>
      <c r="T37" s="503"/>
      <c r="U37" s="504"/>
    </row>
    <row r="38" spans="1:26" ht="24" customHeight="1" x14ac:dyDescent="0.2">
      <c r="A38" s="488" t="s">
        <v>10</v>
      </c>
      <c r="B38" s="489"/>
      <c r="C38" s="489"/>
      <c r="D38" s="489"/>
      <c r="E38" s="489"/>
      <c r="F38" s="489"/>
      <c r="G38" s="489"/>
      <c r="H38" s="489"/>
      <c r="I38" s="489"/>
      <c r="J38" s="489"/>
      <c r="K38" s="489"/>
      <c r="L38" s="490"/>
      <c r="M38" s="57"/>
      <c r="N38" s="497"/>
      <c r="O38" s="497"/>
      <c r="P38" s="498"/>
      <c r="Q38" s="498"/>
      <c r="R38" s="498"/>
      <c r="S38" s="498"/>
      <c r="T38" s="499"/>
      <c r="U38" s="500"/>
      <c r="Y38" s="52"/>
    </row>
    <row r="39" spans="1:26" ht="24" customHeight="1" x14ac:dyDescent="0.2">
      <c r="A39" s="488" t="s">
        <v>172</v>
      </c>
      <c r="B39" s="489"/>
      <c r="C39" s="489"/>
      <c r="D39" s="489"/>
      <c r="E39" s="489"/>
      <c r="F39" s="489"/>
      <c r="G39" s="489"/>
      <c r="H39" s="489"/>
      <c r="I39" s="489"/>
      <c r="J39" s="489"/>
      <c r="K39" s="489"/>
      <c r="L39" s="490"/>
      <c r="M39" s="58"/>
      <c r="N39" s="497"/>
      <c r="O39" s="497"/>
      <c r="P39" s="498"/>
      <c r="Q39" s="498"/>
      <c r="R39" s="498"/>
      <c r="S39" s="498"/>
      <c r="T39" s="499"/>
      <c r="U39" s="500"/>
      <c r="Y39" s="52"/>
    </row>
    <row r="40" spans="1:26" ht="24" customHeight="1" x14ac:dyDescent="0.2">
      <c r="A40" s="505" t="s">
        <v>320</v>
      </c>
      <c r="B40" s="506"/>
      <c r="C40" s="506"/>
      <c r="D40" s="506"/>
      <c r="E40" s="506"/>
      <c r="F40" s="506"/>
      <c r="G40" s="506"/>
      <c r="H40" s="506"/>
      <c r="I40" s="506"/>
      <c r="J40" s="506"/>
      <c r="K40" s="506"/>
      <c r="L40" s="507"/>
      <c r="M40" s="57"/>
      <c r="N40" s="497"/>
      <c r="O40" s="497"/>
      <c r="P40" s="498"/>
      <c r="Q40" s="498"/>
      <c r="R40" s="498"/>
      <c r="S40" s="498"/>
      <c r="T40" s="499"/>
      <c r="U40" s="500"/>
    </row>
    <row r="41" spans="1:26" ht="24" customHeight="1" x14ac:dyDescent="0.2">
      <c r="A41" s="505" t="s">
        <v>321</v>
      </c>
      <c r="B41" s="506"/>
      <c r="C41" s="506"/>
      <c r="D41" s="506"/>
      <c r="E41" s="506"/>
      <c r="F41" s="506"/>
      <c r="G41" s="506"/>
      <c r="H41" s="506"/>
      <c r="I41" s="506"/>
      <c r="J41" s="506"/>
      <c r="K41" s="506"/>
      <c r="L41" s="507"/>
      <c r="M41" s="57"/>
      <c r="N41" s="497"/>
      <c r="O41" s="497"/>
      <c r="P41" s="498"/>
      <c r="Q41" s="498"/>
      <c r="R41" s="498"/>
      <c r="S41" s="498"/>
      <c r="T41" s="499"/>
      <c r="U41" s="500"/>
    </row>
    <row r="42" spans="1:26" ht="24" customHeight="1" x14ac:dyDescent="0.2">
      <c r="A42" s="491" t="s">
        <v>380</v>
      </c>
      <c r="B42" s="492"/>
      <c r="C42" s="492"/>
      <c r="D42" s="492"/>
      <c r="E42" s="492"/>
      <c r="F42" s="492"/>
      <c r="G42" s="492"/>
      <c r="H42" s="492"/>
      <c r="I42" s="492"/>
      <c r="J42" s="492"/>
      <c r="K42" s="492"/>
      <c r="L42" s="493"/>
      <c r="M42" s="57"/>
      <c r="N42" s="497"/>
      <c r="O42" s="497"/>
      <c r="P42" s="498"/>
      <c r="Q42" s="498"/>
      <c r="R42" s="498"/>
      <c r="S42" s="498"/>
      <c r="T42" s="499"/>
      <c r="U42" s="500"/>
    </row>
    <row r="43" spans="1:26" ht="24" customHeight="1" x14ac:dyDescent="0.2">
      <c r="A43" s="494"/>
      <c r="B43" s="495"/>
      <c r="C43" s="495"/>
      <c r="D43" s="495"/>
      <c r="E43" s="495"/>
      <c r="F43" s="495"/>
      <c r="G43" s="495"/>
      <c r="H43" s="495"/>
      <c r="I43" s="495"/>
      <c r="J43" s="495"/>
      <c r="K43" s="495"/>
      <c r="L43" s="496"/>
      <c r="M43" s="57"/>
      <c r="N43" s="497"/>
      <c r="O43" s="497"/>
      <c r="P43" s="498"/>
      <c r="Q43" s="498"/>
      <c r="R43" s="498"/>
      <c r="S43" s="498"/>
      <c r="T43" s="499"/>
      <c r="U43" s="500"/>
    </row>
    <row r="44" spans="1:26" ht="24" customHeight="1" thickBot="1" x14ac:dyDescent="0.25">
      <c r="A44" s="488" t="s">
        <v>381</v>
      </c>
      <c r="B44" s="489"/>
      <c r="C44" s="489"/>
      <c r="D44" s="489"/>
      <c r="E44" s="489"/>
      <c r="F44" s="489"/>
      <c r="G44" s="489"/>
      <c r="H44" s="489"/>
      <c r="I44" s="489"/>
      <c r="J44" s="489"/>
      <c r="K44" s="489"/>
      <c r="L44" s="490"/>
      <c r="M44" s="59"/>
      <c r="N44" s="585"/>
      <c r="O44" s="585"/>
      <c r="P44" s="586"/>
      <c r="Q44" s="586"/>
      <c r="R44" s="586"/>
      <c r="S44" s="586"/>
      <c r="T44" s="587"/>
      <c r="U44" s="588"/>
    </row>
    <row r="45" spans="1:26" ht="16.5" customHeight="1" x14ac:dyDescent="0.2">
      <c r="A45" s="60" t="s">
        <v>284</v>
      </c>
      <c r="B45" s="40"/>
      <c r="C45" s="40"/>
      <c r="D45" s="36"/>
      <c r="E45" s="40"/>
      <c r="F45" s="40"/>
      <c r="G45" s="40"/>
      <c r="H45" s="40"/>
      <c r="I45" s="40"/>
      <c r="J45" s="36"/>
      <c r="K45" s="36"/>
      <c r="L45" s="40"/>
      <c r="M45" s="36"/>
      <c r="N45" s="36"/>
      <c r="O45" s="36"/>
      <c r="P45" s="36"/>
      <c r="Q45" s="36"/>
      <c r="R45" s="61"/>
      <c r="S45" s="61"/>
      <c r="T45" s="61"/>
      <c r="U45" s="36"/>
      <c r="Z45" s="52"/>
    </row>
    <row r="46" spans="1:26" x14ac:dyDescent="0.2">
      <c r="A46" s="62" t="s">
        <v>11</v>
      </c>
      <c r="B46" s="54"/>
      <c r="C46" s="63"/>
      <c r="D46" s="63"/>
      <c r="E46" s="63"/>
      <c r="F46" s="64"/>
      <c r="G46" s="63"/>
      <c r="H46" s="63"/>
      <c r="I46" s="65"/>
      <c r="J46" s="64"/>
      <c r="K46" s="66"/>
      <c r="L46" s="62" t="s">
        <v>12</v>
      </c>
      <c r="M46" s="65"/>
      <c r="N46" s="65"/>
      <c r="O46" s="65"/>
      <c r="P46" s="65"/>
      <c r="Q46" s="63"/>
      <c r="R46" s="65"/>
      <c r="S46" s="65"/>
      <c r="T46" s="65"/>
      <c r="U46" s="67"/>
    </row>
    <row r="47" spans="1:26" ht="13.5" thickBot="1" x14ac:dyDescent="0.25">
      <c r="A47" s="68" t="s">
        <v>13</v>
      </c>
      <c r="B47" s="69"/>
      <c r="C47" s="69"/>
      <c r="D47" s="69"/>
      <c r="E47" s="69" t="s">
        <v>256</v>
      </c>
      <c r="F47" s="69"/>
      <c r="G47" s="69"/>
      <c r="H47" s="20" t="s">
        <v>252</v>
      </c>
      <c r="I47" s="70"/>
      <c r="J47" s="69"/>
      <c r="K47" s="71"/>
      <c r="L47" s="68" t="s">
        <v>13</v>
      </c>
      <c r="M47" s="20"/>
      <c r="N47" s="20"/>
      <c r="O47" s="69" t="s">
        <v>256</v>
      </c>
      <c r="P47" s="69"/>
      <c r="Q47" s="69"/>
      <c r="R47" s="20" t="s">
        <v>252</v>
      </c>
      <c r="S47" s="20"/>
      <c r="T47" s="20"/>
      <c r="U47" s="72"/>
    </row>
    <row r="48" spans="1:26" ht="26.25" customHeight="1" thickBot="1" x14ac:dyDescent="0.25">
      <c r="A48" s="580"/>
      <c r="B48" s="580"/>
      <c r="C48" s="580"/>
      <c r="D48" s="580"/>
      <c r="E48" s="578"/>
      <c r="F48" s="578"/>
      <c r="G48" s="578"/>
      <c r="H48" s="579"/>
      <c r="I48" s="580"/>
      <c r="J48" s="580"/>
      <c r="K48" s="581"/>
      <c r="L48" s="578"/>
      <c r="M48" s="578"/>
      <c r="N48" s="578"/>
      <c r="O48" s="578"/>
      <c r="P48" s="578"/>
      <c r="Q48" s="578"/>
      <c r="R48" s="579"/>
      <c r="S48" s="580"/>
      <c r="T48" s="580"/>
      <c r="U48" s="581"/>
    </row>
    <row r="49" spans="1:23" ht="5.25" customHeight="1" x14ac:dyDescent="0.2"/>
    <row r="50" spans="1:23" x14ac:dyDescent="0.2">
      <c r="A50" s="73" t="s">
        <v>280</v>
      </c>
      <c r="B50" s="40"/>
      <c r="C50" s="40"/>
      <c r="D50" s="36"/>
      <c r="E50" s="40"/>
      <c r="F50" s="40"/>
      <c r="G50" s="40"/>
      <c r="H50" s="40"/>
      <c r="I50" s="40"/>
      <c r="J50" s="36"/>
      <c r="K50" s="36"/>
      <c r="L50" s="40"/>
      <c r="M50" s="36"/>
      <c r="N50" s="36"/>
      <c r="O50" s="36"/>
      <c r="P50" s="36"/>
      <c r="Q50" s="36"/>
      <c r="R50" s="61"/>
      <c r="S50" s="61"/>
      <c r="T50" s="61"/>
      <c r="U50" s="36"/>
    </row>
    <row r="51" spans="1:23" s="18" customFormat="1" ht="12" x14ac:dyDescent="0.2">
      <c r="A51" s="476" t="s">
        <v>322</v>
      </c>
      <c r="B51" s="477"/>
      <c r="C51" s="477"/>
      <c r="D51" s="477"/>
      <c r="E51" s="477"/>
      <c r="F51" s="477"/>
      <c r="G51" s="477"/>
      <c r="H51" s="477"/>
      <c r="I51" s="477"/>
      <c r="J51" s="477"/>
      <c r="K51" s="477"/>
      <c r="L51" s="477"/>
      <c r="M51" s="477"/>
      <c r="N51" s="477"/>
      <c r="O51" s="477"/>
      <c r="P51" s="477"/>
      <c r="Q51" s="477"/>
      <c r="R51" s="477"/>
      <c r="S51" s="477"/>
      <c r="T51" s="477"/>
      <c r="U51" s="477"/>
      <c r="W51" s="82"/>
    </row>
    <row r="52" spans="1:23" s="18" customFormat="1" ht="12" x14ac:dyDescent="0.2">
      <c r="A52" s="477"/>
      <c r="B52" s="477"/>
      <c r="C52" s="477"/>
      <c r="D52" s="477"/>
      <c r="E52" s="477"/>
      <c r="F52" s="477"/>
      <c r="G52" s="477"/>
      <c r="H52" s="477"/>
      <c r="I52" s="477"/>
      <c r="J52" s="477"/>
      <c r="K52" s="477"/>
      <c r="L52" s="477"/>
      <c r="M52" s="477"/>
      <c r="N52" s="477"/>
      <c r="O52" s="477"/>
      <c r="P52" s="477"/>
      <c r="Q52" s="477"/>
      <c r="R52" s="477"/>
      <c r="S52" s="477"/>
      <c r="T52" s="477"/>
      <c r="U52" s="477"/>
    </row>
    <row r="53" spans="1:23" s="18" customFormat="1" ht="12" x14ac:dyDescent="0.2">
      <c r="A53" s="477"/>
      <c r="B53" s="477"/>
      <c r="C53" s="477"/>
      <c r="D53" s="477"/>
      <c r="E53" s="477"/>
      <c r="F53" s="477"/>
      <c r="G53" s="477"/>
      <c r="H53" s="477"/>
      <c r="I53" s="477"/>
      <c r="J53" s="477"/>
      <c r="K53" s="477"/>
      <c r="L53" s="477"/>
      <c r="M53" s="477"/>
      <c r="N53" s="477"/>
      <c r="O53" s="477"/>
      <c r="P53" s="477"/>
      <c r="Q53" s="477"/>
      <c r="R53" s="477"/>
      <c r="S53" s="477"/>
      <c r="T53" s="477"/>
      <c r="U53" s="477"/>
    </row>
    <row r="54" spans="1:23" s="18" customFormat="1" ht="45.75" customHeight="1" x14ac:dyDescent="0.2">
      <c r="A54" s="477"/>
      <c r="B54" s="477"/>
      <c r="C54" s="477"/>
      <c r="D54" s="477"/>
      <c r="E54" s="477"/>
      <c r="F54" s="477"/>
      <c r="G54" s="477"/>
      <c r="H54" s="477"/>
      <c r="I54" s="477"/>
      <c r="J54" s="477"/>
      <c r="K54" s="477"/>
      <c r="L54" s="477"/>
      <c r="M54" s="477"/>
      <c r="N54" s="477"/>
      <c r="O54" s="477"/>
      <c r="P54" s="477"/>
      <c r="Q54" s="477"/>
      <c r="R54" s="477"/>
      <c r="S54" s="477"/>
      <c r="T54" s="477"/>
      <c r="U54" s="477"/>
    </row>
    <row r="55" spans="1:23" x14ac:dyDescent="0.2">
      <c r="A55" s="74" t="s">
        <v>282</v>
      </c>
      <c r="B55" s="36"/>
      <c r="C55" s="36"/>
      <c r="D55" s="36"/>
      <c r="E55" s="36"/>
      <c r="F55" s="36"/>
      <c r="G55" s="36"/>
      <c r="H55" s="36"/>
      <c r="I55" s="36"/>
      <c r="J55" s="36"/>
      <c r="K55" s="36"/>
      <c r="L55" s="36"/>
      <c r="M55" s="36"/>
      <c r="N55" s="36"/>
      <c r="O55" s="36"/>
      <c r="P55" s="36"/>
      <c r="Q55" s="36"/>
      <c r="R55" s="36"/>
      <c r="S55" s="36"/>
      <c r="T55" s="36"/>
      <c r="U55" s="36"/>
    </row>
    <row r="56" spans="1:23" s="18" customFormat="1" ht="12" x14ac:dyDescent="0.2">
      <c r="A56" s="476" t="s">
        <v>305</v>
      </c>
      <c r="B56" s="477"/>
      <c r="C56" s="477"/>
      <c r="D56" s="477"/>
      <c r="E56" s="477"/>
      <c r="F56" s="477"/>
      <c r="G56" s="477"/>
      <c r="H56" s="477"/>
      <c r="I56" s="477"/>
      <c r="J56" s="477"/>
      <c r="K56" s="477"/>
      <c r="L56" s="477"/>
      <c r="M56" s="477"/>
      <c r="N56" s="477"/>
      <c r="O56" s="477"/>
      <c r="P56" s="477"/>
      <c r="Q56" s="477"/>
      <c r="R56" s="477"/>
      <c r="S56" s="477"/>
      <c r="T56" s="477"/>
      <c r="U56" s="477"/>
    </row>
    <row r="57" spans="1:23" s="18" customFormat="1" thickBot="1" x14ac:dyDescent="0.25">
      <c r="A57" s="477"/>
      <c r="B57" s="477"/>
      <c r="C57" s="477"/>
      <c r="D57" s="477"/>
      <c r="E57" s="477"/>
      <c r="F57" s="477"/>
      <c r="G57" s="477"/>
      <c r="H57" s="477"/>
      <c r="I57" s="477"/>
      <c r="J57" s="477"/>
      <c r="K57" s="477"/>
      <c r="L57" s="477"/>
      <c r="M57" s="477"/>
      <c r="N57" s="477"/>
      <c r="O57" s="477"/>
      <c r="P57" s="477"/>
      <c r="Q57" s="477"/>
      <c r="R57" s="477"/>
      <c r="S57" s="477"/>
      <c r="T57" s="477"/>
      <c r="U57" s="477"/>
    </row>
    <row r="58" spans="1:23" s="18" customFormat="1" ht="13.5" customHeight="1" thickBot="1" x14ac:dyDescent="0.25">
      <c r="A58" s="83" t="s">
        <v>39</v>
      </c>
      <c r="C58" s="84"/>
      <c r="D58" s="85"/>
      <c r="E58" s="85"/>
      <c r="F58" s="85"/>
      <c r="G58" s="85"/>
      <c r="H58" s="85"/>
      <c r="I58" s="86"/>
      <c r="K58" s="87"/>
      <c r="L58" s="41"/>
      <c r="N58" s="88"/>
      <c r="O58" s="88"/>
      <c r="P58" s="88"/>
      <c r="Q58" s="88"/>
      <c r="R58" s="88"/>
      <c r="S58" s="88"/>
      <c r="T58" s="87"/>
      <c r="U58" s="87"/>
    </row>
    <row r="59" spans="1:23" ht="7.5" customHeight="1" thickBot="1" x14ac:dyDescent="0.25">
      <c r="A59" s="40"/>
      <c r="B59" s="77"/>
      <c r="C59" s="36"/>
      <c r="D59" s="40"/>
      <c r="E59" s="40"/>
      <c r="F59" s="40"/>
      <c r="G59" s="40"/>
      <c r="H59" s="40"/>
      <c r="I59" s="40"/>
      <c r="J59" s="75"/>
      <c r="K59" s="75"/>
      <c r="L59" s="78"/>
      <c r="M59" s="34"/>
      <c r="N59" s="76"/>
      <c r="O59" s="76"/>
      <c r="P59" s="76"/>
      <c r="Q59" s="76"/>
      <c r="R59" s="76"/>
      <c r="S59" s="76"/>
      <c r="T59" s="75"/>
      <c r="U59" s="75"/>
    </row>
    <row r="60" spans="1:23" s="81" customFormat="1" ht="27.95" customHeight="1" thickBot="1" x14ac:dyDescent="0.25">
      <c r="A60" s="582"/>
      <c r="B60" s="583"/>
      <c r="C60" s="583"/>
      <c r="D60" s="583"/>
      <c r="E60" s="583"/>
      <c r="F60" s="584"/>
      <c r="G60" s="40"/>
      <c r="H60" s="79"/>
      <c r="I60" s="79"/>
      <c r="J60" s="79"/>
      <c r="K60" s="79"/>
      <c r="L60" s="79"/>
      <c r="M60" s="80"/>
      <c r="N60" s="80"/>
      <c r="O60" s="78"/>
      <c r="P60" s="582"/>
      <c r="Q60" s="583"/>
      <c r="R60" s="583"/>
      <c r="S60" s="583"/>
      <c r="T60" s="583"/>
      <c r="U60" s="584"/>
    </row>
    <row r="61" spans="1:23" x14ac:dyDescent="0.2">
      <c r="A61" s="21" t="s">
        <v>14</v>
      </c>
      <c r="B61" s="22"/>
      <c r="C61" s="21"/>
      <c r="D61" s="21"/>
      <c r="E61" s="21"/>
      <c r="F61" s="36"/>
      <c r="G61" s="40"/>
      <c r="H61" s="21" t="s">
        <v>15</v>
      </c>
      <c r="I61" s="21"/>
      <c r="J61" s="21"/>
      <c r="K61" s="21"/>
      <c r="L61" s="21"/>
      <c r="M61" s="78"/>
      <c r="N61" s="78"/>
      <c r="O61" s="78"/>
      <c r="P61" s="36" t="s">
        <v>16</v>
      </c>
      <c r="Q61" s="36"/>
      <c r="R61" s="36"/>
      <c r="S61" s="36"/>
      <c r="T61" s="36"/>
    </row>
    <row r="62" spans="1:23" ht="24.75" customHeight="1" x14ac:dyDescent="0.2">
      <c r="A62" s="576"/>
      <c r="B62" s="577"/>
      <c r="C62" s="577"/>
      <c r="D62" s="577"/>
      <c r="E62" s="577"/>
      <c r="F62" s="577"/>
      <c r="G62" s="577"/>
      <c r="H62" s="577"/>
      <c r="I62" s="577"/>
      <c r="J62" s="577"/>
      <c r="K62" s="577"/>
      <c r="L62" s="577"/>
      <c r="M62" s="577"/>
      <c r="N62" s="577"/>
      <c r="O62" s="577"/>
      <c r="P62" s="577"/>
      <c r="Q62" s="577"/>
      <c r="R62" s="577"/>
      <c r="S62" s="577"/>
      <c r="T62" s="577"/>
      <c r="U62" s="577"/>
    </row>
    <row r="63" spans="1:23" x14ac:dyDescent="0.2">
      <c r="A63" s="78"/>
      <c r="B63" s="78"/>
      <c r="C63" s="78"/>
      <c r="D63" s="22"/>
      <c r="E63" s="78"/>
      <c r="F63" s="78"/>
      <c r="G63" s="78"/>
      <c r="H63" s="78"/>
      <c r="I63" s="78"/>
      <c r="J63" s="78"/>
      <c r="K63" s="21"/>
      <c r="L63" s="21"/>
      <c r="M63" s="21"/>
      <c r="N63" s="78"/>
      <c r="O63" s="21"/>
      <c r="P63" s="21"/>
      <c r="Q63" s="78"/>
      <c r="R63" s="78"/>
      <c r="S63" s="22"/>
      <c r="T63" s="21"/>
      <c r="U63" s="73"/>
    </row>
  </sheetData>
  <mergeCells count="61">
    <mergeCell ref="D29:G29"/>
    <mergeCell ref="K29:N29"/>
    <mergeCell ref="A40:L40"/>
    <mergeCell ref="N40:U40"/>
    <mergeCell ref="Q32:T32"/>
    <mergeCell ref="A34:H36"/>
    <mergeCell ref="A31:C32"/>
    <mergeCell ref="D31:H31"/>
    <mergeCell ref="I31:J31"/>
    <mergeCell ref="K31:P31"/>
    <mergeCell ref="D32:G32"/>
    <mergeCell ref="I32:J32"/>
    <mergeCell ref="K32:N32"/>
    <mergeCell ref="O32:P32"/>
    <mergeCell ref="O29:P29"/>
    <mergeCell ref="I28:J28"/>
    <mergeCell ref="Q29:T29"/>
    <mergeCell ref="I29:J29"/>
    <mergeCell ref="K28:P28"/>
    <mergeCell ref="A62:U62"/>
    <mergeCell ref="L48:N48"/>
    <mergeCell ref="O48:Q48"/>
    <mergeCell ref="R48:U48"/>
    <mergeCell ref="P60:U60"/>
    <mergeCell ref="A60:F60"/>
    <mergeCell ref="A48:D48"/>
    <mergeCell ref="E48:G48"/>
    <mergeCell ref="H48:K48"/>
    <mergeCell ref="A56:U57"/>
    <mergeCell ref="A44:L44"/>
    <mergeCell ref="N44:U44"/>
    <mergeCell ref="A3:J4"/>
    <mergeCell ref="A5:J6"/>
    <mergeCell ref="A7:J8"/>
    <mergeCell ref="A9:J10"/>
    <mergeCell ref="D28:H28"/>
    <mergeCell ref="A24:T25"/>
    <mergeCell ref="L3:U4"/>
    <mergeCell ref="L6:U8"/>
    <mergeCell ref="L10:U11"/>
    <mergeCell ref="L12:P12"/>
    <mergeCell ref="Q12:U13"/>
    <mergeCell ref="L15:U16"/>
    <mergeCell ref="L14:U14"/>
    <mergeCell ref="R18:U18"/>
    <mergeCell ref="A19:U19"/>
    <mergeCell ref="A28:C29"/>
    <mergeCell ref="A51:U54"/>
    <mergeCell ref="N34:U36"/>
    <mergeCell ref="I35:M36"/>
    <mergeCell ref="A37:L37"/>
    <mergeCell ref="A38:L38"/>
    <mergeCell ref="A42:L43"/>
    <mergeCell ref="N43:U43"/>
    <mergeCell ref="N42:U42"/>
    <mergeCell ref="N37:U37"/>
    <mergeCell ref="N38:U38"/>
    <mergeCell ref="N39:U39"/>
    <mergeCell ref="A39:L39"/>
    <mergeCell ref="A41:L41"/>
    <mergeCell ref="N41:U41"/>
  </mergeCells>
  <pageMargins left="0.82677165354330717" right="0.23622047244094491" top="0.35433070866141736" bottom="0.35433070866141736" header="0.31496062992125984" footer="0.31496062992125984"/>
  <pageSetup paperSize="9" scale="8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opLeftCell="A31" zoomScaleNormal="100" workbookViewId="0">
      <selection activeCell="V8" sqref="V8"/>
    </sheetView>
  </sheetViews>
  <sheetFormatPr baseColWidth="10" defaultColWidth="11.42578125" defaultRowHeight="12.75" x14ac:dyDescent="0.2"/>
  <cols>
    <col min="1" max="1" width="9.28515625" style="90" customWidth="1"/>
    <col min="2" max="2" width="4.42578125" style="90" customWidth="1"/>
    <col min="3" max="4" width="5.5703125" style="90" customWidth="1"/>
    <col min="5" max="5" width="6.28515625" style="90" customWidth="1"/>
    <col min="6" max="6" width="5.7109375" style="90" customWidth="1"/>
    <col min="7" max="17" width="5" style="90" customWidth="1"/>
    <col min="18" max="16384" width="11.42578125" style="90"/>
  </cols>
  <sheetData>
    <row r="1" spans="1:17" s="98" customFormat="1" x14ac:dyDescent="0.2">
      <c r="A1" s="95" t="s">
        <v>17</v>
      </c>
      <c r="B1" s="95"/>
      <c r="C1" s="95"/>
      <c r="D1" s="95"/>
      <c r="E1" s="95"/>
      <c r="F1" s="95"/>
      <c r="G1" s="95"/>
      <c r="H1" s="96"/>
      <c r="I1" s="97" t="s">
        <v>251</v>
      </c>
      <c r="J1" s="96"/>
      <c r="K1" s="96"/>
      <c r="L1" s="96"/>
      <c r="M1" s="96" t="s">
        <v>40</v>
      </c>
      <c r="N1" s="597">
        <f>Deckblatt!L3</f>
        <v>0</v>
      </c>
      <c r="O1" s="597"/>
      <c r="P1" s="597"/>
      <c r="Q1" s="597"/>
    </row>
    <row r="2" spans="1:17" ht="5.25" customHeight="1" x14ac:dyDescent="0.2">
      <c r="A2" s="89"/>
      <c r="B2" s="89"/>
      <c r="C2" s="89"/>
      <c r="D2" s="89"/>
      <c r="E2" s="89"/>
      <c r="F2" s="89"/>
      <c r="G2" s="89"/>
      <c r="H2" s="89"/>
      <c r="I2" s="89"/>
      <c r="J2" s="89"/>
      <c r="K2" s="89"/>
      <c r="L2" s="89"/>
      <c r="M2" s="89"/>
      <c r="N2" s="89"/>
      <c r="O2" s="89"/>
      <c r="P2" s="89"/>
      <c r="Q2" s="89"/>
    </row>
    <row r="3" spans="1:17" s="103" customFormat="1" ht="20.25" customHeight="1" x14ac:dyDescent="0.25">
      <c r="A3" s="101" t="s">
        <v>291</v>
      </c>
      <c r="B3" s="102"/>
      <c r="C3" s="102"/>
      <c r="D3" s="102"/>
      <c r="E3" s="102"/>
      <c r="F3" s="102"/>
      <c r="G3" s="102"/>
      <c r="H3" s="102"/>
      <c r="I3" s="616"/>
      <c r="J3" s="617"/>
      <c r="K3" s="617"/>
      <c r="L3" s="617"/>
      <c r="M3" s="617"/>
      <c r="N3" s="617"/>
      <c r="O3" s="617"/>
      <c r="P3" s="617"/>
      <c r="Q3" s="617"/>
    </row>
    <row r="4" spans="1:17" s="103" customFormat="1" ht="20.25" customHeight="1" x14ac:dyDescent="0.25">
      <c r="A4" s="101" t="s">
        <v>209</v>
      </c>
      <c r="B4" s="616"/>
      <c r="C4" s="617"/>
      <c r="D4" s="617"/>
      <c r="E4" s="617"/>
      <c r="F4" s="617"/>
      <c r="G4" s="617"/>
      <c r="H4" s="617"/>
      <c r="I4" s="617"/>
      <c r="J4" s="617"/>
      <c r="K4" s="617"/>
      <c r="L4" s="617"/>
      <c r="M4" s="617"/>
      <c r="N4" s="617"/>
      <c r="O4" s="617"/>
      <c r="P4" s="617"/>
      <c r="Q4" s="617"/>
    </row>
    <row r="5" spans="1:17" s="104" customFormat="1" ht="6.75" customHeight="1" x14ac:dyDescent="0.25"/>
    <row r="6" spans="1:17" s="104" customFormat="1" ht="18" customHeight="1" x14ac:dyDescent="0.25">
      <c r="A6" s="99" t="s">
        <v>292</v>
      </c>
      <c r="B6" s="99"/>
      <c r="C6" s="99"/>
      <c r="D6" s="105"/>
      <c r="E6" s="105"/>
      <c r="F6" s="106"/>
      <c r="G6" s="107"/>
      <c r="H6" s="107"/>
      <c r="I6" s="107"/>
      <c r="J6" s="107"/>
      <c r="K6" s="107"/>
      <c r="L6" s="107"/>
      <c r="M6" s="107"/>
      <c r="N6" s="107"/>
      <c r="O6" s="107"/>
      <c r="P6" s="107"/>
      <c r="Q6" s="107"/>
    </row>
    <row r="7" spans="1:17" s="104" customFormat="1" ht="3" customHeight="1" x14ac:dyDescent="0.25"/>
    <row r="8" spans="1:17" s="108" customFormat="1" ht="19.149999999999999" customHeight="1" x14ac:dyDescent="0.2">
      <c r="A8" s="100" t="s">
        <v>293</v>
      </c>
      <c r="C8" s="92"/>
      <c r="E8" s="109"/>
      <c r="G8" s="110" t="s">
        <v>294</v>
      </c>
      <c r="H8" s="92"/>
      <c r="I8" s="111" t="s">
        <v>29</v>
      </c>
      <c r="J8" s="112"/>
      <c r="K8" s="112"/>
      <c r="L8" s="112"/>
      <c r="M8" s="112"/>
      <c r="N8" s="112"/>
      <c r="O8" s="112"/>
      <c r="P8" s="112"/>
      <c r="Q8" s="112"/>
    </row>
    <row r="9" spans="1:17" s="104" customFormat="1" ht="20.25" customHeight="1" x14ac:dyDescent="0.25">
      <c r="C9" s="113"/>
      <c r="D9" s="114"/>
      <c r="E9" s="114"/>
      <c r="F9" s="106"/>
      <c r="G9" s="107"/>
      <c r="H9" s="115"/>
      <c r="I9" s="598"/>
      <c r="J9" s="598"/>
      <c r="K9" s="598"/>
      <c r="L9" s="598"/>
      <c r="M9" s="598"/>
      <c r="N9" s="598"/>
      <c r="O9" s="598"/>
      <c r="P9" s="598"/>
      <c r="Q9" s="598"/>
    </row>
    <row r="10" spans="1:17" s="118" customFormat="1" ht="18" customHeight="1" x14ac:dyDescent="0.2">
      <c r="A10" s="93" t="s">
        <v>30</v>
      </c>
      <c r="B10" s="116"/>
      <c r="C10" s="116"/>
      <c r="D10" s="117"/>
      <c r="E10" s="117"/>
      <c r="F10" s="117"/>
      <c r="G10" s="117"/>
      <c r="H10" s="117"/>
      <c r="I10" s="117"/>
      <c r="J10" s="117"/>
      <c r="K10" s="117"/>
      <c r="L10" s="117"/>
      <c r="M10" s="117"/>
      <c r="N10" s="117"/>
      <c r="O10" s="117"/>
      <c r="P10" s="117"/>
      <c r="Q10" s="117"/>
    </row>
    <row r="11" spans="1:17" s="104" customFormat="1" ht="15" x14ac:dyDescent="0.25">
      <c r="A11" s="119" t="s">
        <v>295</v>
      </c>
      <c r="B11" s="119"/>
      <c r="C11" s="119"/>
      <c r="D11" s="120"/>
      <c r="E11" s="120"/>
      <c r="F11" s="117"/>
      <c r="G11" s="120"/>
      <c r="H11" s="120"/>
      <c r="I11" s="120"/>
      <c r="J11" s="120"/>
      <c r="K11" s="120"/>
      <c r="L11" s="120"/>
      <c r="M11" s="120"/>
      <c r="N11" s="120"/>
      <c r="O11" s="120"/>
      <c r="P11" s="120"/>
      <c r="Q11" s="120"/>
    </row>
    <row r="12" spans="1:17" s="104" customFormat="1" ht="15" x14ac:dyDescent="0.25">
      <c r="A12" s="618" t="s">
        <v>31</v>
      </c>
      <c r="B12" s="618"/>
      <c r="C12" s="618"/>
      <c r="D12" s="618"/>
      <c r="E12" s="618"/>
      <c r="F12" s="618"/>
      <c r="G12" s="618"/>
      <c r="H12" s="618"/>
      <c r="I12" s="618"/>
      <c r="J12" s="618"/>
      <c r="K12" s="618"/>
      <c r="L12" s="618"/>
      <c r="M12" s="618"/>
      <c r="N12" s="619"/>
      <c r="O12" s="619"/>
      <c r="P12" s="619"/>
      <c r="Q12" s="619"/>
    </row>
    <row r="13" spans="1:17" s="104" customFormat="1" ht="20.25" customHeight="1" x14ac:dyDescent="0.25">
      <c r="A13" s="620" t="s">
        <v>296</v>
      </c>
      <c r="B13" s="620"/>
      <c r="C13" s="620"/>
      <c r="D13" s="620"/>
      <c r="E13" s="620"/>
      <c r="F13" s="609"/>
      <c r="G13" s="609"/>
      <c r="H13" s="609"/>
      <c r="I13" s="609"/>
      <c r="J13" s="609"/>
      <c r="K13" s="609"/>
      <c r="L13" s="609"/>
      <c r="M13" s="609"/>
      <c r="N13" s="598"/>
      <c r="O13" s="598"/>
      <c r="P13" s="598"/>
      <c r="Q13" s="598"/>
    </row>
    <row r="14" spans="1:17" s="104" customFormat="1" ht="20.25" customHeight="1" x14ac:dyDescent="0.25">
      <c r="A14" s="620"/>
      <c r="B14" s="620"/>
      <c r="C14" s="620"/>
      <c r="D14" s="620"/>
      <c r="E14" s="620"/>
      <c r="F14" s="611"/>
      <c r="G14" s="611"/>
      <c r="H14" s="611"/>
      <c r="I14" s="611"/>
      <c r="J14" s="611"/>
      <c r="K14" s="611"/>
      <c r="L14" s="611"/>
      <c r="M14" s="611"/>
      <c r="N14" s="612"/>
      <c r="O14" s="612"/>
      <c r="P14" s="612"/>
      <c r="Q14" s="612"/>
    </row>
    <row r="15" spans="1:17" s="104" customFormat="1" ht="11.25" customHeight="1" x14ac:dyDescent="0.25">
      <c r="A15" s="620"/>
      <c r="B15" s="620"/>
      <c r="C15" s="620"/>
      <c r="D15" s="620"/>
      <c r="E15" s="620"/>
      <c r="F15" s="120" t="s">
        <v>19</v>
      </c>
      <c r="G15" s="120"/>
      <c r="H15" s="120"/>
      <c r="I15" s="120"/>
      <c r="J15" s="120"/>
      <c r="K15" s="120"/>
      <c r="L15" s="120"/>
      <c r="M15" s="120"/>
      <c r="N15" s="120"/>
      <c r="O15" s="120"/>
      <c r="P15" s="120"/>
      <c r="Q15" s="120"/>
    </row>
    <row r="16" spans="1:17" s="104" customFormat="1" ht="20.25" customHeight="1" x14ac:dyDescent="0.25">
      <c r="A16" s="608" t="s">
        <v>20</v>
      </c>
      <c r="B16" s="608"/>
      <c r="C16" s="608"/>
      <c r="D16" s="608"/>
      <c r="E16" s="608"/>
      <c r="F16" s="609"/>
      <c r="G16" s="609"/>
      <c r="H16" s="609"/>
      <c r="I16" s="609"/>
      <c r="J16" s="609"/>
      <c r="K16" s="609"/>
      <c r="L16" s="609"/>
      <c r="M16" s="609"/>
      <c r="N16" s="598"/>
      <c r="O16" s="598"/>
      <c r="P16" s="598"/>
      <c r="Q16" s="598"/>
    </row>
    <row r="17" spans="1:17" s="104" customFormat="1" ht="20.25" customHeight="1" x14ac:dyDescent="0.25">
      <c r="A17" s="600" t="s">
        <v>32</v>
      </c>
      <c r="B17" s="600"/>
      <c r="C17" s="600"/>
      <c r="D17" s="600"/>
      <c r="E17" s="600"/>
      <c r="F17" s="611"/>
      <c r="G17" s="611"/>
      <c r="H17" s="611"/>
      <c r="I17" s="611"/>
      <c r="J17" s="611"/>
      <c r="K17" s="611"/>
      <c r="L17" s="611"/>
      <c r="M17" s="611"/>
      <c r="N17" s="612"/>
      <c r="O17" s="612"/>
      <c r="P17" s="612"/>
      <c r="Q17" s="612"/>
    </row>
    <row r="18" spans="1:17" s="104" customFormat="1" ht="18.75" customHeight="1" x14ac:dyDescent="0.25">
      <c r="A18" s="610"/>
      <c r="B18" s="610"/>
      <c r="C18" s="610"/>
      <c r="D18" s="610"/>
      <c r="E18" s="610"/>
      <c r="F18" s="117" t="s">
        <v>324</v>
      </c>
      <c r="G18" s="120"/>
      <c r="H18" s="120"/>
      <c r="I18" s="120"/>
      <c r="J18" s="120"/>
      <c r="K18" s="120"/>
      <c r="L18" s="120"/>
      <c r="M18" s="120"/>
      <c r="N18" s="120"/>
      <c r="O18" s="120"/>
      <c r="P18" s="120"/>
      <c r="Q18" s="120"/>
    </row>
    <row r="19" spans="1:17" s="104" customFormat="1" ht="15" x14ac:dyDescent="0.25">
      <c r="A19" s="119" t="s">
        <v>33</v>
      </c>
      <c r="B19" s="119"/>
      <c r="C19" s="119"/>
      <c r="D19" s="120"/>
      <c r="E19" s="120"/>
      <c r="F19" s="117"/>
      <c r="G19" s="120"/>
      <c r="H19" s="120"/>
      <c r="I19" s="120"/>
      <c r="J19" s="120"/>
      <c r="K19" s="120"/>
      <c r="L19" s="120"/>
      <c r="M19" s="120"/>
      <c r="N19" s="120"/>
      <c r="O19" s="120"/>
      <c r="P19" s="120"/>
      <c r="Q19" s="120"/>
    </row>
    <row r="20" spans="1:17" s="118" customFormat="1" ht="45.75" customHeight="1" x14ac:dyDescent="0.2">
      <c r="A20" s="613" t="s">
        <v>212</v>
      </c>
      <c r="B20" s="613"/>
      <c r="C20" s="613"/>
      <c r="D20" s="613"/>
      <c r="E20" s="613"/>
      <c r="F20" s="613"/>
      <c r="G20" s="613"/>
      <c r="H20" s="613"/>
      <c r="I20" s="613"/>
      <c r="J20" s="613"/>
      <c r="K20" s="613"/>
      <c r="L20" s="613"/>
      <c r="M20" s="613"/>
      <c r="N20" s="614"/>
      <c r="O20" s="614"/>
      <c r="P20" s="614"/>
      <c r="Q20" s="614"/>
    </row>
    <row r="21" spans="1:17" s="104" customFormat="1" ht="21.75" customHeight="1" x14ac:dyDescent="0.25">
      <c r="A21" s="5"/>
      <c r="B21" s="5"/>
      <c r="C21" s="5"/>
      <c r="D21" s="5"/>
      <c r="E21" s="5"/>
      <c r="F21" s="615"/>
      <c r="G21" s="615"/>
      <c r="H21" s="615"/>
      <c r="I21" s="615"/>
      <c r="J21" s="615"/>
      <c r="K21" s="615"/>
      <c r="L21" s="615"/>
      <c r="M21" s="615"/>
      <c r="N21" s="615"/>
      <c r="O21" s="615"/>
      <c r="P21" s="615"/>
      <c r="Q21" s="615"/>
    </row>
    <row r="22" spans="1:17" s="118" customFormat="1" ht="21" customHeight="1" x14ac:dyDescent="0.2">
      <c r="A22" s="121"/>
      <c r="B22" s="121"/>
      <c r="C22" s="121"/>
      <c r="D22" s="121"/>
      <c r="E22" s="121"/>
      <c r="F22" s="117" t="s">
        <v>21</v>
      </c>
      <c r="G22" s="122"/>
      <c r="H22" s="122"/>
      <c r="I22" s="122"/>
      <c r="J22" s="122"/>
      <c r="K22" s="122"/>
      <c r="L22" s="122"/>
      <c r="M22" s="122"/>
      <c r="N22" s="122"/>
      <c r="O22" s="122"/>
    </row>
    <row r="23" spans="1:17" s="104" customFormat="1" ht="15" x14ac:dyDescent="0.25">
      <c r="A23" s="119" t="s">
        <v>34</v>
      </c>
      <c r="B23" s="119"/>
      <c r="C23" s="119"/>
      <c r="D23" s="120"/>
      <c r="E23" s="120"/>
      <c r="F23" s="120"/>
      <c r="G23" s="120"/>
      <c r="I23" s="120"/>
      <c r="J23" s="120"/>
      <c r="K23" s="120"/>
      <c r="L23" s="120"/>
      <c r="M23" s="120"/>
      <c r="N23" s="120"/>
      <c r="O23" s="120"/>
      <c r="P23" s="120"/>
      <c r="Q23" s="120"/>
    </row>
    <row r="24" spans="1:17" s="104" customFormat="1" ht="30" customHeight="1" x14ac:dyDescent="0.25">
      <c r="A24" s="618" t="s">
        <v>22</v>
      </c>
      <c r="B24" s="618"/>
      <c r="C24" s="618"/>
      <c r="D24" s="618"/>
      <c r="E24" s="618"/>
      <c r="F24" s="618"/>
      <c r="G24" s="618"/>
      <c r="H24" s="618"/>
      <c r="I24" s="618"/>
      <c r="J24" s="618"/>
      <c r="K24" s="618"/>
      <c r="L24" s="618"/>
      <c r="M24" s="618"/>
      <c r="N24" s="619"/>
      <c r="O24" s="619"/>
      <c r="P24" s="619"/>
      <c r="Q24" s="619"/>
    </row>
    <row r="25" spans="1:17" s="104" customFormat="1" ht="25.5" customHeight="1" x14ac:dyDescent="0.25">
      <c r="A25" s="621"/>
      <c r="B25" s="621"/>
      <c r="C25" s="621"/>
      <c r="D25" s="621"/>
      <c r="E25" s="621"/>
      <c r="F25" s="609"/>
      <c r="G25" s="609"/>
      <c r="H25" s="609"/>
      <c r="I25" s="609"/>
      <c r="J25" s="609"/>
      <c r="K25" s="609"/>
      <c r="L25" s="609"/>
      <c r="M25" s="609"/>
      <c r="N25" s="598"/>
      <c r="O25" s="598"/>
      <c r="P25" s="598"/>
      <c r="Q25" s="598"/>
    </row>
    <row r="26" spans="1:17" s="104" customFormat="1" ht="25.5" customHeight="1" x14ac:dyDescent="0.25">
      <c r="A26" s="621"/>
      <c r="B26" s="621"/>
      <c r="C26" s="621"/>
      <c r="D26" s="621"/>
      <c r="E26" s="621"/>
      <c r="F26" s="609"/>
      <c r="G26" s="609"/>
      <c r="H26" s="609"/>
      <c r="I26" s="609"/>
      <c r="J26" s="609"/>
      <c r="K26" s="609"/>
      <c r="L26" s="609"/>
      <c r="M26" s="609"/>
      <c r="N26" s="598"/>
      <c r="O26" s="598"/>
      <c r="P26" s="598"/>
      <c r="Q26" s="598"/>
    </row>
    <row r="27" spans="1:17" s="104" customFormat="1" ht="15" x14ac:dyDescent="0.25">
      <c r="A27" s="621"/>
      <c r="B27" s="621"/>
      <c r="C27" s="621"/>
      <c r="D27" s="621"/>
      <c r="E27" s="621"/>
      <c r="F27" s="120" t="s">
        <v>23</v>
      </c>
      <c r="G27" s="120"/>
      <c r="H27" s="120"/>
      <c r="I27" s="120"/>
      <c r="J27" s="120"/>
      <c r="K27" s="120"/>
      <c r="L27" s="120"/>
      <c r="M27" s="120"/>
      <c r="N27" s="120"/>
      <c r="O27" s="120"/>
      <c r="P27" s="120"/>
      <c r="Q27" s="120"/>
    </row>
    <row r="28" spans="1:17" s="104" customFormat="1" ht="15" x14ac:dyDescent="0.25">
      <c r="A28" s="102" t="s">
        <v>36</v>
      </c>
      <c r="C28" s="102"/>
      <c r="D28" s="102"/>
      <c r="E28" s="102"/>
      <c r="F28" s="102"/>
      <c r="G28" s="102"/>
      <c r="H28" s="102"/>
      <c r="I28" s="102"/>
      <c r="J28" s="102"/>
      <c r="K28" s="102"/>
      <c r="L28" s="102"/>
      <c r="N28" s="102"/>
      <c r="O28" s="120"/>
      <c r="P28" s="120"/>
      <c r="Q28" s="120"/>
    </row>
    <row r="29" spans="1:17" s="108" customFormat="1" ht="19.149999999999999" customHeight="1" x14ac:dyDescent="0.2">
      <c r="A29" s="108" t="s">
        <v>96</v>
      </c>
      <c r="C29" s="123"/>
      <c r="D29" s="123"/>
      <c r="E29" s="92"/>
      <c r="F29" s="123"/>
      <c r="G29" s="123"/>
      <c r="H29" s="123"/>
      <c r="I29" s="123"/>
      <c r="J29" s="123"/>
      <c r="K29" s="123"/>
      <c r="L29" s="123"/>
      <c r="O29" s="123"/>
      <c r="P29" s="123"/>
    </row>
    <row r="30" spans="1:17" s="104" customFormat="1" ht="15" x14ac:dyDescent="0.25">
      <c r="A30" s="124" t="s">
        <v>297</v>
      </c>
      <c r="C30" s="102"/>
      <c r="D30" s="102"/>
      <c r="E30" s="102"/>
      <c r="F30" s="102"/>
      <c r="G30" s="102"/>
      <c r="H30" s="102"/>
      <c r="I30" s="102"/>
      <c r="J30" s="102"/>
      <c r="K30" s="102"/>
      <c r="L30" s="102"/>
      <c r="O30" s="120"/>
      <c r="P30" s="120"/>
    </row>
    <row r="31" spans="1:17" s="104" customFormat="1" ht="25.5" customHeight="1" x14ac:dyDescent="0.25">
      <c r="A31" s="120"/>
      <c r="B31" s="598"/>
      <c r="C31" s="598"/>
      <c r="D31" s="598"/>
      <c r="E31" s="598"/>
      <c r="F31" s="598"/>
      <c r="G31" s="598"/>
      <c r="H31" s="598"/>
      <c r="I31" s="598"/>
      <c r="J31" s="598"/>
      <c r="K31" s="598"/>
      <c r="L31" s="598"/>
      <c r="M31" s="598"/>
      <c r="N31" s="598"/>
      <c r="O31" s="598"/>
      <c r="P31" s="598"/>
      <c r="Q31" s="598"/>
    </row>
    <row r="32" spans="1:17" s="104" customFormat="1" ht="4.5" customHeight="1" x14ac:dyDescent="0.25"/>
    <row r="33" spans="1:17" s="104" customFormat="1" ht="19.149999999999999" customHeight="1" x14ac:dyDescent="0.25">
      <c r="A33" s="120"/>
      <c r="B33" s="622" t="s">
        <v>24</v>
      </c>
      <c r="C33" s="622"/>
      <c r="D33" s="622"/>
      <c r="E33" s="622"/>
      <c r="F33" s="622"/>
      <c r="G33" s="622"/>
      <c r="H33" s="622"/>
      <c r="I33" s="622"/>
      <c r="J33" s="622"/>
      <c r="K33" s="622"/>
      <c r="L33" s="622"/>
      <c r="P33" s="120"/>
      <c r="Q33" s="92"/>
    </row>
    <row r="34" spans="1:17" s="104" customFormat="1" ht="19.149999999999999" customHeight="1" x14ac:dyDescent="0.25">
      <c r="A34" s="120"/>
      <c r="B34" s="123" t="s">
        <v>25</v>
      </c>
      <c r="C34" s="120"/>
      <c r="D34" s="120"/>
      <c r="E34" s="120"/>
      <c r="F34" s="120"/>
      <c r="G34" s="120"/>
      <c r="H34" s="120"/>
      <c r="I34" s="120"/>
      <c r="J34" s="120"/>
      <c r="K34" s="120"/>
      <c r="L34" s="120"/>
      <c r="P34" s="120"/>
      <c r="Q34" s="92"/>
    </row>
    <row r="35" spans="1:17" s="104" customFormat="1" ht="19.149999999999999" customHeight="1" x14ac:dyDescent="0.25">
      <c r="A35" s="120"/>
      <c r="B35" s="123" t="s">
        <v>26</v>
      </c>
      <c r="C35" s="120"/>
      <c r="D35" s="120"/>
      <c r="E35" s="120"/>
      <c r="F35" s="120"/>
      <c r="G35" s="120"/>
      <c r="H35" s="120"/>
      <c r="I35" s="120"/>
      <c r="J35" s="120"/>
      <c r="K35" s="120"/>
      <c r="L35" s="120"/>
      <c r="P35" s="120"/>
      <c r="Q35" s="92"/>
    </row>
    <row r="36" spans="1:17" s="104" customFormat="1" ht="19.149999999999999" customHeight="1" x14ac:dyDescent="0.25">
      <c r="A36" s="120"/>
      <c r="B36" s="123" t="s">
        <v>35</v>
      </c>
      <c r="C36" s="108"/>
      <c r="D36" s="108"/>
      <c r="E36" s="108"/>
      <c r="F36" s="108"/>
      <c r="G36" s="108"/>
      <c r="H36" s="108"/>
      <c r="I36" s="108"/>
      <c r="J36" s="108"/>
      <c r="K36" s="108"/>
      <c r="L36" s="108"/>
      <c r="P36" s="120"/>
      <c r="Q36" s="92"/>
    </row>
    <row r="37" spans="1:17" s="104" customFormat="1" ht="25.5" customHeight="1" x14ac:dyDescent="0.25">
      <c r="A37" s="120"/>
      <c r="B37" s="598"/>
      <c r="C37" s="598"/>
      <c r="D37" s="598"/>
      <c r="E37" s="598"/>
      <c r="F37" s="598"/>
      <c r="G37" s="598"/>
      <c r="H37" s="598"/>
      <c r="I37" s="598"/>
      <c r="J37" s="598"/>
      <c r="K37" s="598"/>
      <c r="L37" s="598"/>
      <c r="M37" s="598"/>
      <c r="N37" s="598"/>
      <c r="O37" s="598"/>
      <c r="P37" s="598"/>
      <c r="Q37" s="598"/>
    </row>
    <row r="38" spans="1:17" s="104" customFormat="1" ht="4.5" customHeight="1" x14ac:dyDescent="0.25"/>
    <row r="39" spans="1:17" s="104" customFormat="1" ht="15" x14ac:dyDescent="0.25">
      <c r="A39" s="119" t="s">
        <v>37</v>
      </c>
      <c r="B39" s="119"/>
      <c r="C39" s="119"/>
      <c r="D39" s="120"/>
      <c r="E39" s="120"/>
      <c r="F39" s="120"/>
      <c r="G39" s="120"/>
      <c r="H39" s="120"/>
      <c r="I39" s="120"/>
      <c r="J39" s="120"/>
      <c r="K39" s="120"/>
      <c r="L39" s="120"/>
      <c r="M39" s="120"/>
      <c r="N39" s="120"/>
      <c r="O39" s="120"/>
      <c r="P39" s="120"/>
      <c r="Q39" s="120"/>
    </row>
    <row r="40" spans="1:17" s="104" customFormat="1" ht="19.149999999999999" customHeight="1" x14ac:dyDescent="0.25">
      <c r="A40" s="91" t="s">
        <v>27</v>
      </c>
      <c r="B40" s="91"/>
      <c r="C40" s="91"/>
      <c r="D40" s="91"/>
      <c r="E40" s="91"/>
      <c r="F40" s="91"/>
      <c r="G40" s="91"/>
      <c r="H40" s="91"/>
      <c r="I40" s="91"/>
      <c r="J40" s="91"/>
      <c r="K40" s="91"/>
      <c r="L40" s="91"/>
      <c r="M40" s="89"/>
      <c r="N40" s="94"/>
      <c r="O40" s="599"/>
      <c r="P40" s="599"/>
      <c r="Q40" s="599"/>
    </row>
    <row r="41" spans="1:17" s="104" customFormat="1" ht="3.75" customHeight="1" x14ac:dyDescent="0.25">
      <c r="A41" s="90"/>
      <c r="B41" s="90"/>
      <c r="C41" s="90"/>
      <c r="D41" s="90"/>
      <c r="E41" s="90"/>
      <c r="F41" s="90"/>
      <c r="G41" s="90"/>
      <c r="H41" s="90"/>
      <c r="I41" s="90"/>
      <c r="J41" s="90"/>
      <c r="K41" s="90"/>
      <c r="L41" s="90"/>
      <c r="M41" s="90"/>
      <c r="N41" s="90"/>
      <c r="O41" s="90"/>
      <c r="P41" s="90"/>
      <c r="Q41" s="90"/>
    </row>
    <row r="42" spans="1:17" s="104" customFormat="1" ht="19.149999999999999" customHeight="1" x14ac:dyDescent="0.25">
      <c r="A42" s="600" t="s">
        <v>323</v>
      </c>
      <c r="B42" s="601"/>
      <c r="C42" s="601"/>
      <c r="D42" s="601"/>
      <c r="E42" s="601"/>
      <c r="F42" s="601"/>
      <c r="G42" s="601"/>
      <c r="H42" s="601"/>
      <c r="I42" s="601"/>
      <c r="J42" s="601"/>
      <c r="K42" s="601"/>
      <c r="L42" s="601"/>
      <c r="M42" s="601"/>
      <c r="N42" s="602"/>
      <c r="O42" s="603"/>
      <c r="P42" s="603"/>
      <c r="Q42" s="92"/>
    </row>
    <row r="43" spans="1:17" s="104" customFormat="1" ht="9.75" customHeight="1" x14ac:dyDescent="0.25">
      <c r="A43" s="601"/>
      <c r="B43" s="601"/>
      <c r="C43" s="601"/>
      <c r="D43" s="601"/>
      <c r="E43" s="601"/>
      <c r="F43" s="601"/>
      <c r="G43" s="601"/>
      <c r="H43" s="601"/>
      <c r="I43" s="601"/>
      <c r="J43" s="601"/>
      <c r="K43" s="601"/>
      <c r="L43" s="601"/>
      <c r="M43" s="601"/>
      <c r="N43" s="601"/>
      <c r="O43" s="603"/>
      <c r="P43" s="603"/>
    </row>
    <row r="44" spans="1:17" s="104" customFormat="1" ht="19.149999999999999" customHeight="1" x14ac:dyDescent="0.25">
      <c r="A44" s="604" t="s">
        <v>38</v>
      </c>
      <c r="B44" s="605"/>
      <c r="C44" s="605"/>
      <c r="D44" s="605"/>
      <c r="E44" s="605"/>
      <c r="F44" s="605"/>
      <c r="G44" s="605"/>
      <c r="H44" s="605"/>
      <c r="I44" s="605"/>
      <c r="J44" s="605"/>
      <c r="K44" s="605"/>
      <c r="L44" s="605"/>
      <c r="M44" s="605"/>
      <c r="N44" s="606"/>
      <c r="O44" s="603"/>
      <c r="P44" s="607"/>
      <c r="Q44" s="92"/>
    </row>
    <row r="45" spans="1:17" s="104" customFormat="1" ht="27" customHeight="1" x14ac:dyDescent="0.25">
      <c r="A45" s="616"/>
      <c r="B45" s="616"/>
      <c r="C45" s="616"/>
      <c r="D45" s="616"/>
      <c r="E45" s="125"/>
      <c r="F45" s="126"/>
      <c r="G45" s="127"/>
      <c r="H45" s="127"/>
      <c r="I45" s="127"/>
      <c r="J45" s="127"/>
      <c r="K45" s="127"/>
      <c r="L45" s="128"/>
      <c r="M45" s="616"/>
      <c r="N45" s="616"/>
      <c r="O45" s="616"/>
      <c r="P45" s="616"/>
      <c r="Q45" s="616"/>
    </row>
    <row r="46" spans="1:17" s="104" customFormat="1" ht="14.25" customHeight="1" x14ac:dyDescent="0.25">
      <c r="A46" s="129" t="s">
        <v>14</v>
      </c>
      <c r="B46" s="129"/>
      <c r="C46" s="129"/>
      <c r="D46" s="129"/>
      <c r="E46" s="129"/>
      <c r="F46" s="130" t="s">
        <v>15</v>
      </c>
      <c r="G46" s="117"/>
      <c r="H46" s="117"/>
      <c r="I46" s="117"/>
      <c r="J46" s="117"/>
      <c r="K46" s="131"/>
      <c r="L46" s="129"/>
      <c r="M46" s="129" t="s">
        <v>28</v>
      </c>
      <c r="O46" s="129"/>
      <c r="P46" s="129"/>
      <c r="Q46" s="129"/>
    </row>
    <row r="47" spans="1:17" ht="44.25" customHeight="1" x14ac:dyDescent="0.2"/>
  </sheetData>
  <mergeCells count="26">
    <mergeCell ref="F13:Q13"/>
    <mergeCell ref="F14:Q14"/>
    <mergeCell ref="A45:D45"/>
    <mergeCell ref="M45:Q45"/>
    <mergeCell ref="A24:Q24"/>
    <mergeCell ref="A25:E27"/>
    <mergeCell ref="F25:Q25"/>
    <mergeCell ref="F26:Q26"/>
    <mergeCell ref="B31:Q31"/>
    <mergeCell ref="B33:L33"/>
    <mergeCell ref="N1:Q1"/>
    <mergeCell ref="B37:Q37"/>
    <mergeCell ref="O40:Q40"/>
    <mergeCell ref="A42:P43"/>
    <mergeCell ref="A44:P44"/>
    <mergeCell ref="A16:E16"/>
    <mergeCell ref="F16:Q16"/>
    <mergeCell ref="A17:E18"/>
    <mergeCell ref="F17:Q17"/>
    <mergeCell ref="A20:Q20"/>
    <mergeCell ref="F21:Q21"/>
    <mergeCell ref="I3:Q3"/>
    <mergeCell ref="B4:Q4"/>
    <mergeCell ref="I9:Q9"/>
    <mergeCell ref="A12:Q12"/>
    <mergeCell ref="A13:E15"/>
  </mergeCells>
  <pageMargins left="0.82677165354330717" right="0.23622047244094491" top="0.35433070866141736"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1123"/>
  <dimension ref="A1:AW99"/>
  <sheetViews>
    <sheetView showGridLines="0" topLeftCell="A22" zoomScaleNormal="100" workbookViewId="0">
      <selection activeCell="W40" sqref="W40"/>
    </sheetView>
  </sheetViews>
  <sheetFormatPr baseColWidth="10" defaultColWidth="11.42578125" defaultRowHeight="15.75" x14ac:dyDescent="0.25"/>
  <cols>
    <col min="1" max="1" width="5.7109375" style="134" customWidth="1"/>
    <col min="2" max="2" width="5.28515625" style="134" customWidth="1"/>
    <col min="3" max="3" width="6" style="151" customWidth="1"/>
    <col min="4" max="5" width="6" style="134" customWidth="1"/>
    <col min="6" max="6" width="6.42578125" style="134" customWidth="1"/>
    <col min="7" max="7" width="4.5703125" style="134" customWidth="1"/>
    <col min="8" max="8" width="5.42578125" style="134" customWidth="1"/>
    <col min="9" max="12" width="5.28515625" style="134" customWidth="1"/>
    <col min="13" max="13" width="26.28515625" style="134" customWidth="1"/>
    <col min="14" max="16" width="5.28515625" style="231" customWidth="1"/>
    <col min="17" max="17" width="7.28515625" style="81" customWidth="1"/>
    <col min="18" max="21" width="5.7109375" style="81" customWidth="1"/>
    <col min="22" max="22" width="11.42578125" style="81"/>
    <col min="23" max="23" width="15.7109375" style="81" customWidth="1"/>
    <col min="24" max="25" width="11.42578125" style="81"/>
    <col min="26" max="26" width="14.7109375" style="81" customWidth="1"/>
    <col min="27" max="43" width="11.42578125" style="81"/>
    <col min="44" max="16384" width="11.42578125" style="134"/>
  </cols>
  <sheetData>
    <row r="1" spans="1:49" s="187" customFormat="1" ht="12.75" customHeight="1" x14ac:dyDescent="0.2">
      <c r="A1" s="146" t="s">
        <v>17</v>
      </c>
      <c r="B1" s="146"/>
      <c r="C1" s="235"/>
      <c r="D1" s="146"/>
      <c r="E1" s="146"/>
      <c r="F1" s="146"/>
      <c r="G1" s="236"/>
      <c r="H1" s="236"/>
      <c r="I1" s="236"/>
      <c r="J1" s="237" t="str">
        <f>Vertretungsberechtigung!I1</f>
        <v xml:space="preserve">Fördermittelantrag </v>
      </c>
      <c r="K1" s="236"/>
      <c r="L1" s="236"/>
      <c r="M1" s="238" t="s">
        <v>1</v>
      </c>
      <c r="N1" s="718">
        <f>Deckblatt!L3</f>
        <v>0</v>
      </c>
      <c r="O1" s="719"/>
      <c r="P1" s="719"/>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row>
    <row r="2" spans="1:49" ht="23.25" customHeight="1" thickBot="1" x14ac:dyDescent="0.35">
      <c r="A2" s="725" t="s">
        <v>368</v>
      </c>
      <c r="B2" s="726"/>
      <c r="C2" s="727"/>
      <c r="D2" s="727"/>
      <c r="E2" s="727"/>
      <c r="F2" s="727"/>
      <c r="G2" s="727"/>
      <c r="H2" s="727"/>
      <c r="I2" s="727"/>
      <c r="J2" s="727"/>
      <c r="K2" s="728"/>
      <c r="L2" s="728"/>
      <c r="M2" s="729"/>
      <c r="N2" s="720" t="s">
        <v>166</v>
      </c>
      <c r="O2" s="721"/>
      <c r="P2" s="722"/>
    </row>
    <row r="3" spans="1:49" s="138" customFormat="1" ht="24" customHeight="1" thickBot="1" x14ac:dyDescent="0.25">
      <c r="A3" s="730" t="s">
        <v>194</v>
      </c>
      <c r="B3" s="135" t="s">
        <v>97</v>
      </c>
      <c r="C3" s="737" t="s">
        <v>325</v>
      </c>
      <c r="D3" s="480"/>
      <c r="E3" s="136" t="s">
        <v>326</v>
      </c>
      <c r="F3" s="137"/>
      <c r="G3" s="733" t="s">
        <v>191</v>
      </c>
      <c r="H3" s="734"/>
      <c r="I3" s="734"/>
      <c r="J3" s="734"/>
      <c r="K3" s="735"/>
      <c r="L3" s="736"/>
      <c r="M3" s="736"/>
      <c r="N3" s="683"/>
      <c r="O3" s="723"/>
      <c r="P3" s="724"/>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134"/>
      <c r="AS3" s="134"/>
      <c r="AT3" s="134"/>
      <c r="AU3" s="134"/>
      <c r="AV3" s="134"/>
      <c r="AW3" s="134"/>
    </row>
    <row r="4" spans="1:49" s="138" customFormat="1" ht="22.15" customHeight="1" x14ac:dyDescent="0.2">
      <c r="A4" s="706"/>
      <c r="B4" s="139"/>
      <c r="C4" s="495"/>
      <c r="D4" s="738"/>
      <c r="E4" s="140" t="s">
        <v>327</v>
      </c>
      <c r="F4" s="141"/>
      <c r="G4" s="142" t="s">
        <v>214</v>
      </c>
      <c r="H4" s="143"/>
      <c r="I4" s="144"/>
      <c r="J4" s="145"/>
      <c r="K4" s="146"/>
      <c r="L4" s="146"/>
      <c r="M4" s="146"/>
      <c r="N4" s="711"/>
      <c r="O4" s="712"/>
      <c r="P4" s="713"/>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134"/>
      <c r="AS4" s="134"/>
      <c r="AT4" s="134"/>
      <c r="AU4" s="134"/>
      <c r="AV4" s="134"/>
      <c r="AW4" s="134"/>
    </row>
    <row r="5" spans="1:49" s="151" customFormat="1" ht="22.15" customHeight="1" thickBot="1" x14ac:dyDescent="0.25">
      <c r="A5" s="706"/>
      <c r="B5" s="147" t="s">
        <v>98</v>
      </c>
      <c r="C5" s="148" t="s">
        <v>211</v>
      </c>
      <c r="D5" s="148"/>
      <c r="E5" s="149"/>
      <c r="F5" s="149"/>
      <c r="G5" s="149"/>
      <c r="H5" s="149"/>
      <c r="I5" s="149"/>
      <c r="J5" s="149"/>
      <c r="K5" s="150"/>
      <c r="L5" s="150"/>
      <c r="M5" s="150"/>
      <c r="N5" s="711"/>
      <c r="O5" s="712"/>
      <c r="P5" s="713"/>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134"/>
      <c r="AS5" s="134"/>
      <c r="AT5" s="134"/>
      <c r="AU5" s="134"/>
      <c r="AV5" s="134"/>
      <c r="AW5" s="134"/>
    </row>
    <row r="6" spans="1:49" s="151" customFormat="1" ht="22.15" customHeight="1" thickBot="1" x14ac:dyDescent="0.25">
      <c r="A6" s="706"/>
      <c r="B6" s="135" t="s">
        <v>99</v>
      </c>
      <c r="C6" s="149" t="s">
        <v>328</v>
      </c>
      <c r="D6" s="149"/>
      <c r="E6" s="149"/>
      <c r="F6" s="149"/>
      <c r="G6" s="733" t="s">
        <v>191</v>
      </c>
      <c r="H6" s="734"/>
      <c r="I6" s="734"/>
      <c r="J6" s="734"/>
      <c r="K6" s="735"/>
      <c r="L6" s="736"/>
      <c r="M6" s="736"/>
      <c r="N6" s="711"/>
      <c r="O6" s="712"/>
      <c r="P6" s="713"/>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134"/>
      <c r="AS6" s="134"/>
      <c r="AT6" s="134"/>
      <c r="AU6" s="134"/>
      <c r="AV6" s="134"/>
      <c r="AW6" s="134"/>
    </row>
    <row r="7" spans="1:49" s="151" customFormat="1" ht="22.15" customHeight="1" x14ac:dyDescent="0.2">
      <c r="A7" s="706"/>
      <c r="B7" s="691" t="s">
        <v>100</v>
      </c>
      <c r="C7" s="693" t="s">
        <v>135</v>
      </c>
      <c r="D7" s="694"/>
      <c r="E7" s="694"/>
      <c r="F7" s="694"/>
      <c r="G7" s="694"/>
      <c r="H7" s="694"/>
      <c r="I7" s="152" t="s">
        <v>101</v>
      </c>
      <c r="J7" s="153"/>
      <c r="K7" s="148"/>
      <c r="L7" s="148"/>
      <c r="M7" s="148"/>
      <c r="N7" s="711"/>
      <c r="O7" s="712"/>
      <c r="P7" s="713"/>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134"/>
      <c r="AS7" s="134"/>
      <c r="AT7" s="134"/>
      <c r="AU7" s="134"/>
      <c r="AV7" s="134"/>
      <c r="AW7" s="134"/>
    </row>
    <row r="8" spans="1:49" s="151" customFormat="1" ht="22.15" customHeight="1" x14ac:dyDescent="0.2">
      <c r="A8" s="706"/>
      <c r="B8" s="692"/>
      <c r="C8" s="695"/>
      <c r="D8" s="696"/>
      <c r="E8" s="696"/>
      <c r="F8" s="696"/>
      <c r="G8" s="696"/>
      <c r="H8" s="696"/>
      <c r="I8" s="152" t="s">
        <v>102</v>
      </c>
      <c r="J8" s="153"/>
      <c r="K8" s="149"/>
      <c r="L8" s="149"/>
      <c r="M8" s="149"/>
      <c r="N8" s="711"/>
      <c r="O8" s="712"/>
      <c r="P8" s="713"/>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134"/>
      <c r="AS8" s="134"/>
      <c r="AT8" s="134"/>
      <c r="AU8" s="134"/>
      <c r="AV8" s="134"/>
      <c r="AW8" s="134"/>
    </row>
    <row r="9" spans="1:49" s="151" customFormat="1" ht="22.15" customHeight="1" x14ac:dyDescent="0.2">
      <c r="A9" s="706"/>
      <c r="B9" s="135" t="s">
        <v>103</v>
      </c>
      <c r="C9" s="149" t="s">
        <v>192</v>
      </c>
      <c r="D9" s="149"/>
      <c r="E9" s="149"/>
      <c r="F9" s="149"/>
      <c r="G9" s="149"/>
      <c r="H9" s="149"/>
      <c r="I9" s="149"/>
      <c r="J9" s="149"/>
      <c r="K9" s="149"/>
      <c r="L9" s="149"/>
      <c r="M9" s="149"/>
      <c r="N9" s="711"/>
      <c r="O9" s="712"/>
      <c r="P9" s="713"/>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134"/>
      <c r="AS9" s="134"/>
      <c r="AT9" s="134"/>
      <c r="AU9" s="134"/>
      <c r="AV9" s="134"/>
      <c r="AW9" s="134"/>
    </row>
    <row r="10" spans="1:49" s="151" customFormat="1" ht="22.15" customHeight="1" x14ac:dyDescent="0.2">
      <c r="A10" s="706"/>
      <c r="B10" s="135" t="s">
        <v>104</v>
      </c>
      <c r="C10" s="149" t="s">
        <v>136</v>
      </c>
      <c r="D10" s="149"/>
      <c r="E10" s="149"/>
      <c r="F10" s="149"/>
      <c r="G10" s="149"/>
      <c r="H10" s="149"/>
      <c r="I10" s="149"/>
      <c r="J10" s="149"/>
      <c r="K10" s="149"/>
      <c r="L10" s="149"/>
      <c r="M10" s="149"/>
      <c r="N10" s="711"/>
      <c r="O10" s="712"/>
      <c r="P10" s="713"/>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134"/>
      <c r="AS10" s="134"/>
      <c r="AT10" s="134"/>
      <c r="AU10" s="134"/>
      <c r="AV10" s="134"/>
      <c r="AW10" s="134"/>
    </row>
    <row r="11" spans="1:49" s="151" customFormat="1" ht="22.15" customHeight="1" x14ac:dyDescent="0.2">
      <c r="A11" s="706"/>
      <c r="B11" s="135" t="s">
        <v>105</v>
      </c>
      <c r="C11" s="149" t="s">
        <v>137</v>
      </c>
      <c r="D11" s="149"/>
      <c r="E11" s="149"/>
      <c r="F11" s="149"/>
      <c r="G11" s="149"/>
      <c r="H11" s="149"/>
      <c r="I11" s="149"/>
      <c r="J11" s="149"/>
      <c r="K11" s="149"/>
      <c r="L11" s="149"/>
      <c r="M11" s="149"/>
      <c r="N11" s="711"/>
      <c r="O11" s="712"/>
      <c r="P11" s="713"/>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134"/>
      <c r="AS11" s="134"/>
      <c r="AT11" s="134"/>
      <c r="AU11" s="134"/>
      <c r="AV11" s="134"/>
      <c r="AW11" s="134"/>
    </row>
    <row r="12" spans="1:49" s="151" customFormat="1" ht="22.15" customHeight="1" x14ac:dyDescent="0.2">
      <c r="A12" s="706"/>
      <c r="B12" s="135" t="s">
        <v>106</v>
      </c>
      <c r="C12" s="149" t="s">
        <v>193</v>
      </c>
      <c r="D12" s="149"/>
      <c r="E12" s="149"/>
      <c r="F12" s="149"/>
      <c r="G12" s="149"/>
      <c r="H12" s="149"/>
      <c r="I12" s="149"/>
      <c r="J12" s="149"/>
      <c r="K12" s="149"/>
      <c r="L12" s="149"/>
      <c r="M12" s="149"/>
      <c r="N12" s="711"/>
      <c r="O12" s="712"/>
      <c r="P12" s="71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134"/>
      <c r="AS12" s="134"/>
      <c r="AT12" s="134"/>
      <c r="AU12" s="134"/>
      <c r="AV12" s="134"/>
      <c r="AW12" s="134"/>
    </row>
    <row r="13" spans="1:49" s="151" customFormat="1" ht="22.15" customHeight="1" x14ac:dyDescent="0.2">
      <c r="A13" s="706"/>
      <c r="B13" s="154" t="s">
        <v>107</v>
      </c>
      <c r="C13" s="149" t="s">
        <v>213</v>
      </c>
      <c r="D13" s="149"/>
      <c r="E13" s="149"/>
      <c r="F13" s="149"/>
      <c r="G13" s="149"/>
      <c r="H13" s="149"/>
      <c r="I13" s="149"/>
      <c r="J13" s="149"/>
      <c r="K13" s="149"/>
      <c r="L13" s="149"/>
      <c r="M13" s="149"/>
      <c r="N13" s="711"/>
      <c r="O13" s="712"/>
      <c r="P13" s="713"/>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134"/>
      <c r="AS13" s="134"/>
      <c r="AT13" s="134"/>
      <c r="AU13" s="134"/>
      <c r="AV13" s="134"/>
      <c r="AW13" s="134"/>
    </row>
    <row r="14" spans="1:49" s="151" customFormat="1" ht="22.15" customHeight="1" x14ac:dyDescent="0.2">
      <c r="A14" s="731"/>
      <c r="B14" s="147" t="s">
        <v>195</v>
      </c>
      <c r="C14" s="148" t="s">
        <v>197</v>
      </c>
      <c r="D14" s="148"/>
      <c r="E14" s="148"/>
      <c r="F14" s="148"/>
      <c r="G14" s="148"/>
      <c r="H14" s="148"/>
      <c r="I14" s="148"/>
      <c r="J14" s="148"/>
      <c r="K14" s="148"/>
      <c r="L14" s="148"/>
      <c r="M14" s="148"/>
      <c r="N14" s="711"/>
      <c r="O14" s="712"/>
      <c r="P14" s="713"/>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134"/>
      <c r="AS14" s="134"/>
      <c r="AT14" s="134"/>
      <c r="AU14" s="134"/>
      <c r="AV14" s="134"/>
      <c r="AW14" s="134"/>
    </row>
    <row r="15" spans="1:49" s="151" customFormat="1" ht="22.15" customHeight="1" thickBot="1" x14ac:dyDescent="0.25">
      <c r="A15" s="732"/>
      <c r="B15" s="154" t="s">
        <v>196</v>
      </c>
      <c r="C15" s="149" t="s">
        <v>198</v>
      </c>
      <c r="D15" s="149"/>
      <c r="E15" s="149"/>
      <c r="F15" s="149"/>
      <c r="G15" s="149"/>
      <c r="H15" s="149"/>
      <c r="I15" s="149"/>
      <c r="J15" s="149"/>
      <c r="K15" s="149"/>
      <c r="L15" s="149"/>
      <c r="M15" s="149"/>
      <c r="N15" s="640"/>
      <c r="O15" s="641"/>
      <c r="P15" s="642"/>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134"/>
      <c r="AS15" s="134"/>
      <c r="AT15" s="134"/>
      <c r="AU15" s="134"/>
      <c r="AV15" s="134"/>
      <c r="AW15" s="134"/>
    </row>
    <row r="16" spans="1:49" s="35" customFormat="1" ht="21.75" customHeight="1" thickBot="1" x14ac:dyDescent="0.25">
      <c r="A16" s="155"/>
      <c r="B16" s="156"/>
      <c r="C16" s="156"/>
      <c r="D16" s="156"/>
      <c r="E16" s="156"/>
      <c r="F16" s="156"/>
      <c r="G16" s="156"/>
      <c r="H16" s="156"/>
      <c r="I16" s="156"/>
      <c r="J16" s="156"/>
      <c r="K16" s="156"/>
      <c r="L16" s="156"/>
      <c r="M16" s="157" t="s">
        <v>220</v>
      </c>
      <c r="N16" s="677">
        <f>SUM(N3:P15)</f>
        <v>0</v>
      </c>
      <c r="O16" s="678"/>
      <c r="P16" s="679"/>
      <c r="Q16" s="158"/>
      <c r="R16" s="159"/>
      <c r="S16" s="159"/>
      <c r="T16" s="159"/>
      <c r="U16" s="159"/>
      <c r="V16" s="159"/>
      <c r="W16" s="159"/>
      <c r="X16" s="159"/>
      <c r="Y16" s="159"/>
      <c r="Z16" s="159"/>
      <c r="AA16" s="159"/>
      <c r="AB16" s="159"/>
    </row>
    <row r="17" spans="1:49" s="151" customFormat="1" ht="24" customHeight="1" thickBot="1" x14ac:dyDescent="0.25">
      <c r="A17" s="706" t="s">
        <v>108</v>
      </c>
      <c r="B17" s="147" t="s">
        <v>109</v>
      </c>
      <c r="C17" s="643" t="s">
        <v>358</v>
      </c>
      <c r="D17" s="643"/>
      <c r="E17" s="643"/>
      <c r="F17" s="643"/>
      <c r="G17" s="643"/>
      <c r="H17" s="643"/>
      <c r="I17" s="643"/>
      <c r="J17" s="643"/>
      <c r="K17" s="643"/>
      <c r="L17" s="643"/>
      <c r="M17" s="708"/>
      <c r="N17" s="628"/>
      <c r="O17" s="629"/>
      <c r="P17" s="630"/>
      <c r="Q17" s="160"/>
      <c r="R17" s="623"/>
      <c r="S17" s="623"/>
      <c r="T17" s="623"/>
      <c r="U17" s="623"/>
      <c r="V17" s="623"/>
      <c r="W17" s="623"/>
      <c r="X17" s="623"/>
      <c r="Y17" s="623"/>
      <c r="Z17" s="623"/>
      <c r="AA17" s="623"/>
      <c r="AB17" s="623"/>
      <c r="AC17" s="81"/>
      <c r="AD17" s="81"/>
      <c r="AE17" s="81"/>
      <c r="AF17" s="81"/>
      <c r="AG17" s="81"/>
      <c r="AH17" s="81"/>
      <c r="AI17" s="81"/>
      <c r="AJ17" s="81"/>
      <c r="AK17" s="81"/>
      <c r="AL17" s="81"/>
      <c r="AM17" s="81"/>
      <c r="AN17" s="81"/>
      <c r="AO17" s="81"/>
      <c r="AP17" s="81"/>
      <c r="AQ17" s="81"/>
      <c r="AR17" s="134"/>
      <c r="AS17" s="134"/>
      <c r="AT17" s="134"/>
      <c r="AU17" s="134"/>
      <c r="AV17" s="134"/>
      <c r="AW17" s="134"/>
    </row>
    <row r="18" spans="1:49" s="151" customFormat="1" ht="22.5" customHeight="1" thickBot="1" x14ac:dyDescent="0.25">
      <c r="A18" s="707"/>
      <c r="B18" s="624"/>
      <c r="C18" s="625"/>
      <c r="D18" s="625"/>
      <c r="E18" s="625"/>
      <c r="F18" s="625"/>
      <c r="G18" s="625"/>
      <c r="H18" s="625"/>
      <c r="I18" s="625"/>
      <c r="J18" s="625"/>
      <c r="K18" s="625"/>
      <c r="L18" s="625"/>
      <c r="M18" s="625"/>
      <c r="N18" s="626"/>
      <c r="O18" s="626"/>
      <c r="P18" s="627"/>
      <c r="Q18" s="161"/>
      <c r="R18" s="162"/>
      <c r="S18" s="162"/>
      <c r="T18" s="162"/>
      <c r="U18" s="162"/>
      <c r="V18" s="162"/>
      <c r="W18" s="162"/>
      <c r="X18" s="162"/>
      <c r="Y18" s="162"/>
      <c r="Z18" s="162"/>
      <c r="AA18" s="162"/>
      <c r="AB18" s="162"/>
      <c r="AC18" s="81"/>
      <c r="AD18" s="81"/>
      <c r="AE18" s="81"/>
      <c r="AF18" s="81"/>
      <c r="AG18" s="81"/>
      <c r="AH18" s="81"/>
      <c r="AI18" s="81"/>
      <c r="AJ18" s="81"/>
      <c r="AK18" s="81"/>
      <c r="AL18" s="81"/>
      <c r="AM18" s="81"/>
      <c r="AN18" s="81"/>
      <c r="AO18" s="81"/>
      <c r="AP18" s="81"/>
      <c r="AQ18" s="81"/>
      <c r="AR18" s="134"/>
      <c r="AS18" s="134"/>
      <c r="AT18" s="134"/>
      <c r="AU18" s="134"/>
      <c r="AV18" s="134"/>
      <c r="AW18" s="134"/>
    </row>
    <row r="19" spans="1:49" s="151" customFormat="1" ht="22.15" customHeight="1" x14ac:dyDescent="0.2">
      <c r="A19" s="658"/>
      <c r="B19" s="163" t="s">
        <v>110</v>
      </c>
      <c r="C19" s="656" t="s">
        <v>138</v>
      </c>
      <c r="D19" s="656"/>
      <c r="E19" s="656"/>
      <c r="F19" s="656"/>
      <c r="G19" s="656"/>
      <c r="H19" s="656"/>
      <c r="I19" s="656"/>
      <c r="J19" s="656"/>
      <c r="K19" s="656"/>
      <c r="L19" s="656"/>
      <c r="M19" s="714"/>
      <c r="N19" s="715"/>
      <c r="O19" s="716"/>
      <c r="P19" s="717"/>
      <c r="Q19" s="81"/>
      <c r="R19" s="164"/>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134"/>
      <c r="AS19" s="134"/>
      <c r="AT19" s="134"/>
      <c r="AU19" s="134"/>
      <c r="AV19" s="134"/>
      <c r="AW19" s="134"/>
    </row>
    <row r="20" spans="1:49" s="151" customFormat="1" ht="22.15" customHeight="1" x14ac:dyDescent="0.2">
      <c r="A20" s="658"/>
      <c r="B20" s="154" t="s">
        <v>111</v>
      </c>
      <c r="C20" s="656" t="s">
        <v>329</v>
      </c>
      <c r="D20" s="656"/>
      <c r="E20" s="656"/>
      <c r="F20" s="656"/>
      <c r="G20" s="656"/>
      <c r="H20" s="656"/>
      <c r="I20" s="656"/>
      <c r="J20" s="656"/>
      <c r="K20" s="656"/>
      <c r="L20" s="656"/>
      <c r="M20" s="714"/>
      <c r="N20" s="711"/>
      <c r="O20" s="712"/>
      <c r="P20" s="713"/>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134"/>
      <c r="AS20" s="134"/>
      <c r="AT20" s="134"/>
      <c r="AU20" s="134"/>
      <c r="AV20" s="134"/>
      <c r="AW20" s="134"/>
    </row>
    <row r="21" spans="1:49" s="151" customFormat="1" ht="24.75" customHeight="1" x14ac:dyDescent="0.2">
      <c r="A21" s="658"/>
      <c r="B21" s="154" t="s">
        <v>112</v>
      </c>
      <c r="C21" s="653" t="s">
        <v>330</v>
      </c>
      <c r="D21" s="653"/>
      <c r="E21" s="653"/>
      <c r="F21" s="653"/>
      <c r="G21" s="653"/>
      <c r="H21" s="653"/>
      <c r="I21" s="653"/>
      <c r="J21" s="653"/>
      <c r="K21" s="653"/>
      <c r="L21" s="653"/>
      <c r="M21" s="709"/>
      <c r="N21" s="711"/>
      <c r="O21" s="712"/>
      <c r="P21" s="713"/>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134"/>
      <c r="AS21" s="134"/>
      <c r="AT21" s="134"/>
      <c r="AU21" s="134"/>
      <c r="AV21" s="134"/>
      <c r="AW21" s="134"/>
    </row>
    <row r="22" spans="1:49" s="151" customFormat="1" ht="22.15" customHeight="1" thickBot="1" x14ac:dyDescent="0.25">
      <c r="A22" s="658"/>
      <c r="B22" s="154" t="s">
        <v>113</v>
      </c>
      <c r="C22" s="653" t="s">
        <v>331</v>
      </c>
      <c r="D22" s="654"/>
      <c r="E22" s="654"/>
      <c r="F22" s="654"/>
      <c r="G22" s="654"/>
      <c r="H22" s="654"/>
      <c r="I22" s="654"/>
      <c r="J22" s="654"/>
      <c r="K22" s="654"/>
      <c r="L22" s="654"/>
      <c r="M22" s="655"/>
      <c r="N22" s="711"/>
      <c r="O22" s="712"/>
      <c r="P22" s="713"/>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134"/>
      <c r="AS22" s="134"/>
      <c r="AT22" s="134"/>
      <c r="AU22" s="134"/>
      <c r="AV22" s="134"/>
      <c r="AW22" s="134"/>
    </row>
    <row r="23" spans="1:49" s="151" customFormat="1" ht="22.15" customHeight="1" x14ac:dyDescent="0.2">
      <c r="A23" s="658"/>
      <c r="B23" s="650" t="s">
        <v>199</v>
      </c>
      <c r="C23" s="667" t="s">
        <v>249</v>
      </c>
      <c r="D23" s="634"/>
      <c r="E23" s="635"/>
      <c r="F23" s="635"/>
      <c r="G23" s="635"/>
      <c r="H23" s="635"/>
      <c r="I23" s="635"/>
      <c r="J23" s="635"/>
      <c r="K23" s="635"/>
      <c r="L23" s="635"/>
      <c r="M23" s="636"/>
      <c r="N23" s="711"/>
      <c r="O23" s="712"/>
      <c r="P23" s="713"/>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134"/>
      <c r="AS23" s="134"/>
      <c r="AT23" s="134"/>
      <c r="AU23" s="134"/>
      <c r="AV23" s="134"/>
      <c r="AW23" s="134"/>
    </row>
    <row r="24" spans="1:49" s="151" customFormat="1" ht="22.15" customHeight="1" x14ac:dyDescent="0.2">
      <c r="A24" s="658"/>
      <c r="B24" s="651"/>
      <c r="C24" s="668"/>
      <c r="D24" s="671"/>
      <c r="E24" s="672"/>
      <c r="F24" s="672"/>
      <c r="G24" s="672"/>
      <c r="H24" s="672"/>
      <c r="I24" s="672"/>
      <c r="J24" s="672"/>
      <c r="K24" s="672"/>
      <c r="L24" s="672"/>
      <c r="M24" s="710"/>
      <c r="N24" s="711"/>
      <c r="O24" s="712"/>
      <c r="P24" s="713"/>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134"/>
      <c r="AS24" s="134"/>
      <c r="AT24" s="134"/>
      <c r="AU24" s="134"/>
      <c r="AV24" s="134"/>
      <c r="AW24" s="134"/>
    </row>
    <row r="25" spans="1:49" s="151" customFormat="1" ht="22.15" customHeight="1" thickBot="1" x14ac:dyDescent="0.25">
      <c r="A25" s="659"/>
      <c r="B25" s="652"/>
      <c r="C25" s="669"/>
      <c r="D25" s="637"/>
      <c r="E25" s="638"/>
      <c r="F25" s="638"/>
      <c r="G25" s="638"/>
      <c r="H25" s="638"/>
      <c r="I25" s="638"/>
      <c r="J25" s="638"/>
      <c r="K25" s="638"/>
      <c r="L25" s="638"/>
      <c r="M25" s="639"/>
      <c r="N25" s="640"/>
      <c r="O25" s="641"/>
      <c r="P25" s="642"/>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134"/>
      <c r="AS25" s="134"/>
      <c r="AT25" s="134"/>
      <c r="AU25" s="134"/>
      <c r="AV25" s="134"/>
      <c r="AW25" s="134"/>
    </row>
    <row r="26" spans="1:49" s="35" customFormat="1" ht="21.75" customHeight="1" thickBot="1" x14ac:dyDescent="0.25">
      <c r="A26" s="165"/>
      <c r="B26" s="166"/>
      <c r="C26" s="166"/>
      <c r="D26" s="166"/>
      <c r="E26" s="166"/>
      <c r="F26" s="166"/>
      <c r="G26" s="166"/>
      <c r="H26" s="166"/>
      <c r="I26" s="166"/>
      <c r="J26" s="166"/>
      <c r="K26" s="166"/>
      <c r="L26" s="166"/>
      <c r="M26" s="167" t="s">
        <v>221</v>
      </c>
      <c r="N26" s="677">
        <f>SUM(N17:P25)</f>
        <v>0</v>
      </c>
      <c r="O26" s="678"/>
      <c r="P26" s="679"/>
      <c r="Q26" s="36"/>
      <c r="R26" s="36"/>
      <c r="S26" s="36"/>
      <c r="T26" s="36"/>
      <c r="U26" s="36"/>
      <c r="V26" s="36"/>
      <c r="W26" s="36"/>
      <c r="X26" s="36"/>
      <c r="Y26" s="36"/>
      <c r="Z26" s="36"/>
      <c r="AA26" s="36"/>
      <c r="AB26" s="36"/>
    </row>
    <row r="27" spans="1:49" s="151" customFormat="1" ht="22.15" customHeight="1" x14ac:dyDescent="0.2">
      <c r="A27" s="657" t="s">
        <v>114</v>
      </c>
      <c r="B27" s="168" t="s">
        <v>115</v>
      </c>
      <c r="C27" s="644" t="s">
        <v>141</v>
      </c>
      <c r="D27" s="645"/>
      <c r="E27" s="645"/>
      <c r="F27" s="645"/>
      <c r="G27" s="645"/>
      <c r="H27" s="645"/>
      <c r="I27" s="645"/>
      <c r="J27" s="645"/>
      <c r="K27" s="645"/>
      <c r="L27" s="645"/>
      <c r="M27" s="646"/>
      <c r="N27" s="647"/>
      <c r="O27" s="648"/>
      <c r="P27" s="649"/>
      <c r="Q27" s="81"/>
      <c r="R27" s="159"/>
      <c r="S27" s="159"/>
      <c r="T27" s="159"/>
      <c r="U27" s="159"/>
      <c r="V27" s="159"/>
      <c r="W27" s="159"/>
      <c r="X27" s="159"/>
      <c r="Y27" s="159"/>
      <c r="Z27" s="159"/>
      <c r="AA27" s="159"/>
      <c r="AB27" s="159"/>
      <c r="AC27" s="81"/>
      <c r="AD27" s="81"/>
      <c r="AE27" s="81"/>
      <c r="AF27" s="81"/>
      <c r="AG27" s="81"/>
      <c r="AH27" s="81"/>
      <c r="AI27" s="81"/>
      <c r="AJ27" s="81"/>
      <c r="AK27" s="81"/>
      <c r="AL27" s="81"/>
      <c r="AM27" s="81"/>
      <c r="AN27" s="81"/>
      <c r="AO27" s="81"/>
      <c r="AP27" s="81"/>
      <c r="AQ27" s="81"/>
      <c r="AR27" s="134"/>
      <c r="AS27" s="134"/>
      <c r="AT27" s="134"/>
      <c r="AU27" s="134"/>
      <c r="AV27" s="134"/>
      <c r="AW27" s="134"/>
    </row>
    <row r="28" spans="1:49" s="151" customFormat="1" ht="24" customHeight="1" thickBot="1" x14ac:dyDescent="0.25">
      <c r="A28" s="658"/>
      <c r="B28" s="147" t="s">
        <v>116</v>
      </c>
      <c r="C28" s="643" t="s">
        <v>359</v>
      </c>
      <c r="D28" s="643"/>
      <c r="E28" s="643"/>
      <c r="F28" s="643"/>
      <c r="G28" s="643"/>
      <c r="H28" s="643"/>
      <c r="I28" s="643"/>
      <c r="J28" s="643"/>
      <c r="K28" s="643"/>
      <c r="L28" s="643"/>
      <c r="M28" s="643"/>
      <c r="N28" s="631"/>
      <c r="O28" s="632"/>
      <c r="P28" s="633"/>
      <c r="Q28" s="81"/>
      <c r="R28" s="623"/>
      <c r="S28" s="623"/>
      <c r="T28" s="623"/>
      <c r="U28" s="623"/>
      <c r="V28" s="623"/>
      <c r="W28" s="623"/>
      <c r="X28" s="623"/>
      <c r="Y28" s="623"/>
      <c r="Z28" s="623"/>
      <c r="AA28" s="623"/>
      <c r="AB28" s="623"/>
      <c r="AC28" s="81"/>
      <c r="AD28" s="81"/>
      <c r="AE28" s="81"/>
      <c r="AF28" s="81"/>
      <c r="AG28" s="81"/>
      <c r="AH28" s="81"/>
      <c r="AI28" s="81"/>
      <c r="AJ28" s="81"/>
      <c r="AK28" s="81"/>
      <c r="AL28" s="81"/>
      <c r="AM28" s="81"/>
      <c r="AN28" s="81"/>
      <c r="AO28" s="81"/>
      <c r="AP28" s="81"/>
      <c r="AQ28" s="81"/>
      <c r="AR28" s="134"/>
      <c r="AS28" s="134"/>
      <c r="AT28" s="134"/>
      <c r="AU28" s="134"/>
      <c r="AV28" s="134"/>
      <c r="AW28" s="134"/>
    </row>
    <row r="29" spans="1:49" s="151" customFormat="1" ht="21.75" customHeight="1" thickBot="1" x14ac:dyDescent="0.25">
      <c r="A29" s="658"/>
      <c r="B29" s="624"/>
      <c r="C29" s="625"/>
      <c r="D29" s="625"/>
      <c r="E29" s="625"/>
      <c r="F29" s="625"/>
      <c r="G29" s="625"/>
      <c r="H29" s="625"/>
      <c r="I29" s="625"/>
      <c r="J29" s="625"/>
      <c r="K29" s="625"/>
      <c r="L29" s="625"/>
      <c r="M29" s="625"/>
      <c r="N29" s="626"/>
      <c r="O29" s="626"/>
      <c r="P29" s="627"/>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134"/>
      <c r="AS29" s="134"/>
      <c r="AT29" s="134"/>
      <c r="AU29" s="134"/>
      <c r="AV29" s="134"/>
      <c r="AW29" s="134"/>
    </row>
    <row r="30" spans="1:49" s="151" customFormat="1" ht="24.75" customHeight="1" x14ac:dyDescent="0.2">
      <c r="A30" s="658"/>
      <c r="B30" s="168" t="s">
        <v>117</v>
      </c>
      <c r="C30" s="644" t="s">
        <v>200</v>
      </c>
      <c r="D30" s="645"/>
      <c r="E30" s="645"/>
      <c r="F30" s="645"/>
      <c r="G30" s="645"/>
      <c r="H30" s="645"/>
      <c r="I30" s="645"/>
      <c r="J30" s="645"/>
      <c r="K30" s="645"/>
      <c r="L30" s="645"/>
      <c r="M30" s="646"/>
      <c r="N30" s="631"/>
      <c r="O30" s="632"/>
      <c r="P30" s="633"/>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134"/>
      <c r="AS30" s="134"/>
      <c r="AT30" s="134"/>
      <c r="AU30" s="134"/>
      <c r="AV30" s="134"/>
      <c r="AW30" s="134"/>
    </row>
    <row r="31" spans="1:49" s="151" customFormat="1" ht="24.75" customHeight="1" x14ac:dyDescent="0.2">
      <c r="A31" s="658"/>
      <c r="B31" s="169" t="s">
        <v>118</v>
      </c>
      <c r="C31" s="656" t="s">
        <v>257</v>
      </c>
      <c r="D31" s="656"/>
      <c r="E31" s="656"/>
      <c r="F31" s="656"/>
      <c r="G31" s="656"/>
      <c r="H31" s="656"/>
      <c r="I31" s="656"/>
      <c r="J31" s="656"/>
      <c r="K31" s="656"/>
      <c r="L31" s="656"/>
      <c r="M31" s="656"/>
      <c r="N31" s="631"/>
      <c r="O31" s="632"/>
      <c r="P31" s="633"/>
      <c r="Q31" s="1"/>
      <c r="R31" s="1"/>
      <c r="S31" s="1"/>
      <c r="T31" s="1"/>
      <c r="U31" s="1"/>
      <c r="V31" s="1"/>
      <c r="W31" s="1"/>
      <c r="X31" s="1"/>
      <c r="Y31" s="1"/>
      <c r="Z31" s="1"/>
      <c r="AA31" s="1"/>
      <c r="AB31" s="81"/>
      <c r="AC31" s="81"/>
      <c r="AD31" s="81"/>
      <c r="AE31" s="81"/>
      <c r="AF31" s="81"/>
      <c r="AG31" s="81"/>
      <c r="AH31" s="81"/>
      <c r="AI31" s="81"/>
      <c r="AJ31" s="81"/>
      <c r="AK31" s="81"/>
      <c r="AL31" s="81"/>
      <c r="AM31" s="81"/>
      <c r="AN31" s="81"/>
      <c r="AO31" s="81"/>
      <c r="AP31" s="81"/>
      <c r="AQ31" s="81"/>
      <c r="AR31" s="134"/>
      <c r="AS31" s="134"/>
      <c r="AT31" s="134"/>
      <c r="AU31" s="134"/>
      <c r="AV31" s="134"/>
      <c r="AW31" s="134"/>
    </row>
    <row r="32" spans="1:49" s="151" customFormat="1" ht="24.75" customHeight="1" thickBot="1" x14ac:dyDescent="0.25">
      <c r="A32" s="658"/>
      <c r="B32" s="168" t="s">
        <v>119</v>
      </c>
      <c r="C32" s="656" t="s">
        <v>332</v>
      </c>
      <c r="D32" s="656"/>
      <c r="E32" s="656"/>
      <c r="F32" s="656"/>
      <c r="G32" s="656"/>
      <c r="H32" s="656"/>
      <c r="I32" s="656"/>
      <c r="J32" s="643"/>
      <c r="K32" s="656"/>
      <c r="L32" s="656"/>
      <c r="M32" s="643"/>
      <c r="N32" s="631"/>
      <c r="O32" s="632"/>
      <c r="P32" s="633"/>
      <c r="Q32" s="1"/>
      <c r="R32" s="1"/>
      <c r="S32" s="1"/>
      <c r="T32" s="1"/>
      <c r="U32" s="1"/>
      <c r="V32" s="1"/>
      <c r="W32" s="1"/>
      <c r="X32" s="1"/>
      <c r="Y32" s="1"/>
      <c r="Z32" s="1"/>
      <c r="AA32" s="1"/>
      <c r="AB32" s="81"/>
      <c r="AC32" s="81"/>
      <c r="AD32" s="81"/>
      <c r="AE32" s="81"/>
      <c r="AF32" s="81"/>
      <c r="AG32" s="81"/>
      <c r="AH32" s="81"/>
      <c r="AI32" s="81"/>
      <c r="AJ32" s="81"/>
      <c r="AK32" s="81"/>
      <c r="AL32" s="81"/>
      <c r="AM32" s="81"/>
      <c r="AN32" s="81"/>
      <c r="AO32" s="81"/>
      <c r="AP32" s="81"/>
      <c r="AQ32" s="81"/>
      <c r="AR32" s="134"/>
      <c r="AS32" s="134"/>
      <c r="AT32" s="134"/>
      <c r="AU32" s="134"/>
      <c r="AV32" s="134"/>
      <c r="AW32" s="134"/>
    </row>
    <row r="33" spans="1:49" s="151" customFormat="1" ht="24" customHeight="1" x14ac:dyDescent="0.2">
      <c r="A33" s="658"/>
      <c r="B33" s="168" t="s">
        <v>121</v>
      </c>
      <c r="C33" s="653" t="s">
        <v>165</v>
      </c>
      <c r="D33" s="653"/>
      <c r="E33" s="653"/>
      <c r="F33" s="653"/>
      <c r="G33" s="170" t="s">
        <v>333</v>
      </c>
      <c r="H33" s="675" t="s">
        <v>120</v>
      </c>
      <c r="I33" s="676"/>
      <c r="J33" s="171"/>
      <c r="K33" s="704" t="s">
        <v>190</v>
      </c>
      <c r="L33" s="705"/>
      <c r="M33" s="172"/>
      <c r="N33" s="631"/>
      <c r="O33" s="632"/>
      <c r="P33" s="633"/>
      <c r="Q33" s="1"/>
      <c r="R33" s="1"/>
      <c r="S33" s="1"/>
      <c r="T33" s="1"/>
      <c r="U33" s="1"/>
      <c r="V33" s="1"/>
      <c r="W33" s="1"/>
      <c r="X33" s="1"/>
      <c r="Y33" s="1"/>
      <c r="Z33" s="1"/>
      <c r="AA33" s="1"/>
      <c r="AB33" s="81"/>
      <c r="AC33" s="81"/>
      <c r="AD33" s="81"/>
      <c r="AE33" s="81"/>
      <c r="AF33" s="81"/>
      <c r="AG33" s="81"/>
      <c r="AH33" s="81"/>
      <c r="AI33" s="81"/>
      <c r="AJ33" s="81"/>
      <c r="AK33" s="81"/>
      <c r="AL33" s="81"/>
      <c r="AM33" s="81"/>
      <c r="AN33" s="81"/>
      <c r="AO33" s="81"/>
      <c r="AP33" s="81"/>
      <c r="AQ33" s="81"/>
      <c r="AR33" s="134"/>
      <c r="AS33" s="134"/>
      <c r="AT33" s="134"/>
      <c r="AU33" s="134"/>
      <c r="AV33" s="134"/>
      <c r="AW33" s="134"/>
    </row>
    <row r="34" spans="1:49" s="151" customFormat="1" ht="23.25" customHeight="1" thickBot="1" x14ac:dyDescent="0.25">
      <c r="A34" s="658"/>
      <c r="B34" s="173" t="s">
        <v>122</v>
      </c>
      <c r="C34" s="643" t="s">
        <v>140</v>
      </c>
      <c r="D34" s="643"/>
      <c r="E34" s="643"/>
      <c r="F34" s="643"/>
      <c r="G34" s="174" t="s">
        <v>333</v>
      </c>
      <c r="H34" s="699" t="s">
        <v>120</v>
      </c>
      <c r="I34" s="700"/>
      <c r="J34" s="175"/>
      <c r="K34" s="663" t="s">
        <v>190</v>
      </c>
      <c r="L34" s="664"/>
      <c r="M34" s="176"/>
      <c r="N34" s="631"/>
      <c r="O34" s="632"/>
      <c r="P34" s="633"/>
      <c r="Q34" s="81"/>
      <c r="R34" s="81"/>
      <c r="Y34" s="81"/>
      <c r="Z34" s="81"/>
      <c r="AA34" s="81"/>
      <c r="AB34" s="81"/>
      <c r="AC34" s="81"/>
      <c r="AD34" s="81"/>
      <c r="AE34" s="81"/>
      <c r="AF34" s="81"/>
      <c r="AG34" s="81"/>
      <c r="AH34" s="81"/>
      <c r="AI34" s="81"/>
      <c r="AJ34" s="81"/>
      <c r="AK34" s="81"/>
      <c r="AL34" s="81"/>
      <c r="AM34" s="81"/>
      <c r="AN34" s="81"/>
      <c r="AO34" s="81"/>
      <c r="AP34" s="81"/>
      <c r="AQ34" s="81"/>
      <c r="AR34" s="134"/>
      <c r="AS34" s="134"/>
      <c r="AT34" s="134"/>
      <c r="AU34" s="134"/>
      <c r="AV34" s="134"/>
      <c r="AW34" s="134"/>
    </row>
    <row r="35" spans="1:49" s="151" customFormat="1" ht="22.15" customHeight="1" x14ac:dyDescent="0.2">
      <c r="A35" s="658"/>
      <c r="B35" s="665" t="s">
        <v>139</v>
      </c>
      <c r="C35" s="667" t="s">
        <v>201</v>
      </c>
      <c r="D35" s="634"/>
      <c r="E35" s="635"/>
      <c r="F35" s="635"/>
      <c r="G35" s="635"/>
      <c r="H35" s="635"/>
      <c r="I35" s="635"/>
      <c r="J35" s="635"/>
      <c r="K35" s="635"/>
      <c r="L35" s="635"/>
      <c r="M35" s="670"/>
      <c r="N35" s="631"/>
      <c r="O35" s="632"/>
      <c r="P35" s="633"/>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134"/>
      <c r="AS35" s="134"/>
      <c r="AT35" s="134"/>
      <c r="AU35" s="134"/>
      <c r="AV35" s="134"/>
      <c r="AW35" s="134"/>
    </row>
    <row r="36" spans="1:49" s="151" customFormat="1" ht="22.15" customHeight="1" x14ac:dyDescent="0.2">
      <c r="A36" s="658"/>
      <c r="B36" s="666"/>
      <c r="C36" s="668"/>
      <c r="D36" s="671"/>
      <c r="E36" s="672"/>
      <c r="F36" s="672"/>
      <c r="G36" s="672"/>
      <c r="H36" s="672"/>
      <c r="I36" s="672"/>
      <c r="J36" s="672"/>
      <c r="K36" s="672"/>
      <c r="L36" s="672"/>
      <c r="M36" s="673"/>
      <c r="N36" s="631"/>
      <c r="O36" s="632"/>
      <c r="P36" s="633"/>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134"/>
      <c r="AS36" s="134"/>
      <c r="AT36" s="134"/>
      <c r="AU36" s="134"/>
      <c r="AV36" s="134"/>
      <c r="AW36" s="134"/>
    </row>
    <row r="37" spans="1:49" s="151" customFormat="1" ht="22.15" customHeight="1" thickBot="1" x14ac:dyDescent="0.25">
      <c r="A37" s="659"/>
      <c r="B37" s="666"/>
      <c r="C37" s="669"/>
      <c r="D37" s="637"/>
      <c r="E37" s="638"/>
      <c r="F37" s="638"/>
      <c r="G37" s="638"/>
      <c r="H37" s="638"/>
      <c r="I37" s="638"/>
      <c r="J37" s="638"/>
      <c r="K37" s="638"/>
      <c r="L37" s="638"/>
      <c r="M37" s="674"/>
      <c r="N37" s="660"/>
      <c r="O37" s="661"/>
      <c r="P37" s="662"/>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134"/>
      <c r="AS37" s="134"/>
      <c r="AT37" s="134"/>
      <c r="AU37" s="134"/>
      <c r="AV37" s="134"/>
      <c r="AW37" s="134"/>
    </row>
    <row r="38" spans="1:49" s="35" customFormat="1" ht="21.75" customHeight="1" thickBot="1" x14ac:dyDescent="0.25">
      <c r="A38" s="165"/>
      <c r="B38" s="166"/>
      <c r="C38" s="166"/>
      <c r="D38" s="166"/>
      <c r="E38" s="166"/>
      <c r="F38" s="166"/>
      <c r="G38" s="166"/>
      <c r="H38" s="166"/>
      <c r="I38" s="166"/>
      <c r="J38" s="166"/>
      <c r="K38" s="166"/>
      <c r="L38" s="166"/>
      <c r="M38" s="167" t="s">
        <v>222</v>
      </c>
      <c r="N38" s="701">
        <f>SUM(N27:P37)</f>
        <v>0</v>
      </c>
      <c r="O38" s="702"/>
      <c r="P38" s="703"/>
    </row>
    <row r="39" spans="1:49" s="151" customFormat="1" ht="24" customHeight="1" x14ac:dyDescent="0.2">
      <c r="A39" s="697" t="s">
        <v>167</v>
      </c>
      <c r="B39" s="168" t="s">
        <v>123</v>
      </c>
      <c r="C39" s="653" t="s">
        <v>334</v>
      </c>
      <c r="D39" s="653"/>
      <c r="E39" s="653"/>
      <c r="F39" s="653"/>
      <c r="G39" s="653"/>
      <c r="H39" s="653"/>
      <c r="I39" s="653"/>
      <c r="J39" s="653"/>
      <c r="K39" s="653"/>
      <c r="L39" s="653"/>
      <c r="M39" s="653"/>
      <c r="N39" s="628"/>
      <c r="O39" s="629"/>
      <c r="P39" s="630"/>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row>
    <row r="40" spans="1:49" s="151" customFormat="1" ht="24" customHeight="1" thickBot="1" x14ac:dyDescent="0.25">
      <c r="A40" s="698"/>
      <c r="B40" s="173" t="s">
        <v>124</v>
      </c>
      <c r="C40" s="656" t="s">
        <v>335</v>
      </c>
      <c r="D40" s="656"/>
      <c r="E40" s="656"/>
      <c r="F40" s="656"/>
      <c r="G40" s="656"/>
      <c r="H40" s="656"/>
      <c r="I40" s="656"/>
      <c r="J40" s="656"/>
      <c r="K40" s="656"/>
      <c r="L40" s="656"/>
      <c r="M40" s="656"/>
      <c r="N40" s="640"/>
      <c r="O40" s="641"/>
      <c r="P40" s="642"/>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row>
    <row r="41" spans="1:49" s="151" customFormat="1" ht="22.15" customHeight="1" x14ac:dyDescent="0.2">
      <c r="A41" s="681" t="s">
        <v>125</v>
      </c>
      <c r="B41" s="168" t="s">
        <v>126</v>
      </c>
      <c r="C41" s="178" t="s">
        <v>336</v>
      </c>
      <c r="D41" s="178"/>
      <c r="E41" s="178"/>
      <c r="F41" s="178"/>
      <c r="G41" s="178"/>
      <c r="H41" s="178"/>
      <c r="I41" s="178"/>
      <c r="J41" s="178"/>
      <c r="K41" s="178"/>
      <c r="L41" s="178"/>
      <c r="M41" s="179"/>
      <c r="N41" s="683"/>
      <c r="O41" s="684"/>
      <c r="P41" s="685"/>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row>
    <row r="42" spans="1:49" s="151" customFormat="1" ht="22.15" customHeight="1" thickBot="1" x14ac:dyDescent="0.25">
      <c r="A42" s="682"/>
      <c r="B42" s="168" t="s">
        <v>127</v>
      </c>
      <c r="C42" s="180" t="s">
        <v>337</v>
      </c>
      <c r="D42" s="180"/>
      <c r="E42" s="180"/>
      <c r="F42" s="180"/>
      <c r="G42" s="180"/>
      <c r="H42" s="180"/>
      <c r="I42" s="180"/>
      <c r="J42" s="180"/>
      <c r="K42" s="180"/>
      <c r="L42" s="180"/>
      <c r="M42" s="181"/>
      <c r="N42" s="640"/>
      <c r="O42" s="686"/>
      <c r="P42" s="687"/>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row>
    <row r="43" spans="1:49" s="151" customFormat="1" ht="22.15" customHeight="1" thickBot="1" x14ac:dyDescent="0.25">
      <c r="A43" s="182"/>
      <c r="B43" s="183"/>
      <c r="C43" s="183"/>
      <c r="D43" s="183"/>
      <c r="E43" s="183"/>
      <c r="F43" s="183"/>
      <c r="G43" s="183"/>
      <c r="H43" s="183"/>
      <c r="I43" s="183"/>
      <c r="J43" s="183"/>
      <c r="K43" s="183"/>
      <c r="L43" s="183"/>
      <c r="M43" s="184" t="s">
        <v>218</v>
      </c>
      <c r="N43" s="677">
        <f>N16+N26+N38+N39+N40+N41+N42</f>
        <v>0</v>
      </c>
      <c r="O43" s="678"/>
      <c r="P43" s="679"/>
      <c r="Q43" s="185"/>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row>
    <row r="44" spans="1:49" s="151" customFormat="1" ht="22.15" customHeight="1" thickTop="1" thickBot="1" x14ac:dyDescent="0.25">
      <c r="A44" s="182"/>
      <c r="B44" s="183"/>
      <c r="C44" s="183"/>
      <c r="D44" s="183"/>
      <c r="E44" s="183"/>
      <c r="F44" s="183"/>
      <c r="G44" s="183"/>
      <c r="H44" s="183"/>
      <c r="I44" s="183"/>
      <c r="J44" s="183"/>
      <c r="K44" s="183"/>
      <c r="L44" s="183"/>
      <c r="M44" s="184" t="s">
        <v>250</v>
      </c>
      <c r="N44" s="688"/>
      <c r="O44" s="689"/>
      <c r="P44" s="690"/>
      <c r="Q44" s="185"/>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row>
    <row r="45" spans="1:49" ht="12.75" customHeight="1" thickTop="1" x14ac:dyDescent="0.2">
      <c r="A45" s="680" t="s">
        <v>338</v>
      </c>
      <c r="B45" s="680"/>
      <c r="C45" s="680"/>
      <c r="D45" s="680"/>
      <c r="E45" s="680"/>
      <c r="F45" s="680"/>
      <c r="G45" s="680"/>
      <c r="H45" s="680"/>
      <c r="I45" s="680"/>
      <c r="J45" s="680"/>
      <c r="K45" s="680"/>
      <c r="L45" s="680"/>
      <c r="M45" s="680"/>
      <c r="N45" s="680"/>
      <c r="O45" s="680"/>
      <c r="P45" s="680"/>
    </row>
    <row r="46" spans="1:49" ht="15" customHeight="1" x14ac:dyDescent="0.2">
      <c r="A46" s="680"/>
      <c r="B46" s="680"/>
      <c r="C46" s="680"/>
      <c r="D46" s="680"/>
      <c r="E46" s="680"/>
      <c r="F46" s="680"/>
      <c r="G46" s="680"/>
      <c r="H46" s="680"/>
      <c r="I46" s="680"/>
      <c r="J46" s="680"/>
      <c r="K46" s="680"/>
      <c r="L46" s="680"/>
      <c r="M46" s="680"/>
      <c r="N46" s="680"/>
      <c r="O46" s="680"/>
      <c r="P46" s="680"/>
    </row>
    <row r="47" spans="1:49" ht="26.25" customHeight="1" x14ac:dyDescent="0.25"/>
    <row r="48" spans="1:49" ht="26.25" customHeight="1" x14ac:dyDescent="0.25">
      <c r="A48" s="188"/>
      <c r="B48" s="188"/>
      <c r="C48" s="188"/>
      <c r="D48" s="189"/>
      <c r="E48" s="189"/>
      <c r="F48" s="189"/>
      <c r="G48" s="189"/>
      <c r="H48" s="189"/>
      <c r="I48" s="189"/>
      <c r="J48" s="189"/>
      <c r="K48" s="189"/>
      <c r="L48" s="189"/>
      <c r="M48" s="189"/>
      <c r="N48" s="304"/>
      <c r="O48" s="305"/>
      <c r="P48" s="305"/>
    </row>
    <row r="49" spans="1:49" s="151" customFormat="1" ht="24" hidden="1" customHeight="1" thickBot="1" x14ac:dyDescent="0.25">
      <c r="A49" s="190" t="s">
        <v>128</v>
      </c>
      <c r="B49" s="190"/>
      <c r="C49" s="191"/>
      <c r="D49" s="192"/>
      <c r="E49" s="192"/>
      <c r="F49" s="192"/>
      <c r="G49" s="192"/>
      <c r="N49" s="230"/>
      <c r="O49" s="230"/>
      <c r="P49" s="230"/>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134"/>
      <c r="AS49" s="134"/>
      <c r="AT49" s="134"/>
      <c r="AU49" s="134"/>
      <c r="AV49" s="134"/>
      <c r="AW49" s="134"/>
    </row>
    <row r="50" spans="1:49" s="196" customFormat="1" ht="20.100000000000001" hidden="1" customHeight="1" thickBot="1" x14ac:dyDescent="0.25">
      <c r="A50" s="193" t="s">
        <v>129</v>
      </c>
      <c r="B50" s="194"/>
      <c r="C50" s="180"/>
      <c r="D50" s="195"/>
      <c r="E50" s="195"/>
      <c r="F50" s="195"/>
      <c r="G50" s="195"/>
      <c r="H50" s="195"/>
      <c r="I50" s="195"/>
      <c r="J50" s="195"/>
      <c r="K50" s="195"/>
      <c r="L50" s="195"/>
      <c r="M50" s="195"/>
      <c r="N50" s="306"/>
      <c r="O50" s="307"/>
      <c r="P50" s="308"/>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134"/>
      <c r="AS50" s="134"/>
      <c r="AT50" s="134"/>
      <c r="AU50" s="134"/>
      <c r="AV50" s="134"/>
      <c r="AW50" s="134"/>
    </row>
    <row r="51" spans="1:49" s="196" customFormat="1" ht="15.75" hidden="1" customHeight="1" x14ac:dyDescent="0.2">
      <c r="A51" s="197" t="s">
        <v>130</v>
      </c>
      <c r="B51" s="198"/>
      <c r="C51" s="178"/>
      <c r="D51" s="199"/>
      <c r="E51" s="199"/>
      <c r="F51" s="199"/>
      <c r="G51" s="199"/>
      <c r="H51" s="199"/>
      <c r="I51" s="199"/>
      <c r="J51" s="199"/>
      <c r="K51" s="199"/>
      <c r="L51" s="199"/>
      <c r="M51" s="200"/>
      <c r="N51" s="309"/>
      <c r="O51" s="310"/>
      <c r="P51" s="31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134"/>
      <c r="AS51" s="134"/>
      <c r="AT51" s="134"/>
      <c r="AU51" s="134"/>
      <c r="AV51" s="134"/>
      <c r="AW51" s="134"/>
    </row>
    <row r="52" spans="1:49" s="196" customFormat="1" ht="20.100000000000001" hidden="1" customHeight="1" x14ac:dyDescent="0.2">
      <c r="A52" s="201" t="s">
        <v>131</v>
      </c>
      <c r="B52" s="202"/>
      <c r="C52" s="203"/>
      <c r="D52" s="204"/>
      <c r="E52" s="204"/>
      <c r="F52" s="204"/>
      <c r="G52" s="204"/>
      <c r="H52" s="204"/>
      <c r="I52" s="204"/>
      <c r="J52" s="204"/>
      <c r="K52" s="204"/>
      <c r="L52" s="204"/>
      <c r="M52" s="205"/>
      <c r="N52" s="201"/>
      <c r="O52" s="230"/>
      <c r="P52" s="312"/>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134"/>
      <c r="AS52" s="134"/>
      <c r="AT52" s="134"/>
      <c r="AU52" s="134"/>
      <c r="AV52" s="134"/>
      <c r="AW52" s="134"/>
    </row>
    <row r="53" spans="1:49" s="196" customFormat="1" ht="3.75" hidden="1" customHeight="1" x14ac:dyDescent="0.2">
      <c r="A53" s="206"/>
      <c r="B53" s="207"/>
      <c r="C53" s="208"/>
      <c r="D53" s="209"/>
      <c r="E53" s="209"/>
      <c r="F53" s="209"/>
      <c r="G53" s="209"/>
      <c r="H53" s="209"/>
      <c r="I53" s="209"/>
      <c r="J53" s="209"/>
      <c r="K53" s="209"/>
      <c r="L53" s="209"/>
      <c r="M53" s="210"/>
      <c r="N53" s="206"/>
      <c r="O53" s="207"/>
      <c r="P53" s="313"/>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134"/>
      <c r="AS53" s="134"/>
      <c r="AT53" s="134"/>
      <c r="AU53" s="134"/>
      <c r="AV53" s="134"/>
      <c r="AW53" s="134"/>
    </row>
    <row r="54" spans="1:49" s="196" customFormat="1" ht="15.75" hidden="1" customHeight="1" x14ac:dyDescent="0.2">
      <c r="A54" s="197" t="s">
        <v>132</v>
      </c>
      <c r="B54" s="198"/>
      <c r="C54" s="178"/>
      <c r="D54" s="199"/>
      <c r="E54" s="199"/>
      <c r="F54" s="199"/>
      <c r="G54" s="199"/>
      <c r="H54" s="199"/>
      <c r="I54" s="199"/>
      <c r="J54" s="199"/>
      <c r="K54" s="199"/>
      <c r="L54" s="199"/>
      <c r="M54" s="200"/>
      <c r="N54" s="314"/>
      <c r="O54" s="198"/>
      <c r="P54" s="315"/>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134"/>
      <c r="AS54" s="134"/>
      <c r="AT54" s="134"/>
      <c r="AU54" s="134"/>
      <c r="AV54" s="134"/>
      <c r="AW54" s="134"/>
    </row>
    <row r="55" spans="1:49" s="196" customFormat="1" ht="20.100000000000001" hidden="1" customHeight="1" x14ac:dyDescent="0.2">
      <c r="A55" s="201" t="s">
        <v>131</v>
      </c>
      <c r="B55" s="202"/>
      <c r="C55" s="203"/>
      <c r="D55" s="204"/>
      <c r="E55" s="204"/>
      <c r="F55" s="204"/>
      <c r="G55" s="204"/>
      <c r="H55" s="204"/>
      <c r="I55" s="204"/>
      <c r="J55" s="204"/>
      <c r="K55" s="204"/>
      <c r="L55" s="204"/>
      <c r="M55" s="205"/>
      <c r="N55" s="201"/>
      <c r="O55" s="230"/>
      <c r="P55" s="312"/>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134"/>
      <c r="AS55" s="134"/>
      <c r="AT55" s="134"/>
      <c r="AU55" s="134"/>
      <c r="AV55" s="134"/>
      <c r="AW55" s="134"/>
    </row>
    <row r="56" spans="1:49" s="196" customFormat="1" ht="3.75" hidden="1" customHeight="1" x14ac:dyDescent="0.2">
      <c r="A56" s="206"/>
      <c r="B56" s="207"/>
      <c r="C56" s="208"/>
      <c r="D56" s="209"/>
      <c r="E56" s="209"/>
      <c r="F56" s="209"/>
      <c r="G56" s="209"/>
      <c r="H56" s="209"/>
      <c r="I56" s="209"/>
      <c r="J56" s="209"/>
      <c r="K56" s="209"/>
      <c r="L56" s="209"/>
      <c r="M56" s="210"/>
      <c r="N56" s="206"/>
      <c r="O56" s="207"/>
      <c r="P56" s="313"/>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134"/>
      <c r="AS56" s="134"/>
      <c r="AT56" s="134"/>
      <c r="AU56" s="134"/>
      <c r="AV56" s="134"/>
      <c r="AW56" s="134"/>
    </row>
    <row r="57" spans="1:49" s="196" customFormat="1" ht="20.100000000000001" hidden="1" customHeight="1" x14ac:dyDescent="0.2">
      <c r="A57" s="193" t="s">
        <v>133</v>
      </c>
      <c r="B57" s="194"/>
      <c r="C57" s="180"/>
      <c r="D57" s="195"/>
      <c r="E57" s="195"/>
      <c r="F57" s="195"/>
      <c r="G57" s="195"/>
      <c r="H57" s="195"/>
      <c r="I57" s="195"/>
      <c r="J57" s="195"/>
      <c r="K57" s="195"/>
      <c r="L57" s="195"/>
      <c r="M57" s="211"/>
      <c r="N57" s="316"/>
      <c r="O57" s="194"/>
      <c r="P57" s="317"/>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134"/>
      <c r="AS57" s="134"/>
      <c r="AT57" s="134"/>
      <c r="AU57" s="134"/>
      <c r="AV57" s="134"/>
      <c r="AW57" s="134"/>
    </row>
    <row r="58" spans="1:49" s="138" customFormat="1" ht="18.75" hidden="1" customHeight="1" x14ac:dyDescent="0.2">
      <c r="A58" s="193" t="s">
        <v>134</v>
      </c>
      <c r="B58" s="194"/>
      <c r="C58" s="180"/>
      <c r="D58" s="195"/>
      <c r="E58" s="195"/>
      <c r="F58" s="195"/>
      <c r="G58" s="195"/>
      <c r="H58" s="195"/>
      <c r="I58" s="195"/>
      <c r="J58" s="195"/>
      <c r="K58" s="195"/>
      <c r="L58" s="195"/>
      <c r="M58" s="211"/>
      <c r="N58" s="316"/>
      <c r="O58" s="194"/>
      <c r="P58" s="317"/>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134"/>
      <c r="AS58" s="134"/>
      <c r="AT58" s="134"/>
      <c r="AU58" s="134"/>
      <c r="AV58" s="134"/>
      <c r="AW58" s="134"/>
    </row>
    <row r="59" spans="1:49" s="138" customFormat="1" ht="18.75" hidden="1" customHeight="1" x14ac:dyDescent="0.2">
      <c r="A59" s="212" t="s">
        <v>93</v>
      </c>
      <c r="B59" s="213"/>
      <c r="C59" s="214"/>
      <c r="D59" s="215"/>
      <c r="E59" s="215"/>
      <c r="F59" s="215"/>
      <c r="G59" s="215"/>
      <c r="H59" s="215"/>
      <c r="I59" s="215"/>
      <c r="J59" s="215"/>
      <c r="K59" s="215"/>
      <c r="L59" s="215"/>
      <c r="M59" s="216"/>
      <c r="N59" s="318">
        <f>SUM(N50:P58)</f>
        <v>0</v>
      </c>
      <c r="O59" s="194"/>
      <c r="P59" s="317"/>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134"/>
      <c r="AS59" s="134"/>
      <c r="AT59" s="134"/>
      <c r="AU59" s="134"/>
      <c r="AV59" s="134"/>
      <c r="AW59" s="134"/>
    </row>
    <row r="60" spans="1:49" s="138" customFormat="1" ht="15.75" hidden="1" customHeight="1" x14ac:dyDescent="0.2">
      <c r="A60" s="217"/>
      <c r="B60" s="217"/>
      <c r="C60" s="218"/>
      <c r="D60" s="219"/>
      <c r="E60" s="219"/>
      <c r="F60" s="219"/>
      <c r="G60" s="219"/>
      <c r="H60" s="219"/>
      <c r="I60" s="219"/>
      <c r="J60" s="219"/>
      <c r="K60" s="219"/>
      <c r="L60" s="219"/>
      <c r="M60" s="219"/>
      <c r="N60" s="319"/>
      <c r="O60" s="202"/>
      <c r="P60" s="202"/>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134"/>
      <c r="AS60" s="134"/>
      <c r="AT60" s="134"/>
      <c r="AU60" s="134"/>
      <c r="AV60" s="134"/>
      <c r="AW60" s="134"/>
    </row>
    <row r="61" spans="1:49" s="196" customFormat="1" ht="12.75" hidden="1" customHeight="1" x14ac:dyDescent="0.25">
      <c r="A61" s="196" t="s">
        <v>339</v>
      </c>
      <c r="C61" s="151"/>
      <c r="N61" s="320"/>
      <c r="O61" s="320"/>
      <c r="P61" s="320"/>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134"/>
      <c r="AS61" s="134"/>
      <c r="AT61" s="134"/>
      <c r="AU61" s="134"/>
      <c r="AV61" s="134"/>
      <c r="AW61" s="134"/>
    </row>
    <row r="62" spans="1:49" s="196" customFormat="1" ht="12.75" hidden="1" customHeight="1" x14ac:dyDescent="0.25">
      <c r="C62" s="151"/>
      <c r="N62" s="320"/>
      <c r="O62" s="320"/>
      <c r="P62" s="320"/>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134"/>
      <c r="AS62" s="134"/>
      <c r="AT62" s="134"/>
      <c r="AU62" s="134"/>
      <c r="AV62" s="134"/>
      <c r="AW62" s="134"/>
    </row>
    <row r="63" spans="1:49" s="196" customFormat="1" ht="0.75" hidden="1" customHeight="1" x14ac:dyDescent="0.25">
      <c r="C63" s="151"/>
      <c r="N63" s="320"/>
      <c r="O63" s="320"/>
      <c r="P63" s="320"/>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134"/>
      <c r="AS63" s="134"/>
      <c r="AT63" s="134"/>
      <c r="AU63" s="134"/>
      <c r="AV63" s="134"/>
      <c r="AW63" s="134"/>
    </row>
    <row r="64" spans="1:49" s="196" customFormat="1" ht="14.25" hidden="1" customHeight="1" x14ac:dyDescent="0.25">
      <c r="A64" s="220"/>
      <c r="B64" s="220"/>
      <c r="C64" s="221"/>
      <c r="D64" s="220"/>
      <c r="E64" s="220"/>
      <c r="F64" s="220"/>
      <c r="N64" s="320"/>
      <c r="O64" s="320"/>
      <c r="P64" s="320"/>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134"/>
      <c r="AS64" s="134"/>
      <c r="AT64" s="134"/>
      <c r="AU64" s="134"/>
      <c r="AV64" s="134"/>
      <c r="AW64" s="134"/>
    </row>
    <row r="65" spans="1:49" s="196" customFormat="1" ht="14.25" hidden="1" customHeight="1" x14ac:dyDescent="0.25">
      <c r="A65" s="222"/>
      <c r="B65" s="222"/>
      <c r="C65" s="223"/>
      <c r="D65" s="222"/>
      <c r="E65" s="222"/>
      <c r="F65" s="222"/>
      <c r="G65" s="224"/>
      <c r="H65" s="224"/>
      <c r="I65" s="224"/>
      <c r="J65" s="224"/>
      <c r="K65" s="224"/>
      <c r="L65" s="224"/>
      <c r="M65" s="224"/>
      <c r="N65" s="320"/>
      <c r="O65" s="320"/>
      <c r="P65" s="320"/>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134"/>
      <c r="AS65" s="134"/>
      <c r="AT65" s="134"/>
      <c r="AU65" s="134"/>
      <c r="AV65" s="134"/>
      <c r="AW65" s="134"/>
    </row>
    <row r="66" spans="1:49" s="227" customFormat="1" ht="15" hidden="1" customHeight="1" x14ac:dyDescent="0.25">
      <c r="A66" s="225" t="s">
        <v>14</v>
      </c>
      <c r="B66" s="225"/>
      <c r="C66" s="226"/>
      <c r="D66" s="226"/>
      <c r="E66" s="226"/>
      <c r="G66" s="228" t="s">
        <v>15</v>
      </c>
      <c r="H66" s="228"/>
      <c r="J66" s="228"/>
      <c r="K66" s="229"/>
      <c r="L66" s="229"/>
      <c r="N66" s="321"/>
      <c r="O66" s="321"/>
      <c r="P66" s="32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134"/>
      <c r="AS66" s="134"/>
      <c r="AT66" s="134"/>
      <c r="AU66" s="134"/>
      <c r="AV66" s="134"/>
      <c r="AW66" s="134"/>
    </row>
    <row r="67" spans="1:49" s="227" customFormat="1" ht="12.75" hidden="1" customHeight="1" x14ac:dyDescent="0.25">
      <c r="C67" s="192"/>
      <c r="N67" s="321"/>
      <c r="O67" s="321"/>
      <c r="P67" s="32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134"/>
      <c r="AS67" s="134"/>
      <c r="AT67" s="134"/>
      <c r="AU67" s="134"/>
      <c r="AV67" s="134"/>
      <c r="AW67" s="134"/>
    </row>
    <row r="68" spans="1:49" s="196" customFormat="1" x14ac:dyDescent="0.25">
      <c r="C68" s="151"/>
      <c r="N68" s="320"/>
      <c r="O68" s="320"/>
      <c r="P68" s="320"/>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134"/>
      <c r="AS68" s="134"/>
      <c r="AT68" s="134"/>
      <c r="AU68" s="134"/>
      <c r="AV68" s="134"/>
      <c r="AW68" s="134"/>
    </row>
    <row r="69" spans="1:49" s="196" customFormat="1" x14ac:dyDescent="0.25">
      <c r="C69" s="151"/>
      <c r="N69" s="320"/>
      <c r="O69" s="320"/>
      <c r="P69" s="320"/>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134"/>
      <c r="AS69" s="134"/>
      <c r="AT69" s="134"/>
      <c r="AU69" s="134"/>
      <c r="AV69" s="134"/>
      <c r="AW69" s="134"/>
    </row>
    <row r="82" spans="3:49" s="231" customFormat="1" x14ac:dyDescent="0.25">
      <c r="C82" s="230"/>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134"/>
      <c r="AS82" s="134"/>
      <c r="AT82" s="134"/>
      <c r="AU82" s="134"/>
      <c r="AV82" s="134"/>
      <c r="AW82" s="134"/>
    </row>
    <row r="83" spans="3:49" s="231" customFormat="1" x14ac:dyDescent="0.25">
      <c r="C83" s="230"/>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134"/>
      <c r="AS83" s="134"/>
      <c r="AT83" s="134"/>
      <c r="AU83" s="134"/>
      <c r="AV83" s="134"/>
      <c r="AW83" s="134"/>
    </row>
    <row r="84" spans="3:49" s="231" customFormat="1" x14ac:dyDescent="0.25">
      <c r="C84" s="230"/>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134"/>
      <c r="AS84" s="134"/>
      <c r="AT84" s="134"/>
      <c r="AU84" s="134"/>
      <c r="AV84" s="134"/>
      <c r="AW84" s="134"/>
    </row>
    <row r="85" spans="3:49" s="231" customFormat="1" x14ac:dyDescent="0.25">
      <c r="C85" s="230"/>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134"/>
      <c r="AS85" s="134"/>
      <c r="AT85" s="134"/>
      <c r="AU85" s="134"/>
      <c r="AV85" s="134"/>
      <c r="AW85" s="134"/>
    </row>
    <row r="86" spans="3:49" s="231" customFormat="1" x14ac:dyDescent="0.25">
      <c r="C86" s="230"/>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134"/>
      <c r="AS86" s="134"/>
      <c r="AT86" s="134"/>
      <c r="AU86" s="134"/>
      <c r="AV86" s="134"/>
      <c r="AW86" s="134"/>
    </row>
    <row r="87" spans="3:49" s="231" customFormat="1" x14ac:dyDescent="0.25">
      <c r="C87" s="230"/>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134"/>
      <c r="AS87" s="134"/>
      <c r="AT87" s="134"/>
      <c r="AU87" s="134"/>
      <c r="AV87" s="134"/>
      <c r="AW87" s="134"/>
    </row>
    <row r="88" spans="3:49" s="231" customFormat="1" x14ac:dyDescent="0.25">
      <c r="C88" s="230"/>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134"/>
      <c r="AS88" s="134"/>
      <c r="AT88" s="134"/>
      <c r="AU88" s="134"/>
      <c r="AV88" s="134"/>
      <c r="AW88" s="134"/>
    </row>
    <row r="89" spans="3:49" s="231" customFormat="1" x14ac:dyDescent="0.25">
      <c r="C89" s="230"/>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134"/>
      <c r="AS89" s="134"/>
      <c r="AT89" s="134"/>
      <c r="AU89" s="134"/>
      <c r="AV89" s="134"/>
      <c r="AW89" s="134"/>
    </row>
    <row r="90" spans="3:49" s="231" customFormat="1" x14ac:dyDescent="0.25">
      <c r="C90" s="230"/>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134"/>
      <c r="AS90" s="134"/>
      <c r="AT90" s="134"/>
      <c r="AU90" s="134"/>
      <c r="AV90" s="134"/>
      <c r="AW90" s="134"/>
    </row>
    <row r="91" spans="3:49" s="231" customFormat="1" x14ac:dyDescent="0.25">
      <c r="C91" s="230"/>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134"/>
      <c r="AS91" s="134"/>
      <c r="AT91" s="134"/>
      <c r="AU91" s="134"/>
      <c r="AV91" s="134"/>
      <c r="AW91" s="134"/>
    </row>
    <row r="92" spans="3:49" s="231" customFormat="1" x14ac:dyDescent="0.25">
      <c r="C92" s="230"/>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134"/>
      <c r="AS92" s="134"/>
      <c r="AT92" s="134"/>
      <c r="AU92" s="134"/>
      <c r="AV92" s="134"/>
      <c r="AW92" s="134"/>
    </row>
    <row r="93" spans="3:49" s="231" customFormat="1" x14ac:dyDescent="0.25">
      <c r="C93" s="230"/>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134"/>
      <c r="AS93" s="134"/>
      <c r="AT93" s="134"/>
      <c r="AU93" s="134"/>
      <c r="AV93" s="134"/>
      <c r="AW93" s="134"/>
    </row>
    <row r="94" spans="3:49" s="231" customFormat="1" x14ac:dyDescent="0.25">
      <c r="C94" s="230"/>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134"/>
      <c r="AS94" s="134"/>
      <c r="AT94" s="134"/>
      <c r="AU94" s="134"/>
      <c r="AV94" s="134"/>
      <c r="AW94" s="134"/>
    </row>
    <row r="95" spans="3:49" s="231" customFormat="1" x14ac:dyDescent="0.25">
      <c r="C95" s="230"/>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134"/>
      <c r="AS95" s="134"/>
      <c r="AT95" s="134"/>
      <c r="AU95" s="134"/>
      <c r="AV95" s="134"/>
      <c r="AW95" s="134"/>
    </row>
    <row r="96" spans="3:49" s="231" customFormat="1" x14ac:dyDescent="0.25">
      <c r="C96" s="230"/>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134"/>
      <c r="AS96" s="134"/>
      <c r="AT96" s="134"/>
      <c r="AU96" s="134"/>
      <c r="AV96" s="134"/>
      <c r="AW96" s="134"/>
    </row>
    <row r="97" spans="3:49" s="231" customFormat="1" x14ac:dyDescent="0.25">
      <c r="C97" s="230"/>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134"/>
      <c r="AS97" s="134"/>
      <c r="AT97" s="134"/>
      <c r="AU97" s="134"/>
      <c r="AV97" s="134"/>
      <c r="AW97" s="134"/>
    </row>
    <row r="98" spans="3:49" s="231" customFormat="1" x14ac:dyDescent="0.25">
      <c r="C98" s="230"/>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134"/>
      <c r="AS98" s="134"/>
      <c r="AT98" s="134"/>
      <c r="AU98" s="134"/>
      <c r="AV98" s="134"/>
      <c r="AW98" s="134"/>
    </row>
    <row r="99" spans="3:49" s="231" customFormat="1" x14ac:dyDescent="0.25">
      <c r="C99" s="230"/>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134"/>
      <c r="AS99" s="134"/>
      <c r="AT99" s="134"/>
      <c r="AU99" s="134"/>
      <c r="AV99" s="134"/>
      <c r="AW99" s="134"/>
    </row>
  </sheetData>
  <mergeCells count="88">
    <mergeCell ref="A2:M2"/>
    <mergeCell ref="A3:A15"/>
    <mergeCell ref="N11:P11"/>
    <mergeCell ref="N5:P5"/>
    <mergeCell ref="N6:P6"/>
    <mergeCell ref="N13:P13"/>
    <mergeCell ref="N4:P4"/>
    <mergeCell ref="N9:P9"/>
    <mergeCell ref="N12:P12"/>
    <mergeCell ref="G6:J6"/>
    <mergeCell ref="K6:M6"/>
    <mergeCell ref="C3:D4"/>
    <mergeCell ref="G3:J3"/>
    <mergeCell ref="K3:M3"/>
    <mergeCell ref="N14:P14"/>
    <mergeCell ref="N15:P15"/>
    <mergeCell ref="N1:P1"/>
    <mergeCell ref="N16:P16"/>
    <mergeCell ref="N26:P26"/>
    <mergeCell ref="N20:P20"/>
    <mergeCell ref="N8:P8"/>
    <mergeCell ref="N22:P22"/>
    <mergeCell ref="N2:P2"/>
    <mergeCell ref="N7:P7"/>
    <mergeCell ref="N10:P10"/>
    <mergeCell ref="N3:P3"/>
    <mergeCell ref="A17:A25"/>
    <mergeCell ref="C17:M17"/>
    <mergeCell ref="C21:M21"/>
    <mergeCell ref="D24:M24"/>
    <mergeCell ref="N24:P24"/>
    <mergeCell ref="C19:M19"/>
    <mergeCell ref="C20:M20"/>
    <mergeCell ref="N19:P19"/>
    <mergeCell ref="N23:P23"/>
    <mergeCell ref="N21:P21"/>
    <mergeCell ref="B7:B8"/>
    <mergeCell ref="C7:H8"/>
    <mergeCell ref="C23:C25"/>
    <mergeCell ref="N40:P40"/>
    <mergeCell ref="A39:A40"/>
    <mergeCell ref="C34:F34"/>
    <mergeCell ref="H34:I34"/>
    <mergeCell ref="C33:F33"/>
    <mergeCell ref="C39:M39"/>
    <mergeCell ref="C40:M40"/>
    <mergeCell ref="N33:P33"/>
    <mergeCell ref="N38:P38"/>
    <mergeCell ref="N35:P35"/>
    <mergeCell ref="N34:P34"/>
    <mergeCell ref="N39:P39"/>
    <mergeCell ref="K33:L33"/>
    <mergeCell ref="N43:P43"/>
    <mergeCell ref="A45:P46"/>
    <mergeCell ref="A41:A42"/>
    <mergeCell ref="N41:P41"/>
    <mergeCell ref="N42:P42"/>
    <mergeCell ref="N44:P44"/>
    <mergeCell ref="N31:P31"/>
    <mergeCell ref="C31:M31"/>
    <mergeCell ref="A27:A37"/>
    <mergeCell ref="N36:P36"/>
    <mergeCell ref="N37:P37"/>
    <mergeCell ref="K34:L34"/>
    <mergeCell ref="B35:B37"/>
    <mergeCell ref="C35:C37"/>
    <mergeCell ref="D35:M35"/>
    <mergeCell ref="D36:M36"/>
    <mergeCell ref="D37:M37"/>
    <mergeCell ref="C32:M32"/>
    <mergeCell ref="N32:P32"/>
    <mergeCell ref="H33:I33"/>
    <mergeCell ref="C30:M30"/>
    <mergeCell ref="N30:P30"/>
    <mergeCell ref="R17:AB17"/>
    <mergeCell ref="B18:P18"/>
    <mergeCell ref="R28:AB28"/>
    <mergeCell ref="B29:P29"/>
    <mergeCell ref="N17:P17"/>
    <mergeCell ref="N28:P28"/>
    <mergeCell ref="D23:M23"/>
    <mergeCell ref="D25:M25"/>
    <mergeCell ref="N25:P25"/>
    <mergeCell ref="C28:M28"/>
    <mergeCell ref="C27:M27"/>
    <mergeCell ref="N27:P27"/>
    <mergeCell ref="B23:B25"/>
    <mergeCell ref="C22:M22"/>
  </mergeCells>
  <pageMargins left="0.94488188976377963" right="0.23622047244094491" top="0.11811023622047245" bottom="0.11811023622047245" header="0.23622047244094491" footer="0.19685039370078741"/>
  <pageSetup paperSize="9" scale="83" orientation="portrait" r:id="rId1"/>
  <headerFooter alignWithMargins="0"/>
  <colBreaks count="1" manualBreakCount="1">
    <brk id="18"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zoomScaleNormal="100" workbookViewId="0">
      <selection activeCell="R18" sqref="R18:U22"/>
    </sheetView>
  </sheetViews>
  <sheetFormatPr baseColWidth="10" defaultColWidth="11.42578125" defaultRowHeight="12.75" x14ac:dyDescent="0.2"/>
  <cols>
    <col min="1" max="17" width="5.28515625" style="1" customWidth="1"/>
    <col min="18" max="16384" width="11.42578125" style="1"/>
  </cols>
  <sheetData>
    <row r="1" spans="1:18" s="13" customFormat="1" x14ac:dyDescent="0.2">
      <c r="A1" s="146" t="s">
        <v>17</v>
      </c>
      <c r="B1" s="146"/>
      <c r="C1" s="146"/>
      <c r="D1" s="146"/>
      <c r="E1" s="146"/>
      <c r="F1" s="236"/>
      <c r="G1" s="236"/>
      <c r="H1" s="236"/>
      <c r="I1" s="236"/>
      <c r="J1" s="237" t="str">
        <f>'Sachausgaben 2022'!J1</f>
        <v xml:space="preserve">Fördermittelantrag </v>
      </c>
      <c r="K1" s="236"/>
      <c r="L1" s="236"/>
      <c r="M1" s="236"/>
      <c r="N1" s="237" t="s">
        <v>40</v>
      </c>
      <c r="O1" s="753">
        <f>Deckblatt!L3</f>
        <v>0</v>
      </c>
      <c r="P1" s="754"/>
      <c r="Q1" s="754"/>
    </row>
    <row r="2" spans="1:18" ht="8.25" customHeight="1" x14ac:dyDescent="0.2">
      <c r="A2" s="239"/>
      <c r="B2" s="239"/>
      <c r="C2" s="239"/>
      <c r="D2" s="239"/>
      <c r="E2" s="239"/>
      <c r="F2" s="239"/>
      <c r="G2" s="239"/>
      <c r="H2" s="239"/>
      <c r="I2" s="239"/>
      <c r="J2" s="239"/>
      <c r="K2" s="239"/>
      <c r="L2" s="239"/>
      <c r="M2" s="239"/>
      <c r="N2" s="239"/>
      <c r="O2" s="239"/>
      <c r="P2" s="239"/>
      <c r="Q2" s="239"/>
    </row>
    <row r="3" spans="1:18" ht="17.25" customHeight="1" x14ac:dyDescent="0.25">
      <c r="A3" s="755" t="s">
        <v>369</v>
      </c>
      <c r="B3" s="756"/>
      <c r="C3" s="756"/>
      <c r="D3" s="756"/>
      <c r="E3" s="756"/>
      <c r="F3" s="756"/>
      <c r="G3" s="756"/>
      <c r="H3" s="756"/>
      <c r="I3" s="756"/>
      <c r="J3" s="756"/>
      <c r="K3" s="756"/>
      <c r="L3" s="756"/>
      <c r="M3" s="756"/>
      <c r="N3" s="756"/>
      <c r="O3" s="756"/>
      <c r="P3" s="756"/>
      <c r="Q3" s="756"/>
    </row>
    <row r="4" spans="1:18" ht="15.75" customHeight="1" x14ac:dyDescent="0.2">
      <c r="A4" s="757" t="s">
        <v>311</v>
      </c>
      <c r="B4" s="757"/>
      <c r="C4" s="757"/>
      <c r="D4" s="757"/>
      <c r="E4" s="757"/>
      <c r="F4" s="757"/>
      <c r="G4" s="757"/>
      <c r="H4" s="757"/>
      <c r="I4" s="757"/>
      <c r="J4" s="757"/>
      <c r="K4" s="757"/>
      <c r="L4" s="757"/>
      <c r="M4" s="757"/>
      <c r="N4" s="757"/>
      <c r="O4" s="757"/>
      <c r="P4" s="757"/>
      <c r="Q4" s="757"/>
    </row>
    <row r="5" spans="1:18" ht="26.25" customHeight="1" x14ac:dyDescent="0.2">
      <c r="A5" s="240" t="s">
        <v>97</v>
      </c>
      <c r="B5" s="739" t="s">
        <v>253</v>
      </c>
      <c r="C5" s="752"/>
      <c r="D5" s="752"/>
      <c r="E5" s="752"/>
      <c r="F5" s="752"/>
      <c r="G5" s="752"/>
      <c r="H5" s="752"/>
      <c r="I5" s="752"/>
      <c r="J5" s="752"/>
      <c r="K5" s="752"/>
      <c r="L5" s="752"/>
      <c r="M5" s="752"/>
      <c r="N5" s="752"/>
      <c r="O5" s="752"/>
      <c r="P5" s="752"/>
      <c r="Q5" s="752"/>
    </row>
    <row r="6" spans="1:18" ht="15.75" customHeight="1" x14ac:dyDescent="0.2">
      <c r="A6" s="240" t="s">
        <v>111</v>
      </c>
      <c r="B6" s="241" t="s">
        <v>210</v>
      </c>
      <c r="C6" s="241"/>
      <c r="D6" s="241"/>
      <c r="E6" s="241"/>
      <c r="F6" s="241"/>
      <c r="G6" s="241"/>
      <c r="H6" s="241"/>
      <c r="I6" s="241"/>
      <c r="J6" s="241"/>
      <c r="K6" s="241"/>
      <c r="L6" s="241"/>
      <c r="M6" s="242"/>
      <c r="N6" s="242"/>
      <c r="O6" s="242"/>
      <c r="P6" s="242"/>
      <c r="Q6" s="242"/>
    </row>
    <row r="7" spans="1:18" s="243" customFormat="1" ht="15.75" customHeight="1" x14ac:dyDescent="0.2">
      <c r="A7" s="240" t="s">
        <v>112</v>
      </c>
      <c r="B7" s="739" t="s">
        <v>340</v>
      </c>
      <c r="C7" s="752"/>
      <c r="D7" s="752"/>
      <c r="E7" s="752"/>
      <c r="F7" s="752"/>
      <c r="G7" s="752"/>
      <c r="H7" s="752"/>
      <c r="I7" s="752"/>
      <c r="J7" s="752"/>
      <c r="K7" s="752"/>
      <c r="L7" s="752"/>
      <c r="M7" s="752"/>
      <c r="N7" s="752"/>
      <c r="O7" s="752"/>
      <c r="P7" s="752"/>
      <c r="Q7" s="752"/>
    </row>
    <row r="8" spans="1:18" s="244" customFormat="1" ht="28.5" customHeight="1" x14ac:dyDescent="0.2">
      <c r="A8" s="240" t="s">
        <v>113</v>
      </c>
      <c r="B8" s="739" t="s">
        <v>215</v>
      </c>
      <c r="C8" s="752"/>
      <c r="D8" s="752"/>
      <c r="E8" s="752"/>
      <c r="F8" s="752"/>
      <c r="G8" s="752"/>
      <c r="H8" s="752"/>
      <c r="I8" s="752"/>
      <c r="J8" s="752"/>
      <c r="K8" s="752"/>
      <c r="L8" s="752"/>
      <c r="M8" s="752"/>
      <c r="N8" s="752"/>
      <c r="O8" s="752"/>
      <c r="P8" s="752"/>
      <c r="Q8" s="752"/>
    </row>
    <row r="9" spans="1:18" ht="15.75" customHeight="1" x14ac:dyDescent="0.2">
      <c r="A9" s="240" t="s">
        <v>121</v>
      </c>
      <c r="B9" s="241" t="s">
        <v>144</v>
      </c>
      <c r="C9" s="241"/>
      <c r="D9" s="241"/>
      <c r="E9" s="241"/>
      <c r="F9" s="241"/>
      <c r="G9" s="241"/>
      <c r="H9" s="241"/>
      <c r="I9" s="241"/>
      <c r="J9" s="241"/>
      <c r="K9" s="241"/>
      <c r="L9" s="241"/>
      <c r="M9" s="242"/>
      <c r="N9" s="242"/>
      <c r="O9" s="242"/>
      <c r="P9" s="242"/>
      <c r="Q9" s="242"/>
    </row>
    <row r="10" spans="1:18" ht="15.75" customHeight="1" x14ac:dyDescent="0.2">
      <c r="A10" s="240" t="s">
        <v>122</v>
      </c>
      <c r="B10" s="739" t="s">
        <v>145</v>
      </c>
      <c r="C10" s="740"/>
      <c r="D10" s="740"/>
      <c r="E10" s="740"/>
      <c r="F10" s="740"/>
      <c r="G10" s="740"/>
      <c r="H10" s="740"/>
      <c r="I10" s="740"/>
      <c r="J10" s="740"/>
      <c r="K10" s="740"/>
      <c r="L10" s="740"/>
      <c r="M10" s="740"/>
      <c r="N10" s="740"/>
      <c r="O10" s="740"/>
      <c r="P10" s="740"/>
      <c r="Q10" s="740"/>
    </row>
    <row r="11" spans="1:18" ht="15.75" customHeight="1" x14ac:dyDescent="0.2">
      <c r="A11" s="240" t="s">
        <v>126</v>
      </c>
      <c r="B11" s="241" t="s">
        <v>142</v>
      </c>
      <c r="C11" s="241"/>
      <c r="D11" s="241"/>
      <c r="E11" s="241"/>
      <c r="F11" s="241"/>
      <c r="G11" s="241"/>
      <c r="H11" s="241"/>
      <c r="I11" s="241"/>
      <c r="J11" s="241"/>
      <c r="K11" s="241"/>
      <c r="L11" s="241"/>
      <c r="M11" s="242"/>
      <c r="N11" s="242"/>
      <c r="O11" s="242"/>
      <c r="P11" s="242"/>
      <c r="Q11" s="242"/>
    </row>
    <row r="12" spans="1:18" ht="15.75" customHeight="1" x14ac:dyDescent="0.2">
      <c r="A12" s="240" t="s">
        <v>127</v>
      </c>
      <c r="B12" s="241" t="s">
        <v>143</v>
      </c>
      <c r="C12" s="241"/>
      <c r="D12" s="241"/>
      <c r="E12" s="241"/>
      <c r="F12" s="241"/>
      <c r="G12" s="241"/>
      <c r="H12" s="241"/>
      <c r="I12" s="241"/>
      <c r="J12" s="241"/>
      <c r="K12" s="241"/>
      <c r="L12" s="241"/>
      <c r="M12" s="242"/>
      <c r="N12" s="242"/>
      <c r="O12" s="242"/>
      <c r="P12" s="242"/>
      <c r="Q12" s="242"/>
    </row>
    <row r="13" spans="1:18" ht="17.25" customHeight="1" thickBot="1" x14ac:dyDescent="0.25">
      <c r="A13" s="245" t="s">
        <v>216</v>
      </c>
      <c r="B13" s="239"/>
      <c r="C13" s="239"/>
      <c r="D13" s="239"/>
      <c r="E13" s="239"/>
      <c r="F13" s="239"/>
      <c r="G13" s="239"/>
      <c r="H13" s="239"/>
      <c r="I13" s="239"/>
      <c r="J13" s="239"/>
      <c r="K13" s="239"/>
      <c r="L13" s="239"/>
      <c r="M13" s="239"/>
      <c r="N13" s="239"/>
      <c r="O13" s="239"/>
      <c r="P13" s="239"/>
    </row>
    <row r="14" spans="1:18" ht="13.5" customHeight="1" x14ac:dyDescent="0.2">
      <c r="A14" s="741"/>
      <c r="B14" s="742"/>
      <c r="C14" s="742"/>
      <c r="D14" s="742"/>
      <c r="E14" s="742"/>
      <c r="F14" s="742"/>
      <c r="G14" s="742"/>
      <c r="H14" s="742"/>
      <c r="I14" s="742"/>
      <c r="J14" s="742"/>
      <c r="K14" s="742"/>
      <c r="L14" s="742"/>
      <c r="M14" s="742"/>
      <c r="N14" s="742"/>
      <c r="O14" s="742"/>
      <c r="P14" s="742"/>
      <c r="Q14" s="743"/>
    </row>
    <row r="15" spans="1:18" ht="13.5" customHeight="1" x14ac:dyDescent="0.2">
      <c r="A15" s="744"/>
      <c r="B15" s="745"/>
      <c r="C15" s="745"/>
      <c r="D15" s="745"/>
      <c r="E15" s="745"/>
      <c r="F15" s="745"/>
      <c r="G15" s="745"/>
      <c r="H15" s="745"/>
      <c r="I15" s="745"/>
      <c r="J15" s="745"/>
      <c r="K15" s="745"/>
      <c r="L15" s="745"/>
      <c r="M15" s="745"/>
      <c r="N15" s="745"/>
      <c r="O15" s="745"/>
      <c r="P15" s="745"/>
      <c r="Q15" s="746"/>
    </row>
    <row r="16" spans="1:18" ht="13.5" customHeight="1" x14ac:dyDescent="0.2">
      <c r="A16" s="744"/>
      <c r="B16" s="745"/>
      <c r="C16" s="745"/>
      <c r="D16" s="745"/>
      <c r="E16" s="745"/>
      <c r="F16" s="745"/>
      <c r="G16" s="745"/>
      <c r="H16" s="745"/>
      <c r="I16" s="745"/>
      <c r="J16" s="745"/>
      <c r="K16" s="745"/>
      <c r="L16" s="745"/>
      <c r="M16" s="745"/>
      <c r="N16" s="745"/>
      <c r="O16" s="745"/>
      <c r="P16" s="745"/>
      <c r="Q16" s="746"/>
      <c r="R16" s="134" t="s">
        <v>207</v>
      </c>
    </row>
    <row r="17" spans="1:21" ht="13.5" customHeight="1" x14ac:dyDescent="0.2">
      <c r="A17" s="744"/>
      <c r="B17" s="745"/>
      <c r="C17" s="745"/>
      <c r="D17" s="745"/>
      <c r="E17" s="745"/>
      <c r="F17" s="745"/>
      <c r="G17" s="745"/>
      <c r="H17" s="745"/>
      <c r="I17" s="745"/>
      <c r="J17" s="745"/>
      <c r="K17" s="745"/>
      <c r="L17" s="745"/>
      <c r="M17" s="745"/>
      <c r="N17" s="745"/>
      <c r="O17" s="745"/>
      <c r="P17" s="745"/>
      <c r="Q17" s="746"/>
    </row>
    <row r="18" spans="1:21" ht="13.5" customHeight="1" x14ac:dyDescent="0.2">
      <c r="A18" s="744"/>
      <c r="B18" s="745"/>
      <c r="C18" s="745"/>
      <c r="D18" s="745"/>
      <c r="E18" s="745"/>
      <c r="F18" s="745"/>
      <c r="G18" s="745"/>
      <c r="H18" s="745"/>
      <c r="I18" s="745"/>
      <c r="J18" s="745"/>
      <c r="K18" s="745"/>
      <c r="L18" s="745"/>
      <c r="M18" s="745"/>
      <c r="N18" s="745"/>
      <c r="O18" s="745"/>
      <c r="P18" s="745"/>
      <c r="Q18" s="746"/>
      <c r="R18" s="752"/>
      <c r="S18" s="752"/>
      <c r="T18" s="752"/>
      <c r="U18" s="752"/>
    </row>
    <row r="19" spans="1:21" ht="13.5" customHeight="1" x14ac:dyDescent="0.2">
      <c r="A19" s="744"/>
      <c r="B19" s="745"/>
      <c r="C19" s="745"/>
      <c r="D19" s="745"/>
      <c r="E19" s="745"/>
      <c r="F19" s="745"/>
      <c r="G19" s="745"/>
      <c r="H19" s="745"/>
      <c r="I19" s="745"/>
      <c r="J19" s="745"/>
      <c r="K19" s="745"/>
      <c r="L19" s="745"/>
      <c r="M19" s="745"/>
      <c r="N19" s="745"/>
      <c r="O19" s="745"/>
      <c r="P19" s="745"/>
      <c r="Q19" s="746"/>
      <c r="R19" s="752"/>
      <c r="S19" s="752"/>
      <c r="T19" s="752"/>
      <c r="U19" s="752"/>
    </row>
    <row r="20" spans="1:21" ht="13.5" customHeight="1" x14ac:dyDescent="0.2">
      <c r="A20" s="744"/>
      <c r="B20" s="745"/>
      <c r="C20" s="745"/>
      <c r="D20" s="745"/>
      <c r="E20" s="745"/>
      <c r="F20" s="745"/>
      <c r="G20" s="745"/>
      <c r="H20" s="745"/>
      <c r="I20" s="745"/>
      <c r="J20" s="745"/>
      <c r="K20" s="745"/>
      <c r="L20" s="745"/>
      <c r="M20" s="745"/>
      <c r="N20" s="745"/>
      <c r="O20" s="745"/>
      <c r="P20" s="745"/>
      <c r="Q20" s="746"/>
      <c r="R20" s="752"/>
      <c r="S20" s="752"/>
      <c r="T20" s="752"/>
      <c r="U20" s="752"/>
    </row>
    <row r="21" spans="1:21" ht="13.5" customHeight="1" x14ac:dyDescent="0.2">
      <c r="A21" s="744"/>
      <c r="B21" s="745"/>
      <c r="C21" s="745"/>
      <c r="D21" s="745"/>
      <c r="E21" s="745"/>
      <c r="F21" s="745"/>
      <c r="G21" s="745"/>
      <c r="H21" s="745"/>
      <c r="I21" s="745"/>
      <c r="J21" s="745"/>
      <c r="K21" s="745"/>
      <c r="L21" s="745"/>
      <c r="M21" s="745"/>
      <c r="N21" s="745"/>
      <c r="O21" s="745"/>
      <c r="P21" s="745"/>
      <c r="Q21" s="746"/>
      <c r="R21" s="752"/>
      <c r="S21" s="752"/>
      <c r="T21" s="752"/>
      <c r="U21" s="752"/>
    </row>
    <row r="22" spans="1:21" ht="13.5" customHeight="1" x14ac:dyDescent="0.2">
      <c r="A22" s="744"/>
      <c r="B22" s="745"/>
      <c r="C22" s="745"/>
      <c r="D22" s="745"/>
      <c r="E22" s="745"/>
      <c r="F22" s="745"/>
      <c r="G22" s="745"/>
      <c r="H22" s="745"/>
      <c r="I22" s="745"/>
      <c r="J22" s="745"/>
      <c r="K22" s="745"/>
      <c r="L22" s="745"/>
      <c r="M22" s="745"/>
      <c r="N22" s="745"/>
      <c r="O22" s="745"/>
      <c r="P22" s="745"/>
      <c r="Q22" s="746"/>
      <c r="R22" s="752"/>
      <c r="S22" s="752"/>
      <c r="T22" s="752"/>
      <c r="U22" s="752"/>
    </row>
    <row r="23" spans="1:21" ht="13.5" customHeight="1" x14ac:dyDescent="0.2">
      <c r="A23" s="744"/>
      <c r="B23" s="745"/>
      <c r="C23" s="745"/>
      <c r="D23" s="745"/>
      <c r="E23" s="745"/>
      <c r="F23" s="745"/>
      <c r="G23" s="745"/>
      <c r="H23" s="745"/>
      <c r="I23" s="745"/>
      <c r="J23" s="745"/>
      <c r="K23" s="745"/>
      <c r="L23" s="745"/>
      <c r="M23" s="745"/>
      <c r="N23" s="745"/>
      <c r="O23" s="745"/>
      <c r="P23" s="745"/>
      <c r="Q23" s="746"/>
    </row>
    <row r="24" spans="1:21" ht="13.5" customHeight="1" x14ac:dyDescent="0.2">
      <c r="A24" s="744"/>
      <c r="B24" s="745"/>
      <c r="C24" s="745"/>
      <c r="D24" s="745"/>
      <c r="E24" s="745"/>
      <c r="F24" s="745"/>
      <c r="G24" s="745"/>
      <c r="H24" s="745"/>
      <c r="I24" s="745"/>
      <c r="J24" s="745"/>
      <c r="K24" s="745"/>
      <c r="L24" s="745"/>
      <c r="M24" s="745"/>
      <c r="N24" s="745"/>
      <c r="O24" s="745"/>
      <c r="P24" s="745"/>
      <c r="Q24" s="746"/>
    </row>
    <row r="25" spans="1:21" ht="13.5" customHeight="1" x14ac:dyDescent="0.2">
      <c r="A25" s="744"/>
      <c r="B25" s="745"/>
      <c r="C25" s="745"/>
      <c r="D25" s="745"/>
      <c r="E25" s="745"/>
      <c r="F25" s="745"/>
      <c r="G25" s="745"/>
      <c r="H25" s="745"/>
      <c r="I25" s="745"/>
      <c r="J25" s="745"/>
      <c r="K25" s="745"/>
      <c r="L25" s="745"/>
      <c r="M25" s="745"/>
      <c r="N25" s="745"/>
      <c r="O25" s="745"/>
      <c r="P25" s="745"/>
      <c r="Q25" s="746"/>
    </row>
    <row r="26" spans="1:21" ht="13.5" customHeight="1" x14ac:dyDescent="0.2">
      <c r="A26" s="744"/>
      <c r="B26" s="745"/>
      <c r="C26" s="745"/>
      <c r="D26" s="745"/>
      <c r="E26" s="745"/>
      <c r="F26" s="745"/>
      <c r="G26" s="745"/>
      <c r="H26" s="745"/>
      <c r="I26" s="745"/>
      <c r="J26" s="745"/>
      <c r="K26" s="745"/>
      <c r="L26" s="745"/>
      <c r="M26" s="745"/>
      <c r="N26" s="745"/>
      <c r="O26" s="745"/>
      <c r="P26" s="745"/>
      <c r="Q26" s="746"/>
    </row>
    <row r="27" spans="1:21" ht="13.5" customHeight="1" x14ac:dyDescent="0.2">
      <c r="A27" s="744"/>
      <c r="B27" s="745"/>
      <c r="C27" s="745"/>
      <c r="D27" s="745"/>
      <c r="E27" s="745"/>
      <c r="F27" s="745"/>
      <c r="G27" s="745"/>
      <c r="H27" s="745"/>
      <c r="I27" s="745"/>
      <c r="J27" s="745"/>
      <c r="K27" s="745"/>
      <c r="L27" s="745"/>
      <c r="M27" s="745"/>
      <c r="N27" s="745"/>
      <c r="O27" s="745"/>
      <c r="P27" s="745"/>
      <c r="Q27" s="746"/>
    </row>
    <row r="28" spans="1:21" ht="13.5" customHeight="1" x14ac:dyDescent="0.2">
      <c r="A28" s="744"/>
      <c r="B28" s="745"/>
      <c r="C28" s="745"/>
      <c r="D28" s="745"/>
      <c r="E28" s="745"/>
      <c r="F28" s="745"/>
      <c r="G28" s="745"/>
      <c r="H28" s="745"/>
      <c r="I28" s="745"/>
      <c r="J28" s="745"/>
      <c r="K28" s="745"/>
      <c r="L28" s="745"/>
      <c r="M28" s="745"/>
      <c r="N28" s="745"/>
      <c r="O28" s="745"/>
      <c r="P28" s="745"/>
      <c r="Q28" s="746"/>
    </row>
    <row r="29" spans="1:21" ht="13.5" customHeight="1" x14ac:dyDescent="0.2">
      <c r="A29" s="747"/>
      <c r="B29" s="748"/>
      <c r="C29" s="748"/>
      <c r="D29" s="748"/>
      <c r="E29" s="748"/>
      <c r="F29" s="748"/>
      <c r="G29" s="748"/>
      <c r="H29" s="748"/>
      <c r="I29" s="748"/>
      <c r="J29" s="748"/>
      <c r="K29" s="748"/>
      <c r="L29" s="748"/>
      <c r="M29" s="748"/>
      <c r="N29" s="748"/>
      <c r="O29" s="748"/>
      <c r="P29" s="748"/>
      <c r="Q29" s="746"/>
    </row>
    <row r="30" spans="1:21" ht="13.5" customHeight="1" x14ac:dyDescent="0.2">
      <c r="A30" s="747"/>
      <c r="B30" s="748"/>
      <c r="C30" s="748"/>
      <c r="D30" s="748"/>
      <c r="E30" s="748"/>
      <c r="F30" s="748"/>
      <c r="G30" s="748"/>
      <c r="H30" s="748"/>
      <c r="I30" s="748"/>
      <c r="J30" s="748"/>
      <c r="K30" s="748"/>
      <c r="L30" s="748"/>
      <c r="M30" s="748"/>
      <c r="N30" s="748"/>
      <c r="O30" s="748"/>
      <c r="P30" s="748"/>
      <c r="Q30" s="746"/>
    </row>
    <row r="31" spans="1:21" ht="13.5" customHeight="1" x14ac:dyDescent="0.2">
      <c r="A31" s="747"/>
      <c r="B31" s="748"/>
      <c r="C31" s="748"/>
      <c r="D31" s="748"/>
      <c r="E31" s="748"/>
      <c r="F31" s="748"/>
      <c r="G31" s="748"/>
      <c r="H31" s="748"/>
      <c r="I31" s="748"/>
      <c r="J31" s="748"/>
      <c r="K31" s="748"/>
      <c r="L31" s="748"/>
      <c r="M31" s="748"/>
      <c r="N31" s="748"/>
      <c r="O31" s="748"/>
      <c r="P31" s="748"/>
      <c r="Q31" s="746"/>
    </row>
    <row r="32" spans="1:21" ht="13.5" customHeight="1" x14ac:dyDescent="0.2">
      <c r="A32" s="747"/>
      <c r="B32" s="748"/>
      <c r="C32" s="748"/>
      <c r="D32" s="748"/>
      <c r="E32" s="748"/>
      <c r="F32" s="748"/>
      <c r="G32" s="748"/>
      <c r="H32" s="748"/>
      <c r="I32" s="748"/>
      <c r="J32" s="748"/>
      <c r="K32" s="748"/>
      <c r="L32" s="748"/>
      <c r="M32" s="748"/>
      <c r="N32" s="748"/>
      <c r="O32" s="748"/>
      <c r="P32" s="748"/>
      <c r="Q32" s="746"/>
    </row>
    <row r="33" spans="1:17" ht="13.5" customHeight="1" x14ac:dyDescent="0.2">
      <c r="A33" s="747"/>
      <c r="B33" s="748"/>
      <c r="C33" s="748"/>
      <c r="D33" s="748"/>
      <c r="E33" s="748"/>
      <c r="F33" s="748"/>
      <c r="G33" s="748"/>
      <c r="H33" s="748"/>
      <c r="I33" s="748"/>
      <c r="J33" s="748"/>
      <c r="K33" s="748"/>
      <c r="L33" s="748"/>
      <c r="M33" s="748"/>
      <c r="N33" s="748"/>
      <c r="O33" s="748"/>
      <c r="P33" s="748"/>
      <c r="Q33" s="746"/>
    </row>
    <row r="34" spans="1:17" ht="13.5" customHeight="1" x14ac:dyDescent="0.2">
      <c r="A34" s="747"/>
      <c r="B34" s="748"/>
      <c r="C34" s="748"/>
      <c r="D34" s="748"/>
      <c r="E34" s="748"/>
      <c r="F34" s="748"/>
      <c r="G34" s="748"/>
      <c r="H34" s="748"/>
      <c r="I34" s="748"/>
      <c r="J34" s="748"/>
      <c r="K34" s="748"/>
      <c r="L34" s="748"/>
      <c r="M34" s="748"/>
      <c r="N34" s="748"/>
      <c r="O34" s="748"/>
      <c r="P34" s="748"/>
      <c r="Q34" s="746"/>
    </row>
    <row r="35" spans="1:17" ht="13.5" customHeight="1" x14ac:dyDescent="0.2">
      <c r="A35" s="747"/>
      <c r="B35" s="748"/>
      <c r="C35" s="748"/>
      <c r="D35" s="748"/>
      <c r="E35" s="748"/>
      <c r="F35" s="748"/>
      <c r="G35" s="748"/>
      <c r="H35" s="748"/>
      <c r="I35" s="748"/>
      <c r="J35" s="748"/>
      <c r="K35" s="748"/>
      <c r="L35" s="748"/>
      <c r="M35" s="748"/>
      <c r="N35" s="748"/>
      <c r="O35" s="748"/>
      <c r="P35" s="748"/>
      <c r="Q35" s="746"/>
    </row>
    <row r="36" spans="1:17" ht="13.5" customHeight="1" x14ac:dyDescent="0.2">
      <c r="A36" s="747"/>
      <c r="B36" s="748"/>
      <c r="C36" s="748"/>
      <c r="D36" s="748"/>
      <c r="E36" s="748"/>
      <c r="F36" s="748"/>
      <c r="G36" s="748"/>
      <c r="H36" s="748"/>
      <c r="I36" s="748"/>
      <c r="J36" s="748"/>
      <c r="K36" s="748"/>
      <c r="L36" s="748"/>
      <c r="M36" s="748"/>
      <c r="N36" s="748"/>
      <c r="O36" s="748"/>
      <c r="P36" s="748"/>
      <c r="Q36" s="746"/>
    </row>
    <row r="37" spans="1:17" ht="13.5" customHeight="1" x14ac:dyDescent="0.2">
      <c r="A37" s="747"/>
      <c r="B37" s="748"/>
      <c r="C37" s="748"/>
      <c r="D37" s="748"/>
      <c r="E37" s="748"/>
      <c r="F37" s="748"/>
      <c r="G37" s="748"/>
      <c r="H37" s="748"/>
      <c r="I37" s="748"/>
      <c r="J37" s="748"/>
      <c r="K37" s="748"/>
      <c r="L37" s="748"/>
      <c r="M37" s="748"/>
      <c r="N37" s="748"/>
      <c r="O37" s="748"/>
      <c r="P37" s="748"/>
      <c r="Q37" s="746"/>
    </row>
    <row r="38" spans="1:17" ht="13.5" customHeight="1" x14ac:dyDescent="0.2">
      <c r="A38" s="747"/>
      <c r="B38" s="748"/>
      <c r="C38" s="748"/>
      <c r="D38" s="748"/>
      <c r="E38" s="748"/>
      <c r="F38" s="748"/>
      <c r="G38" s="748"/>
      <c r="H38" s="748"/>
      <c r="I38" s="748"/>
      <c r="J38" s="748"/>
      <c r="K38" s="748"/>
      <c r="L38" s="748"/>
      <c r="M38" s="748"/>
      <c r="N38" s="748"/>
      <c r="O38" s="748"/>
      <c r="P38" s="748"/>
      <c r="Q38" s="746"/>
    </row>
    <row r="39" spans="1:17" ht="13.5" customHeight="1" x14ac:dyDescent="0.2">
      <c r="A39" s="747"/>
      <c r="B39" s="748"/>
      <c r="C39" s="748"/>
      <c r="D39" s="748"/>
      <c r="E39" s="748"/>
      <c r="F39" s="748"/>
      <c r="G39" s="748"/>
      <c r="H39" s="748"/>
      <c r="I39" s="748"/>
      <c r="J39" s="748"/>
      <c r="K39" s="748"/>
      <c r="L39" s="748"/>
      <c r="M39" s="748"/>
      <c r="N39" s="748"/>
      <c r="O39" s="748"/>
      <c r="P39" s="748"/>
      <c r="Q39" s="746"/>
    </row>
    <row r="40" spans="1:17" ht="13.5" customHeight="1" x14ac:dyDescent="0.2">
      <c r="A40" s="747"/>
      <c r="B40" s="748"/>
      <c r="C40" s="748"/>
      <c r="D40" s="748"/>
      <c r="E40" s="748"/>
      <c r="F40" s="748"/>
      <c r="G40" s="748"/>
      <c r="H40" s="748"/>
      <c r="I40" s="748"/>
      <c r="J40" s="748"/>
      <c r="K40" s="748"/>
      <c r="L40" s="748"/>
      <c r="M40" s="748"/>
      <c r="N40" s="748"/>
      <c r="O40" s="748"/>
      <c r="P40" s="748"/>
      <c r="Q40" s="746"/>
    </row>
    <row r="41" spans="1:17" ht="13.5" customHeight="1" x14ac:dyDescent="0.2">
      <c r="A41" s="747"/>
      <c r="B41" s="748"/>
      <c r="C41" s="748"/>
      <c r="D41" s="748"/>
      <c r="E41" s="748"/>
      <c r="F41" s="748"/>
      <c r="G41" s="748"/>
      <c r="H41" s="748"/>
      <c r="I41" s="748"/>
      <c r="J41" s="748"/>
      <c r="K41" s="748"/>
      <c r="L41" s="748"/>
      <c r="M41" s="748"/>
      <c r="N41" s="748"/>
      <c r="O41" s="748"/>
      <c r="P41" s="748"/>
      <c r="Q41" s="746"/>
    </row>
    <row r="42" spans="1:17" ht="13.5" customHeight="1" x14ac:dyDescent="0.2">
      <c r="A42" s="747"/>
      <c r="B42" s="748"/>
      <c r="C42" s="748"/>
      <c r="D42" s="748"/>
      <c r="E42" s="748"/>
      <c r="F42" s="748"/>
      <c r="G42" s="748"/>
      <c r="H42" s="748"/>
      <c r="I42" s="748"/>
      <c r="J42" s="748"/>
      <c r="K42" s="748"/>
      <c r="L42" s="748"/>
      <c r="M42" s="748"/>
      <c r="N42" s="748"/>
      <c r="O42" s="748"/>
      <c r="P42" s="748"/>
      <c r="Q42" s="746"/>
    </row>
    <row r="43" spans="1:17" ht="13.5" customHeight="1" x14ac:dyDescent="0.2">
      <c r="A43" s="747"/>
      <c r="B43" s="748"/>
      <c r="C43" s="748"/>
      <c r="D43" s="748"/>
      <c r="E43" s="748"/>
      <c r="F43" s="748"/>
      <c r="G43" s="748"/>
      <c r="H43" s="748"/>
      <c r="I43" s="748"/>
      <c r="J43" s="748"/>
      <c r="K43" s="748"/>
      <c r="L43" s="748"/>
      <c r="M43" s="748"/>
      <c r="N43" s="748"/>
      <c r="O43" s="748"/>
      <c r="P43" s="748"/>
      <c r="Q43" s="746"/>
    </row>
    <row r="44" spans="1:17" ht="13.5" customHeight="1" x14ac:dyDescent="0.2">
      <c r="A44" s="747"/>
      <c r="B44" s="748"/>
      <c r="C44" s="748"/>
      <c r="D44" s="748"/>
      <c r="E44" s="748"/>
      <c r="F44" s="748"/>
      <c r="G44" s="748"/>
      <c r="H44" s="748"/>
      <c r="I44" s="748"/>
      <c r="J44" s="748"/>
      <c r="K44" s="748"/>
      <c r="L44" s="748"/>
      <c r="M44" s="748"/>
      <c r="N44" s="748"/>
      <c r="O44" s="748"/>
      <c r="P44" s="748"/>
      <c r="Q44" s="746"/>
    </row>
    <row r="45" spans="1:17" ht="13.5" customHeight="1" x14ac:dyDescent="0.2">
      <c r="A45" s="747"/>
      <c r="B45" s="748"/>
      <c r="C45" s="748"/>
      <c r="D45" s="748"/>
      <c r="E45" s="748"/>
      <c r="F45" s="748"/>
      <c r="G45" s="748"/>
      <c r="H45" s="748"/>
      <c r="I45" s="748"/>
      <c r="J45" s="748"/>
      <c r="K45" s="748"/>
      <c r="L45" s="748"/>
      <c r="M45" s="748"/>
      <c r="N45" s="748"/>
      <c r="O45" s="748"/>
      <c r="P45" s="748"/>
      <c r="Q45" s="746"/>
    </row>
    <row r="46" spans="1:17" ht="13.5" customHeight="1" x14ac:dyDescent="0.2">
      <c r="A46" s="747"/>
      <c r="B46" s="748"/>
      <c r="C46" s="748"/>
      <c r="D46" s="748"/>
      <c r="E46" s="748"/>
      <c r="F46" s="748"/>
      <c r="G46" s="748"/>
      <c r="H46" s="748"/>
      <c r="I46" s="748"/>
      <c r="J46" s="748"/>
      <c r="K46" s="748"/>
      <c r="L46" s="748"/>
      <c r="M46" s="748"/>
      <c r="N46" s="748"/>
      <c r="O46" s="748"/>
      <c r="P46" s="748"/>
      <c r="Q46" s="746"/>
    </row>
    <row r="47" spans="1:17" ht="13.5" customHeight="1" x14ac:dyDescent="0.2">
      <c r="A47" s="747"/>
      <c r="B47" s="748"/>
      <c r="C47" s="748"/>
      <c r="D47" s="748"/>
      <c r="E47" s="748"/>
      <c r="F47" s="748"/>
      <c r="G47" s="748"/>
      <c r="H47" s="748"/>
      <c r="I47" s="748"/>
      <c r="J47" s="748"/>
      <c r="K47" s="748"/>
      <c r="L47" s="748"/>
      <c r="M47" s="748"/>
      <c r="N47" s="748"/>
      <c r="O47" s="748"/>
      <c r="P47" s="748"/>
      <c r="Q47" s="746"/>
    </row>
    <row r="48" spans="1:17" ht="13.5" customHeight="1" x14ac:dyDescent="0.2">
      <c r="A48" s="747"/>
      <c r="B48" s="748"/>
      <c r="C48" s="748"/>
      <c r="D48" s="748"/>
      <c r="E48" s="748"/>
      <c r="F48" s="748"/>
      <c r="G48" s="748"/>
      <c r="H48" s="748"/>
      <c r="I48" s="748"/>
      <c r="J48" s="748"/>
      <c r="K48" s="748"/>
      <c r="L48" s="748"/>
      <c r="M48" s="748"/>
      <c r="N48" s="748"/>
      <c r="O48" s="748"/>
      <c r="P48" s="748"/>
      <c r="Q48" s="746"/>
    </row>
    <row r="49" spans="1:17" ht="13.5" customHeight="1" x14ac:dyDescent="0.2">
      <c r="A49" s="747"/>
      <c r="B49" s="748"/>
      <c r="C49" s="748"/>
      <c r="D49" s="748"/>
      <c r="E49" s="748"/>
      <c r="F49" s="748"/>
      <c r="G49" s="748"/>
      <c r="H49" s="748"/>
      <c r="I49" s="748"/>
      <c r="J49" s="748"/>
      <c r="K49" s="748"/>
      <c r="L49" s="748"/>
      <c r="M49" s="748"/>
      <c r="N49" s="748"/>
      <c r="O49" s="748"/>
      <c r="P49" s="748"/>
      <c r="Q49" s="746"/>
    </row>
    <row r="50" spans="1:17" ht="13.5" customHeight="1" x14ac:dyDescent="0.2">
      <c r="A50" s="747"/>
      <c r="B50" s="748"/>
      <c r="C50" s="748"/>
      <c r="D50" s="748"/>
      <c r="E50" s="748"/>
      <c r="F50" s="748"/>
      <c r="G50" s="748"/>
      <c r="H50" s="748"/>
      <c r="I50" s="748"/>
      <c r="J50" s="748"/>
      <c r="K50" s="748"/>
      <c r="L50" s="748"/>
      <c r="M50" s="748"/>
      <c r="N50" s="748"/>
      <c r="O50" s="748"/>
      <c r="P50" s="748"/>
      <c r="Q50" s="746"/>
    </row>
    <row r="51" spans="1:17" ht="13.5" customHeight="1" x14ac:dyDescent="0.2">
      <c r="A51" s="747"/>
      <c r="B51" s="748"/>
      <c r="C51" s="748"/>
      <c r="D51" s="748"/>
      <c r="E51" s="748"/>
      <c r="F51" s="748"/>
      <c r="G51" s="748"/>
      <c r="H51" s="748"/>
      <c r="I51" s="748"/>
      <c r="J51" s="748"/>
      <c r="K51" s="748"/>
      <c r="L51" s="748"/>
      <c r="M51" s="748"/>
      <c r="N51" s="748"/>
      <c r="O51" s="748"/>
      <c r="P51" s="748"/>
      <c r="Q51" s="746"/>
    </row>
    <row r="52" spans="1:17" ht="13.5" thickBot="1" x14ac:dyDescent="0.25">
      <c r="A52" s="749"/>
      <c r="B52" s="750"/>
      <c r="C52" s="750"/>
      <c r="D52" s="750"/>
      <c r="E52" s="750"/>
      <c r="F52" s="750"/>
      <c r="G52" s="750"/>
      <c r="H52" s="750"/>
      <c r="I52" s="750"/>
      <c r="J52" s="750"/>
      <c r="K52" s="750"/>
      <c r="L52" s="750"/>
      <c r="M52" s="750"/>
      <c r="N52" s="750"/>
      <c r="O52" s="750"/>
      <c r="P52" s="750"/>
      <c r="Q52" s="751"/>
    </row>
  </sheetData>
  <mergeCells count="9">
    <mergeCell ref="B10:Q10"/>
    <mergeCell ref="A14:Q52"/>
    <mergeCell ref="R18:U22"/>
    <mergeCell ref="O1:Q1"/>
    <mergeCell ref="B7:Q7"/>
    <mergeCell ref="A3:Q3"/>
    <mergeCell ref="A4:Q4"/>
    <mergeCell ref="B8:Q8"/>
    <mergeCell ref="B5:Q5"/>
  </mergeCells>
  <pageMargins left="0.7" right="0.7" top="0.78740157499999996" bottom="0.78740157499999996" header="0.3" footer="0.3"/>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zoomScaleNormal="100" workbookViewId="0">
      <selection activeCell="N22" sqref="N22"/>
    </sheetView>
  </sheetViews>
  <sheetFormatPr baseColWidth="10" defaultRowHeight="12.75" x14ac:dyDescent="0.2"/>
  <cols>
    <col min="1" max="1" width="14.28515625" style="239" customWidth="1"/>
    <col min="2" max="2" width="17.42578125" style="239" customWidth="1"/>
    <col min="3" max="3" width="14.28515625" style="239" customWidth="1"/>
    <col min="4" max="4" width="9.28515625" style="239" customWidth="1"/>
    <col min="5" max="6" width="14.28515625" style="239" customWidth="1"/>
    <col min="7" max="16384" width="11.42578125" style="3"/>
  </cols>
  <sheetData>
    <row r="1" spans="1:6" s="187" customFormat="1" ht="12.75" customHeight="1" x14ac:dyDescent="0.2">
      <c r="A1" s="146" t="s">
        <v>17</v>
      </c>
      <c r="B1" s="146"/>
      <c r="C1" s="235"/>
      <c r="D1" s="237" t="str">
        <f>'notwend.Angaben zu den Sachausg'!J1</f>
        <v xml:space="preserve">Fördermittelantrag </v>
      </c>
      <c r="E1" s="238"/>
      <c r="F1" s="458">
        <f>Deckblatt!L3</f>
        <v>0</v>
      </c>
    </row>
    <row r="2" spans="1:6" s="239" customFormat="1" ht="13.5" customHeight="1" x14ac:dyDescent="0.2">
      <c r="A2" s="246"/>
      <c r="B2" s="246"/>
      <c r="C2" s="246"/>
      <c r="D2" s="246"/>
      <c r="E2" s="247"/>
      <c r="F2" s="248"/>
    </row>
    <row r="3" spans="1:6" s="239" customFormat="1" ht="15" x14ac:dyDescent="0.25">
      <c r="A3" s="249" t="s">
        <v>146</v>
      </c>
      <c r="F3" s="250"/>
    </row>
    <row r="4" spans="1:6" s="239" customFormat="1" ht="6" customHeight="1" x14ac:dyDescent="0.2">
      <c r="A4" s="245"/>
      <c r="E4" s="251"/>
      <c r="F4" s="252"/>
    </row>
    <row r="5" spans="1:6" ht="91.5" customHeight="1" x14ac:dyDescent="0.2">
      <c r="A5" s="763" t="s">
        <v>341</v>
      </c>
      <c r="B5" s="763"/>
      <c r="C5" s="763"/>
      <c r="D5" s="763"/>
      <c r="E5" s="763"/>
      <c r="F5" s="763"/>
    </row>
    <row r="6" spans="1:6" ht="15.75" customHeight="1" thickBot="1" x14ac:dyDescent="0.25">
      <c r="A6" s="3"/>
      <c r="B6" s="3"/>
      <c r="C6" s="3"/>
      <c r="D6" s="3"/>
      <c r="E6" s="3"/>
      <c r="F6" s="3"/>
    </row>
    <row r="7" spans="1:6" s="239" customFormat="1" ht="27.75" customHeight="1" thickBot="1" x14ac:dyDescent="0.25">
      <c r="A7" s="758" t="s">
        <v>147</v>
      </c>
      <c r="B7" s="758"/>
      <c r="C7" s="759"/>
      <c r="D7" s="760"/>
      <c r="E7" s="760"/>
      <c r="F7" s="761"/>
    </row>
    <row r="8" spans="1:6" ht="9" customHeight="1" thickBot="1" x14ac:dyDescent="0.25">
      <c r="A8" s="3"/>
      <c r="B8" s="3"/>
      <c r="C8" s="3"/>
      <c r="D8" s="3"/>
      <c r="E8" s="3"/>
      <c r="F8" s="3"/>
    </row>
    <row r="9" spans="1:6" s="239" customFormat="1" ht="27.75" customHeight="1" thickBot="1" x14ac:dyDescent="0.25">
      <c r="A9" s="758" t="s">
        <v>259</v>
      </c>
      <c r="B9" s="758"/>
      <c r="C9" s="759"/>
      <c r="D9" s="764"/>
      <c r="E9" s="3"/>
      <c r="F9" s="3"/>
    </row>
    <row r="10" spans="1:6" ht="9" customHeight="1" thickBot="1" x14ac:dyDescent="0.25">
      <c r="A10" s="3"/>
      <c r="B10" s="3"/>
      <c r="C10" s="3"/>
      <c r="D10" s="3"/>
      <c r="E10" s="3"/>
      <c r="F10" s="3"/>
    </row>
    <row r="11" spans="1:6" s="239" customFormat="1" ht="27.75" customHeight="1" thickBot="1" x14ac:dyDescent="0.25">
      <c r="A11" s="758" t="s">
        <v>261</v>
      </c>
      <c r="B11" s="758"/>
      <c r="C11" s="253"/>
      <c r="D11" s="254" t="s">
        <v>260</v>
      </c>
      <c r="E11" s="255" t="s">
        <v>298</v>
      </c>
      <c r="F11" s="256"/>
    </row>
    <row r="12" spans="1:6" ht="9" customHeight="1" thickBot="1" x14ac:dyDescent="0.25">
      <c r="A12" s="3"/>
      <c r="B12" s="3"/>
      <c r="C12" s="257"/>
      <c r="D12" s="3"/>
      <c r="E12" s="3"/>
      <c r="F12" s="3"/>
    </row>
    <row r="13" spans="1:6" s="239" customFormat="1" ht="27.75" customHeight="1" thickBot="1" x14ac:dyDescent="0.25">
      <c r="A13" s="758" t="s">
        <v>265</v>
      </c>
      <c r="B13" s="758"/>
      <c r="C13" s="253"/>
      <c r="D13" s="254" t="s">
        <v>260</v>
      </c>
      <c r="E13" s="3"/>
      <c r="F13" s="3"/>
    </row>
    <row r="14" spans="1:6" ht="9" customHeight="1" x14ac:dyDescent="0.2">
      <c r="A14" s="3"/>
      <c r="B14" s="3"/>
      <c r="C14" s="257"/>
      <c r="D14" s="3"/>
      <c r="E14" s="3"/>
      <c r="F14" s="3"/>
    </row>
    <row r="15" spans="1:6" s="239" customFormat="1" ht="27.75" customHeight="1" x14ac:dyDescent="0.2">
      <c r="A15" s="758" t="s">
        <v>267</v>
      </c>
      <c r="B15" s="758"/>
      <c r="C15" s="258">
        <f>C11-C13</f>
        <v>0</v>
      </c>
      <c r="D15" s="254" t="s">
        <v>260</v>
      </c>
      <c r="E15" s="3"/>
      <c r="F15" s="3"/>
    </row>
    <row r="16" spans="1:6" ht="9" customHeight="1" thickBot="1" x14ac:dyDescent="0.25">
      <c r="A16" s="3"/>
      <c r="B16" s="3"/>
      <c r="C16" s="257"/>
      <c r="D16" s="3"/>
      <c r="E16" s="3"/>
      <c r="F16" s="3"/>
    </row>
    <row r="17" spans="1:6" s="239" customFormat="1" ht="27.75" customHeight="1" thickBot="1" x14ac:dyDescent="0.25">
      <c r="A17" s="758" t="s">
        <v>266</v>
      </c>
      <c r="B17" s="758"/>
      <c r="C17" s="259"/>
      <c r="D17" s="254" t="s">
        <v>262</v>
      </c>
      <c r="E17" s="3"/>
      <c r="F17" s="3"/>
    </row>
    <row r="18" spans="1:6" ht="9" customHeight="1" thickBot="1" x14ac:dyDescent="0.25">
      <c r="A18" s="3"/>
      <c r="B18" s="3"/>
      <c r="C18" s="257"/>
      <c r="D18" s="3"/>
      <c r="E18" s="3"/>
      <c r="F18" s="3"/>
    </row>
    <row r="19" spans="1:6" s="239" customFormat="1" ht="27.75" customHeight="1" thickBot="1" x14ac:dyDescent="0.25">
      <c r="A19" s="758" t="s">
        <v>268</v>
      </c>
      <c r="B19" s="758"/>
      <c r="C19" s="253"/>
      <c r="D19" s="469" t="s">
        <v>371</v>
      </c>
      <c r="E19" s="260"/>
      <c r="F19" s="3"/>
    </row>
    <row r="20" spans="1:6" ht="9" customHeight="1" thickBot="1" x14ac:dyDescent="0.25">
      <c r="A20" s="3"/>
      <c r="B20" s="3"/>
      <c r="C20" s="257"/>
      <c r="D20" s="3"/>
      <c r="E20" s="3"/>
      <c r="F20" s="3"/>
    </row>
    <row r="21" spans="1:6" s="239" customFormat="1" ht="27.75" customHeight="1" thickBot="1" x14ac:dyDescent="0.25">
      <c r="A21" s="758" t="s">
        <v>148</v>
      </c>
      <c r="B21" s="758"/>
      <c r="C21" s="253"/>
      <c r="D21" s="254" t="s">
        <v>263</v>
      </c>
      <c r="E21" s="3"/>
      <c r="F21" s="3"/>
    </row>
    <row r="22" spans="1:6" ht="9" customHeight="1" x14ac:dyDescent="0.2">
      <c r="A22" s="3"/>
      <c r="B22" s="3"/>
      <c r="C22" s="257"/>
      <c r="D22" s="3"/>
      <c r="E22" s="3"/>
      <c r="F22" s="3"/>
    </row>
    <row r="23" spans="1:6" s="239" customFormat="1" ht="27.75" customHeight="1" x14ac:dyDescent="0.2">
      <c r="A23" s="758" t="s">
        <v>299</v>
      </c>
      <c r="B23" s="758"/>
      <c r="C23" s="258">
        <f>C19*C21/100</f>
        <v>0</v>
      </c>
      <c r="D23" s="469" t="s">
        <v>370</v>
      </c>
      <c r="E23" s="3"/>
      <c r="F23" s="3"/>
    </row>
    <row r="24" spans="1:6" ht="9" customHeight="1" thickBot="1" x14ac:dyDescent="0.25">
      <c r="A24" s="3"/>
      <c r="B24" s="3"/>
      <c r="C24" s="257"/>
      <c r="D24" s="3"/>
      <c r="E24" s="3"/>
      <c r="F24" s="3"/>
    </row>
    <row r="25" spans="1:6" s="239" customFormat="1" ht="35.25" customHeight="1" thickBot="1" x14ac:dyDescent="0.25">
      <c r="A25" s="765" t="s">
        <v>342</v>
      </c>
      <c r="B25" s="765"/>
      <c r="C25" s="253"/>
      <c r="D25" s="254" t="s">
        <v>269</v>
      </c>
      <c r="E25" s="3"/>
      <c r="F25" s="3"/>
    </row>
    <row r="26" spans="1:6" s="239" customFormat="1" ht="7.5" customHeight="1" x14ac:dyDescent="0.2">
      <c r="A26" s="261"/>
      <c r="B26" s="261"/>
      <c r="C26" s="262"/>
      <c r="D26" s="254"/>
      <c r="E26" s="3"/>
      <c r="F26" s="3"/>
    </row>
    <row r="27" spans="1:6" s="239" customFormat="1" ht="39" customHeight="1" x14ac:dyDescent="0.2">
      <c r="A27" s="762" t="s">
        <v>264</v>
      </c>
      <c r="B27" s="762"/>
      <c r="C27" s="762"/>
      <c r="D27" s="762"/>
      <c r="E27" s="762"/>
      <c r="F27" s="762"/>
    </row>
    <row r="28" spans="1:6" s="239" customFormat="1" ht="5.25" customHeight="1" x14ac:dyDescent="0.2">
      <c r="A28" s="263"/>
      <c r="B28" s="263"/>
      <c r="C28" s="263"/>
      <c r="D28" s="263"/>
      <c r="E28" s="263"/>
      <c r="F28" s="263"/>
    </row>
    <row r="29" spans="1:6" x14ac:dyDescent="0.2">
      <c r="A29" s="264" t="s">
        <v>258</v>
      </c>
      <c r="B29" s="264"/>
      <c r="C29" s="264"/>
      <c r="D29" s="264"/>
      <c r="E29" s="264"/>
      <c r="F29" s="264"/>
    </row>
    <row r="30" spans="1:6" x14ac:dyDescent="0.2">
      <c r="A30" s="264"/>
      <c r="B30" s="264"/>
      <c r="C30" s="264"/>
      <c r="D30" s="264"/>
      <c r="E30" s="264"/>
      <c r="F30" s="264"/>
    </row>
    <row r="31" spans="1:6" x14ac:dyDescent="0.2">
      <c r="A31" s="264"/>
      <c r="B31" s="264"/>
      <c r="C31" s="264"/>
      <c r="D31" s="264"/>
      <c r="E31" s="264"/>
      <c r="F31" s="264"/>
    </row>
    <row r="32" spans="1:6" x14ac:dyDescent="0.2">
      <c r="A32" s="264"/>
      <c r="B32" s="264"/>
      <c r="C32" s="264"/>
      <c r="D32" s="264"/>
      <c r="E32" s="264"/>
      <c r="F32" s="264"/>
    </row>
    <row r="33" spans="1:6" x14ac:dyDescent="0.2">
      <c r="A33" s="264"/>
      <c r="B33" s="264"/>
      <c r="C33" s="264"/>
      <c r="D33" s="264"/>
      <c r="E33" s="264"/>
      <c r="F33" s="264"/>
    </row>
    <row r="34" spans="1:6" x14ac:dyDescent="0.2">
      <c r="A34" s="264"/>
      <c r="B34" s="264"/>
      <c r="C34" s="264"/>
      <c r="D34" s="264"/>
      <c r="E34" s="264"/>
      <c r="F34" s="264"/>
    </row>
    <row r="35" spans="1:6" x14ac:dyDescent="0.2">
      <c r="A35" s="264"/>
      <c r="B35" s="264"/>
      <c r="C35" s="264"/>
      <c r="D35" s="264"/>
      <c r="E35" s="264"/>
      <c r="F35" s="264"/>
    </row>
    <row r="36" spans="1:6" x14ac:dyDescent="0.2">
      <c r="A36" s="264"/>
      <c r="B36" s="264"/>
      <c r="C36" s="264"/>
      <c r="D36" s="264"/>
      <c r="E36" s="264"/>
      <c r="F36" s="264"/>
    </row>
    <row r="37" spans="1:6" x14ac:dyDescent="0.2">
      <c r="A37" s="264"/>
      <c r="B37" s="264"/>
      <c r="C37" s="264"/>
      <c r="D37" s="264"/>
      <c r="E37" s="264"/>
      <c r="F37" s="264"/>
    </row>
    <row r="38" spans="1:6" x14ac:dyDescent="0.2">
      <c r="A38" s="264"/>
      <c r="B38" s="264"/>
      <c r="C38" s="264"/>
      <c r="D38" s="264"/>
      <c r="E38" s="264"/>
      <c r="F38" s="264"/>
    </row>
    <row r="39" spans="1:6" x14ac:dyDescent="0.2">
      <c r="A39" s="264"/>
      <c r="B39" s="264"/>
      <c r="C39" s="264"/>
      <c r="D39" s="264"/>
      <c r="E39" s="264"/>
      <c r="F39" s="264"/>
    </row>
    <row r="40" spans="1:6" x14ac:dyDescent="0.2">
      <c r="A40" s="264"/>
      <c r="B40" s="264"/>
      <c r="C40" s="264"/>
      <c r="D40" s="264"/>
      <c r="E40" s="264"/>
      <c r="F40" s="264"/>
    </row>
    <row r="41" spans="1:6" x14ac:dyDescent="0.2">
      <c r="A41" s="264"/>
      <c r="B41" s="264"/>
      <c r="C41" s="264"/>
      <c r="D41" s="264"/>
      <c r="E41" s="264"/>
      <c r="F41" s="264"/>
    </row>
    <row r="42" spans="1:6" x14ac:dyDescent="0.2">
      <c r="A42" s="264"/>
      <c r="B42" s="264"/>
      <c r="C42" s="264"/>
      <c r="D42" s="264"/>
      <c r="E42" s="264"/>
      <c r="F42" s="264"/>
    </row>
    <row r="43" spans="1:6" x14ac:dyDescent="0.2">
      <c r="A43" s="264"/>
      <c r="B43" s="264"/>
      <c r="C43" s="264"/>
      <c r="D43" s="264"/>
      <c r="E43" s="264"/>
      <c r="F43" s="264"/>
    </row>
    <row r="44" spans="1:6" x14ac:dyDescent="0.2">
      <c r="A44" s="264"/>
      <c r="B44" s="264"/>
      <c r="C44" s="264"/>
      <c r="D44" s="264"/>
      <c r="E44" s="264"/>
      <c r="F44" s="264"/>
    </row>
  </sheetData>
  <mergeCells count="14">
    <mergeCell ref="A13:B13"/>
    <mergeCell ref="A15:B15"/>
    <mergeCell ref="C7:F7"/>
    <mergeCell ref="A27:F27"/>
    <mergeCell ref="A5:F5"/>
    <mergeCell ref="A9:B9"/>
    <mergeCell ref="A7:B7"/>
    <mergeCell ref="A11:B11"/>
    <mergeCell ref="A17:B17"/>
    <mergeCell ref="A19:B19"/>
    <mergeCell ref="C9:D9"/>
    <mergeCell ref="A21:B21"/>
    <mergeCell ref="A23:B23"/>
    <mergeCell ref="A25:B2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3"/>
  <sheetViews>
    <sheetView showGridLines="0" zoomScaleNormal="100" workbookViewId="0">
      <selection activeCell="P10" sqref="P10"/>
    </sheetView>
  </sheetViews>
  <sheetFormatPr baseColWidth="10" defaultColWidth="11.42578125" defaultRowHeight="12.75" x14ac:dyDescent="0.2"/>
  <cols>
    <col min="1" max="1" width="2.5703125" style="134" customWidth="1"/>
    <col min="2" max="2" width="2.28515625" style="134" customWidth="1"/>
    <col min="3" max="3" width="6.7109375" style="134" customWidth="1"/>
    <col min="4" max="6" width="7.7109375" style="134" customWidth="1"/>
    <col min="7" max="7" width="9.5703125" style="134" customWidth="1"/>
    <col min="8" max="13" width="7.7109375" style="134" customWidth="1"/>
    <col min="14" max="14" width="2.28515625" style="134" customWidth="1"/>
    <col min="15" max="16384" width="11.42578125" style="134"/>
  </cols>
  <sheetData>
    <row r="1" spans="1:29" s="187" customFormat="1" x14ac:dyDescent="0.2">
      <c r="A1" s="146" t="s">
        <v>17</v>
      </c>
      <c r="B1" s="146"/>
      <c r="C1" s="146"/>
      <c r="D1" s="146"/>
      <c r="E1" s="236"/>
      <c r="F1" s="236"/>
      <c r="G1" s="236"/>
      <c r="H1" s="237" t="str">
        <f>Vertretungsberechtigung!I1</f>
        <v xml:space="preserve">Fördermittelantrag </v>
      </c>
      <c r="I1" s="236"/>
      <c r="J1" s="236"/>
      <c r="K1" s="237" t="s">
        <v>40</v>
      </c>
      <c r="L1" s="753">
        <f>Deckblatt!L3</f>
        <v>0</v>
      </c>
      <c r="M1" s="768"/>
    </row>
    <row r="2" spans="1:29" ht="16.5" customHeight="1" x14ac:dyDescent="0.2">
      <c r="A2" s="265" t="s">
        <v>219</v>
      </c>
    </row>
    <row r="3" spans="1:29" ht="28.5" customHeight="1" x14ac:dyDescent="0.25">
      <c r="A3" s="226" t="s">
        <v>0</v>
      </c>
      <c r="B3" s="192"/>
      <c r="C3" s="192"/>
      <c r="D3" s="192"/>
      <c r="E3" s="771">
        <f>Deckblatt!A3</f>
        <v>0</v>
      </c>
      <c r="F3" s="772"/>
      <c r="G3" s="772"/>
      <c r="H3" s="772"/>
      <c r="I3" s="772"/>
      <c r="J3" s="772"/>
      <c r="K3" s="772"/>
      <c r="L3" s="772"/>
      <c r="M3" s="773"/>
    </row>
    <row r="4" spans="1:29" ht="5.25" customHeight="1" x14ac:dyDescent="0.2">
      <c r="A4" s="266"/>
    </row>
    <row r="5" spans="1:29" ht="5.25" customHeight="1" x14ac:dyDescent="0.2">
      <c r="A5" s="266"/>
    </row>
    <row r="6" spans="1:29" s="196" customFormat="1" ht="24.75" customHeight="1" x14ac:dyDescent="0.2">
      <c r="A6" s="774" t="s">
        <v>308</v>
      </c>
      <c r="B6" s="775"/>
      <c r="C6" s="775"/>
      <c r="D6" s="775"/>
      <c r="E6" s="775"/>
      <c r="F6" s="775"/>
      <c r="G6" s="775"/>
      <c r="H6" s="775"/>
      <c r="I6" s="775"/>
      <c r="J6" s="775"/>
      <c r="K6" s="775"/>
      <c r="L6" s="775"/>
      <c r="M6" s="775"/>
      <c r="N6" s="775"/>
      <c r="O6" s="134"/>
      <c r="P6" s="134"/>
      <c r="Q6" s="134"/>
      <c r="R6" s="134"/>
      <c r="S6" s="134"/>
      <c r="T6" s="134"/>
      <c r="U6" s="134"/>
      <c r="V6" s="134"/>
      <c r="W6" s="134"/>
      <c r="X6" s="134"/>
      <c r="Y6" s="134"/>
      <c r="Z6" s="134"/>
      <c r="AA6" s="134"/>
      <c r="AB6" s="134"/>
      <c r="AC6" s="134"/>
    </row>
    <row r="7" spans="1:29" s="196" customFormat="1" ht="24.75" customHeight="1" x14ac:dyDescent="0.2">
      <c r="A7" s="774" t="s">
        <v>372</v>
      </c>
      <c r="B7" s="775"/>
      <c r="C7" s="775"/>
      <c r="D7" s="775"/>
      <c r="E7" s="775"/>
      <c r="F7" s="775"/>
      <c r="G7" s="775"/>
      <c r="H7" s="775"/>
      <c r="I7" s="775"/>
      <c r="J7" s="775"/>
      <c r="K7" s="775"/>
      <c r="L7" s="775"/>
      <c r="M7" s="775"/>
      <c r="N7" s="775"/>
      <c r="O7" s="134"/>
      <c r="P7" s="134"/>
      <c r="Q7" s="134"/>
      <c r="R7" s="134"/>
      <c r="S7" s="134"/>
      <c r="T7" s="134"/>
      <c r="U7" s="134"/>
      <c r="V7" s="134"/>
      <c r="W7" s="134"/>
      <c r="X7" s="134"/>
      <c r="Y7" s="134"/>
      <c r="Z7" s="134"/>
      <c r="AA7" s="134"/>
      <c r="AB7" s="134"/>
      <c r="AC7" s="134"/>
    </row>
    <row r="8" spans="1:29" ht="3.75" customHeight="1" x14ac:dyDescent="0.2"/>
    <row r="9" spans="1:29" s="138" customFormat="1" ht="15" customHeight="1" thickBot="1" x14ac:dyDescent="0.25">
      <c r="A9" s="267" t="s">
        <v>189</v>
      </c>
      <c r="B9" s="803" t="s">
        <v>270</v>
      </c>
      <c r="C9" s="804"/>
      <c r="D9" s="804"/>
      <c r="E9" s="804"/>
      <c r="F9" s="804"/>
      <c r="G9" s="804"/>
      <c r="H9" s="804"/>
      <c r="I9" s="804"/>
      <c r="J9" s="804"/>
      <c r="K9" s="805"/>
      <c r="L9" s="268"/>
      <c r="M9" s="3"/>
      <c r="N9" s="3"/>
      <c r="O9" s="3"/>
    </row>
    <row r="10" spans="1:29" s="138" customFormat="1" ht="30" customHeight="1" thickBot="1" x14ac:dyDescent="0.25">
      <c r="A10" s="267"/>
      <c r="B10" s="781" t="s">
        <v>271</v>
      </c>
      <c r="C10" s="806"/>
      <c r="D10" s="806"/>
      <c r="E10" s="806"/>
      <c r="F10" s="806"/>
      <c r="G10" s="806"/>
      <c r="H10" s="806"/>
      <c r="I10" s="806"/>
      <c r="J10" s="806"/>
      <c r="K10" s="807"/>
      <c r="L10" s="766"/>
      <c r="M10" s="767"/>
      <c r="N10" s="3"/>
      <c r="O10" s="3"/>
    </row>
    <row r="11" spans="1:29" s="138" customFormat="1" ht="30" customHeight="1" thickBot="1" x14ac:dyDescent="0.25">
      <c r="A11" s="267"/>
      <c r="B11" s="803" t="s">
        <v>360</v>
      </c>
      <c r="C11" s="804"/>
      <c r="D11" s="804"/>
      <c r="E11" s="804"/>
      <c r="F11" s="804"/>
      <c r="G11" s="804"/>
      <c r="H11" s="804"/>
      <c r="I11" s="804"/>
      <c r="J11" s="804"/>
      <c r="K11" s="805"/>
      <c r="L11" s="766"/>
      <c r="M11" s="767"/>
      <c r="N11" s="3"/>
      <c r="O11" s="3"/>
    </row>
    <row r="12" spans="1:29" s="138" customFormat="1" ht="22.5" customHeight="1" thickBot="1" x14ac:dyDescent="0.25">
      <c r="A12" s="267"/>
      <c r="B12" s="804"/>
      <c r="C12" s="804"/>
      <c r="D12" s="804"/>
      <c r="E12" s="804"/>
      <c r="F12" s="804"/>
      <c r="G12" s="804"/>
      <c r="H12" s="804"/>
      <c r="I12" s="804"/>
      <c r="J12" s="804"/>
      <c r="K12" s="804"/>
      <c r="L12" s="302"/>
      <c r="M12" s="302"/>
    </row>
    <row r="13" spans="1:29" s="138" customFormat="1" ht="15" customHeight="1" x14ac:dyDescent="0.2">
      <c r="A13" s="267" t="s">
        <v>188</v>
      </c>
      <c r="B13" s="267" t="s">
        <v>187</v>
      </c>
      <c r="C13" s="267"/>
      <c r="D13" s="267"/>
      <c r="E13" s="267"/>
      <c r="F13" s="267"/>
      <c r="G13" s="267"/>
      <c r="H13" s="267"/>
      <c r="I13" s="267"/>
      <c r="J13" s="267"/>
      <c r="K13" s="267"/>
      <c r="L13" s="809"/>
      <c r="M13" s="810"/>
    </row>
    <row r="14" spans="1:29" s="138" customFormat="1" ht="13.5" customHeight="1" thickBot="1" x14ac:dyDescent="0.25">
      <c r="A14" s="267"/>
      <c r="B14" s="808" t="s">
        <v>272</v>
      </c>
      <c r="C14" s="804"/>
      <c r="D14" s="804"/>
      <c r="E14" s="804"/>
      <c r="F14" s="804"/>
      <c r="G14" s="804"/>
      <c r="H14" s="804"/>
      <c r="I14" s="804"/>
      <c r="J14" s="804"/>
      <c r="K14" s="804"/>
      <c r="L14" s="811"/>
      <c r="M14" s="812"/>
    </row>
    <row r="15" spans="1:29" s="138" customFormat="1" ht="12.75" customHeight="1" x14ac:dyDescent="0.2">
      <c r="A15" s="267"/>
      <c r="B15" s="804"/>
      <c r="C15" s="804"/>
      <c r="D15" s="804"/>
      <c r="E15" s="804"/>
      <c r="F15" s="804"/>
      <c r="G15" s="804"/>
      <c r="H15" s="804"/>
      <c r="I15" s="804"/>
      <c r="J15" s="804"/>
      <c r="K15" s="804"/>
      <c r="L15" s="303"/>
      <c r="M15" s="303"/>
    </row>
    <row r="16" spans="1:29" ht="16.5" customHeight="1" thickBot="1" x14ac:dyDescent="0.3">
      <c r="A16" s="269" t="s">
        <v>186</v>
      </c>
      <c r="B16" s="220" t="s">
        <v>185</v>
      </c>
      <c r="C16" s="269"/>
      <c r="D16" s="269"/>
      <c r="E16" s="269"/>
      <c r="F16" s="269"/>
      <c r="G16" s="269"/>
      <c r="H16" s="269"/>
      <c r="I16" s="269"/>
      <c r="J16" s="269"/>
      <c r="K16" s="269"/>
      <c r="L16" s="231"/>
      <c r="M16" s="231"/>
    </row>
    <row r="17" spans="1:15" s="151" customFormat="1" ht="27" customHeight="1" x14ac:dyDescent="0.2">
      <c r="A17" s="221"/>
      <c r="B17" s="781" t="s">
        <v>184</v>
      </c>
      <c r="C17" s="781"/>
      <c r="D17" s="781"/>
      <c r="E17" s="781"/>
      <c r="F17" s="781"/>
      <c r="G17" s="781"/>
      <c r="H17" s="781"/>
      <c r="I17" s="781"/>
      <c r="J17" s="781"/>
      <c r="K17" s="782"/>
      <c r="L17" s="789"/>
      <c r="M17" s="790"/>
    </row>
    <row r="18" spans="1:15" s="151" customFormat="1" ht="27" customHeight="1" x14ac:dyDescent="0.2">
      <c r="A18" s="221"/>
      <c r="B18" s="781" t="s">
        <v>183</v>
      </c>
      <c r="C18" s="781"/>
      <c r="D18" s="781"/>
      <c r="E18" s="781"/>
      <c r="F18" s="781"/>
      <c r="G18" s="781"/>
      <c r="H18" s="781"/>
      <c r="I18" s="781"/>
      <c r="J18" s="781"/>
      <c r="K18" s="782"/>
      <c r="L18" s="776"/>
      <c r="M18" s="777"/>
    </row>
    <row r="19" spans="1:15" s="151" customFormat="1" ht="27" customHeight="1" thickBot="1" x14ac:dyDescent="0.25">
      <c r="A19" s="221"/>
      <c r="B19" s="781" t="s">
        <v>182</v>
      </c>
      <c r="C19" s="781"/>
      <c r="D19" s="781"/>
      <c r="E19" s="781"/>
      <c r="F19" s="781"/>
      <c r="G19" s="781"/>
      <c r="H19" s="781"/>
      <c r="I19" s="781"/>
      <c r="J19" s="781"/>
      <c r="K19" s="782"/>
      <c r="L19" s="785"/>
      <c r="M19" s="786"/>
    </row>
    <row r="20" spans="1:15" ht="15" x14ac:dyDescent="0.25">
      <c r="A20" s="269"/>
      <c r="B20" s="269"/>
      <c r="C20" s="269"/>
      <c r="D20" s="269"/>
      <c r="E20" s="269"/>
      <c r="F20" s="269"/>
      <c r="G20" s="269"/>
      <c r="H20" s="269"/>
      <c r="I20" s="269"/>
      <c r="J20" s="269"/>
      <c r="K20" s="269"/>
    </row>
    <row r="21" spans="1:15" ht="15" x14ac:dyDescent="0.25">
      <c r="A21" s="269" t="s">
        <v>181</v>
      </c>
      <c r="B21" s="220" t="s">
        <v>180</v>
      </c>
    </row>
    <row r="22" spans="1:15" ht="6" customHeight="1" x14ac:dyDescent="0.2"/>
    <row r="23" spans="1:15" ht="37.5" customHeight="1" thickBot="1" x14ac:dyDescent="0.3">
      <c r="B23" s="778" t="s">
        <v>179</v>
      </c>
      <c r="C23" s="779"/>
      <c r="D23" s="779"/>
      <c r="E23" s="779"/>
      <c r="F23" s="779"/>
      <c r="G23" s="780"/>
      <c r="H23" s="778" t="s">
        <v>306</v>
      </c>
      <c r="I23" s="795"/>
      <c r="J23" s="796"/>
      <c r="K23" s="797" t="s">
        <v>307</v>
      </c>
      <c r="L23" s="798"/>
      <c r="M23" s="799"/>
    </row>
    <row r="24" spans="1:15" ht="26.25" customHeight="1" x14ac:dyDescent="0.25">
      <c r="B24" s="787" t="s">
        <v>178</v>
      </c>
      <c r="C24" s="788"/>
      <c r="D24" s="788"/>
      <c r="E24" s="788"/>
      <c r="F24" s="788"/>
      <c r="G24" s="788"/>
      <c r="H24" s="769">
        <f>'Sachausgaben 2022'!N3+'Sachausgaben 2022'!N4+'Sachausgaben 2022'!N5</f>
        <v>0</v>
      </c>
      <c r="I24" s="770"/>
      <c r="J24" s="770"/>
      <c r="K24" s="683"/>
      <c r="L24" s="800"/>
      <c r="M24" s="801"/>
    </row>
    <row r="25" spans="1:15" ht="26.25" customHeight="1" x14ac:dyDescent="0.25">
      <c r="B25" s="787" t="s">
        <v>205</v>
      </c>
      <c r="C25" s="788"/>
      <c r="D25" s="788"/>
      <c r="E25" s="788"/>
      <c r="F25" s="788"/>
      <c r="G25" s="788"/>
      <c r="H25" s="769">
        <f>'Sachausgaben 2022'!N7</f>
        <v>0</v>
      </c>
      <c r="I25" s="770"/>
      <c r="J25" s="770"/>
      <c r="K25" s="711"/>
      <c r="L25" s="791"/>
      <c r="M25" s="792"/>
    </row>
    <row r="26" spans="1:15" ht="26.25" customHeight="1" x14ac:dyDescent="0.25">
      <c r="B26" s="787" t="s">
        <v>206</v>
      </c>
      <c r="C26" s="788"/>
      <c r="D26" s="788"/>
      <c r="E26" s="788"/>
      <c r="F26" s="788"/>
      <c r="G26" s="788"/>
      <c r="H26" s="769">
        <f>'Sachausgaben 2022'!N8</f>
        <v>0</v>
      </c>
      <c r="I26" s="770"/>
      <c r="J26" s="770"/>
      <c r="K26" s="711"/>
      <c r="L26" s="791"/>
      <c r="M26" s="792"/>
    </row>
    <row r="27" spans="1:15" ht="26.25" customHeight="1" thickBot="1" x14ac:dyDescent="0.3">
      <c r="B27" s="787" t="s">
        <v>177</v>
      </c>
      <c r="C27" s="788"/>
      <c r="D27" s="788"/>
      <c r="E27" s="788"/>
      <c r="F27" s="788"/>
      <c r="G27" s="788"/>
      <c r="H27" s="793">
        <f>'Sachausgaben 2022'!N16-'Anlage Jugendverbandsarbeit §12'!H24:J24-'Anlage Jugendverbandsarbeit §12'!H25:J25-'Anlage Jugendverbandsarbeit §12'!H26</f>
        <v>0</v>
      </c>
      <c r="I27" s="794"/>
      <c r="J27" s="794"/>
      <c r="K27" s="711"/>
      <c r="L27" s="791"/>
      <c r="M27" s="792"/>
    </row>
    <row r="28" spans="1:15" ht="26.25" customHeight="1" x14ac:dyDescent="0.25">
      <c r="B28" s="787" t="s">
        <v>176</v>
      </c>
      <c r="C28" s="788"/>
      <c r="D28" s="788"/>
      <c r="E28" s="788"/>
      <c r="F28" s="788"/>
      <c r="G28" s="788"/>
      <c r="H28" s="683"/>
      <c r="I28" s="800"/>
      <c r="J28" s="800"/>
      <c r="K28" s="711"/>
      <c r="L28" s="791"/>
      <c r="M28" s="792"/>
    </row>
    <row r="29" spans="1:15" ht="26.25" customHeight="1" x14ac:dyDescent="0.25">
      <c r="B29" s="787" t="s">
        <v>175</v>
      </c>
      <c r="C29" s="788"/>
      <c r="D29" s="788"/>
      <c r="E29" s="788"/>
      <c r="F29" s="788"/>
      <c r="G29" s="788"/>
      <c r="H29" s="711"/>
      <c r="I29" s="791"/>
      <c r="J29" s="791"/>
      <c r="K29" s="711"/>
      <c r="L29" s="791"/>
      <c r="M29" s="792"/>
    </row>
    <row r="30" spans="1:15" ht="26.25" customHeight="1" thickBot="1" x14ac:dyDescent="0.3">
      <c r="B30" s="787" t="s">
        <v>174</v>
      </c>
      <c r="C30" s="788"/>
      <c r="D30" s="788"/>
      <c r="E30" s="788"/>
      <c r="F30" s="788"/>
      <c r="G30" s="788"/>
      <c r="H30" s="640"/>
      <c r="I30" s="783"/>
      <c r="J30" s="783"/>
      <c r="K30" s="640"/>
      <c r="L30" s="783"/>
      <c r="M30" s="784"/>
    </row>
    <row r="31" spans="1:15" ht="5.25" customHeight="1" x14ac:dyDescent="0.2">
      <c r="A31" s="196"/>
      <c r="B31" s="270" t="str">
        <f>IF(H28+H29+H30&lt;&gt;'Sachausgaben 2022'!N41,"Fehler: Die dargestellten Ausgaben für die Bildungsmaßnahmen entsprechen in ihrer Summe nicht den Ausgaben im Sachausgabenblatt.","")</f>
        <v/>
      </c>
      <c r="I31" s="3"/>
      <c r="J31" s="3"/>
    </row>
    <row r="32" spans="1:15" s="3" customFormat="1" ht="66.75" customHeight="1" x14ac:dyDescent="0.2">
      <c r="A32" s="802" t="s">
        <v>361</v>
      </c>
      <c r="B32" s="802"/>
      <c r="C32" s="802"/>
      <c r="D32" s="802"/>
      <c r="E32" s="802"/>
      <c r="F32" s="802"/>
      <c r="G32" s="802"/>
      <c r="H32" s="802"/>
      <c r="I32" s="802"/>
      <c r="J32" s="802"/>
      <c r="K32" s="802"/>
      <c r="L32" s="802"/>
      <c r="M32" s="802"/>
      <c r="O32" s="271"/>
    </row>
    <row r="33" s="3" customFormat="1" x14ac:dyDescent="0.2"/>
  </sheetData>
  <mergeCells count="42">
    <mergeCell ref="A32:M32"/>
    <mergeCell ref="B9:K9"/>
    <mergeCell ref="B10:K10"/>
    <mergeCell ref="L10:M10"/>
    <mergeCell ref="B11:K12"/>
    <mergeCell ref="B14:K15"/>
    <mergeCell ref="B19:K19"/>
    <mergeCell ref="H28:J28"/>
    <mergeCell ref="H29:J29"/>
    <mergeCell ref="H30:J30"/>
    <mergeCell ref="B30:G30"/>
    <mergeCell ref="B27:G27"/>
    <mergeCell ref="B26:G26"/>
    <mergeCell ref="K26:M26"/>
    <mergeCell ref="B29:G29"/>
    <mergeCell ref="L13:M14"/>
    <mergeCell ref="K30:M30"/>
    <mergeCell ref="L19:M19"/>
    <mergeCell ref="B24:G24"/>
    <mergeCell ref="B25:G25"/>
    <mergeCell ref="L17:M17"/>
    <mergeCell ref="B28:G28"/>
    <mergeCell ref="K27:M27"/>
    <mergeCell ref="K28:M28"/>
    <mergeCell ref="K29:M29"/>
    <mergeCell ref="H27:J27"/>
    <mergeCell ref="H23:J23"/>
    <mergeCell ref="K23:M23"/>
    <mergeCell ref="K24:M24"/>
    <mergeCell ref="K25:M25"/>
    <mergeCell ref="L11:M11"/>
    <mergeCell ref="L1:M1"/>
    <mergeCell ref="H24:J24"/>
    <mergeCell ref="H25:J25"/>
    <mergeCell ref="H26:J26"/>
    <mergeCell ref="E3:M3"/>
    <mergeCell ref="A7:N7"/>
    <mergeCell ref="L18:M18"/>
    <mergeCell ref="A6:N6"/>
    <mergeCell ref="B23:G23"/>
    <mergeCell ref="B17:K17"/>
    <mergeCell ref="B18:K18"/>
  </mergeCells>
  <pageMargins left="0.78740157499999996" right="0.38" top="0.36" bottom="0.984251969" header="0.26"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89"/>
  <sheetViews>
    <sheetView showGridLines="0" topLeftCell="A7" zoomScaleNormal="100" workbookViewId="0">
      <selection activeCell="M21" sqref="M21"/>
    </sheetView>
  </sheetViews>
  <sheetFormatPr baseColWidth="10" defaultColWidth="11.42578125" defaultRowHeight="12.75" x14ac:dyDescent="0.2"/>
  <cols>
    <col min="1" max="1" width="6" style="239" customWidth="1"/>
    <col min="2" max="2" width="8.7109375" style="239" customWidth="1"/>
    <col min="3" max="4" width="7.7109375" style="239" customWidth="1"/>
    <col min="5" max="5" width="8.7109375" style="239" customWidth="1"/>
    <col min="6" max="6" width="11.28515625" style="239" customWidth="1"/>
    <col min="7" max="7" width="8.7109375" style="239" customWidth="1"/>
    <col min="8" max="9" width="5.28515625" style="239" customWidth="1"/>
    <col min="10" max="10" width="9.28515625" style="239" customWidth="1"/>
    <col min="11" max="11" width="9.28515625" style="275" customWidth="1"/>
    <col min="12" max="14" width="11.42578125" style="2"/>
    <col min="15" max="16384" width="11.42578125" style="239"/>
  </cols>
  <sheetData>
    <row r="1" spans="1:35" s="133" customFormat="1" ht="12.75" customHeight="1" x14ac:dyDescent="0.2">
      <c r="A1" s="232" t="s">
        <v>17</v>
      </c>
      <c r="B1" s="232"/>
      <c r="C1" s="232"/>
      <c r="D1" s="232"/>
      <c r="E1" s="232"/>
      <c r="F1" s="272" t="str">
        <f>Vertretungsberechtigung!I1</f>
        <v xml:space="preserve">Fördermittelantrag </v>
      </c>
      <c r="G1" s="234"/>
      <c r="H1" s="233"/>
      <c r="I1" s="132" t="s">
        <v>40</v>
      </c>
      <c r="J1" s="813">
        <f>Deckblatt!L3</f>
        <v>0</v>
      </c>
      <c r="K1" s="814"/>
      <c r="L1" s="273"/>
      <c r="M1" s="273"/>
      <c r="N1" s="273"/>
      <c r="O1" s="273"/>
      <c r="P1" s="273"/>
      <c r="Q1" s="273"/>
      <c r="R1" s="273"/>
      <c r="S1" s="273"/>
      <c r="T1" s="273"/>
      <c r="U1" s="273"/>
      <c r="V1" s="274"/>
      <c r="W1" s="274"/>
      <c r="X1" s="274"/>
      <c r="Y1" s="274"/>
      <c r="Z1" s="274"/>
      <c r="AA1" s="274"/>
      <c r="AB1" s="274"/>
      <c r="AC1" s="274"/>
      <c r="AD1" s="274"/>
      <c r="AE1" s="274"/>
      <c r="AF1" s="274"/>
      <c r="AG1" s="274"/>
      <c r="AH1" s="274"/>
      <c r="AI1" s="274"/>
    </row>
    <row r="2" spans="1:35" ht="6.75" customHeight="1" x14ac:dyDescent="0.2">
      <c r="O2" s="2"/>
      <c r="P2" s="2"/>
      <c r="Q2" s="2"/>
      <c r="R2" s="2"/>
      <c r="S2" s="2"/>
      <c r="T2" s="2"/>
      <c r="U2" s="2"/>
    </row>
    <row r="3" spans="1:35" ht="14.25" customHeight="1" x14ac:dyDescent="0.25">
      <c r="A3" s="249" t="s">
        <v>224</v>
      </c>
      <c r="O3" s="2"/>
      <c r="P3" s="2"/>
      <c r="Q3" s="2"/>
      <c r="R3" s="2"/>
      <c r="S3" s="2"/>
      <c r="T3" s="2"/>
      <c r="U3" s="2"/>
    </row>
    <row r="4" spans="1:35" ht="6.75" customHeight="1" x14ac:dyDescent="0.2">
      <c r="O4" s="2"/>
      <c r="P4" s="2"/>
      <c r="Q4" s="2"/>
      <c r="R4" s="2"/>
      <c r="S4" s="2"/>
      <c r="T4" s="2"/>
      <c r="U4" s="2"/>
    </row>
    <row r="5" spans="1:35" ht="20.25" customHeight="1" x14ac:dyDescent="0.3">
      <c r="C5" s="276"/>
      <c r="D5" s="276"/>
      <c r="F5" s="277" t="s">
        <v>373</v>
      </c>
      <c r="H5" s="276"/>
      <c r="I5" s="276"/>
      <c r="J5" s="278"/>
      <c r="K5" s="279"/>
    </row>
    <row r="6" spans="1:35" ht="6.75" customHeight="1" x14ac:dyDescent="0.2">
      <c r="G6" s="280"/>
      <c r="H6" s="280"/>
      <c r="I6" s="280"/>
      <c r="J6" s="280"/>
    </row>
    <row r="7" spans="1:35" s="283" customFormat="1" ht="54.75" customHeight="1" thickBot="1" x14ac:dyDescent="0.3">
      <c r="A7" s="281" t="s">
        <v>223</v>
      </c>
      <c r="B7" s="845" t="s">
        <v>21</v>
      </c>
      <c r="C7" s="845"/>
      <c r="D7" s="845"/>
      <c r="E7" s="845" t="s">
        <v>91</v>
      </c>
      <c r="F7" s="845"/>
      <c r="G7" s="845"/>
      <c r="H7" s="846" t="s">
        <v>344</v>
      </c>
      <c r="I7" s="847"/>
      <c r="J7" s="848" t="s">
        <v>92</v>
      </c>
      <c r="K7" s="848"/>
      <c r="L7" s="5"/>
      <c r="M7" s="5"/>
      <c r="N7" s="5"/>
      <c r="O7" s="282"/>
    </row>
    <row r="8" spans="1:35" s="283" customFormat="1" ht="30" customHeight="1" x14ac:dyDescent="0.2">
      <c r="A8" s="284">
        <v>1</v>
      </c>
      <c r="B8" s="849"/>
      <c r="C8" s="850"/>
      <c r="D8" s="851"/>
      <c r="E8" s="852"/>
      <c r="F8" s="850"/>
      <c r="G8" s="851"/>
      <c r="H8" s="853"/>
      <c r="I8" s="854"/>
      <c r="J8" s="855"/>
      <c r="K8" s="856"/>
      <c r="L8" s="285"/>
      <c r="M8" s="2"/>
      <c r="N8" s="2"/>
      <c r="O8" s="239"/>
    </row>
    <row r="9" spans="1:35" s="283" customFormat="1" ht="30" customHeight="1" x14ac:dyDescent="0.2">
      <c r="A9" s="284">
        <v>2</v>
      </c>
      <c r="B9" s="841"/>
      <c r="C9" s="842"/>
      <c r="D9" s="843"/>
      <c r="E9" s="844"/>
      <c r="F9" s="842"/>
      <c r="G9" s="843"/>
      <c r="H9" s="837"/>
      <c r="I9" s="838"/>
      <c r="J9" s="839"/>
      <c r="K9" s="840"/>
      <c r="L9" s="2"/>
      <c r="M9" s="2"/>
      <c r="N9" s="2"/>
      <c r="O9" s="239"/>
    </row>
    <row r="10" spans="1:35" s="283" customFormat="1" ht="30" customHeight="1" x14ac:dyDescent="0.2">
      <c r="A10" s="284">
        <v>3</v>
      </c>
      <c r="B10" s="841"/>
      <c r="C10" s="842"/>
      <c r="D10" s="843"/>
      <c r="E10" s="844"/>
      <c r="F10" s="842"/>
      <c r="G10" s="843"/>
      <c r="H10" s="837"/>
      <c r="I10" s="838"/>
      <c r="J10" s="839"/>
      <c r="K10" s="840"/>
      <c r="L10" s="2"/>
      <c r="M10" s="2"/>
      <c r="N10" s="2"/>
      <c r="O10" s="239"/>
    </row>
    <row r="11" spans="1:35" s="283" customFormat="1" ht="30" customHeight="1" x14ac:dyDescent="0.2">
      <c r="A11" s="284">
        <v>4</v>
      </c>
      <c r="B11" s="841"/>
      <c r="C11" s="842"/>
      <c r="D11" s="843"/>
      <c r="E11" s="844"/>
      <c r="F11" s="842"/>
      <c r="G11" s="843"/>
      <c r="H11" s="837"/>
      <c r="I11" s="838"/>
      <c r="J11" s="839"/>
      <c r="K11" s="840"/>
      <c r="L11" s="2"/>
      <c r="M11" s="2"/>
      <c r="N11" s="2"/>
      <c r="O11" s="239"/>
    </row>
    <row r="12" spans="1:35" s="283" customFormat="1" ht="30" customHeight="1" x14ac:dyDescent="0.2">
      <c r="A12" s="284">
        <v>5</v>
      </c>
      <c r="B12" s="841"/>
      <c r="C12" s="842"/>
      <c r="D12" s="843"/>
      <c r="E12" s="844"/>
      <c r="F12" s="842"/>
      <c r="G12" s="843"/>
      <c r="H12" s="837"/>
      <c r="I12" s="838"/>
      <c r="J12" s="839"/>
      <c r="K12" s="840"/>
      <c r="L12" s="2"/>
      <c r="M12" s="2"/>
      <c r="N12" s="2"/>
      <c r="O12" s="239"/>
    </row>
    <row r="13" spans="1:35" s="283" customFormat="1" ht="30" customHeight="1" x14ac:dyDescent="0.2">
      <c r="A13" s="284">
        <v>6</v>
      </c>
      <c r="B13" s="841"/>
      <c r="C13" s="842"/>
      <c r="D13" s="843"/>
      <c r="E13" s="844"/>
      <c r="F13" s="842"/>
      <c r="G13" s="843"/>
      <c r="H13" s="837"/>
      <c r="I13" s="838"/>
      <c r="J13" s="839"/>
      <c r="K13" s="840"/>
      <c r="L13" s="2"/>
      <c r="M13" s="2"/>
      <c r="N13" s="2"/>
      <c r="O13" s="239"/>
    </row>
    <row r="14" spans="1:35" s="283" customFormat="1" ht="30" customHeight="1" x14ac:dyDescent="0.2">
      <c r="A14" s="284">
        <v>7</v>
      </c>
      <c r="B14" s="841"/>
      <c r="C14" s="842"/>
      <c r="D14" s="843"/>
      <c r="E14" s="844"/>
      <c r="F14" s="842"/>
      <c r="G14" s="843"/>
      <c r="H14" s="837"/>
      <c r="I14" s="838"/>
      <c r="J14" s="839"/>
      <c r="K14" s="840"/>
      <c r="L14" s="2"/>
      <c r="M14" s="2"/>
      <c r="N14" s="2"/>
      <c r="O14" s="239"/>
    </row>
    <row r="15" spans="1:35" s="283" customFormat="1" ht="30" customHeight="1" x14ac:dyDescent="0.2">
      <c r="A15" s="284">
        <v>8</v>
      </c>
      <c r="B15" s="841"/>
      <c r="C15" s="842"/>
      <c r="D15" s="843"/>
      <c r="E15" s="844"/>
      <c r="F15" s="842"/>
      <c r="G15" s="843"/>
      <c r="H15" s="837"/>
      <c r="I15" s="838"/>
      <c r="J15" s="839"/>
      <c r="K15" s="840"/>
      <c r="L15" s="2"/>
      <c r="M15" s="2"/>
      <c r="N15" s="2"/>
      <c r="O15" s="239"/>
    </row>
    <row r="16" spans="1:35" s="283" customFormat="1" ht="30" customHeight="1" x14ac:dyDescent="0.2">
      <c r="A16" s="284">
        <v>9</v>
      </c>
      <c r="B16" s="841"/>
      <c r="C16" s="842"/>
      <c r="D16" s="843"/>
      <c r="E16" s="844"/>
      <c r="F16" s="842"/>
      <c r="G16" s="843"/>
      <c r="H16" s="837"/>
      <c r="I16" s="838"/>
      <c r="J16" s="839"/>
      <c r="K16" s="840"/>
      <c r="L16" s="2"/>
      <c r="M16" s="2"/>
      <c r="N16" s="2"/>
      <c r="O16" s="239"/>
    </row>
    <row r="17" spans="1:15" s="283" customFormat="1" ht="30" customHeight="1" x14ac:dyDescent="0.2">
      <c r="A17" s="284">
        <v>10</v>
      </c>
      <c r="B17" s="841"/>
      <c r="C17" s="842"/>
      <c r="D17" s="843"/>
      <c r="E17" s="844"/>
      <c r="F17" s="842"/>
      <c r="G17" s="843"/>
      <c r="H17" s="837"/>
      <c r="I17" s="838"/>
      <c r="J17" s="839"/>
      <c r="K17" s="840"/>
      <c r="L17" s="2"/>
      <c r="M17" s="2"/>
      <c r="N17" s="2"/>
      <c r="O17" s="239"/>
    </row>
    <row r="18" spans="1:15" s="283" customFormat="1" ht="30" customHeight="1" x14ac:dyDescent="0.2">
      <c r="A18" s="284">
        <v>11</v>
      </c>
      <c r="B18" s="841"/>
      <c r="C18" s="842"/>
      <c r="D18" s="843"/>
      <c r="E18" s="844"/>
      <c r="F18" s="842"/>
      <c r="G18" s="843"/>
      <c r="H18" s="837"/>
      <c r="I18" s="838"/>
      <c r="J18" s="839"/>
      <c r="K18" s="840"/>
      <c r="L18" s="2"/>
      <c r="M18" s="2"/>
      <c r="N18" s="2"/>
      <c r="O18" s="239"/>
    </row>
    <row r="19" spans="1:15" s="283" customFormat="1" ht="30" customHeight="1" thickBot="1" x14ac:dyDescent="0.25">
      <c r="A19" s="284">
        <v>12</v>
      </c>
      <c r="B19" s="820"/>
      <c r="C19" s="821"/>
      <c r="D19" s="822"/>
      <c r="E19" s="823"/>
      <c r="F19" s="821"/>
      <c r="G19" s="822"/>
      <c r="H19" s="824"/>
      <c r="I19" s="825"/>
      <c r="J19" s="826"/>
      <c r="K19" s="827"/>
      <c r="L19" s="2"/>
      <c r="M19" s="2"/>
      <c r="N19" s="2"/>
      <c r="O19" s="239"/>
    </row>
    <row r="20" spans="1:15" s="283" customFormat="1" ht="30" customHeight="1" thickBot="1" x14ac:dyDescent="0.25">
      <c r="A20" s="286"/>
      <c r="B20" s="831" t="s">
        <v>225</v>
      </c>
      <c r="C20" s="832"/>
      <c r="D20" s="832"/>
      <c r="E20" s="832"/>
      <c r="F20" s="832"/>
      <c r="G20" s="833"/>
      <c r="H20" s="833"/>
      <c r="I20" s="834"/>
      <c r="J20" s="835"/>
      <c r="K20" s="836"/>
      <c r="L20" s="2"/>
      <c r="M20" s="2"/>
      <c r="N20" s="2"/>
      <c r="O20" s="239"/>
    </row>
    <row r="21" spans="1:15" s="289" customFormat="1" ht="30" customHeight="1" thickBot="1" x14ac:dyDescent="0.25">
      <c r="A21" s="815" t="s">
        <v>93</v>
      </c>
      <c r="B21" s="816"/>
      <c r="C21" s="816"/>
      <c r="D21" s="817"/>
      <c r="E21" s="301">
        <f>G21/39.5</f>
        <v>0</v>
      </c>
      <c r="F21" s="287" t="s">
        <v>379</v>
      </c>
      <c r="G21" s="828">
        <f>SUM(H8:I19)</f>
        <v>0</v>
      </c>
      <c r="H21" s="829"/>
      <c r="I21" s="288" t="s">
        <v>95</v>
      </c>
      <c r="J21" s="830">
        <f>SUM(J8:K20)</f>
        <v>0</v>
      </c>
      <c r="K21" s="830"/>
      <c r="L21" s="2"/>
      <c r="M21" s="2"/>
      <c r="N21" s="2"/>
      <c r="O21" s="239"/>
    </row>
    <row r="22" spans="1:15" s="280" customFormat="1" ht="30" customHeight="1" thickBot="1" x14ac:dyDescent="0.25">
      <c r="A22" s="290"/>
      <c r="B22" s="291"/>
      <c r="C22" s="291"/>
      <c r="D22" s="291"/>
      <c r="E22" s="291"/>
      <c r="F22" s="291"/>
      <c r="G22" s="291"/>
      <c r="H22" s="291"/>
      <c r="I22" s="292" t="s">
        <v>250</v>
      </c>
      <c r="J22" s="818"/>
      <c r="K22" s="819"/>
      <c r="L22" s="2"/>
      <c r="M22" s="2"/>
      <c r="N22" s="2"/>
      <c r="O22" s="239"/>
    </row>
    <row r="23" spans="1:15" ht="39.75" customHeight="1" x14ac:dyDescent="0.2">
      <c r="A23" s="758" t="s">
        <v>300</v>
      </c>
      <c r="B23" s="758"/>
      <c r="C23" s="758"/>
      <c r="D23" s="758"/>
      <c r="E23" s="758"/>
      <c r="F23" s="758"/>
      <c r="G23" s="758"/>
      <c r="H23" s="758"/>
      <c r="I23" s="758"/>
      <c r="J23" s="758"/>
      <c r="K23" s="758"/>
      <c r="N23" s="239"/>
    </row>
    <row r="24" spans="1:15" ht="17.25" customHeight="1" x14ac:dyDescent="0.2">
      <c r="A24" s="293" t="s">
        <v>254</v>
      </c>
      <c r="K24" s="239"/>
      <c r="N24" s="239"/>
    </row>
    <row r="25" spans="1:15" s="294" customFormat="1" ht="27" customHeight="1" thickBot="1" x14ac:dyDescent="0.25">
      <c r="A25" s="866" t="s">
        <v>343</v>
      </c>
      <c r="B25" s="867"/>
      <c r="C25" s="867"/>
      <c r="D25" s="867"/>
      <c r="E25" s="867"/>
      <c r="F25" s="867"/>
      <c r="G25" s="867"/>
      <c r="H25" s="867"/>
      <c r="I25" s="867"/>
      <c r="J25" s="867"/>
      <c r="K25" s="867"/>
      <c r="L25" s="285"/>
      <c r="M25" s="285"/>
    </row>
    <row r="26" spans="1:15" s="2" customFormat="1" x14ac:dyDescent="0.2">
      <c r="A26" s="857"/>
      <c r="B26" s="858"/>
      <c r="C26" s="858"/>
      <c r="D26" s="858"/>
      <c r="E26" s="858"/>
      <c r="F26" s="858"/>
      <c r="G26" s="858"/>
      <c r="H26" s="858"/>
      <c r="I26" s="858"/>
      <c r="J26" s="858"/>
      <c r="K26" s="859"/>
      <c r="L26" s="134" t="s">
        <v>207</v>
      </c>
    </row>
    <row r="27" spans="1:15" x14ac:dyDescent="0.2">
      <c r="A27" s="860"/>
      <c r="B27" s="861"/>
      <c r="C27" s="861"/>
      <c r="D27" s="861"/>
      <c r="E27" s="861"/>
      <c r="F27" s="861"/>
      <c r="G27" s="861"/>
      <c r="H27" s="861"/>
      <c r="I27" s="861"/>
      <c r="J27" s="861"/>
      <c r="K27" s="862"/>
    </row>
    <row r="28" spans="1:15" x14ac:dyDescent="0.2">
      <c r="A28" s="860"/>
      <c r="B28" s="861"/>
      <c r="C28" s="861"/>
      <c r="D28" s="861"/>
      <c r="E28" s="861"/>
      <c r="F28" s="861"/>
      <c r="G28" s="861"/>
      <c r="H28" s="861"/>
      <c r="I28" s="861"/>
      <c r="J28" s="861"/>
      <c r="K28" s="862"/>
    </row>
    <row r="29" spans="1:15" x14ac:dyDescent="0.2">
      <c r="A29" s="860"/>
      <c r="B29" s="861"/>
      <c r="C29" s="861"/>
      <c r="D29" s="861"/>
      <c r="E29" s="861"/>
      <c r="F29" s="861"/>
      <c r="G29" s="861"/>
      <c r="H29" s="861"/>
      <c r="I29" s="861"/>
      <c r="J29" s="861"/>
      <c r="K29" s="862"/>
    </row>
    <row r="30" spans="1:15" x14ac:dyDescent="0.2">
      <c r="A30" s="860"/>
      <c r="B30" s="861"/>
      <c r="C30" s="861"/>
      <c r="D30" s="861"/>
      <c r="E30" s="861"/>
      <c r="F30" s="861"/>
      <c r="G30" s="861"/>
      <c r="H30" s="861"/>
      <c r="I30" s="861"/>
      <c r="J30" s="861"/>
      <c r="K30" s="862"/>
    </row>
    <row r="31" spans="1:15" ht="13.5" thickBot="1" x14ac:dyDescent="0.25">
      <c r="A31" s="863"/>
      <c r="B31" s="864"/>
      <c r="C31" s="864"/>
      <c r="D31" s="864"/>
      <c r="E31" s="864"/>
      <c r="F31" s="864"/>
      <c r="G31" s="864"/>
      <c r="H31" s="864"/>
      <c r="I31" s="864"/>
      <c r="J31" s="864"/>
      <c r="K31" s="865"/>
    </row>
    <row r="32" spans="1:15" ht="5.25" customHeight="1" x14ac:dyDescent="0.2">
      <c r="B32" s="2"/>
      <c r="C32" s="2"/>
      <c r="D32" s="2"/>
      <c r="E32" s="2"/>
      <c r="F32" s="2"/>
      <c r="G32" s="2"/>
      <c r="H32" s="2"/>
      <c r="I32" s="2"/>
      <c r="J32" s="2"/>
      <c r="K32" s="2"/>
    </row>
    <row r="33" spans="1:15" x14ac:dyDescent="0.2">
      <c r="A33" s="239" t="s">
        <v>345</v>
      </c>
      <c r="B33" s="2"/>
      <c r="C33" s="2"/>
      <c r="D33" s="2"/>
      <c r="E33" s="2"/>
      <c r="F33" s="2"/>
      <c r="G33" s="2"/>
      <c r="H33" s="2"/>
      <c r="I33" s="2"/>
      <c r="J33" s="2"/>
      <c r="K33" s="2"/>
    </row>
    <row r="34" spans="1:15" s="295" customFormat="1" ht="15.75" x14ac:dyDescent="0.2">
      <c r="B34" s="2"/>
      <c r="C34" s="2"/>
      <c r="D34" s="2"/>
      <c r="E34" s="2"/>
      <c r="F34" s="2"/>
      <c r="G34" s="2"/>
      <c r="H34" s="2"/>
      <c r="I34" s="2"/>
      <c r="J34" s="2"/>
      <c r="K34" s="2"/>
      <c r="L34" s="2"/>
      <c r="M34" s="2"/>
      <c r="N34" s="2"/>
      <c r="O34" s="239"/>
    </row>
    <row r="35" spans="1:15" s="295" customFormat="1" ht="15.75" x14ac:dyDescent="0.2">
      <c r="B35" s="2"/>
      <c r="C35" s="2"/>
      <c r="D35" s="2"/>
      <c r="E35" s="2"/>
      <c r="F35" s="2"/>
      <c r="G35" s="2"/>
      <c r="H35" s="2"/>
      <c r="I35" s="2"/>
      <c r="J35" s="2"/>
      <c r="K35" s="2"/>
      <c r="L35" s="2"/>
      <c r="M35" s="2"/>
      <c r="N35" s="2"/>
      <c r="O35" s="239"/>
    </row>
    <row r="36" spans="1:15" s="295" customFormat="1" ht="15.75" x14ac:dyDescent="0.2">
      <c r="B36" s="296"/>
      <c r="C36" s="296"/>
      <c r="D36" s="296"/>
      <c r="E36" s="296"/>
      <c r="F36" s="296"/>
      <c r="G36" s="296"/>
      <c r="H36" s="296"/>
      <c r="I36" s="296"/>
      <c r="J36" s="296"/>
      <c r="K36" s="297"/>
      <c r="L36" s="2"/>
      <c r="M36" s="2"/>
      <c r="N36" s="2"/>
      <c r="O36" s="239"/>
    </row>
    <row r="37" spans="1:15" s="295" customFormat="1" ht="15.75" x14ac:dyDescent="0.2">
      <c r="B37" s="296"/>
      <c r="C37" s="296"/>
      <c r="D37" s="296"/>
      <c r="E37" s="296"/>
      <c r="F37" s="296"/>
      <c r="G37" s="296"/>
      <c r="H37" s="296"/>
      <c r="I37" s="296"/>
      <c r="J37" s="296"/>
      <c r="K37" s="297"/>
      <c r="L37" s="2"/>
      <c r="M37" s="2"/>
      <c r="N37" s="2"/>
      <c r="O37" s="239"/>
    </row>
    <row r="38" spans="1:15" s="295" customFormat="1" ht="15.75" x14ac:dyDescent="0.2">
      <c r="B38" s="296"/>
      <c r="C38" s="296"/>
      <c r="D38" s="296"/>
      <c r="E38" s="296"/>
      <c r="F38" s="296"/>
      <c r="G38" s="296"/>
      <c r="H38" s="296"/>
      <c r="I38" s="296"/>
      <c r="J38" s="296"/>
      <c r="K38" s="297"/>
      <c r="L38" s="2"/>
      <c r="M38" s="2"/>
      <c r="N38" s="2"/>
      <c r="O38" s="239"/>
    </row>
    <row r="39" spans="1:15" s="295" customFormat="1" ht="15.75" x14ac:dyDescent="0.2">
      <c r="K39" s="298"/>
      <c r="L39" s="2"/>
      <c r="M39" s="2"/>
      <c r="N39" s="2"/>
      <c r="O39" s="239"/>
    </row>
    <row r="40" spans="1:15" s="295" customFormat="1" ht="15.75" x14ac:dyDescent="0.2">
      <c r="K40" s="298"/>
      <c r="L40" s="2"/>
      <c r="M40" s="2"/>
      <c r="N40" s="2"/>
      <c r="O40" s="239"/>
    </row>
    <row r="41" spans="1:15" s="295" customFormat="1" ht="15.75" x14ac:dyDescent="0.2">
      <c r="K41" s="298"/>
      <c r="L41" s="2"/>
      <c r="M41" s="2"/>
      <c r="N41" s="2"/>
      <c r="O41" s="239"/>
    </row>
    <row r="42" spans="1:15" s="295" customFormat="1" ht="15.75" x14ac:dyDescent="0.2">
      <c r="K42" s="298"/>
      <c r="L42" s="2"/>
      <c r="M42" s="2"/>
      <c r="N42" s="2"/>
      <c r="O42" s="239"/>
    </row>
    <row r="43" spans="1:15" s="295" customFormat="1" ht="15.75" x14ac:dyDescent="0.2">
      <c r="K43" s="298"/>
      <c r="L43" s="2"/>
      <c r="M43" s="2"/>
      <c r="N43" s="2"/>
      <c r="O43" s="239"/>
    </row>
    <row r="44" spans="1:15" s="295" customFormat="1" ht="15.75" x14ac:dyDescent="0.2">
      <c r="K44" s="298"/>
      <c r="L44" s="2"/>
      <c r="M44" s="2"/>
      <c r="N44" s="2"/>
      <c r="O44" s="239"/>
    </row>
    <row r="45" spans="1:15" s="299" customFormat="1" ht="15.75" x14ac:dyDescent="0.25">
      <c r="K45" s="300"/>
      <c r="L45" s="2"/>
      <c r="M45" s="2"/>
      <c r="N45" s="2"/>
      <c r="O45" s="239"/>
    </row>
    <row r="46" spans="1:15" s="299" customFormat="1" ht="15.75" x14ac:dyDescent="0.25">
      <c r="K46" s="300"/>
      <c r="L46" s="2"/>
      <c r="M46" s="2"/>
      <c r="N46" s="2"/>
      <c r="O46" s="239"/>
    </row>
    <row r="47" spans="1:15" s="299" customFormat="1" ht="15.75" x14ac:dyDescent="0.25">
      <c r="K47" s="300"/>
      <c r="L47" s="2"/>
      <c r="M47" s="2"/>
      <c r="N47" s="2"/>
      <c r="O47" s="239"/>
    </row>
    <row r="48" spans="1:15" s="299" customFormat="1" ht="15.75" x14ac:dyDescent="0.25">
      <c r="K48" s="300"/>
      <c r="L48" s="2"/>
      <c r="M48" s="2"/>
      <c r="N48" s="2"/>
      <c r="O48" s="239"/>
    </row>
    <row r="49" spans="11:15" s="299" customFormat="1" ht="15.75" x14ac:dyDescent="0.25">
      <c r="K49" s="300"/>
      <c r="L49" s="2"/>
      <c r="M49" s="2"/>
      <c r="N49" s="2"/>
      <c r="O49" s="239"/>
    </row>
    <row r="50" spans="11:15" s="299" customFormat="1" ht="15.75" x14ac:dyDescent="0.25">
      <c r="K50" s="300"/>
      <c r="L50" s="2"/>
      <c r="M50" s="2"/>
      <c r="N50" s="2"/>
      <c r="O50" s="239"/>
    </row>
    <row r="51" spans="11:15" s="299" customFormat="1" ht="15.75" x14ac:dyDescent="0.25">
      <c r="K51" s="300"/>
      <c r="L51" s="2"/>
      <c r="M51" s="2"/>
      <c r="N51" s="2"/>
      <c r="O51" s="239"/>
    </row>
    <row r="52" spans="11:15" s="299" customFormat="1" ht="15.75" x14ac:dyDescent="0.25">
      <c r="K52" s="300"/>
      <c r="L52" s="2"/>
      <c r="M52" s="2"/>
      <c r="N52" s="2"/>
      <c r="O52" s="239"/>
    </row>
    <row r="53" spans="11:15" s="299" customFormat="1" ht="15.75" x14ac:dyDescent="0.25">
      <c r="K53" s="300"/>
      <c r="L53" s="2"/>
      <c r="M53" s="2"/>
      <c r="N53" s="2"/>
      <c r="O53" s="239"/>
    </row>
    <row r="54" spans="11:15" s="299" customFormat="1" ht="15.75" x14ac:dyDescent="0.25">
      <c r="K54" s="300"/>
      <c r="L54" s="2"/>
      <c r="M54" s="2"/>
      <c r="N54" s="2"/>
      <c r="O54" s="239"/>
    </row>
    <row r="55" spans="11:15" s="299" customFormat="1" ht="15.75" x14ac:dyDescent="0.25">
      <c r="K55" s="300"/>
      <c r="L55" s="2"/>
      <c r="M55" s="2"/>
      <c r="N55" s="2"/>
      <c r="O55" s="239"/>
    </row>
    <row r="56" spans="11:15" s="299" customFormat="1" ht="15.75" x14ac:dyDescent="0.25">
      <c r="K56" s="300"/>
      <c r="L56" s="2"/>
      <c r="M56" s="2"/>
      <c r="N56" s="2"/>
      <c r="O56" s="239"/>
    </row>
    <row r="57" spans="11:15" s="299" customFormat="1" ht="15.75" x14ac:dyDescent="0.25">
      <c r="K57" s="300"/>
      <c r="L57" s="2"/>
      <c r="M57" s="2"/>
      <c r="N57" s="2"/>
      <c r="O57" s="239"/>
    </row>
    <row r="58" spans="11:15" s="299" customFormat="1" ht="15.75" x14ac:dyDescent="0.25">
      <c r="K58" s="300"/>
      <c r="L58" s="2"/>
      <c r="M58" s="2"/>
      <c r="N58" s="2"/>
      <c r="O58" s="239"/>
    </row>
    <row r="59" spans="11:15" s="299" customFormat="1" ht="15.75" x14ac:dyDescent="0.25">
      <c r="K59" s="300"/>
      <c r="L59" s="2"/>
      <c r="M59" s="2"/>
      <c r="N59" s="2"/>
      <c r="O59" s="239"/>
    </row>
    <row r="60" spans="11:15" s="299" customFormat="1" ht="15.75" x14ac:dyDescent="0.25">
      <c r="K60" s="300"/>
      <c r="L60" s="2"/>
      <c r="M60" s="2"/>
      <c r="N60" s="2"/>
      <c r="O60" s="239"/>
    </row>
    <row r="61" spans="11:15" s="299" customFormat="1" ht="15.75" x14ac:dyDescent="0.25">
      <c r="K61" s="300"/>
      <c r="L61" s="2"/>
      <c r="M61" s="2"/>
      <c r="N61" s="2"/>
      <c r="O61" s="239"/>
    </row>
    <row r="62" spans="11:15" s="299" customFormat="1" ht="15.75" x14ac:dyDescent="0.25">
      <c r="K62" s="300"/>
      <c r="L62" s="2"/>
      <c r="M62" s="2"/>
      <c r="N62" s="2"/>
      <c r="O62" s="239"/>
    </row>
    <row r="63" spans="11:15" s="299" customFormat="1" ht="15.75" x14ac:dyDescent="0.25">
      <c r="K63" s="300"/>
      <c r="L63" s="2"/>
      <c r="M63" s="2"/>
      <c r="N63" s="2"/>
      <c r="O63" s="239"/>
    </row>
    <row r="64" spans="11:15" s="299" customFormat="1" ht="15.75" x14ac:dyDescent="0.25">
      <c r="K64" s="300"/>
      <c r="L64" s="2"/>
      <c r="M64" s="2"/>
      <c r="N64" s="2"/>
      <c r="O64" s="239"/>
    </row>
    <row r="65" spans="11:15" s="299" customFormat="1" ht="15.75" x14ac:dyDescent="0.25">
      <c r="K65" s="300"/>
      <c r="L65" s="2"/>
      <c r="M65" s="2"/>
      <c r="N65" s="2"/>
      <c r="O65" s="239"/>
    </row>
    <row r="66" spans="11:15" s="299" customFormat="1" ht="15.75" x14ac:dyDescent="0.25">
      <c r="K66" s="300"/>
      <c r="L66" s="2"/>
      <c r="M66" s="2"/>
      <c r="N66" s="2"/>
      <c r="O66" s="239"/>
    </row>
    <row r="67" spans="11:15" s="299" customFormat="1" ht="15.75" x14ac:dyDescent="0.25">
      <c r="K67" s="300"/>
      <c r="L67" s="2"/>
      <c r="M67" s="2"/>
      <c r="N67" s="2"/>
      <c r="O67" s="239"/>
    </row>
    <row r="68" spans="11:15" s="299" customFormat="1" ht="15.75" x14ac:dyDescent="0.25">
      <c r="K68" s="300"/>
      <c r="L68" s="2"/>
      <c r="M68" s="2"/>
      <c r="N68" s="2"/>
      <c r="O68" s="239"/>
    </row>
    <row r="69" spans="11:15" s="299" customFormat="1" ht="15.75" x14ac:dyDescent="0.25">
      <c r="K69" s="300"/>
      <c r="L69" s="2"/>
      <c r="M69" s="2"/>
      <c r="N69" s="2"/>
      <c r="O69" s="239"/>
    </row>
    <row r="70" spans="11:15" s="299" customFormat="1" ht="15.75" x14ac:dyDescent="0.25">
      <c r="K70" s="300"/>
      <c r="L70" s="2"/>
      <c r="M70" s="2"/>
      <c r="N70" s="2"/>
      <c r="O70" s="239"/>
    </row>
    <row r="71" spans="11:15" s="299" customFormat="1" ht="15.75" x14ac:dyDescent="0.25">
      <c r="K71" s="300"/>
      <c r="L71" s="2"/>
      <c r="M71" s="2"/>
      <c r="N71" s="2"/>
      <c r="O71" s="239"/>
    </row>
    <row r="72" spans="11:15" s="299" customFormat="1" ht="15.75" x14ac:dyDescent="0.25">
      <c r="K72" s="300"/>
      <c r="L72" s="2"/>
      <c r="M72" s="2"/>
      <c r="N72" s="2"/>
      <c r="O72" s="239"/>
    </row>
    <row r="73" spans="11:15" s="299" customFormat="1" ht="15.75" x14ac:dyDescent="0.25">
      <c r="K73" s="300"/>
      <c r="L73" s="2"/>
      <c r="M73" s="2"/>
      <c r="N73" s="2"/>
      <c r="O73" s="239"/>
    </row>
    <row r="74" spans="11:15" s="299" customFormat="1" ht="15.75" x14ac:dyDescent="0.25">
      <c r="K74" s="300"/>
      <c r="L74" s="2"/>
      <c r="M74" s="2"/>
      <c r="N74" s="2"/>
      <c r="O74" s="239"/>
    </row>
    <row r="75" spans="11:15" s="299" customFormat="1" ht="15.75" x14ac:dyDescent="0.25">
      <c r="K75" s="300"/>
      <c r="L75" s="2"/>
      <c r="M75" s="2"/>
      <c r="N75" s="2"/>
      <c r="O75" s="239"/>
    </row>
    <row r="76" spans="11:15" s="299" customFormat="1" ht="15.75" x14ac:dyDescent="0.25">
      <c r="K76" s="300"/>
      <c r="L76" s="2"/>
      <c r="M76" s="2"/>
      <c r="N76" s="2"/>
      <c r="O76" s="239"/>
    </row>
    <row r="77" spans="11:15" s="299" customFormat="1" ht="15.75" x14ac:dyDescent="0.25">
      <c r="K77" s="300"/>
      <c r="L77" s="2"/>
      <c r="M77" s="2"/>
      <c r="N77" s="2"/>
      <c r="O77" s="239"/>
    </row>
    <row r="78" spans="11:15" s="299" customFormat="1" ht="15.75" x14ac:dyDescent="0.25">
      <c r="K78" s="300"/>
      <c r="L78" s="2"/>
      <c r="M78" s="2"/>
      <c r="N78" s="2"/>
      <c r="O78" s="239"/>
    </row>
    <row r="79" spans="11:15" s="299" customFormat="1" ht="15.75" x14ac:dyDescent="0.25">
      <c r="K79" s="300"/>
      <c r="L79" s="2"/>
      <c r="M79" s="2"/>
      <c r="N79" s="2"/>
      <c r="O79" s="239"/>
    </row>
    <row r="80" spans="11:15" s="299" customFormat="1" ht="15.75" x14ac:dyDescent="0.25">
      <c r="K80" s="300"/>
      <c r="L80" s="2"/>
      <c r="M80" s="2"/>
      <c r="N80" s="2"/>
      <c r="O80" s="239"/>
    </row>
    <row r="81" spans="11:15" s="299" customFormat="1" ht="15.75" x14ac:dyDescent="0.25">
      <c r="K81" s="300"/>
      <c r="L81" s="2"/>
      <c r="M81" s="2"/>
      <c r="N81" s="2"/>
      <c r="O81" s="239"/>
    </row>
    <row r="82" spans="11:15" s="299" customFormat="1" ht="15.75" x14ac:dyDescent="0.25">
      <c r="K82" s="300"/>
      <c r="L82" s="2"/>
      <c r="M82" s="2"/>
      <c r="N82" s="2"/>
      <c r="O82" s="239"/>
    </row>
    <row r="83" spans="11:15" s="299" customFormat="1" ht="15.75" x14ac:dyDescent="0.25">
      <c r="K83" s="300"/>
      <c r="L83" s="2"/>
      <c r="M83" s="2"/>
      <c r="N83" s="2"/>
      <c r="O83" s="239"/>
    </row>
    <row r="84" spans="11:15" s="299" customFormat="1" ht="15.75" x14ac:dyDescent="0.25">
      <c r="K84" s="300"/>
      <c r="L84" s="2"/>
      <c r="M84" s="2"/>
      <c r="N84" s="2"/>
      <c r="O84" s="239"/>
    </row>
    <row r="85" spans="11:15" s="299" customFormat="1" ht="15.75" x14ac:dyDescent="0.25">
      <c r="K85" s="300"/>
      <c r="L85" s="2"/>
      <c r="M85" s="2"/>
      <c r="N85" s="2"/>
      <c r="O85" s="239"/>
    </row>
    <row r="86" spans="11:15" s="299" customFormat="1" ht="15.75" x14ac:dyDescent="0.25">
      <c r="K86" s="300"/>
      <c r="L86" s="2"/>
      <c r="M86" s="2"/>
      <c r="N86" s="2"/>
      <c r="O86" s="239"/>
    </row>
    <row r="87" spans="11:15" s="299" customFormat="1" ht="15.75" x14ac:dyDescent="0.25">
      <c r="K87" s="300"/>
      <c r="L87" s="2"/>
      <c r="M87" s="2"/>
      <c r="N87" s="2"/>
      <c r="O87" s="239"/>
    </row>
    <row r="88" spans="11:15" s="299" customFormat="1" ht="15.75" x14ac:dyDescent="0.25">
      <c r="K88" s="300"/>
      <c r="L88" s="2"/>
      <c r="M88" s="2"/>
      <c r="N88" s="2"/>
      <c r="O88" s="239"/>
    </row>
    <row r="89" spans="11:15" s="299" customFormat="1" ht="15.75" x14ac:dyDescent="0.25">
      <c r="K89" s="300"/>
      <c r="L89" s="2"/>
      <c r="M89" s="2"/>
      <c r="N89" s="2"/>
      <c r="O89" s="239"/>
    </row>
  </sheetData>
  <mergeCells count="62">
    <mergeCell ref="A25:K25"/>
    <mergeCell ref="J9:K9"/>
    <mergeCell ref="B10:D10"/>
    <mergeCell ref="E10:G10"/>
    <mergeCell ref="H10:I10"/>
    <mergeCell ref="B11:D11"/>
    <mergeCell ref="E11:G11"/>
    <mergeCell ref="H11:I11"/>
    <mergeCell ref="J11:K11"/>
    <mergeCell ref="E17:G17"/>
    <mergeCell ref="H17:I17"/>
    <mergeCell ref="J17:K17"/>
    <mergeCell ref="H16:I16"/>
    <mergeCell ref="J16:K16"/>
    <mergeCell ref="B14:D14"/>
    <mergeCell ref="E14:G14"/>
    <mergeCell ref="A26:K31"/>
    <mergeCell ref="B12:D12"/>
    <mergeCell ref="E12:G12"/>
    <mergeCell ref="H12:I12"/>
    <mergeCell ref="J12:K12"/>
    <mergeCell ref="B13:D13"/>
    <mergeCell ref="E13:G13"/>
    <mergeCell ref="H13:I13"/>
    <mergeCell ref="J13:K13"/>
    <mergeCell ref="B18:D18"/>
    <mergeCell ref="E18:G18"/>
    <mergeCell ref="H18:I18"/>
    <mergeCell ref="J18:K18"/>
    <mergeCell ref="B16:D16"/>
    <mergeCell ref="E16:G16"/>
    <mergeCell ref="B17:D17"/>
    <mergeCell ref="H15:I15"/>
    <mergeCell ref="J15:K15"/>
    <mergeCell ref="B7:D7"/>
    <mergeCell ref="E7:G7"/>
    <mergeCell ref="H7:I7"/>
    <mergeCell ref="J7:K7"/>
    <mergeCell ref="B8:D8"/>
    <mergeCell ref="E8:G8"/>
    <mergeCell ref="H8:I8"/>
    <mergeCell ref="J8:K8"/>
    <mergeCell ref="B9:D9"/>
    <mergeCell ref="E9:G9"/>
    <mergeCell ref="H9:I9"/>
    <mergeCell ref="J10:K10"/>
    <mergeCell ref="J1:K1"/>
    <mergeCell ref="A21:D21"/>
    <mergeCell ref="J22:K22"/>
    <mergeCell ref="A23:K23"/>
    <mergeCell ref="B19:D19"/>
    <mergeCell ref="E19:G19"/>
    <mergeCell ref="H19:I19"/>
    <mergeCell ref="J19:K19"/>
    <mergeCell ref="G21:H21"/>
    <mergeCell ref="J21:K21"/>
    <mergeCell ref="B20:I20"/>
    <mergeCell ref="J20:K20"/>
    <mergeCell ref="H14:I14"/>
    <mergeCell ref="J14:K14"/>
    <mergeCell ref="B15:D15"/>
    <mergeCell ref="E15:G15"/>
  </mergeCells>
  <pageMargins left="0.70866141732283472" right="0.19685039370078741" top="0.78740157480314965" bottom="0.78740157480314965"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9"/>
  <sheetViews>
    <sheetView showGridLines="0" topLeftCell="A34" zoomScaleNormal="100" workbookViewId="0">
      <selection activeCell="I42" sqref="I42:J42"/>
    </sheetView>
  </sheetViews>
  <sheetFormatPr baseColWidth="10" defaultColWidth="11.42578125" defaultRowHeight="12.75" x14ac:dyDescent="0.2"/>
  <cols>
    <col min="1" max="1" width="7" style="2" customWidth="1"/>
    <col min="2" max="4" width="6.7109375" style="2" customWidth="1"/>
    <col min="5" max="5" width="7" style="2" customWidth="1"/>
    <col min="6" max="6" width="6.7109375" style="2" customWidth="1"/>
    <col min="7" max="7" width="7" style="2" customWidth="1"/>
    <col min="8" max="15" width="6.7109375" style="2" customWidth="1"/>
    <col min="16" max="16" width="4.28515625" style="2" customWidth="1"/>
    <col min="17" max="23" width="6.7109375" style="2" customWidth="1"/>
    <col min="24" max="16384" width="11.42578125" style="2"/>
  </cols>
  <sheetData>
    <row r="1" spans="1:36" s="324" customFormat="1" ht="12.75" customHeight="1" x14ac:dyDescent="0.2">
      <c r="A1" s="322" t="s">
        <v>17</v>
      </c>
      <c r="B1" s="322"/>
      <c r="C1" s="322"/>
      <c r="D1" s="322"/>
      <c r="E1" s="322"/>
      <c r="F1" s="4"/>
      <c r="G1" s="4"/>
      <c r="H1" s="4"/>
      <c r="I1" s="4"/>
      <c r="J1" s="4"/>
      <c r="K1" s="4"/>
      <c r="L1" s="4"/>
      <c r="M1" s="322"/>
      <c r="N1" s="4"/>
      <c r="O1" s="4"/>
      <c r="P1" s="323" t="s">
        <v>226</v>
      </c>
      <c r="S1" s="325"/>
      <c r="T1" s="325"/>
      <c r="U1" s="325"/>
      <c r="V1" s="325"/>
      <c r="W1" s="325"/>
      <c r="X1" s="325"/>
      <c r="Y1" s="325"/>
      <c r="Z1" s="325"/>
      <c r="AA1" s="325"/>
      <c r="AB1" s="325"/>
      <c r="AC1" s="325"/>
      <c r="AD1" s="325"/>
      <c r="AE1" s="325"/>
      <c r="AF1" s="325"/>
      <c r="AG1" s="325"/>
      <c r="AH1" s="325"/>
      <c r="AI1" s="325"/>
      <c r="AJ1" s="325"/>
    </row>
    <row r="2" spans="1:36" s="327" customFormat="1" ht="3.75" customHeight="1" x14ac:dyDescent="0.2">
      <c r="A2" s="326"/>
      <c r="M2" s="328"/>
      <c r="O2" s="326"/>
    </row>
    <row r="3" spans="1:36" s="327" customFormat="1" ht="27" customHeight="1" x14ac:dyDescent="0.25">
      <c r="A3" s="329" t="s">
        <v>303</v>
      </c>
      <c r="B3" s="330"/>
      <c r="C3" s="330"/>
      <c r="D3" s="330"/>
      <c r="E3" s="330"/>
      <c r="F3" s="330"/>
      <c r="G3" s="330"/>
      <c r="J3" s="331" t="s">
        <v>248</v>
      </c>
      <c r="K3" s="872"/>
      <c r="L3" s="873"/>
      <c r="M3" s="873"/>
      <c r="N3" s="873"/>
      <c r="O3" s="873"/>
      <c r="P3" s="878"/>
      <c r="Q3" s="332"/>
      <c r="R3" s="933" t="s">
        <v>247</v>
      </c>
      <c r="S3" s="934"/>
      <c r="T3" s="934"/>
      <c r="U3" s="934"/>
      <c r="V3" s="934"/>
      <c r="W3" s="934"/>
      <c r="X3" s="935"/>
      <c r="Y3" s="333"/>
    </row>
    <row r="4" spans="1:36" s="327" customFormat="1" ht="11.25" customHeight="1" x14ac:dyDescent="0.2">
      <c r="A4" s="334" t="s">
        <v>227</v>
      </c>
      <c r="I4" s="335"/>
      <c r="P4" s="332"/>
      <c r="Q4" s="332"/>
      <c r="R4" s="936"/>
      <c r="S4" s="937"/>
      <c r="T4" s="937"/>
      <c r="U4" s="937"/>
      <c r="V4" s="937"/>
      <c r="W4" s="937"/>
      <c r="X4" s="938"/>
      <c r="Y4" s="333"/>
    </row>
    <row r="5" spans="1:36" s="327" customFormat="1" ht="4.5" customHeight="1" x14ac:dyDescent="0.2">
      <c r="A5" s="334"/>
      <c r="I5" s="335"/>
      <c r="P5" s="332"/>
      <c r="Q5" s="332"/>
      <c r="R5" s="936"/>
      <c r="S5" s="937"/>
      <c r="T5" s="937"/>
      <c r="U5" s="937"/>
      <c r="V5" s="937"/>
      <c r="W5" s="937"/>
      <c r="X5" s="938"/>
      <c r="Y5" s="333"/>
    </row>
    <row r="6" spans="1:36" s="336" customFormat="1" ht="12" customHeight="1" x14ac:dyDescent="0.25">
      <c r="A6" s="336" t="s">
        <v>21</v>
      </c>
      <c r="G6" s="336" t="s">
        <v>41</v>
      </c>
      <c r="H6" s="334"/>
      <c r="I6" s="334"/>
      <c r="J6" s="334"/>
      <c r="K6" s="336" t="s">
        <v>228</v>
      </c>
      <c r="L6" s="334"/>
      <c r="M6" s="334"/>
      <c r="N6" s="334"/>
      <c r="R6" s="936"/>
      <c r="S6" s="937"/>
      <c r="T6" s="937"/>
      <c r="U6" s="937"/>
      <c r="V6" s="937"/>
      <c r="W6" s="937"/>
      <c r="X6" s="938"/>
      <c r="Y6" s="333"/>
    </row>
    <row r="7" spans="1:36" s="334" customFormat="1" ht="27" customHeight="1" x14ac:dyDescent="0.25">
      <c r="A7" s="872"/>
      <c r="B7" s="873"/>
      <c r="C7" s="873"/>
      <c r="D7" s="873"/>
      <c r="E7" s="874"/>
      <c r="F7" s="337"/>
      <c r="G7" s="875"/>
      <c r="H7" s="876"/>
      <c r="I7" s="877"/>
      <c r="J7" s="338"/>
      <c r="K7" s="872"/>
      <c r="L7" s="873"/>
      <c r="M7" s="873"/>
      <c r="N7" s="873"/>
      <c r="O7" s="873"/>
      <c r="P7" s="878"/>
      <c r="Q7" s="339"/>
      <c r="R7" s="936"/>
      <c r="S7" s="937"/>
      <c r="T7" s="937"/>
      <c r="U7" s="937"/>
      <c r="V7" s="937"/>
      <c r="W7" s="937"/>
      <c r="X7" s="938"/>
      <c r="Y7" s="333"/>
    </row>
    <row r="8" spans="1:36" s="327" customFormat="1" ht="3.75" customHeight="1" x14ac:dyDescent="0.2">
      <c r="A8" s="340"/>
      <c r="B8" s="341"/>
      <c r="C8" s="332"/>
      <c r="D8" s="342"/>
      <c r="E8" s="342"/>
      <c r="Q8" s="339"/>
      <c r="R8" s="936"/>
      <c r="S8" s="937"/>
      <c r="T8" s="937"/>
      <c r="U8" s="937"/>
      <c r="V8" s="937"/>
      <c r="W8" s="937"/>
      <c r="X8" s="938"/>
      <c r="Y8" s="333"/>
    </row>
    <row r="9" spans="1:36" s="338" customFormat="1" ht="15" customHeight="1" x14ac:dyDescent="0.2">
      <c r="A9" s="343" t="s">
        <v>42</v>
      </c>
      <c r="B9" s="344"/>
      <c r="C9" s="345"/>
      <c r="D9" s="345"/>
      <c r="E9" s="345"/>
      <c r="F9" s="345"/>
      <c r="G9" s="345"/>
      <c r="H9" s="345"/>
      <c r="I9" s="345"/>
      <c r="J9" s="345"/>
      <c r="K9" s="345"/>
      <c r="L9" s="345"/>
      <c r="M9" s="345"/>
      <c r="N9" s="345"/>
      <c r="O9" s="345"/>
      <c r="P9" s="879"/>
      <c r="Q9" s="346"/>
      <c r="R9" s="936"/>
      <c r="S9" s="937"/>
      <c r="T9" s="937"/>
      <c r="U9" s="937"/>
      <c r="V9" s="937"/>
      <c r="W9" s="937"/>
      <c r="X9" s="938"/>
      <c r="Y9" s="333"/>
    </row>
    <row r="10" spans="1:36" s="338" customFormat="1" ht="26.25" customHeight="1" x14ac:dyDescent="0.25">
      <c r="A10" s="337" t="s">
        <v>229</v>
      </c>
      <c r="B10" s="344"/>
      <c r="C10" s="881" t="s">
        <v>230</v>
      </c>
      <c r="D10" s="882"/>
      <c r="E10" s="883" t="s">
        <v>231</v>
      </c>
      <c r="F10" s="884"/>
      <c r="G10" s="885"/>
      <c r="H10" s="875"/>
      <c r="I10" s="876"/>
      <c r="J10" s="877"/>
      <c r="K10" s="345"/>
      <c r="L10" s="337" t="s">
        <v>232</v>
      </c>
      <c r="M10" s="345"/>
      <c r="N10" s="345"/>
      <c r="O10" s="347"/>
      <c r="P10" s="880"/>
      <c r="Q10" s="346"/>
      <c r="R10" s="939"/>
      <c r="S10" s="940"/>
      <c r="T10" s="940"/>
      <c r="U10" s="940"/>
      <c r="V10" s="940"/>
      <c r="W10" s="940"/>
      <c r="X10" s="941"/>
      <c r="Y10" s="333"/>
    </row>
    <row r="11" spans="1:36" s="338" customFormat="1" ht="14.25" customHeight="1" x14ac:dyDescent="0.2">
      <c r="A11" s="343" t="s">
        <v>43</v>
      </c>
      <c r="B11" s="348"/>
      <c r="C11" s="348"/>
      <c r="D11" s="348"/>
      <c r="E11" s="348"/>
      <c r="F11" s="345"/>
      <c r="G11" s="345"/>
      <c r="H11" s="345"/>
      <c r="I11" s="348"/>
      <c r="J11" s="345"/>
      <c r="K11" s="348"/>
      <c r="L11" s="348"/>
      <c r="M11" s="348"/>
      <c r="N11" s="348"/>
      <c r="O11" s="349"/>
      <c r="P11" s="880"/>
      <c r="R11" s="333"/>
      <c r="S11" s="333"/>
      <c r="T11" s="333"/>
      <c r="U11" s="333"/>
      <c r="V11" s="333"/>
      <c r="W11" s="333"/>
      <c r="X11" s="333"/>
      <c r="Y11" s="333"/>
    </row>
    <row r="12" spans="1:36" s="352" customFormat="1" ht="10.5" customHeight="1" x14ac:dyDescent="0.2">
      <c r="A12" s="350" t="s">
        <v>233</v>
      </c>
      <c r="B12" s="345"/>
      <c r="C12" s="345"/>
      <c r="D12" s="345"/>
      <c r="E12" s="345"/>
      <c r="F12" s="345"/>
      <c r="G12" s="345"/>
      <c r="H12" s="345"/>
      <c r="I12" s="345"/>
      <c r="J12" s="345"/>
      <c r="K12" s="345"/>
      <c r="L12" s="345"/>
      <c r="M12" s="345"/>
      <c r="N12" s="345"/>
      <c r="O12" s="351"/>
      <c r="P12" s="880"/>
      <c r="R12" s="333"/>
      <c r="S12" s="333"/>
      <c r="T12" s="333"/>
      <c r="U12" s="333"/>
      <c r="V12" s="333"/>
      <c r="W12" s="333"/>
      <c r="X12" s="333"/>
      <c r="Y12" s="333"/>
    </row>
    <row r="13" spans="1:36" s="352" customFormat="1" ht="18" customHeight="1" x14ac:dyDescent="0.2">
      <c r="A13" s="886"/>
      <c r="B13" s="887"/>
      <c r="C13" s="887"/>
      <c r="D13" s="887"/>
      <c r="E13" s="887"/>
      <c r="F13" s="887"/>
      <c r="G13" s="887"/>
      <c r="H13" s="887"/>
      <c r="I13" s="888"/>
      <c r="J13" s="353" t="s">
        <v>234</v>
      </c>
      <c r="K13" s="345"/>
      <c r="L13" s="345"/>
      <c r="M13" s="345"/>
      <c r="N13" s="354"/>
      <c r="O13" s="354"/>
      <c r="P13" s="880"/>
      <c r="R13" s="333"/>
      <c r="S13" s="333"/>
      <c r="T13" s="333"/>
      <c r="U13" s="333"/>
      <c r="V13" s="333"/>
      <c r="W13" s="333"/>
      <c r="X13" s="333"/>
      <c r="Y13" s="333"/>
    </row>
    <row r="14" spans="1:36" s="352" customFormat="1" ht="18" customHeight="1" x14ac:dyDescent="0.2">
      <c r="A14" s="889"/>
      <c r="B14" s="890"/>
      <c r="C14" s="890"/>
      <c r="D14" s="890"/>
      <c r="E14" s="890"/>
      <c r="F14" s="890"/>
      <c r="G14" s="890"/>
      <c r="H14" s="890"/>
      <c r="I14" s="891"/>
      <c r="J14" s="345" t="s">
        <v>235</v>
      </c>
      <c r="K14" s="347"/>
      <c r="L14" s="347"/>
      <c r="M14" s="345" t="s">
        <v>236</v>
      </c>
      <c r="N14" s="354"/>
      <c r="O14" s="355"/>
      <c r="P14" s="880"/>
      <c r="R14" s="333"/>
      <c r="S14" s="333"/>
      <c r="T14" s="333"/>
      <c r="U14" s="333"/>
      <c r="V14" s="333"/>
      <c r="W14" s="333"/>
      <c r="X14" s="333"/>
      <c r="Y14" s="333"/>
    </row>
    <row r="15" spans="1:36" s="352" customFormat="1" ht="12.75" customHeight="1" x14ac:dyDescent="0.2">
      <c r="A15" s="350" t="s">
        <v>44</v>
      </c>
      <c r="B15" s="345"/>
      <c r="C15" s="345"/>
      <c r="D15" s="345"/>
      <c r="E15" s="345"/>
      <c r="F15" s="345"/>
      <c r="G15" s="345"/>
      <c r="H15" s="345"/>
      <c r="I15" s="345"/>
      <c r="J15" s="345"/>
      <c r="K15" s="345"/>
      <c r="L15" s="345"/>
      <c r="M15" s="345"/>
      <c r="N15" s="354"/>
      <c r="O15" s="354"/>
      <c r="P15" s="880"/>
      <c r="R15" s="333"/>
      <c r="S15" s="333"/>
      <c r="T15" s="333"/>
      <c r="U15" s="333"/>
      <c r="V15" s="333"/>
      <c r="W15" s="333"/>
      <c r="X15" s="333"/>
      <c r="Y15" s="333"/>
    </row>
    <row r="16" spans="1:36" s="352" customFormat="1" ht="17.25" customHeight="1" x14ac:dyDescent="0.2">
      <c r="A16" s="886"/>
      <c r="B16" s="887"/>
      <c r="C16" s="887"/>
      <c r="D16" s="887"/>
      <c r="E16" s="887"/>
      <c r="F16" s="887"/>
      <c r="G16" s="887"/>
      <c r="H16" s="887"/>
      <c r="I16" s="888"/>
      <c r="J16" s="353" t="s">
        <v>237</v>
      </c>
      <c r="K16" s="345"/>
      <c r="L16" s="345"/>
      <c r="M16" s="345"/>
      <c r="N16" s="354"/>
      <c r="O16" s="355"/>
      <c r="P16" s="880"/>
    </row>
    <row r="17" spans="1:20" s="352" customFormat="1" ht="17.25" customHeight="1" x14ac:dyDescent="0.2">
      <c r="A17" s="889"/>
      <c r="B17" s="890"/>
      <c r="C17" s="890"/>
      <c r="D17" s="890"/>
      <c r="E17" s="890"/>
      <c r="F17" s="890"/>
      <c r="G17" s="890"/>
      <c r="H17" s="890"/>
      <c r="I17" s="891"/>
      <c r="J17" s="345" t="s">
        <v>235</v>
      </c>
      <c r="K17" s="347"/>
      <c r="L17" s="347"/>
      <c r="M17" s="345" t="s">
        <v>236</v>
      </c>
      <c r="N17" s="354"/>
      <c r="O17" s="355"/>
      <c r="P17" s="880"/>
    </row>
    <row r="18" spans="1:20" s="352" customFormat="1" ht="12.75" customHeight="1" x14ac:dyDescent="0.2">
      <c r="A18" s="350" t="s">
        <v>45</v>
      </c>
      <c r="B18" s="345"/>
      <c r="C18" s="345"/>
      <c r="D18" s="345"/>
      <c r="E18" s="345"/>
      <c r="F18" s="345"/>
      <c r="G18" s="345"/>
      <c r="H18" s="345"/>
      <c r="I18" s="345"/>
      <c r="J18" s="345"/>
      <c r="K18" s="345"/>
      <c r="L18" s="345"/>
      <c r="M18" s="345"/>
      <c r="N18" s="354"/>
      <c r="O18" s="354"/>
      <c r="P18" s="880"/>
    </row>
    <row r="19" spans="1:20" s="352" customFormat="1" ht="18.75" customHeight="1" x14ac:dyDescent="0.2">
      <c r="A19" s="886"/>
      <c r="B19" s="887"/>
      <c r="C19" s="887"/>
      <c r="D19" s="887"/>
      <c r="E19" s="887"/>
      <c r="F19" s="887"/>
      <c r="G19" s="887"/>
      <c r="H19" s="887"/>
      <c r="I19" s="888"/>
      <c r="J19" s="356" t="s">
        <v>238</v>
      </c>
      <c r="K19" s="347"/>
      <c r="L19" s="347"/>
      <c r="M19" s="345"/>
      <c r="N19" s="354"/>
      <c r="O19" s="355"/>
      <c r="P19" s="880"/>
    </row>
    <row r="20" spans="1:20" s="352" customFormat="1" ht="18.75" customHeight="1" x14ac:dyDescent="0.2">
      <c r="A20" s="889"/>
      <c r="B20" s="890"/>
      <c r="C20" s="890"/>
      <c r="D20" s="890"/>
      <c r="E20" s="890"/>
      <c r="F20" s="890"/>
      <c r="G20" s="890"/>
      <c r="H20" s="890"/>
      <c r="I20" s="891"/>
      <c r="J20" s="345" t="s">
        <v>235</v>
      </c>
      <c r="K20" s="347"/>
      <c r="L20" s="347"/>
      <c r="M20" s="345" t="s">
        <v>236</v>
      </c>
      <c r="N20" s="354"/>
      <c r="O20" s="355"/>
      <c r="P20" s="880"/>
    </row>
    <row r="21" spans="1:20" s="352" customFormat="1" ht="19.5" customHeight="1" x14ac:dyDescent="0.2">
      <c r="A21" s="357" t="s">
        <v>239</v>
      </c>
      <c r="B21" s="358"/>
      <c r="C21" s="358"/>
      <c r="D21" s="358"/>
      <c r="E21" s="358"/>
      <c r="F21" s="358"/>
      <c r="G21" s="358"/>
      <c r="H21" s="358"/>
      <c r="I21" s="358"/>
      <c r="J21" s="358"/>
      <c r="K21" s="358"/>
      <c r="L21" s="358"/>
      <c r="M21" s="358"/>
      <c r="N21" s="358"/>
      <c r="O21" s="358"/>
      <c r="P21" s="880"/>
    </row>
    <row r="22" spans="1:20" s="352" customFormat="1" ht="14.25" customHeight="1" x14ac:dyDescent="0.2">
      <c r="A22" s="343" t="s">
        <v>46</v>
      </c>
      <c r="B22" s="359"/>
      <c r="C22" s="359"/>
      <c r="D22" s="359"/>
      <c r="E22" s="351"/>
      <c r="F22" s="351"/>
      <c r="G22" s="360"/>
      <c r="H22" s="360"/>
      <c r="I22" s="360"/>
      <c r="J22" s="351"/>
      <c r="K22" s="354"/>
      <c r="L22" s="354"/>
      <c r="M22" s="354"/>
      <c r="N22" s="354"/>
      <c r="O22" s="354"/>
      <c r="P22" s="880"/>
    </row>
    <row r="23" spans="1:20" s="338" customFormat="1" ht="21" customHeight="1" x14ac:dyDescent="0.2">
      <c r="A23" s="337" t="s">
        <v>346</v>
      </c>
      <c r="B23" s="345"/>
      <c r="C23" s="345"/>
      <c r="D23" s="337"/>
      <c r="E23" s="345"/>
      <c r="F23" s="345"/>
      <c r="G23" s="345"/>
      <c r="H23" s="347"/>
      <c r="I23" s="347"/>
      <c r="J23" s="892" t="s">
        <v>47</v>
      </c>
      <c r="K23" s="893"/>
      <c r="L23" s="893"/>
      <c r="M23" s="893"/>
      <c r="N23" s="893"/>
      <c r="O23" s="347"/>
      <c r="P23" s="880"/>
    </row>
    <row r="24" spans="1:20" s="338" customFormat="1" ht="27" customHeight="1" x14ac:dyDescent="0.25">
      <c r="A24" s="350" t="s">
        <v>240</v>
      </c>
      <c r="B24" s="353"/>
      <c r="C24" s="894"/>
      <c r="D24" s="895"/>
      <c r="E24" s="345"/>
      <c r="F24" s="896" t="s">
        <v>48</v>
      </c>
      <c r="G24" s="897"/>
      <c r="H24" s="897"/>
      <c r="I24" s="347"/>
      <c r="J24" s="894"/>
      <c r="K24" s="898"/>
      <c r="L24" s="898"/>
      <c r="M24" s="898"/>
      <c r="N24" s="898"/>
      <c r="O24" s="899"/>
      <c r="P24" s="880"/>
    </row>
    <row r="25" spans="1:20" s="338" customFormat="1" ht="4.5" customHeight="1" x14ac:dyDescent="0.2">
      <c r="A25" s="345"/>
      <c r="B25" s="345"/>
      <c r="C25" s="345"/>
      <c r="D25" s="345"/>
      <c r="E25" s="345"/>
      <c r="F25" s="345"/>
      <c r="G25" s="345"/>
      <c r="H25" s="345"/>
      <c r="I25" s="345"/>
      <c r="J25" s="345"/>
      <c r="K25" s="345"/>
      <c r="L25" s="345"/>
      <c r="M25" s="345"/>
      <c r="N25" s="345"/>
      <c r="O25" s="345"/>
      <c r="P25" s="880"/>
    </row>
    <row r="26" spans="1:20" s="352" customFormat="1" ht="18" customHeight="1" x14ac:dyDescent="0.2">
      <c r="A26" s="361" t="s">
        <v>347</v>
      </c>
      <c r="B26" s="362"/>
      <c r="C26" s="362"/>
      <c r="D26" s="362"/>
      <c r="E26" s="362"/>
      <c r="F26" s="362"/>
      <c r="G26" s="363"/>
      <c r="H26" s="362"/>
      <c r="I26" s="362"/>
      <c r="J26" s="362"/>
      <c r="K26" s="362"/>
      <c r="L26" s="362"/>
      <c r="M26" s="362"/>
      <c r="N26" s="362"/>
      <c r="O26" s="364"/>
      <c r="P26" s="880"/>
      <c r="Q26" s="365"/>
      <c r="R26" s="365"/>
      <c r="S26" s="365"/>
      <c r="T26" s="366"/>
    </row>
    <row r="27" spans="1:20" s="338" customFormat="1" ht="15.75" customHeight="1" x14ac:dyDescent="0.2">
      <c r="A27" s="367" t="s">
        <v>49</v>
      </c>
      <c r="B27" s="345"/>
      <c r="C27" s="368" t="s">
        <v>162</v>
      </c>
      <c r="D27" s="347"/>
      <c r="E27" s="369" t="s">
        <v>241</v>
      </c>
      <c r="F27" s="347"/>
      <c r="G27" s="369" t="s">
        <v>242</v>
      </c>
      <c r="H27" s="347"/>
      <c r="I27" s="868" t="s">
        <v>50</v>
      </c>
      <c r="J27" s="869"/>
      <c r="K27" s="869"/>
      <c r="L27" s="869"/>
      <c r="M27" s="869"/>
      <c r="N27" s="869"/>
      <c r="O27" s="370"/>
      <c r="P27" s="880"/>
      <c r="Q27" s="371"/>
      <c r="R27" s="371"/>
      <c r="S27" s="371"/>
      <c r="T27" s="372"/>
    </row>
    <row r="28" spans="1:20" s="345" customFormat="1" ht="10.5" customHeight="1" x14ac:dyDescent="0.2">
      <c r="A28" s="373" t="s">
        <v>51</v>
      </c>
      <c r="B28" s="374"/>
      <c r="C28" s="375"/>
      <c r="E28" s="870" t="s">
        <v>163</v>
      </c>
      <c r="F28" s="871"/>
      <c r="G28" s="375"/>
      <c r="H28" s="375"/>
      <c r="I28" s="869"/>
      <c r="J28" s="869"/>
      <c r="K28" s="869"/>
      <c r="L28" s="869"/>
      <c r="M28" s="869"/>
      <c r="N28" s="869"/>
      <c r="O28" s="370"/>
      <c r="P28" s="880"/>
    </row>
    <row r="29" spans="1:20" s="338" customFormat="1" ht="10.5" customHeight="1" x14ac:dyDescent="0.2">
      <c r="A29" s="375"/>
      <c r="B29" s="376"/>
      <c r="C29" s="375"/>
      <c r="D29" s="377"/>
      <c r="E29" s="871"/>
      <c r="F29" s="871"/>
      <c r="G29" s="375"/>
      <c r="H29" s="375"/>
      <c r="I29" s="375"/>
      <c r="J29" s="375"/>
      <c r="K29" s="375"/>
      <c r="L29" s="378"/>
      <c r="M29" s="375"/>
      <c r="N29" s="375"/>
      <c r="O29" s="379"/>
      <c r="P29" s="880"/>
    </row>
    <row r="30" spans="1:20" s="338" customFormat="1" ht="24.75" customHeight="1" x14ac:dyDescent="0.2">
      <c r="A30" s="380" t="s">
        <v>348</v>
      </c>
      <c r="B30" s="896" t="s">
        <v>349</v>
      </c>
      <c r="C30" s="896"/>
      <c r="D30" s="896"/>
      <c r="E30" s="896"/>
      <c r="F30" s="896"/>
      <c r="G30" s="896"/>
      <c r="H30" s="896"/>
      <c r="I30" s="896"/>
      <c r="J30" s="896"/>
      <c r="K30" s="896"/>
      <c r="L30" s="896"/>
      <c r="M30" s="896"/>
      <c r="N30" s="896"/>
      <c r="O30" s="951"/>
      <c r="P30" s="880"/>
    </row>
    <row r="31" spans="1:20" s="338" customFormat="1" ht="21.75" customHeight="1" x14ac:dyDescent="0.2">
      <c r="A31" s="952" t="s">
        <v>350</v>
      </c>
      <c r="B31" s="869"/>
      <c r="C31" s="869"/>
      <c r="D31" s="869"/>
      <c r="E31" s="869"/>
      <c r="F31" s="869"/>
      <c r="G31" s="869"/>
      <c r="H31" s="869"/>
      <c r="I31" s="869"/>
      <c r="J31" s="869"/>
      <c r="K31" s="869"/>
      <c r="L31" s="381"/>
      <c r="M31" s="425"/>
      <c r="N31" s="900"/>
      <c r="O31" s="901"/>
      <c r="P31" s="880"/>
    </row>
    <row r="32" spans="1:20" s="338" customFormat="1" ht="5.25" customHeight="1" x14ac:dyDescent="0.2">
      <c r="A32" s="382" t="s">
        <v>52</v>
      </c>
      <c r="B32" s="344"/>
      <c r="C32" s="344"/>
      <c r="D32" s="344"/>
      <c r="E32" s="344"/>
      <c r="F32" s="344"/>
      <c r="G32" s="344"/>
      <c r="H32" s="344"/>
      <c r="I32" s="344"/>
      <c r="J32" s="344"/>
      <c r="K32" s="344"/>
      <c r="L32" s="356"/>
      <c r="M32" s="383"/>
      <c r="N32" s="902"/>
      <c r="O32" s="901"/>
      <c r="P32" s="880"/>
    </row>
    <row r="33" spans="1:24" s="338" customFormat="1" ht="22.5" customHeight="1" x14ac:dyDescent="0.2">
      <c r="A33" s="344"/>
      <c r="B33" s="344"/>
      <c r="C33" s="344"/>
      <c r="D33" s="344"/>
      <c r="E33" s="344"/>
      <c r="F33" s="344"/>
      <c r="G33" s="344"/>
      <c r="H33" s="344"/>
      <c r="I33" s="344"/>
      <c r="J33" s="344"/>
      <c r="K33" s="344"/>
      <c r="L33" s="356"/>
      <c r="M33" s="425"/>
      <c r="N33" s="902"/>
      <c r="O33" s="901"/>
      <c r="P33" s="880"/>
    </row>
    <row r="34" spans="1:24" s="371" customFormat="1" ht="6.75" customHeight="1" x14ac:dyDescent="0.2">
      <c r="A34" s="348"/>
      <c r="B34" s="348"/>
      <c r="C34" s="348"/>
      <c r="D34" s="348"/>
      <c r="E34" s="348"/>
      <c r="F34" s="348"/>
      <c r="G34" s="348"/>
      <c r="H34" s="348"/>
      <c r="I34" s="348"/>
      <c r="J34" s="348"/>
      <c r="K34" s="348"/>
      <c r="L34" s="348"/>
      <c r="M34" s="348"/>
      <c r="N34" s="348"/>
      <c r="O34" s="384"/>
      <c r="P34" s="880"/>
    </row>
    <row r="35" spans="1:24" s="338" customFormat="1" ht="24.75" customHeight="1" x14ac:dyDescent="0.2">
      <c r="A35" s="903" t="s">
        <v>53</v>
      </c>
      <c r="B35" s="904"/>
      <c r="C35" s="904"/>
      <c r="D35" s="875"/>
      <c r="E35" s="905"/>
      <c r="F35" s="875"/>
      <c r="G35" s="905"/>
      <c r="H35" s="875"/>
      <c r="I35" s="905"/>
      <c r="J35" s="875"/>
      <c r="K35" s="905"/>
      <c r="L35" s="875"/>
      <c r="M35" s="905"/>
      <c r="N35" s="875"/>
      <c r="O35" s="905"/>
      <c r="P35" s="880"/>
    </row>
    <row r="36" spans="1:24" s="346" customFormat="1" ht="10.5" customHeight="1" x14ac:dyDescent="0.2">
      <c r="A36" s="385"/>
      <c r="B36" s="385"/>
      <c r="C36" s="385"/>
      <c r="D36" s="386" t="s">
        <v>54</v>
      </c>
      <c r="E36" s="387"/>
      <c r="F36" s="386" t="s">
        <v>55</v>
      </c>
      <c r="G36" s="387"/>
      <c r="H36" s="386" t="s">
        <v>56</v>
      </c>
      <c r="I36" s="388"/>
      <c r="J36" s="386" t="s">
        <v>57</v>
      </c>
      <c r="K36" s="388"/>
      <c r="L36" s="386" t="s">
        <v>58</v>
      </c>
      <c r="M36" s="388"/>
      <c r="N36" s="386" t="s">
        <v>59</v>
      </c>
      <c r="O36" s="389"/>
      <c r="P36" s="880"/>
    </row>
    <row r="37" spans="1:24" s="338" customFormat="1" ht="17.25" customHeight="1" x14ac:dyDescent="0.25">
      <c r="A37" s="390" t="s">
        <v>60</v>
      </c>
      <c r="B37" s="391"/>
      <c r="C37" s="391"/>
      <c r="D37" s="345"/>
      <c r="E37" s="345"/>
      <c r="F37" s="345"/>
      <c r="G37" s="345"/>
      <c r="H37" s="345"/>
      <c r="I37" s="345"/>
      <c r="J37" s="345"/>
      <c r="K37" s="345"/>
      <c r="L37" s="345"/>
      <c r="M37" s="345"/>
      <c r="N37" s="345"/>
      <c r="O37" s="375"/>
      <c r="P37" s="880"/>
      <c r="V37" s="392"/>
      <c r="W37" s="392"/>
      <c r="X37" s="392"/>
    </row>
    <row r="38" spans="1:24" s="338" customFormat="1" ht="3" customHeight="1" x14ac:dyDescent="0.25">
      <c r="A38" s="390"/>
      <c r="B38" s="391"/>
      <c r="C38" s="391"/>
      <c r="D38" s="373"/>
      <c r="E38" s="377"/>
      <c r="F38" s="373"/>
      <c r="G38" s="377"/>
      <c r="H38" s="373"/>
      <c r="I38" s="375"/>
      <c r="J38" s="373"/>
      <c r="K38" s="375"/>
      <c r="L38" s="373"/>
      <c r="M38" s="375"/>
      <c r="N38" s="373"/>
      <c r="O38" s="375"/>
      <c r="P38" s="880"/>
      <c r="V38" s="392"/>
      <c r="W38" s="392"/>
      <c r="X38" s="392"/>
    </row>
    <row r="39" spans="1:24" s="338" customFormat="1" ht="27" customHeight="1" x14ac:dyDescent="0.25">
      <c r="A39" s="906" t="s">
        <v>61</v>
      </c>
      <c r="B39" s="907"/>
      <c r="C39" s="907"/>
      <c r="D39" s="894"/>
      <c r="E39" s="908"/>
      <c r="F39" s="909"/>
      <c r="G39" s="337" t="s">
        <v>62</v>
      </c>
      <c r="H39" s="345"/>
      <c r="I39" s="345"/>
      <c r="J39" s="345"/>
      <c r="K39" s="345"/>
      <c r="L39" s="894"/>
      <c r="M39" s="908"/>
      <c r="N39" s="909"/>
      <c r="O39" s="345"/>
      <c r="P39" s="880"/>
      <c r="R39" s="392"/>
      <c r="S39" s="392"/>
      <c r="T39" s="392"/>
      <c r="V39" s="345"/>
    </row>
    <row r="40" spans="1:24" s="394" customFormat="1" ht="5.25" customHeight="1" x14ac:dyDescent="0.2">
      <c r="A40" s="393"/>
      <c r="B40" s="393"/>
      <c r="C40" s="393"/>
      <c r="D40" s="393"/>
      <c r="E40" s="393"/>
      <c r="F40" s="393"/>
      <c r="G40" s="393"/>
      <c r="H40" s="393"/>
      <c r="I40" s="393"/>
      <c r="J40" s="393"/>
      <c r="K40" s="393"/>
      <c r="L40" s="393"/>
      <c r="M40" s="393"/>
      <c r="N40" s="393"/>
      <c r="O40" s="393"/>
      <c r="P40" s="393"/>
    </row>
    <row r="41" spans="1:24" s="334" customFormat="1" ht="19.5" customHeight="1" x14ac:dyDescent="0.25">
      <c r="A41" s="395" t="s">
        <v>63</v>
      </c>
      <c r="B41" s="396"/>
      <c r="C41" s="396"/>
      <c r="D41" s="396"/>
      <c r="I41" s="397" t="s">
        <v>64</v>
      </c>
      <c r="M41" s="398" t="s">
        <v>382</v>
      </c>
    </row>
    <row r="42" spans="1:24" s="334" customFormat="1" ht="24" customHeight="1" x14ac:dyDescent="0.25">
      <c r="A42" s="399" t="s">
        <v>65</v>
      </c>
      <c r="B42" s="400"/>
      <c r="C42" s="400"/>
      <c r="D42" s="400"/>
      <c r="E42" s="400"/>
      <c r="I42" s="910">
        <f>ROUND((F45/12*D45)+(N45/12*L45)+(F47/12*D47)+(N47/12*L47)+(F49/12*D49)+(N49/12*L49),2)</f>
        <v>0</v>
      </c>
      <c r="J42" s="911"/>
      <c r="K42" s="401" t="s">
        <v>66</v>
      </c>
      <c r="M42" s="426">
        <f>ROUND(I42/39.5,2)</f>
        <v>0</v>
      </c>
      <c r="Q42" s="402" t="s">
        <v>67</v>
      </c>
    </row>
    <row r="43" spans="1:24" s="327" customFormat="1" ht="3" customHeight="1" x14ac:dyDescent="0.2">
      <c r="A43" s="403"/>
      <c r="B43" s="404"/>
      <c r="C43" s="404"/>
      <c r="D43" s="404"/>
      <c r="E43" s="404"/>
      <c r="F43" s="404"/>
      <c r="G43" s="404"/>
      <c r="H43" s="404"/>
      <c r="I43" s="404"/>
      <c r="J43" s="404"/>
      <c r="K43" s="404"/>
      <c r="M43" s="405"/>
      <c r="N43" s="406"/>
      <c r="O43" s="407"/>
      <c r="R43" s="408"/>
    </row>
    <row r="44" spans="1:24" s="334" customFormat="1" ht="14.1" customHeight="1" x14ac:dyDescent="0.2">
      <c r="A44" s="334" t="s">
        <v>68</v>
      </c>
      <c r="D44" s="334" t="s">
        <v>69</v>
      </c>
      <c r="F44" s="334" t="s">
        <v>70</v>
      </c>
      <c r="I44" s="334" t="s">
        <v>68</v>
      </c>
      <c r="L44" s="334" t="s">
        <v>69</v>
      </c>
      <c r="N44" s="334" t="s">
        <v>70</v>
      </c>
      <c r="Q44" s="409" t="s">
        <v>68</v>
      </c>
      <c r="R44" s="409"/>
      <c r="S44" s="409"/>
      <c r="T44" s="409" t="s">
        <v>69</v>
      </c>
      <c r="U44" s="409"/>
      <c r="V44" s="409" t="s">
        <v>70</v>
      </c>
      <c r="W44" s="409"/>
    </row>
    <row r="45" spans="1:24" s="334" customFormat="1" ht="27" customHeight="1" x14ac:dyDescent="0.25">
      <c r="A45" s="912"/>
      <c r="B45" s="913"/>
      <c r="C45" s="914"/>
      <c r="D45" s="915"/>
      <c r="E45" s="914"/>
      <c r="F45" s="912"/>
      <c r="G45" s="914"/>
      <c r="H45" s="427"/>
      <c r="I45" s="912"/>
      <c r="J45" s="913"/>
      <c r="K45" s="914"/>
      <c r="L45" s="915"/>
      <c r="M45" s="914"/>
      <c r="N45" s="912"/>
      <c r="O45" s="914"/>
      <c r="Q45" s="948" t="s">
        <v>71</v>
      </c>
      <c r="R45" s="949"/>
      <c r="S45" s="950"/>
      <c r="T45" s="946">
        <v>3</v>
      </c>
      <c r="U45" s="947"/>
      <c r="V45" s="948" t="s">
        <v>72</v>
      </c>
      <c r="W45" s="947"/>
    </row>
    <row r="46" spans="1:24" s="334" customFormat="1" ht="14.1" customHeight="1" x14ac:dyDescent="0.2">
      <c r="A46" s="334" t="s">
        <v>68</v>
      </c>
      <c r="D46" s="334" t="s">
        <v>69</v>
      </c>
      <c r="F46" s="334" t="s">
        <v>70</v>
      </c>
      <c r="I46" s="334" t="s">
        <v>68</v>
      </c>
      <c r="L46" s="334" t="s">
        <v>69</v>
      </c>
      <c r="N46" s="334" t="s">
        <v>70</v>
      </c>
      <c r="Q46" s="410" t="s">
        <v>68</v>
      </c>
      <c r="R46" s="410"/>
      <c r="S46" s="410"/>
      <c r="T46" s="410" t="s">
        <v>69</v>
      </c>
      <c r="U46" s="410"/>
      <c r="V46" s="410" t="s">
        <v>70</v>
      </c>
      <c r="W46" s="410"/>
    </row>
    <row r="47" spans="1:24" s="334" customFormat="1" ht="27" customHeight="1" x14ac:dyDescent="0.25">
      <c r="A47" s="912"/>
      <c r="B47" s="913"/>
      <c r="C47" s="914"/>
      <c r="D47" s="915"/>
      <c r="E47" s="914"/>
      <c r="F47" s="912"/>
      <c r="G47" s="914"/>
      <c r="H47" s="427"/>
      <c r="I47" s="912"/>
      <c r="J47" s="913"/>
      <c r="K47" s="914"/>
      <c r="L47" s="915"/>
      <c r="M47" s="914"/>
      <c r="N47" s="912"/>
      <c r="O47" s="914"/>
      <c r="Q47" s="948" t="s">
        <v>73</v>
      </c>
      <c r="R47" s="949"/>
      <c r="S47" s="950"/>
      <c r="T47" s="946">
        <v>6.5</v>
      </c>
      <c r="U47" s="947"/>
      <c r="V47" s="948" t="s">
        <v>74</v>
      </c>
      <c r="W47" s="947"/>
    </row>
    <row r="48" spans="1:24" s="334" customFormat="1" ht="14.1" customHeight="1" x14ac:dyDescent="0.2">
      <c r="A48" s="334" t="s">
        <v>68</v>
      </c>
      <c r="D48" s="334" t="s">
        <v>69</v>
      </c>
      <c r="F48" s="334" t="s">
        <v>70</v>
      </c>
      <c r="I48" s="334" t="s">
        <v>68</v>
      </c>
      <c r="L48" s="334" t="s">
        <v>69</v>
      </c>
      <c r="N48" s="334" t="s">
        <v>70</v>
      </c>
      <c r="Q48" s="411"/>
      <c r="R48" s="411"/>
      <c r="S48" s="411"/>
      <c r="T48" s="411"/>
      <c r="U48" s="411"/>
      <c r="V48" s="411"/>
      <c r="W48" s="411"/>
    </row>
    <row r="49" spans="1:23" s="334" customFormat="1" ht="27" customHeight="1" x14ac:dyDescent="0.25">
      <c r="A49" s="912"/>
      <c r="B49" s="913"/>
      <c r="C49" s="914"/>
      <c r="D49" s="915"/>
      <c r="E49" s="914"/>
      <c r="F49" s="912"/>
      <c r="G49" s="914"/>
      <c r="H49" s="427"/>
      <c r="I49" s="912"/>
      <c r="J49" s="913"/>
      <c r="K49" s="914"/>
      <c r="L49" s="915"/>
      <c r="M49" s="914"/>
      <c r="N49" s="912"/>
      <c r="O49" s="914"/>
      <c r="Q49" s="412" t="str">
        <f>IF((D45+L45+D47+L47+D49+L49)&gt;12,"zu viele Monate!","")</f>
        <v/>
      </c>
      <c r="R49" s="411"/>
      <c r="S49" s="411"/>
      <c r="T49" s="411"/>
      <c r="U49" s="411"/>
      <c r="V49" s="411"/>
      <c r="W49" s="411"/>
    </row>
    <row r="50" spans="1:23" s="339" customFormat="1" ht="3.75" customHeight="1" x14ac:dyDescent="0.2"/>
    <row r="51" spans="1:23" s="338" customFormat="1" ht="14.25" customHeight="1" x14ac:dyDescent="0.2">
      <c r="A51" s="413" t="s">
        <v>75</v>
      </c>
      <c r="B51" s="345"/>
      <c r="C51" s="345"/>
      <c r="D51" s="345"/>
      <c r="E51" s="414" t="s">
        <v>76</v>
      </c>
      <c r="F51" s="415"/>
      <c r="G51" s="415"/>
      <c r="H51" s="415"/>
      <c r="I51" s="345"/>
      <c r="J51" s="345"/>
      <c r="K51" s="345"/>
      <c r="M51" s="345"/>
      <c r="N51" s="345"/>
      <c r="U51" s="416"/>
    </row>
    <row r="52" spans="1:23" s="338" customFormat="1" ht="6.75" customHeight="1" x14ac:dyDescent="0.2">
      <c r="A52" s="413"/>
      <c r="B52" s="345"/>
      <c r="C52" s="345"/>
      <c r="D52" s="345"/>
      <c r="E52" s="417"/>
      <c r="F52" s="417"/>
      <c r="G52" s="417"/>
      <c r="H52" s="417"/>
      <c r="I52" s="345"/>
      <c r="J52" s="345"/>
      <c r="K52" s="345"/>
      <c r="M52" s="345"/>
      <c r="N52" s="345"/>
    </row>
    <row r="53" spans="1:23" s="338" customFormat="1" ht="21.75" customHeight="1" x14ac:dyDescent="0.2">
      <c r="A53" s="916" t="s">
        <v>351</v>
      </c>
      <c r="B53" s="917"/>
      <c r="C53" s="917"/>
      <c r="D53" s="918"/>
      <c r="E53" s="919" t="s">
        <v>352</v>
      </c>
      <c r="F53" s="920"/>
      <c r="G53" s="921"/>
      <c r="H53" s="922" t="s">
        <v>243</v>
      </c>
      <c r="I53" s="923"/>
      <c r="J53" s="926" t="s">
        <v>353</v>
      </c>
      <c r="K53" s="923"/>
      <c r="L53" s="929" t="s">
        <v>77</v>
      </c>
      <c r="M53" s="921"/>
      <c r="N53" s="926" t="s">
        <v>354</v>
      </c>
      <c r="O53" s="923"/>
    </row>
    <row r="54" spans="1:23" s="338" customFormat="1" ht="11.25" customHeight="1" x14ac:dyDescent="0.2">
      <c r="A54" s="418" t="s">
        <v>78</v>
      </c>
      <c r="B54" s="418" t="s">
        <v>79</v>
      </c>
      <c r="C54" s="418" t="s">
        <v>80</v>
      </c>
      <c r="D54" s="418" t="s">
        <v>81</v>
      </c>
      <c r="E54" s="418" t="s">
        <v>82</v>
      </c>
      <c r="F54" s="418" t="s">
        <v>83</v>
      </c>
      <c r="G54" s="418" t="s">
        <v>84</v>
      </c>
      <c r="H54" s="924"/>
      <c r="I54" s="925"/>
      <c r="J54" s="927"/>
      <c r="K54" s="928"/>
      <c r="L54" s="419" t="s">
        <v>85</v>
      </c>
      <c r="M54" s="420" t="s">
        <v>86</v>
      </c>
      <c r="N54" s="927"/>
      <c r="O54" s="928"/>
    </row>
    <row r="55" spans="1:23" s="421" customFormat="1" ht="25.5" customHeight="1" x14ac:dyDescent="0.2">
      <c r="A55" s="428"/>
      <c r="B55" s="428"/>
      <c r="C55" s="428"/>
      <c r="D55" s="428"/>
      <c r="E55" s="428"/>
      <c r="F55" s="428"/>
      <c r="G55" s="428"/>
      <c r="H55" s="942">
        <f>SUM(A55:G55)</f>
        <v>0</v>
      </c>
      <c r="I55" s="943"/>
      <c r="J55" s="944"/>
      <c r="K55" s="945"/>
      <c r="L55" s="428"/>
      <c r="M55" s="428"/>
      <c r="N55" s="944"/>
      <c r="O55" s="945"/>
    </row>
    <row r="56" spans="1:23" s="397" customFormat="1" ht="23.25" customHeight="1" x14ac:dyDescent="0.2">
      <c r="A56" s="930" t="s">
        <v>244</v>
      </c>
      <c r="B56" s="930"/>
      <c r="C56" s="930"/>
      <c r="D56" s="930"/>
      <c r="E56" s="931" t="s">
        <v>87</v>
      </c>
      <c r="F56" s="932"/>
      <c r="G56" s="932"/>
      <c r="H56" s="932"/>
      <c r="I56" s="932"/>
      <c r="J56" s="931" t="s">
        <v>245</v>
      </c>
      <c r="K56" s="932"/>
      <c r="L56" s="932"/>
      <c r="M56" s="931" t="s">
        <v>90</v>
      </c>
      <c r="N56" s="932"/>
      <c r="O56" s="932"/>
      <c r="R56" s="422"/>
      <c r="S56" s="422"/>
      <c r="T56" s="422"/>
      <c r="V56" s="423"/>
    </row>
    <row r="57" spans="1:23" s="397" customFormat="1" ht="23.25" customHeight="1" x14ac:dyDescent="0.2">
      <c r="A57" s="930" t="s">
        <v>246</v>
      </c>
      <c r="B57" s="930"/>
      <c r="C57" s="930"/>
      <c r="D57" s="930"/>
      <c r="E57" s="931" t="s">
        <v>88</v>
      </c>
      <c r="F57" s="932"/>
      <c r="G57" s="932"/>
      <c r="H57" s="932"/>
      <c r="I57" s="932"/>
      <c r="J57" s="932"/>
      <c r="K57" s="932"/>
      <c r="L57" s="932"/>
      <c r="M57" s="932"/>
      <c r="N57" s="932"/>
      <c r="O57" s="932"/>
      <c r="Q57" s="422"/>
      <c r="R57" s="422"/>
      <c r="S57" s="422"/>
      <c r="T57" s="422"/>
      <c r="V57" s="423"/>
    </row>
    <row r="58" spans="1:23" s="397" customFormat="1" ht="23.25" customHeight="1" x14ac:dyDescent="0.2">
      <c r="A58" s="339"/>
      <c r="B58" s="339"/>
      <c r="C58" s="339"/>
      <c r="D58" s="339"/>
      <c r="E58" s="931" t="s">
        <v>89</v>
      </c>
      <c r="F58" s="932"/>
      <c r="G58" s="932"/>
      <c r="H58" s="932"/>
      <c r="I58" s="932"/>
      <c r="J58" s="932"/>
      <c r="K58" s="932"/>
      <c r="L58" s="932"/>
      <c r="M58" s="932"/>
      <c r="N58" s="932"/>
      <c r="O58" s="932"/>
      <c r="R58" s="423"/>
    </row>
    <row r="59" spans="1:23" s="397" customFormat="1" ht="9" customHeight="1" x14ac:dyDescent="0.2">
      <c r="A59" s="339"/>
      <c r="B59" s="339"/>
      <c r="C59" s="339"/>
      <c r="D59" s="339"/>
      <c r="E59" s="339"/>
      <c r="F59" s="339"/>
      <c r="G59" s="339"/>
      <c r="H59" s="339"/>
      <c r="I59" s="339"/>
      <c r="J59" s="339"/>
      <c r="K59" s="424"/>
      <c r="L59" s="424"/>
      <c r="M59" s="932"/>
      <c r="N59" s="932"/>
      <c r="O59" s="932"/>
      <c r="R59" s="423"/>
    </row>
  </sheetData>
  <mergeCells count="72">
    <mergeCell ref="R3:X10"/>
    <mergeCell ref="K3:P3"/>
    <mergeCell ref="H55:I55"/>
    <mergeCell ref="J55:K55"/>
    <mergeCell ref="N55:O55"/>
    <mergeCell ref="N53:O54"/>
    <mergeCell ref="T47:U47"/>
    <mergeCell ref="V47:W47"/>
    <mergeCell ref="N49:O49"/>
    <mergeCell ref="Q45:S45"/>
    <mergeCell ref="T45:U45"/>
    <mergeCell ref="V45:W45"/>
    <mergeCell ref="N47:O47"/>
    <mergeCell ref="Q47:S47"/>
    <mergeCell ref="B30:O30"/>
    <mergeCell ref="A31:K31"/>
    <mergeCell ref="A56:D56"/>
    <mergeCell ref="E56:I56"/>
    <mergeCell ref="J56:L58"/>
    <mergeCell ref="M56:O59"/>
    <mergeCell ref="A57:D57"/>
    <mergeCell ref="E57:I57"/>
    <mergeCell ref="E58:I58"/>
    <mergeCell ref="A53:D53"/>
    <mergeCell ref="E53:G53"/>
    <mergeCell ref="H53:I54"/>
    <mergeCell ref="J53:K54"/>
    <mergeCell ref="L53:M53"/>
    <mergeCell ref="A49:C49"/>
    <mergeCell ref="D49:E49"/>
    <mergeCell ref="F49:G49"/>
    <mergeCell ref="I49:K49"/>
    <mergeCell ref="L49:M49"/>
    <mergeCell ref="A47:C47"/>
    <mergeCell ref="D47:E47"/>
    <mergeCell ref="F47:G47"/>
    <mergeCell ref="I47:K47"/>
    <mergeCell ref="L47:M47"/>
    <mergeCell ref="A39:C39"/>
    <mergeCell ref="D39:F39"/>
    <mergeCell ref="L39:N39"/>
    <mergeCell ref="I42:J42"/>
    <mergeCell ref="A45:C45"/>
    <mergeCell ref="D45:E45"/>
    <mergeCell ref="F45:G45"/>
    <mergeCell ref="I45:K45"/>
    <mergeCell ref="L45:M45"/>
    <mergeCell ref="N45:O45"/>
    <mergeCell ref="N31:O33"/>
    <mergeCell ref="A35:C35"/>
    <mergeCell ref="D35:E35"/>
    <mergeCell ref="F35:G35"/>
    <mergeCell ref="H35:I35"/>
    <mergeCell ref="J35:K35"/>
    <mergeCell ref="L35:M35"/>
    <mergeCell ref="N35:O35"/>
    <mergeCell ref="I27:N28"/>
    <mergeCell ref="E28:F29"/>
    <mergeCell ref="A7:E7"/>
    <mergeCell ref="G7:I7"/>
    <mergeCell ref="K7:P7"/>
    <mergeCell ref="P9:P39"/>
    <mergeCell ref="C10:D10"/>
    <mergeCell ref="E10:G10"/>
    <mergeCell ref="H10:J10"/>
    <mergeCell ref="A13:I14"/>
    <mergeCell ref="A16:I17"/>
    <mergeCell ref="A19:I20"/>
    <mergeCell ref="J23:N23"/>
    <mergeCell ref="C24:D24"/>
    <mergeCell ref="F24:H24"/>
    <mergeCell ref="J24:O24"/>
  </mergeCells>
  <pageMargins left="0.78740157480314965" right="0.23622047244094491" top="0.39370078740157483" bottom="0.19685039370078741" header="0.31496062992125984" footer="0.31496062992125984"/>
  <pageSetup paperSize="9" scale="85" orientation="portrait" r:id="rId1"/>
  <colBreaks count="1" manualBreakCount="1">
    <brk id="1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Hinweise</vt:lpstr>
      <vt:lpstr>Deckblatt</vt:lpstr>
      <vt:lpstr>Vertretungsberechtigung</vt:lpstr>
      <vt:lpstr>Sachausgaben 2022</vt:lpstr>
      <vt:lpstr>notwend.Angaben zu den Sachausg</vt:lpstr>
      <vt:lpstr>Abschreibungen</vt:lpstr>
      <vt:lpstr>Anlage Jugendverbandsarbeit §12</vt:lpstr>
      <vt:lpstr>Personalausgaben 2022</vt:lpstr>
      <vt:lpstr>Angaben zur Fachkraft</vt:lpstr>
      <vt:lpstr>Ausgaben-u.Finanzierungsplan </vt:lpstr>
      <vt:lpstr>'Angaben zur Fachkraft'!Druckbereich</vt:lpstr>
      <vt:lpstr>'Anlage Jugendverbandsarbeit §12'!Druckbereich</vt:lpstr>
      <vt:lpstr>'Ausgaben-u.Finanzierungsplan '!Druckbereich</vt:lpstr>
      <vt:lpstr>Deckblatt!Druckbereich</vt:lpstr>
      <vt:lpstr>Hinweise!Druckbereich</vt:lpstr>
      <vt:lpstr>'notwend.Angaben zu den Sachausg'!Druckbereich</vt:lpstr>
      <vt:lpstr>'Personalausgaben 2022'!Druckbereich</vt:lpstr>
      <vt:lpstr>'Sachausgaben 2022'!Druckbereich</vt:lpstr>
    </vt:vector>
  </TitlesOfParts>
  <Company>LHD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Beide, Gregor</dc:creator>
  <cp:lastModifiedBy>Beide, Gregor</cp:lastModifiedBy>
  <cp:lastPrinted>2020-05-08T09:18:02Z</cp:lastPrinted>
  <dcterms:created xsi:type="dcterms:W3CDTF">2012-05-30T09:06:05Z</dcterms:created>
  <dcterms:modified xsi:type="dcterms:W3CDTF">2021-07-15T14:00:57Z</dcterms:modified>
</cp:coreProperties>
</file>