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51.4_KJF\Alle\2 SG KiJuFaFö\6 betrifft alle Sachgebiete\5 Statistikführung Angebote der freien Träger\Statistiktools 2022\"/>
    </mc:Choice>
  </mc:AlternateContent>
  <workbookProtection workbookPassword="C021" revisionsAlgorithmName="SHA-512" revisionsHashValue="1ZhK3bg98ADLWQF+hJE6/3oYUJsgY6TQU12wHPS1n4cFHrtZI0VPjiTXBir2IAvYRcj5o0cLbek5lNRGmoM+rQ==" revisionsSaltValue="sTuVi0qLAIZYqxCn3zimew==" revisionsSpinCount="100000" lockStructure="1" lockRevision="1"/>
  <bookViews>
    <workbookView xWindow="480" yWindow="50" windowWidth="13920" windowHeight="5310" tabRatio="884"/>
  </bookViews>
  <sheets>
    <sheet name="Deckblatt" sheetId="1" r:id="rId1"/>
    <sheet name="Erklärungen" sheetId="2" r:id="rId2"/>
    <sheet name="Diagramm Jahr" sheetId="3" r:id="rId3"/>
    <sheet name="Diagramm Monate" sheetId="4" r:id="rId4"/>
    <sheet name="Jahresübersicht" sheetId="5" r:id="rId5"/>
    <sheet name="Ausblenden" sheetId="6" state="hidden" r:id="rId6"/>
    <sheet name="Januar" sheetId="7" r:id="rId7"/>
    <sheet name="Februar" sheetId="8" r:id="rId8"/>
    <sheet name="März" sheetId="9" r:id="rId9"/>
    <sheet name="April" sheetId="10" r:id="rId10"/>
    <sheet name="Mai" sheetId="11" r:id="rId11"/>
    <sheet name="Juni" sheetId="12" r:id="rId12"/>
    <sheet name="Juli" sheetId="13" r:id="rId13"/>
    <sheet name="August" sheetId="14" r:id="rId14"/>
    <sheet name="September" sheetId="15" r:id="rId15"/>
    <sheet name="Oktober" sheetId="16" r:id="rId16"/>
    <sheet name="November" sheetId="17" r:id="rId17"/>
    <sheet name="Dezember" sheetId="18" r:id="rId18"/>
    <sheet name="Tabelle1" sheetId="19" state="hidden" r:id="rId19"/>
  </sheets>
  <definedNames>
    <definedName name="Z_2BF7C73E_08BD_4C12_9842_2B30C9550D3C_.wvu.Cols" localSheetId="9" hidden="1">April!$H:$I,April!$BN:$BQ,April!$BV:$BX</definedName>
    <definedName name="Z_2BF7C73E_08BD_4C12_9842_2B30C9550D3C_.wvu.Cols" localSheetId="13" hidden="1">August!$H:$I,August!$BN:$BQ,August!$BV:$BX</definedName>
    <definedName name="Z_2BF7C73E_08BD_4C12_9842_2B30C9550D3C_.wvu.Cols" localSheetId="17" hidden="1">Dezember!$H:$I,Dezember!$BN:$BQ,Dezember!$BV:$BX</definedName>
    <definedName name="Z_2BF7C73E_08BD_4C12_9842_2B30C9550D3C_.wvu.Cols" localSheetId="7" hidden="1">Februar!$BN:$BQ,Februar!$BV:$BX</definedName>
    <definedName name="Z_2BF7C73E_08BD_4C12_9842_2B30C9550D3C_.wvu.Cols" localSheetId="4" hidden="1">Jahresübersicht!$G:$H,Jahresübersicht!$BM:$BP,Jahresübersicht!$BU:$BW</definedName>
    <definedName name="Z_2BF7C73E_08BD_4C12_9842_2B30C9550D3C_.wvu.Cols" localSheetId="6" hidden="1">Januar!$H:$I,Januar!$BN:$BQ,Januar!$BV:$BX</definedName>
    <definedName name="Z_2BF7C73E_08BD_4C12_9842_2B30C9550D3C_.wvu.Cols" localSheetId="12" hidden="1">Juli!$H:$I,Juli!$BN:$BQ,Juli!$BV:$BX</definedName>
    <definedName name="Z_2BF7C73E_08BD_4C12_9842_2B30C9550D3C_.wvu.Cols" localSheetId="11" hidden="1">Juni!$H:$I,Juni!$BN:$BQ,Juni!$BV:$BX</definedName>
    <definedName name="Z_2BF7C73E_08BD_4C12_9842_2B30C9550D3C_.wvu.Cols" localSheetId="10" hidden="1">Mai!$H:$I,Mai!$BN:$BQ,Mai!$BV:$BX</definedName>
    <definedName name="Z_2BF7C73E_08BD_4C12_9842_2B30C9550D3C_.wvu.Cols" localSheetId="8" hidden="1">März!$H:$I,März!$BN:$BQ,März!$BV:$BX</definedName>
    <definedName name="Z_2BF7C73E_08BD_4C12_9842_2B30C9550D3C_.wvu.Cols" localSheetId="16" hidden="1">November!$H:$I,November!$BN:$BQ,November!$BV:$BX</definedName>
    <definedName name="Z_2BF7C73E_08BD_4C12_9842_2B30C9550D3C_.wvu.Cols" localSheetId="15" hidden="1">Oktober!$H:$I,Oktober!$BN:$BQ,Oktober!$BV:$BX</definedName>
    <definedName name="Z_2BF7C73E_08BD_4C12_9842_2B30C9550D3C_.wvu.Cols" localSheetId="14" hidden="1">September!$H:$I,September!$BN:$BQ,September!$BV:$BX</definedName>
    <definedName name="Z_2BF7C73E_08BD_4C12_9842_2B30C9550D3C_.wvu.Rows" localSheetId="9" hidden="1">April!$5:$7,April!$41:$42</definedName>
    <definedName name="Z_2BF7C73E_08BD_4C12_9842_2B30C9550D3C_.wvu.Rows" localSheetId="13" hidden="1">August!$5:$7,August!$42:$42,August!$44:$45</definedName>
    <definedName name="Z_2BF7C73E_08BD_4C12_9842_2B30C9550D3C_.wvu.Rows" localSheetId="17" hidden="1">Dezember!$5:$7,Dezember!$42:$42</definedName>
    <definedName name="Z_2BF7C73E_08BD_4C12_9842_2B30C9550D3C_.wvu.Rows" localSheetId="7" hidden="1">Februar!$3:$3,Februar!$6:$7,Februar!$39:$42</definedName>
    <definedName name="Z_2BF7C73E_08BD_4C12_9842_2B30C9550D3C_.wvu.Rows" localSheetId="6" hidden="1">Januar!$5:$7,Januar!$42:$42</definedName>
    <definedName name="Z_2BF7C73E_08BD_4C12_9842_2B30C9550D3C_.wvu.Rows" localSheetId="12" hidden="1">Juli!$5:$7,Juli!$42:$42,Juli!$44:$45</definedName>
    <definedName name="Z_2BF7C73E_08BD_4C12_9842_2B30C9550D3C_.wvu.Rows" localSheetId="11" hidden="1">Juni!$5:$7,Juni!$41:$42,Juni!$44:$45</definedName>
    <definedName name="Z_2BF7C73E_08BD_4C12_9842_2B30C9550D3C_.wvu.Rows" localSheetId="10" hidden="1">Mai!$5:$7,Mai!$42:$42,Mai!$44:$45</definedName>
    <definedName name="Z_2BF7C73E_08BD_4C12_9842_2B30C9550D3C_.wvu.Rows" localSheetId="8" hidden="1">März!$5:$7,März!$42:$42</definedName>
    <definedName name="Z_2BF7C73E_08BD_4C12_9842_2B30C9550D3C_.wvu.Rows" localSheetId="16" hidden="1">November!$5:$7,November!$41:$42</definedName>
    <definedName name="Z_2BF7C73E_08BD_4C12_9842_2B30C9550D3C_.wvu.Rows" localSheetId="15" hidden="1">Oktober!$5:$7,Oktober!$42:$42,Oktober!$45:$46</definedName>
    <definedName name="Z_2BF7C73E_08BD_4C12_9842_2B30C9550D3C_.wvu.Rows" localSheetId="14" hidden="1">September!$5:$7,September!$41:$42,September!$44:$45</definedName>
  </definedNames>
  <calcPr calcId="162913"/>
  <customWorkbookViews>
    <customWorkbookView name="Göbel, Katrin - Persönliche Ansicht" guid="{2BF7C73E-08BD-4C12-9842-2B30C9550D3C}" mergeInterval="0" personalView="1" maximized="1" xWindow="-11" yWindow="-11" windowWidth="1942" windowHeight="1042" tabRatio="884" activeSheetId="1"/>
  </customWorkbookViews>
</workbook>
</file>

<file path=xl/calcChain.xml><?xml version="1.0" encoding="utf-8"?>
<calcChain xmlns="http://schemas.openxmlformats.org/spreadsheetml/2006/main">
  <c r="C16" i="18" l="1"/>
  <c r="E13" i="17"/>
  <c r="BS26" i="16"/>
  <c r="BC32" i="16"/>
  <c r="D16" i="16"/>
  <c r="C16" i="16"/>
  <c r="E13" i="15"/>
  <c r="D13" i="15"/>
  <c r="C13" i="15"/>
  <c r="F13" i="15" s="1"/>
  <c r="BC15" i="14"/>
  <c r="AE43" i="14"/>
  <c r="E13" i="14"/>
  <c r="D13" i="14"/>
  <c r="C13" i="14"/>
  <c r="BA43" i="14"/>
  <c r="BD43" i="13"/>
  <c r="BM43" i="13"/>
  <c r="AK43" i="13"/>
  <c r="D24" i="13"/>
  <c r="D22" i="11"/>
  <c r="C22" i="11"/>
  <c r="E12" i="11"/>
  <c r="D12" i="11"/>
  <c r="C12" i="11"/>
  <c r="E15" i="10"/>
  <c r="C15" i="10"/>
  <c r="BS18" i="9"/>
  <c r="E13" i="9"/>
  <c r="D13" i="9"/>
  <c r="C13" i="9"/>
  <c r="F13" i="9" s="1"/>
  <c r="BS19" i="8"/>
  <c r="H43" i="8"/>
  <c r="I43" i="8"/>
  <c r="C14" i="8" l="1"/>
  <c r="BC14" i="8"/>
  <c r="C12" i="8"/>
  <c r="C16" i="7"/>
  <c r="C67" i="6" l="1"/>
  <c r="D67" i="6"/>
  <c r="E67" i="6"/>
  <c r="F67" i="6"/>
  <c r="G67" i="6"/>
  <c r="C68" i="6"/>
  <c r="D68" i="6"/>
  <c r="E68" i="6"/>
  <c r="F68" i="6"/>
  <c r="G68" i="6"/>
  <c r="D69" i="6"/>
  <c r="E69" i="6"/>
  <c r="F69" i="6"/>
  <c r="G69" i="6"/>
  <c r="E70" i="6"/>
  <c r="F70" i="6"/>
  <c r="G70" i="6"/>
  <c r="D65" i="6"/>
  <c r="E65" i="6"/>
  <c r="F65" i="6"/>
  <c r="B67" i="6"/>
  <c r="B68" i="6"/>
  <c r="G64" i="6"/>
  <c r="D64" i="6"/>
  <c r="E64" i="6"/>
  <c r="F64" i="6"/>
  <c r="C64" i="6"/>
  <c r="B64" i="6"/>
  <c r="N49" i="6"/>
  <c r="O49" i="6"/>
  <c r="I4" i="4"/>
  <c r="I3" i="4"/>
  <c r="B4" i="4"/>
  <c r="B3" i="4"/>
  <c r="L4" i="3"/>
  <c r="B4" i="3"/>
  <c r="B3" i="3"/>
  <c r="L3" i="3"/>
  <c r="C12" i="18" l="1"/>
  <c r="D12" i="18"/>
  <c r="E12" i="18"/>
  <c r="C13" i="18"/>
  <c r="D13" i="18"/>
  <c r="E13" i="18"/>
  <c r="C14" i="18"/>
  <c r="D14" i="18"/>
  <c r="E14" i="18"/>
  <c r="C15" i="18"/>
  <c r="D15" i="18"/>
  <c r="E15" i="18"/>
  <c r="D16" i="18"/>
  <c r="E16" i="18"/>
  <c r="C17" i="18"/>
  <c r="D17" i="18"/>
  <c r="E17" i="18"/>
  <c r="C18" i="18"/>
  <c r="D18" i="18"/>
  <c r="E18" i="18"/>
  <c r="C19" i="18"/>
  <c r="D19" i="18"/>
  <c r="E19" i="18"/>
  <c r="C20" i="18"/>
  <c r="D20" i="18"/>
  <c r="E20" i="18"/>
  <c r="C21" i="18"/>
  <c r="D21" i="18"/>
  <c r="E21" i="18"/>
  <c r="C22" i="18"/>
  <c r="D22" i="18"/>
  <c r="E22" i="18"/>
  <c r="C23" i="18"/>
  <c r="D23" i="18"/>
  <c r="E23" i="18"/>
  <c r="C24" i="18"/>
  <c r="D24" i="18"/>
  <c r="E24" i="18"/>
  <c r="C25" i="18"/>
  <c r="D25" i="18"/>
  <c r="E25" i="18"/>
  <c r="C26" i="18"/>
  <c r="D26" i="18"/>
  <c r="E26" i="18"/>
  <c r="C27" i="18"/>
  <c r="D27" i="18"/>
  <c r="E27" i="18"/>
  <c r="C28" i="18"/>
  <c r="D28" i="18"/>
  <c r="E28" i="18"/>
  <c r="C29" i="18"/>
  <c r="D29" i="18"/>
  <c r="E29" i="18"/>
  <c r="C30" i="18"/>
  <c r="D30" i="18"/>
  <c r="E30" i="18"/>
  <c r="C31" i="18"/>
  <c r="D31" i="18"/>
  <c r="E31" i="18"/>
  <c r="C32" i="18"/>
  <c r="D32" i="18"/>
  <c r="E32" i="18"/>
  <c r="C33" i="18"/>
  <c r="D33" i="18"/>
  <c r="E33" i="18"/>
  <c r="C34" i="18"/>
  <c r="D34" i="18"/>
  <c r="E34" i="18"/>
  <c r="C35" i="18"/>
  <c r="D35" i="18"/>
  <c r="E35" i="18"/>
  <c r="C36" i="18"/>
  <c r="D36" i="18"/>
  <c r="E36" i="18"/>
  <c r="C37" i="18"/>
  <c r="D37" i="18"/>
  <c r="E37" i="18"/>
  <c r="C38" i="18"/>
  <c r="D38" i="18"/>
  <c r="E38" i="18"/>
  <c r="C39" i="18"/>
  <c r="D39" i="18"/>
  <c r="E39" i="18"/>
  <c r="C40" i="18"/>
  <c r="D40" i="18"/>
  <c r="E40" i="18"/>
  <c r="C41" i="18"/>
  <c r="D41" i="18"/>
  <c r="E41" i="18"/>
  <c r="D11" i="18"/>
  <c r="E11" i="18"/>
  <c r="C11" i="18"/>
  <c r="C12" i="17"/>
  <c r="D12" i="17"/>
  <c r="E12" i="17"/>
  <c r="C13" i="17"/>
  <c r="D13" i="17"/>
  <c r="C14" i="17"/>
  <c r="D14" i="17"/>
  <c r="E14" i="17"/>
  <c r="C15" i="17"/>
  <c r="D15" i="17"/>
  <c r="E15" i="17"/>
  <c r="C16" i="17"/>
  <c r="D16" i="17"/>
  <c r="E16" i="17"/>
  <c r="C17" i="17"/>
  <c r="D17" i="17"/>
  <c r="E17" i="17"/>
  <c r="C18" i="17"/>
  <c r="D18" i="17"/>
  <c r="E18" i="17"/>
  <c r="C19" i="17"/>
  <c r="D19" i="17"/>
  <c r="E19" i="17"/>
  <c r="C20" i="17"/>
  <c r="D20" i="17"/>
  <c r="E20" i="17"/>
  <c r="C21" i="17"/>
  <c r="D21" i="17"/>
  <c r="E21" i="17"/>
  <c r="C22" i="17"/>
  <c r="D22" i="17"/>
  <c r="E22" i="17"/>
  <c r="C23" i="17"/>
  <c r="D23" i="17"/>
  <c r="E23" i="17"/>
  <c r="C24" i="17"/>
  <c r="D24" i="17"/>
  <c r="E24" i="17"/>
  <c r="C25" i="17"/>
  <c r="D25" i="17"/>
  <c r="E25" i="17"/>
  <c r="C26" i="17"/>
  <c r="D26" i="17"/>
  <c r="E26" i="17"/>
  <c r="C27" i="17"/>
  <c r="D27" i="17"/>
  <c r="E27" i="17"/>
  <c r="C28" i="17"/>
  <c r="D28" i="17"/>
  <c r="E28" i="17"/>
  <c r="C29" i="17"/>
  <c r="D29" i="17"/>
  <c r="E29" i="17"/>
  <c r="C30" i="17"/>
  <c r="D30" i="17"/>
  <c r="E30" i="17"/>
  <c r="C31" i="17"/>
  <c r="D31" i="17"/>
  <c r="E31" i="17"/>
  <c r="C32" i="17"/>
  <c r="D32" i="17"/>
  <c r="E32" i="17"/>
  <c r="C33" i="17"/>
  <c r="D33" i="17"/>
  <c r="E33" i="17"/>
  <c r="C34" i="17"/>
  <c r="D34" i="17"/>
  <c r="E34" i="17"/>
  <c r="C35" i="17"/>
  <c r="D35" i="17"/>
  <c r="E35" i="17"/>
  <c r="C36" i="17"/>
  <c r="D36" i="17"/>
  <c r="E36" i="17"/>
  <c r="C37" i="17"/>
  <c r="D37" i="17"/>
  <c r="E37" i="17"/>
  <c r="C38" i="17"/>
  <c r="D38" i="17"/>
  <c r="E38" i="17"/>
  <c r="C39" i="17"/>
  <c r="D39" i="17"/>
  <c r="E39" i="17"/>
  <c r="C40" i="17"/>
  <c r="D40" i="17"/>
  <c r="E40" i="17"/>
  <c r="D11" i="17"/>
  <c r="E11" i="17"/>
  <c r="C11" i="17"/>
  <c r="C12" i="16"/>
  <c r="D12" i="16"/>
  <c r="E12" i="16"/>
  <c r="C13" i="16"/>
  <c r="D13" i="16"/>
  <c r="E13" i="16"/>
  <c r="C14" i="16"/>
  <c r="D14" i="16"/>
  <c r="E14" i="16"/>
  <c r="C15" i="16"/>
  <c r="D15" i="16"/>
  <c r="E15" i="16"/>
  <c r="E16" i="16"/>
  <c r="C17" i="16"/>
  <c r="D17" i="16"/>
  <c r="E17" i="16"/>
  <c r="C18" i="16"/>
  <c r="D18" i="16"/>
  <c r="E18" i="16"/>
  <c r="C19" i="16"/>
  <c r="D19" i="16"/>
  <c r="E19" i="16"/>
  <c r="C20" i="16"/>
  <c r="D20" i="16"/>
  <c r="E20" i="16"/>
  <c r="C21" i="16"/>
  <c r="D21" i="16"/>
  <c r="E21" i="16"/>
  <c r="C22" i="16"/>
  <c r="D22" i="16"/>
  <c r="E22" i="16"/>
  <c r="C23" i="16"/>
  <c r="D23" i="16"/>
  <c r="E23" i="16"/>
  <c r="C24" i="16"/>
  <c r="D24" i="16"/>
  <c r="E24" i="16"/>
  <c r="C25" i="16"/>
  <c r="D25" i="16"/>
  <c r="E25" i="16"/>
  <c r="C26" i="16"/>
  <c r="D26" i="16"/>
  <c r="E26" i="16"/>
  <c r="C27" i="16"/>
  <c r="D27" i="16"/>
  <c r="E27" i="16"/>
  <c r="C28" i="16"/>
  <c r="D28" i="16"/>
  <c r="E28" i="16"/>
  <c r="C29" i="16"/>
  <c r="D29" i="16"/>
  <c r="E29" i="16"/>
  <c r="C30" i="16"/>
  <c r="D30" i="16"/>
  <c r="E30" i="16"/>
  <c r="C31" i="16"/>
  <c r="D31" i="16"/>
  <c r="E31" i="16"/>
  <c r="C32" i="16"/>
  <c r="D32" i="16"/>
  <c r="E32" i="16"/>
  <c r="C33" i="16"/>
  <c r="D33" i="16"/>
  <c r="E33" i="16"/>
  <c r="C34" i="16"/>
  <c r="D34" i="16"/>
  <c r="E34" i="16"/>
  <c r="C35" i="16"/>
  <c r="D35" i="16"/>
  <c r="E35" i="16"/>
  <c r="C36" i="16"/>
  <c r="D36" i="16"/>
  <c r="E36" i="16"/>
  <c r="C37" i="16"/>
  <c r="D37" i="16"/>
  <c r="E37" i="16"/>
  <c r="C38" i="16"/>
  <c r="D38" i="16"/>
  <c r="E38" i="16"/>
  <c r="C39" i="16"/>
  <c r="D39" i="16"/>
  <c r="E39" i="16"/>
  <c r="C40" i="16"/>
  <c r="D40" i="16"/>
  <c r="E40" i="16"/>
  <c r="C41" i="16"/>
  <c r="D41" i="16"/>
  <c r="E41" i="16"/>
  <c r="D11" i="16"/>
  <c r="E11" i="16"/>
  <c r="C11" i="16"/>
  <c r="C12" i="15"/>
  <c r="D12" i="15"/>
  <c r="E12" i="15"/>
  <c r="C14" i="15"/>
  <c r="D14" i="15"/>
  <c r="E14" i="15"/>
  <c r="C15" i="15"/>
  <c r="D15" i="15"/>
  <c r="E15" i="15"/>
  <c r="C16" i="15"/>
  <c r="D16" i="15"/>
  <c r="E16" i="15"/>
  <c r="C17" i="15"/>
  <c r="D17" i="15"/>
  <c r="E17" i="15"/>
  <c r="C18" i="15"/>
  <c r="D18" i="15"/>
  <c r="E18" i="15"/>
  <c r="C19" i="15"/>
  <c r="D19" i="15"/>
  <c r="E19" i="15"/>
  <c r="C20" i="15"/>
  <c r="D20" i="15"/>
  <c r="E20" i="15"/>
  <c r="C21" i="15"/>
  <c r="D21" i="15"/>
  <c r="E21" i="15"/>
  <c r="C22" i="15"/>
  <c r="D22" i="15"/>
  <c r="E22" i="15"/>
  <c r="C23" i="15"/>
  <c r="D23" i="15"/>
  <c r="E23" i="15"/>
  <c r="C24" i="15"/>
  <c r="D24" i="15"/>
  <c r="E24" i="15"/>
  <c r="C25" i="15"/>
  <c r="D25" i="15"/>
  <c r="E25" i="15"/>
  <c r="C26" i="15"/>
  <c r="D26" i="15"/>
  <c r="E26" i="15"/>
  <c r="C27" i="15"/>
  <c r="D27" i="15"/>
  <c r="E27" i="15"/>
  <c r="C28" i="15"/>
  <c r="D28" i="15"/>
  <c r="E28" i="15"/>
  <c r="C29" i="15"/>
  <c r="D29" i="15"/>
  <c r="E29" i="15"/>
  <c r="C30" i="15"/>
  <c r="D30" i="15"/>
  <c r="E30" i="15"/>
  <c r="C31" i="15"/>
  <c r="D31" i="15"/>
  <c r="E31" i="15"/>
  <c r="C32" i="15"/>
  <c r="D32" i="15"/>
  <c r="E32" i="15"/>
  <c r="C33" i="15"/>
  <c r="D33" i="15"/>
  <c r="E33" i="15"/>
  <c r="C34" i="15"/>
  <c r="D34" i="15"/>
  <c r="E34" i="15"/>
  <c r="C35" i="15"/>
  <c r="D35" i="15"/>
  <c r="E35" i="15"/>
  <c r="C36" i="15"/>
  <c r="D36" i="15"/>
  <c r="E36" i="15"/>
  <c r="C37" i="15"/>
  <c r="D37" i="15"/>
  <c r="E37" i="15"/>
  <c r="C38" i="15"/>
  <c r="D38" i="15"/>
  <c r="E38" i="15"/>
  <c r="C39" i="15"/>
  <c r="D39" i="15"/>
  <c r="E39" i="15"/>
  <c r="C40" i="15"/>
  <c r="D40" i="15"/>
  <c r="E40" i="15"/>
  <c r="D11" i="15"/>
  <c r="E11" i="15"/>
  <c r="C11" i="15"/>
  <c r="C12" i="14"/>
  <c r="D12" i="14"/>
  <c r="E12" i="14"/>
  <c r="C14" i="14"/>
  <c r="D14" i="14"/>
  <c r="E14" i="14"/>
  <c r="C15" i="14"/>
  <c r="D15" i="14"/>
  <c r="E15" i="14"/>
  <c r="C16" i="14"/>
  <c r="D16" i="14"/>
  <c r="E16" i="14"/>
  <c r="C17" i="14"/>
  <c r="D17" i="14"/>
  <c r="E17" i="14"/>
  <c r="C18" i="14"/>
  <c r="D18" i="14"/>
  <c r="E18" i="14"/>
  <c r="C19" i="14"/>
  <c r="D19" i="14"/>
  <c r="E19" i="14"/>
  <c r="C20" i="14"/>
  <c r="D20" i="14"/>
  <c r="E20" i="14"/>
  <c r="C21" i="14"/>
  <c r="D21" i="14"/>
  <c r="E21" i="14"/>
  <c r="C22" i="14"/>
  <c r="D22" i="14"/>
  <c r="E22" i="14"/>
  <c r="C23" i="14"/>
  <c r="D23" i="14"/>
  <c r="E23" i="14"/>
  <c r="C24" i="14"/>
  <c r="D24" i="14"/>
  <c r="E24" i="14"/>
  <c r="C25" i="14"/>
  <c r="D25" i="14"/>
  <c r="E25" i="14"/>
  <c r="C26" i="14"/>
  <c r="D26" i="14"/>
  <c r="E26" i="14"/>
  <c r="C27" i="14"/>
  <c r="D27" i="14"/>
  <c r="E27" i="14"/>
  <c r="C28" i="14"/>
  <c r="D28" i="14"/>
  <c r="E28" i="14"/>
  <c r="C29" i="14"/>
  <c r="D29" i="14"/>
  <c r="E29" i="14"/>
  <c r="C30" i="14"/>
  <c r="D30" i="14"/>
  <c r="E30" i="14"/>
  <c r="C31" i="14"/>
  <c r="D31" i="14"/>
  <c r="E31" i="14"/>
  <c r="C32" i="14"/>
  <c r="D32" i="14"/>
  <c r="E32" i="14"/>
  <c r="C33" i="14"/>
  <c r="D33" i="14"/>
  <c r="E33" i="14"/>
  <c r="C34" i="14"/>
  <c r="D34" i="14"/>
  <c r="E34" i="14"/>
  <c r="C35" i="14"/>
  <c r="D35" i="14"/>
  <c r="E35" i="14"/>
  <c r="C36" i="14"/>
  <c r="D36" i="14"/>
  <c r="E36" i="14"/>
  <c r="C37" i="14"/>
  <c r="D37" i="14"/>
  <c r="E37" i="14"/>
  <c r="C38" i="14"/>
  <c r="D38" i="14"/>
  <c r="E38" i="14"/>
  <c r="C39" i="14"/>
  <c r="D39" i="14"/>
  <c r="E39" i="14"/>
  <c r="C40" i="14"/>
  <c r="D40" i="14"/>
  <c r="E40" i="14"/>
  <c r="C41" i="14"/>
  <c r="D41" i="14"/>
  <c r="E41" i="14"/>
  <c r="D11" i="14"/>
  <c r="E11" i="14"/>
  <c r="C11" i="14"/>
  <c r="C12" i="13"/>
  <c r="D12" i="13"/>
  <c r="E12" i="13"/>
  <c r="C13" i="13"/>
  <c r="D13" i="13"/>
  <c r="E13" i="13"/>
  <c r="C14" i="13"/>
  <c r="D14" i="13"/>
  <c r="E14" i="13"/>
  <c r="C15" i="13"/>
  <c r="D15" i="13"/>
  <c r="E15" i="13"/>
  <c r="C16" i="13"/>
  <c r="D16" i="13"/>
  <c r="E16" i="13"/>
  <c r="C17" i="13"/>
  <c r="D17" i="13"/>
  <c r="E17" i="13"/>
  <c r="C18" i="13"/>
  <c r="D18" i="13"/>
  <c r="E18" i="13"/>
  <c r="C19" i="13"/>
  <c r="D19" i="13"/>
  <c r="E19" i="13"/>
  <c r="C20" i="13"/>
  <c r="D20" i="13"/>
  <c r="E20" i="13"/>
  <c r="C21" i="13"/>
  <c r="D21" i="13"/>
  <c r="E21" i="13"/>
  <c r="C22" i="13"/>
  <c r="D22" i="13"/>
  <c r="E22" i="13"/>
  <c r="C23" i="13"/>
  <c r="D23" i="13"/>
  <c r="E23" i="13"/>
  <c r="C24" i="13"/>
  <c r="E24" i="13"/>
  <c r="C25" i="13"/>
  <c r="D25" i="13"/>
  <c r="E25" i="13"/>
  <c r="C26" i="13"/>
  <c r="D26" i="13"/>
  <c r="E26" i="13"/>
  <c r="C27" i="13"/>
  <c r="D27" i="13"/>
  <c r="E27" i="13"/>
  <c r="C28" i="13"/>
  <c r="D28" i="13"/>
  <c r="E28" i="13"/>
  <c r="C29" i="13"/>
  <c r="D29" i="13"/>
  <c r="E29" i="13"/>
  <c r="C30" i="13"/>
  <c r="D30" i="13"/>
  <c r="E30" i="13"/>
  <c r="C31" i="13"/>
  <c r="D31" i="13"/>
  <c r="E31" i="13"/>
  <c r="C32" i="13"/>
  <c r="D32" i="13"/>
  <c r="E32" i="13"/>
  <c r="C33" i="13"/>
  <c r="D33" i="13"/>
  <c r="E33" i="13"/>
  <c r="C34" i="13"/>
  <c r="D34" i="13"/>
  <c r="E34" i="13"/>
  <c r="C35" i="13"/>
  <c r="D35" i="13"/>
  <c r="E35" i="13"/>
  <c r="C36" i="13"/>
  <c r="D36" i="13"/>
  <c r="E36" i="13"/>
  <c r="C37" i="13"/>
  <c r="D37" i="13"/>
  <c r="E37" i="13"/>
  <c r="C38" i="13"/>
  <c r="D38" i="13"/>
  <c r="E38" i="13"/>
  <c r="C39" i="13"/>
  <c r="D39" i="13"/>
  <c r="E39" i="13"/>
  <c r="C40" i="13"/>
  <c r="D40" i="13"/>
  <c r="E40" i="13"/>
  <c r="C41" i="13"/>
  <c r="D41" i="13"/>
  <c r="E41" i="13"/>
  <c r="D11" i="13"/>
  <c r="E11" i="13"/>
  <c r="C11" i="13"/>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C38" i="12"/>
  <c r="D38" i="12"/>
  <c r="E38" i="12"/>
  <c r="C39" i="12"/>
  <c r="D39" i="12"/>
  <c r="E39" i="12"/>
  <c r="C40" i="12"/>
  <c r="D40" i="12"/>
  <c r="E40" i="12"/>
  <c r="D11" i="12"/>
  <c r="E11" i="12"/>
  <c r="C11" i="12"/>
  <c r="C13" i="11"/>
  <c r="D13" i="11"/>
  <c r="E13" i="11"/>
  <c r="C14" i="11"/>
  <c r="D14" i="11"/>
  <c r="E14" i="11"/>
  <c r="C15" i="11"/>
  <c r="D15" i="11"/>
  <c r="E15" i="11"/>
  <c r="C16" i="11"/>
  <c r="D16" i="11"/>
  <c r="E16" i="11"/>
  <c r="C17" i="11"/>
  <c r="D17" i="11"/>
  <c r="E17" i="11"/>
  <c r="C18" i="11"/>
  <c r="D18" i="11"/>
  <c r="E18" i="11"/>
  <c r="C19" i="11"/>
  <c r="D19" i="11"/>
  <c r="E19" i="11"/>
  <c r="C20" i="11"/>
  <c r="D20" i="11"/>
  <c r="E20" i="11"/>
  <c r="C21" i="11"/>
  <c r="D21" i="11"/>
  <c r="E21" i="11"/>
  <c r="E22" i="11"/>
  <c r="C23" i="11"/>
  <c r="D23" i="11"/>
  <c r="E23" i="11"/>
  <c r="C24" i="11"/>
  <c r="D24" i="11"/>
  <c r="E24" i="11"/>
  <c r="C25" i="11"/>
  <c r="D25" i="11"/>
  <c r="E25" i="11"/>
  <c r="C26" i="11"/>
  <c r="D26" i="11"/>
  <c r="E26" i="11"/>
  <c r="C27" i="11"/>
  <c r="D27" i="11"/>
  <c r="E27" i="11"/>
  <c r="C28" i="11"/>
  <c r="D28" i="11"/>
  <c r="E28" i="11"/>
  <c r="C29" i="11"/>
  <c r="D29" i="11"/>
  <c r="E29" i="11"/>
  <c r="C30" i="11"/>
  <c r="D30" i="11"/>
  <c r="E30" i="11"/>
  <c r="C31" i="11"/>
  <c r="D31" i="11"/>
  <c r="E31" i="11"/>
  <c r="C32" i="11"/>
  <c r="D32" i="11"/>
  <c r="E32" i="11"/>
  <c r="C33" i="11"/>
  <c r="D33" i="11"/>
  <c r="E33" i="11"/>
  <c r="C34" i="11"/>
  <c r="D34" i="11"/>
  <c r="E34" i="11"/>
  <c r="C35" i="11"/>
  <c r="D35" i="11"/>
  <c r="E35" i="11"/>
  <c r="C36" i="11"/>
  <c r="D36" i="11"/>
  <c r="E36" i="11"/>
  <c r="C37" i="11"/>
  <c r="D37" i="11"/>
  <c r="E37" i="11"/>
  <c r="C38" i="11"/>
  <c r="D38" i="11"/>
  <c r="E38" i="11"/>
  <c r="C39" i="11"/>
  <c r="D39" i="11"/>
  <c r="E39" i="11"/>
  <c r="C40" i="11"/>
  <c r="D40" i="11"/>
  <c r="E40" i="11"/>
  <c r="C41" i="11"/>
  <c r="D41" i="11"/>
  <c r="E41" i="11"/>
  <c r="D11" i="11"/>
  <c r="E11" i="11"/>
  <c r="C11" i="11"/>
  <c r="D40" i="10"/>
  <c r="C12" i="10"/>
  <c r="D12" i="10"/>
  <c r="E12" i="10"/>
  <c r="C13" i="10"/>
  <c r="D13" i="10"/>
  <c r="E13" i="10"/>
  <c r="C14" i="10"/>
  <c r="D14" i="10"/>
  <c r="E14" i="10"/>
  <c r="D15" i="10"/>
  <c r="C16" i="10"/>
  <c r="D16" i="10"/>
  <c r="E16" i="10"/>
  <c r="C17" i="10"/>
  <c r="D17" i="10"/>
  <c r="E17" i="10"/>
  <c r="C18" i="10"/>
  <c r="D18" i="10"/>
  <c r="E18" i="10"/>
  <c r="C19" i="10"/>
  <c r="D19" i="10"/>
  <c r="E19" i="10"/>
  <c r="C20" i="10"/>
  <c r="D20" i="10"/>
  <c r="E20" i="10"/>
  <c r="C21" i="10"/>
  <c r="D21" i="10"/>
  <c r="E21" i="10"/>
  <c r="C22" i="10"/>
  <c r="D22" i="10"/>
  <c r="E22" i="10"/>
  <c r="C23" i="10"/>
  <c r="D23" i="10"/>
  <c r="E23" i="10"/>
  <c r="C24" i="10"/>
  <c r="D24" i="10"/>
  <c r="E24" i="10"/>
  <c r="C25" i="10"/>
  <c r="D25" i="10"/>
  <c r="E25" i="10"/>
  <c r="C26" i="10"/>
  <c r="D26" i="10"/>
  <c r="E26" i="10"/>
  <c r="C27" i="10"/>
  <c r="D27" i="10"/>
  <c r="E27" i="10"/>
  <c r="C28" i="10"/>
  <c r="D28" i="10"/>
  <c r="E28" i="10"/>
  <c r="C29" i="10"/>
  <c r="D29" i="10"/>
  <c r="E29" i="10"/>
  <c r="C30" i="10"/>
  <c r="D30" i="10"/>
  <c r="E30" i="10"/>
  <c r="C31" i="10"/>
  <c r="D31" i="10"/>
  <c r="E31" i="10"/>
  <c r="C32" i="10"/>
  <c r="D32" i="10"/>
  <c r="E32" i="10"/>
  <c r="C33" i="10"/>
  <c r="D33" i="10"/>
  <c r="E33" i="10"/>
  <c r="C34" i="10"/>
  <c r="D34" i="10"/>
  <c r="E34" i="10"/>
  <c r="C35" i="10"/>
  <c r="D35" i="10"/>
  <c r="E35" i="10"/>
  <c r="C36" i="10"/>
  <c r="D36" i="10"/>
  <c r="E36" i="10"/>
  <c r="C37" i="10"/>
  <c r="D37" i="10"/>
  <c r="E37" i="10"/>
  <c r="C38" i="10"/>
  <c r="D38" i="10"/>
  <c r="E38" i="10"/>
  <c r="C39" i="10"/>
  <c r="D39" i="10"/>
  <c r="E39" i="10"/>
  <c r="C40" i="10"/>
  <c r="E40" i="10"/>
  <c r="D11" i="10"/>
  <c r="E11" i="10"/>
  <c r="C11" i="10"/>
  <c r="C12" i="9"/>
  <c r="D12" i="9"/>
  <c r="E12" i="9"/>
  <c r="C14" i="9"/>
  <c r="D14" i="9"/>
  <c r="E14" i="9"/>
  <c r="C15" i="9"/>
  <c r="D15" i="9"/>
  <c r="E15" i="9"/>
  <c r="C16" i="9"/>
  <c r="D16" i="9"/>
  <c r="E16" i="9"/>
  <c r="C17" i="9"/>
  <c r="D17" i="9"/>
  <c r="E17" i="9"/>
  <c r="C18" i="9"/>
  <c r="D18" i="9"/>
  <c r="E18" i="9"/>
  <c r="C19" i="9"/>
  <c r="D19" i="9"/>
  <c r="E19" i="9"/>
  <c r="C20" i="9"/>
  <c r="D20" i="9"/>
  <c r="E20" i="9"/>
  <c r="C21" i="9"/>
  <c r="D21" i="9"/>
  <c r="E21" i="9"/>
  <c r="C22" i="9"/>
  <c r="D22" i="9"/>
  <c r="E22" i="9"/>
  <c r="C23" i="9"/>
  <c r="D23" i="9"/>
  <c r="E23" i="9"/>
  <c r="C24" i="9"/>
  <c r="D24" i="9"/>
  <c r="E24" i="9"/>
  <c r="C25" i="9"/>
  <c r="D25" i="9"/>
  <c r="E25" i="9"/>
  <c r="C26" i="9"/>
  <c r="D26" i="9"/>
  <c r="E26" i="9"/>
  <c r="C27" i="9"/>
  <c r="D27" i="9"/>
  <c r="E27" i="9"/>
  <c r="C28" i="9"/>
  <c r="D28" i="9"/>
  <c r="E28" i="9"/>
  <c r="C29" i="9"/>
  <c r="D29" i="9"/>
  <c r="E29" i="9"/>
  <c r="C30" i="9"/>
  <c r="D30" i="9"/>
  <c r="E30" i="9"/>
  <c r="C31" i="9"/>
  <c r="D31" i="9"/>
  <c r="E31" i="9"/>
  <c r="C32" i="9"/>
  <c r="D32" i="9"/>
  <c r="E32" i="9"/>
  <c r="C33" i="9"/>
  <c r="D33" i="9"/>
  <c r="E33" i="9"/>
  <c r="C34" i="9"/>
  <c r="D34" i="9"/>
  <c r="E34" i="9"/>
  <c r="C35" i="9"/>
  <c r="D35" i="9"/>
  <c r="E35" i="9"/>
  <c r="C36" i="9"/>
  <c r="D36" i="9"/>
  <c r="E36" i="9"/>
  <c r="C37" i="9"/>
  <c r="D37" i="9"/>
  <c r="E37" i="9"/>
  <c r="C38" i="9"/>
  <c r="D38" i="9"/>
  <c r="E38" i="9"/>
  <c r="C39" i="9"/>
  <c r="D39" i="9"/>
  <c r="E39" i="9"/>
  <c r="C40" i="9"/>
  <c r="D40" i="9"/>
  <c r="E40" i="9"/>
  <c r="C41" i="9"/>
  <c r="D41" i="9"/>
  <c r="E41" i="9"/>
  <c r="D11" i="9"/>
  <c r="E11" i="9"/>
  <c r="C11" i="9"/>
  <c r="D12" i="8"/>
  <c r="E12" i="8"/>
  <c r="C13" i="8"/>
  <c r="D13" i="8"/>
  <c r="E13" i="8"/>
  <c r="D14" i="8"/>
  <c r="E14" i="8"/>
  <c r="C15" i="8"/>
  <c r="D15" i="8"/>
  <c r="E15" i="8"/>
  <c r="C16" i="8"/>
  <c r="D16" i="8"/>
  <c r="E16" i="8"/>
  <c r="C17" i="8"/>
  <c r="D17" i="8"/>
  <c r="E17" i="8"/>
  <c r="C18" i="8"/>
  <c r="D18" i="8"/>
  <c r="E18" i="8"/>
  <c r="C19" i="8"/>
  <c r="D19" i="8"/>
  <c r="E19" i="8"/>
  <c r="C20" i="8"/>
  <c r="D20" i="8"/>
  <c r="E20" i="8"/>
  <c r="C21" i="8"/>
  <c r="D21" i="8"/>
  <c r="E21" i="8"/>
  <c r="C22" i="8"/>
  <c r="D22" i="8"/>
  <c r="E22" i="8"/>
  <c r="C23" i="8"/>
  <c r="D23" i="8"/>
  <c r="E23" i="8"/>
  <c r="C24" i="8"/>
  <c r="D24" i="8"/>
  <c r="E24" i="8"/>
  <c r="C25" i="8"/>
  <c r="D25" i="8"/>
  <c r="E25" i="8"/>
  <c r="C26" i="8"/>
  <c r="D26" i="8"/>
  <c r="E26" i="8"/>
  <c r="C27" i="8"/>
  <c r="D27" i="8"/>
  <c r="E27" i="8"/>
  <c r="C28" i="8"/>
  <c r="D28" i="8"/>
  <c r="E28" i="8"/>
  <c r="C29" i="8"/>
  <c r="D29" i="8"/>
  <c r="E29" i="8"/>
  <c r="C30" i="8"/>
  <c r="D30" i="8"/>
  <c r="E30" i="8"/>
  <c r="C31" i="8"/>
  <c r="D31" i="8"/>
  <c r="E31" i="8"/>
  <c r="C32" i="8"/>
  <c r="D32" i="8"/>
  <c r="E32" i="8"/>
  <c r="C33" i="8"/>
  <c r="D33" i="8"/>
  <c r="E33" i="8"/>
  <c r="C34" i="8"/>
  <c r="D34" i="8"/>
  <c r="E34" i="8"/>
  <c r="C35" i="8"/>
  <c r="D35" i="8"/>
  <c r="E35" i="8"/>
  <c r="C36" i="8"/>
  <c r="D36" i="8"/>
  <c r="E36" i="8"/>
  <c r="C37" i="8"/>
  <c r="D37" i="8"/>
  <c r="E37" i="8"/>
  <c r="C38" i="8"/>
  <c r="D38" i="8"/>
  <c r="E38" i="8"/>
  <c r="D11" i="8"/>
  <c r="E11" i="8"/>
  <c r="C11" i="8"/>
  <c r="C12" i="7"/>
  <c r="D12" i="7"/>
  <c r="E12" i="7"/>
  <c r="C13" i="7"/>
  <c r="D13" i="7"/>
  <c r="E13" i="7"/>
  <c r="C14" i="7"/>
  <c r="D14" i="7"/>
  <c r="E14" i="7"/>
  <c r="C15" i="7"/>
  <c r="D15" i="7"/>
  <c r="E15" i="7"/>
  <c r="D16" i="7"/>
  <c r="E16" i="7"/>
  <c r="C17" i="7"/>
  <c r="D17" i="7"/>
  <c r="E17" i="7"/>
  <c r="C18" i="7"/>
  <c r="D18" i="7"/>
  <c r="E18" i="7"/>
  <c r="C19" i="7"/>
  <c r="D19" i="7"/>
  <c r="E19" i="7"/>
  <c r="C20" i="7"/>
  <c r="D20" i="7"/>
  <c r="E20" i="7"/>
  <c r="C21" i="7"/>
  <c r="D21" i="7"/>
  <c r="E21" i="7"/>
  <c r="C22" i="7"/>
  <c r="D22" i="7"/>
  <c r="E22" i="7"/>
  <c r="C23" i="7"/>
  <c r="D23" i="7"/>
  <c r="E23" i="7"/>
  <c r="C24" i="7"/>
  <c r="D24" i="7"/>
  <c r="E24" i="7"/>
  <c r="C25" i="7"/>
  <c r="D25" i="7"/>
  <c r="E25" i="7"/>
  <c r="C26" i="7"/>
  <c r="D26" i="7"/>
  <c r="E26" i="7"/>
  <c r="C27" i="7"/>
  <c r="D27" i="7"/>
  <c r="E27" i="7"/>
  <c r="C28" i="7"/>
  <c r="D28" i="7"/>
  <c r="E28" i="7"/>
  <c r="C29" i="7"/>
  <c r="D29" i="7"/>
  <c r="E29" i="7"/>
  <c r="C30" i="7"/>
  <c r="D30" i="7"/>
  <c r="E30" i="7"/>
  <c r="C31" i="7"/>
  <c r="D31" i="7"/>
  <c r="E31" i="7"/>
  <c r="C32" i="7"/>
  <c r="D32" i="7"/>
  <c r="E32" i="7"/>
  <c r="C33" i="7"/>
  <c r="D33" i="7"/>
  <c r="E33" i="7"/>
  <c r="C34" i="7"/>
  <c r="D34" i="7"/>
  <c r="E34" i="7"/>
  <c r="C35" i="7"/>
  <c r="D35" i="7"/>
  <c r="E35" i="7"/>
  <c r="C36" i="7"/>
  <c r="D36" i="7"/>
  <c r="E36" i="7"/>
  <c r="C37" i="7"/>
  <c r="D37" i="7"/>
  <c r="E37" i="7"/>
  <c r="C38" i="7"/>
  <c r="D38" i="7"/>
  <c r="E38" i="7"/>
  <c r="C39" i="7"/>
  <c r="D39" i="7"/>
  <c r="E39" i="7"/>
  <c r="C40" i="7"/>
  <c r="D40" i="7"/>
  <c r="E40" i="7"/>
  <c r="C41" i="7"/>
  <c r="D41" i="7"/>
  <c r="E41" i="7"/>
  <c r="D11" i="7"/>
  <c r="E11" i="7"/>
  <c r="C11" i="7"/>
  <c r="F14" i="8" l="1"/>
  <c r="F39" i="7"/>
  <c r="BC12" i="18" l="1"/>
  <c r="BC13" i="18"/>
  <c r="BC14" i="18"/>
  <c r="BC15" i="18"/>
  <c r="BC16" i="18"/>
  <c r="BC17" i="18"/>
  <c r="BC18" i="18"/>
  <c r="BC19" i="18"/>
  <c r="BC20" i="18"/>
  <c r="BC21" i="18"/>
  <c r="BC22" i="18"/>
  <c r="BC23" i="18"/>
  <c r="BC24" i="18"/>
  <c r="BC25" i="18"/>
  <c r="BC26" i="18"/>
  <c r="BC27" i="18"/>
  <c r="BC28" i="18"/>
  <c r="BC29" i="18"/>
  <c r="BC30" i="18"/>
  <c r="BC31" i="18"/>
  <c r="BC32" i="18"/>
  <c r="BC33" i="18"/>
  <c r="BC34" i="18"/>
  <c r="BC35" i="18"/>
  <c r="BC36" i="18"/>
  <c r="BC37" i="18"/>
  <c r="BC38" i="18"/>
  <c r="BC39" i="18"/>
  <c r="BC40" i="18"/>
  <c r="BC41" i="18"/>
  <c r="BC11" i="18"/>
  <c r="BC12" i="17"/>
  <c r="BC13" i="17"/>
  <c r="BC14" i="17"/>
  <c r="BC15" i="17"/>
  <c r="BC16" i="17"/>
  <c r="BC17" i="17"/>
  <c r="BC18" i="17"/>
  <c r="BC19" i="17"/>
  <c r="BC20" i="17"/>
  <c r="BC21" i="17"/>
  <c r="BC22" i="17"/>
  <c r="BC23" i="17"/>
  <c r="BC24" i="17"/>
  <c r="BC25" i="17"/>
  <c r="BC26" i="17"/>
  <c r="BC27" i="17"/>
  <c r="BC28" i="17"/>
  <c r="BC29" i="17"/>
  <c r="BC30" i="17"/>
  <c r="BC31" i="17"/>
  <c r="BC32" i="17"/>
  <c r="BC33" i="17"/>
  <c r="BC34" i="17"/>
  <c r="BC35" i="17"/>
  <c r="BC36" i="17"/>
  <c r="BC37" i="17"/>
  <c r="BC38" i="17"/>
  <c r="BC39" i="17"/>
  <c r="BC40" i="17"/>
  <c r="BC11" i="17"/>
  <c r="BC12" i="16"/>
  <c r="BC13" i="16"/>
  <c r="BC14" i="16"/>
  <c r="BC15" i="16"/>
  <c r="BC16" i="16"/>
  <c r="BC17" i="16"/>
  <c r="BC18" i="16"/>
  <c r="BC19" i="16"/>
  <c r="BC20" i="16"/>
  <c r="BC21" i="16"/>
  <c r="BC22" i="16"/>
  <c r="BC23" i="16"/>
  <c r="BC24" i="16"/>
  <c r="BC25" i="16"/>
  <c r="BC26" i="16"/>
  <c r="BC27" i="16"/>
  <c r="BC28" i="16"/>
  <c r="BC29" i="16"/>
  <c r="BC30" i="16"/>
  <c r="BC31" i="16"/>
  <c r="BC33" i="16"/>
  <c r="BC34" i="16"/>
  <c r="BC35" i="16"/>
  <c r="BC36" i="16"/>
  <c r="BC37" i="16"/>
  <c r="BC38" i="16"/>
  <c r="BC39" i="16"/>
  <c r="BC40" i="16"/>
  <c r="BC41" i="16"/>
  <c r="BC11" i="16"/>
  <c r="BC12" i="15"/>
  <c r="BC13" i="15"/>
  <c r="BC14" i="15"/>
  <c r="BC15" i="15"/>
  <c r="BC16" i="15"/>
  <c r="BC17" i="15"/>
  <c r="BC18" i="15"/>
  <c r="BC19" i="15"/>
  <c r="BC20" i="15"/>
  <c r="BC21" i="15"/>
  <c r="BC22" i="15"/>
  <c r="BC23" i="15"/>
  <c r="BC24" i="15"/>
  <c r="BC25" i="15"/>
  <c r="BC26" i="15"/>
  <c r="BC27" i="15"/>
  <c r="BC28" i="15"/>
  <c r="BC29" i="15"/>
  <c r="BC30" i="15"/>
  <c r="BC31" i="15"/>
  <c r="BC32" i="15"/>
  <c r="BC33" i="15"/>
  <c r="BC34" i="15"/>
  <c r="BC35" i="15"/>
  <c r="BC36" i="15"/>
  <c r="BC37" i="15"/>
  <c r="BC38" i="15"/>
  <c r="BC39" i="15"/>
  <c r="BC40" i="15"/>
  <c r="BC11" i="15"/>
  <c r="BC12" i="14"/>
  <c r="BC13" i="14"/>
  <c r="BC14" i="14"/>
  <c r="BC16" i="14"/>
  <c r="BC17" i="14"/>
  <c r="BC18" i="14"/>
  <c r="BC19" i="14"/>
  <c r="BC20" i="14"/>
  <c r="BC21" i="14"/>
  <c r="BC22" i="14"/>
  <c r="BC23" i="14"/>
  <c r="BC24" i="14"/>
  <c r="BC25" i="14"/>
  <c r="BC26" i="14"/>
  <c r="BC27" i="14"/>
  <c r="BC28" i="14"/>
  <c r="BC29" i="14"/>
  <c r="BC30" i="14"/>
  <c r="BC31" i="14"/>
  <c r="BC32" i="14"/>
  <c r="BC33" i="14"/>
  <c r="BC34" i="14"/>
  <c r="BC35" i="14"/>
  <c r="BC36" i="14"/>
  <c r="BC37" i="14"/>
  <c r="BC38" i="14"/>
  <c r="BC39" i="14"/>
  <c r="BC40" i="14"/>
  <c r="BC41" i="14"/>
  <c r="BC11" i="14"/>
  <c r="BC12" i="13"/>
  <c r="BC13" i="13"/>
  <c r="BC14" i="13"/>
  <c r="BC15" i="13"/>
  <c r="BC16" i="13"/>
  <c r="BC17" i="13"/>
  <c r="BC18" i="13"/>
  <c r="BC19" i="13"/>
  <c r="BC20" i="13"/>
  <c r="BC21" i="13"/>
  <c r="BC22" i="13"/>
  <c r="BC23" i="13"/>
  <c r="BC24" i="13"/>
  <c r="BC25" i="13"/>
  <c r="BC26" i="13"/>
  <c r="BC27" i="13"/>
  <c r="BC28" i="13"/>
  <c r="BC29" i="13"/>
  <c r="BC30" i="13"/>
  <c r="BC31" i="13"/>
  <c r="BC32" i="13"/>
  <c r="BC33" i="13"/>
  <c r="BC34" i="13"/>
  <c r="BC35" i="13"/>
  <c r="BC36" i="13"/>
  <c r="BC37" i="13"/>
  <c r="BC38" i="13"/>
  <c r="BC39" i="13"/>
  <c r="BC40" i="13"/>
  <c r="BC41" i="13"/>
  <c r="BC11" i="13"/>
  <c r="BC12" i="12"/>
  <c r="BC13" i="12"/>
  <c r="BC14" i="12"/>
  <c r="BC15" i="12"/>
  <c r="BC16" i="12"/>
  <c r="BC17" i="12"/>
  <c r="BC18" i="12"/>
  <c r="BC19" i="12"/>
  <c r="BC20" i="12"/>
  <c r="BC21" i="12"/>
  <c r="BC22" i="12"/>
  <c r="BC23" i="12"/>
  <c r="BC24" i="12"/>
  <c r="BC25" i="12"/>
  <c r="BC26" i="12"/>
  <c r="BC27" i="12"/>
  <c r="BC28" i="12"/>
  <c r="BC29" i="12"/>
  <c r="BC30" i="12"/>
  <c r="BC31" i="12"/>
  <c r="BC32" i="12"/>
  <c r="BC33" i="12"/>
  <c r="BC34" i="12"/>
  <c r="BC35" i="12"/>
  <c r="BC36" i="12"/>
  <c r="BC37" i="12"/>
  <c r="BC38" i="12"/>
  <c r="BC39" i="12"/>
  <c r="BC40" i="12"/>
  <c r="BC11" i="12"/>
  <c r="BC12" i="11"/>
  <c r="BC13" i="11"/>
  <c r="BC14" i="11"/>
  <c r="BC15" i="11"/>
  <c r="BC16" i="11"/>
  <c r="BC17" i="11"/>
  <c r="BC18" i="11"/>
  <c r="BC19" i="11"/>
  <c r="BC20" i="11"/>
  <c r="BC21" i="11"/>
  <c r="BC22" i="11"/>
  <c r="BC23" i="11"/>
  <c r="BC24" i="11"/>
  <c r="BC25" i="11"/>
  <c r="BC26" i="11"/>
  <c r="BC27" i="11"/>
  <c r="BC28" i="11"/>
  <c r="BC29" i="11"/>
  <c r="BC30" i="11"/>
  <c r="BC31" i="11"/>
  <c r="BC32" i="11"/>
  <c r="BC33" i="11"/>
  <c r="BC34" i="11"/>
  <c r="BC35" i="11"/>
  <c r="BC36" i="11"/>
  <c r="BC37" i="11"/>
  <c r="BC38" i="11"/>
  <c r="BC39" i="11"/>
  <c r="BC40" i="11"/>
  <c r="BC41" i="11"/>
  <c r="BC11" i="11"/>
  <c r="BC12" i="10"/>
  <c r="BC13" i="10"/>
  <c r="BC14" i="10"/>
  <c r="BC15" i="10"/>
  <c r="BC16" i="10"/>
  <c r="BC17" i="10"/>
  <c r="BC18" i="10"/>
  <c r="BC19" i="10"/>
  <c r="BC20" i="10"/>
  <c r="BC21" i="10"/>
  <c r="BC22" i="10"/>
  <c r="BC23" i="10"/>
  <c r="BC24" i="10"/>
  <c r="BC25" i="10"/>
  <c r="BC26" i="10"/>
  <c r="BC27" i="10"/>
  <c r="BC28" i="10"/>
  <c r="BC29" i="10"/>
  <c r="BC30" i="10"/>
  <c r="BC31" i="10"/>
  <c r="BC32" i="10"/>
  <c r="BC33" i="10"/>
  <c r="BC34" i="10"/>
  <c r="BC35" i="10"/>
  <c r="BC36" i="10"/>
  <c r="BC37" i="10"/>
  <c r="BC38" i="10"/>
  <c r="BC39" i="10"/>
  <c r="BC40" i="10"/>
  <c r="BC41" i="10"/>
  <c r="BC42" i="10"/>
  <c r="BC11" i="10"/>
  <c r="BD9" i="8"/>
  <c r="BE9" i="8"/>
  <c r="BF9" i="8"/>
  <c r="BG9" i="8"/>
  <c r="BH9" i="8"/>
  <c r="BI9" i="8"/>
  <c r="BJ9" i="8"/>
  <c r="BK9" i="8"/>
  <c r="BL9" i="8"/>
  <c r="BM9" i="8"/>
  <c r="BN9" i="8"/>
  <c r="BO9" i="8"/>
  <c r="BP9" i="8"/>
  <c r="BQ9" i="8"/>
  <c r="BR9" i="8"/>
  <c r="BC12" i="9"/>
  <c r="BC13" i="9"/>
  <c r="BC14" i="9"/>
  <c r="BC15" i="9"/>
  <c r="BC16" i="9"/>
  <c r="BC17" i="9"/>
  <c r="BC18" i="9"/>
  <c r="BC19" i="9"/>
  <c r="BC20" i="9"/>
  <c r="BC21" i="9"/>
  <c r="BC22" i="9"/>
  <c r="BC23" i="9"/>
  <c r="BC24" i="9"/>
  <c r="BC25" i="9"/>
  <c r="BC26" i="9"/>
  <c r="BC27" i="9"/>
  <c r="BC28" i="9"/>
  <c r="BC29" i="9"/>
  <c r="BC30" i="9"/>
  <c r="BC31" i="9"/>
  <c r="BC32" i="9"/>
  <c r="BC33" i="9"/>
  <c r="BC34" i="9"/>
  <c r="BC35" i="9"/>
  <c r="BC36" i="9"/>
  <c r="BC37" i="9"/>
  <c r="BC38" i="9"/>
  <c r="BC39" i="9"/>
  <c r="BC40" i="9"/>
  <c r="BC41" i="9"/>
  <c r="BC11" i="9"/>
  <c r="C39" i="8"/>
  <c r="D39" i="8"/>
  <c r="E39" i="8"/>
  <c r="C40" i="8"/>
  <c r="D40" i="8"/>
  <c r="E40" i="8"/>
  <c r="C41" i="8"/>
  <c r="D41" i="8"/>
  <c r="E41" i="8"/>
  <c r="C42" i="8"/>
  <c r="D42" i="8"/>
  <c r="E42" i="8"/>
  <c r="F11" i="8"/>
  <c r="BC12" i="8"/>
  <c r="BC13" i="8"/>
  <c r="BC15" i="8"/>
  <c r="BC16" i="8"/>
  <c r="BC17" i="8"/>
  <c r="BC18" i="8"/>
  <c r="BC19" i="8"/>
  <c r="BC20" i="8"/>
  <c r="BC21" i="8"/>
  <c r="BC22" i="8"/>
  <c r="BC23" i="8"/>
  <c r="BC24" i="8"/>
  <c r="BC25" i="8"/>
  <c r="BC26" i="8"/>
  <c r="BC27" i="8"/>
  <c r="BC28" i="8"/>
  <c r="BC29" i="8"/>
  <c r="BC30" i="8"/>
  <c r="BC31" i="8"/>
  <c r="BC32" i="8"/>
  <c r="BC33" i="8"/>
  <c r="BC34" i="8"/>
  <c r="BC35" i="8"/>
  <c r="BC36" i="8"/>
  <c r="BC37" i="8"/>
  <c r="BC38" i="8"/>
  <c r="BC11" i="8"/>
  <c r="BC12" i="7"/>
  <c r="BC13" i="7"/>
  <c r="BC14" i="7"/>
  <c r="BC15" i="7"/>
  <c r="BC16" i="7"/>
  <c r="BC17" i="7"/>
  <c r="BC18" i="7"/>
  <c r="BC19" i="7"/>
  <c r="BC20" i="7"/>
  <c r="BC21" i="7"/>
  <c r="BC22" i="7"/>
  <c r="BC23" i="7"/>
  <c r="BC24" i="7"/>
  <c r="BC25" i="7"/>
  <c r="BC26" i="7"/>
  <c r="BC27" i="7"/>
  <c r="BC28" i="7"/>
  <c r="BC29" i="7"/>
  <c r="BC30" i="7"/>
  <c r="BC31" i="7"/>
  <c r="BC32" i="7"/>
  <c r="BC33" i="7"/>
  <c r="BC34" i="7"/>
  <c r="BC35" i="7"/>
  <c r="BC36" i="7"/>
  <c r="BC37" i="7"/>
  <c r="BC38" i="7"/>
  <c r="BC39" i="7"/>
  <c r="BC40" i="7"/>
  <c r="BC41" i="7"/>
  <c r="BC11" i="7"/>
  <c r="AE22" i="5"/>
  <c r="AM22" i="5"/>
  <c r="AR22" i="5"/>
  <c r="AH21" i="5"/>
  <c r="AS21" i="5"/>
  <c r="J9" i="18"/>
  <c r="M9" i="18"/>
  <c r="P9" i="18"/>
  <c r="S9" i="18"/>
  <c r="V9" i="18"/>
  <c r="Y9" i="18"/>
  <c r="AB9" i="18"/>
  <c r="AE9" i="18"/>
  <c r="AH9" i="18"/>
  <c r="AK9" i="18"/>
  <c r="AN9" i="18"/>
  <c r="AQ9" i="18"/>
  <c r="AT9" i="18"/>
  <c r="AW9" i="18"/>
  <c r="AZ9" i="18"/>
  <c r="G9" i="18"/>
  <c r="BB43" i="18"/>
  <c r="BA22" i="5" s="1"/>
  <c r="BA43" i="18"/>
  <c r="AZ22" i="5" s="1"/>
  <c r="AZ43" i="18"/>
  <c r="AY22" i="5" s="1"/>
  <c r="AY43" i="18"/>
  <c r="AX22" i="5" s="1"/>
  <c r="AX43" i="18"/>
  <c r="AW22" i="5" s="1"/>
  <c r="AW43" i="18"/>
  <c r="AV22" i="5" s="1"/>
  <c r="AV43" i="18"/>
  <c r="AU22" i="5" s="1"/>
  <c r="AU43" i="18"/>
  <c r="AT22" i="5" s="1"/>
  <c r="AT43" i="18"/>
  <c r="AS22" i="5" s="1"/>
  <c r="AS43" i="18"/>
  <c r="AR43" i="18"/>
  <c r="AQ22" i="5" s="1"/>
  <c r="AQ43" i="18"/>
  <c r="AP22" i="5" s="1"/>
  <c r="AP43" i="18"/>
  <c r="AO22" i="5" s="1"/>
  <c r="AO43" i="18"/>
  <c r="AN22" i="5" s="1"/>
  <c r="AN43" i="18"/>
  <c r="AM43" i="18"/>
  <c r="AL22" i="5" s="1"/>
  <c r="AL43" i="18"/>
  <c r="AK22" i="5" s="1"/>
  <c r="AK43" i="18"/>
  <c r="AJ22" i="5" s="1"/>
  <c r="AJ43" i="18"/>
  <c r="AI22" i="5" s="1"/>
  <c r="AI43" i="18"/>
  <c r="AH22" i="5" s="1"/>
  <c r="AH43" i="18"/>
  <c r="AG22" i="5" s="1"/>
  <c r="AG43" i="18"/>
  <c r="AF22" i="5" s="1"/>
  <c r="AF43" i="18"/>
  <c r="AE43" i="18"/>
  <c r="AD22" i="5" s="1"/>
  <c r="X43" i="18"/>
  <c r="W22" i="5" s="1"/>
  <c r="W43" i="18"/>
  <c r="V22" i="5" s="1"/>
  <c r="V43" i="18"/>
  <c r="U22" i="5" s="1"/>
  <c r="J9" i="17"/>
  <c r="M9" i="17"/>
  <c r="P9" i="17"/>
  <c r="S9" i="17"/>
  <c r="V9" i="17"/>
  <c r="Y9" i="17"/>
  <c r="AB9" i="17"/>
  <c r="AE9" i="17"/>
  <c r="AH9" i="17"/>
  <c r="AK9" i="17"/>
  <c r="AN9" i="17"/>
  <c r="AQ9" i="17"/>
  <c r="AT9" i="17"/>
  <c r="AW9" i="17"/>
  <c r="AZ9" i="17"/>
  <c r="G9" i="17"/>
  <c r="BB43" i="17"/>
  <c r="BA21" i="5" s="1"/>
  <c r="BA43" i="17"/>
  <c r="AZ21" i="5" s="1"/>
  <c r="AZ43" i="17"/>
  <c r="AY21" i="5" s="1"/>
  <c r="AY43" i="17"/>
  <c r="AX21" i="5" s="1"/>
  <c r="AX43" i="17"/>
  <c r="AW21" i="5" s="1"/>
  <c r="AW43" i="17"/>
  <c r="AV21" i="5" s="1"/>
  <c r="AV43" i="17"/>
  <c r="AU21" i="5" s="1"/>
  <c r="AU43" i="17"/>
  <c r="AT21" i="5" s="1"/>
  <c r="AT43" i="17"/>
  <c r="AS43" i="17"/>
  <c r="AR21" i="5" s="1"/>
  <c r="AR43" i="17"/>
  <c r="AQ21" i="5" s="1"/>
  <c r="AQ43" i="17"/>
  <c r="AP21" i="5" s="1"/>
  <c r="AP43" i="17"/>
  <c r="AO21" i="5" s="1"/>
  <c r="AO43" i="17"/>
  <c r="AN21" i="5" s="1"/>
  <c r="AN43" i="17"/>
  <c r="AM21" i="5" s="1"/>
  <c r="AM43" i="17"/>
  <c r="AL21" i="5" s="1"/>
  <c r="AL43" i="17"/>
  <c r="AK21" i="5" s="1"/>
  <c r="AK43" i="17"/>
  <c r="AJ21" i="5" s="1"/>
  <c r="AJ43" i="17"/>
  <c r="AI21" i="5" s="1"/>
  <c r="AI43" i="17"/>
  <c r="AH43" i="17"/>
  <c r="AG21" i="5" s="1"/>
  <c r="AG43" i="17"/>
  <c r="AF21" i="5" s="1"/>
  <c r="AF43" i="17"/>
  <c r="AE21" i="5" s="1"/>
  <c r="AE43" i="17"/>
  <c r="AD21" i="5" s="1"/>
  <c r="X43" i="17"/>
  <c r="W21" i="5" s="1"/>
  <c r="W43" i="17"/>
  <c r="V21" i="5" s="1"/>
  <c r="V43" i="17"/>
  <c r="U21" i="5" s="1"/>
  <c r="O45" i="6" l="1"/>
  <c r="O44" i="6"/>
  <c r="BC43" i="16"/>
  <c r="BC43" i="15"/>
  <c r="BC43" i="14"/>
  <c r="J9" i="16"/>
  <c r="M9" i="16"/>
  <c r="P9" i="16"/>
  <c r="S9" i="16"/>
  <c r="V9" i="16"/>
  <c r="Y9" i="16"/>
  <c r="AB9" i="16"/>
  <c r="AE9" i="16"/>
  <c r="AH9" i="16"/>
  <c r="AK9" i="16"/>
  <c r="AN9" i="16"/>
  <c r="AQ9" i="16"/>
  <c r="AT9" i="16"/>
  <c r="AW9" i="16"/>
  <c r="AZ9" i="16"/>
  <c r="G9" i="16"/>
  <c r="BB43" i="16"/>
  <c r="BA20" i="5" s="1"/>
  <c r="BA43" i="16"/>
  <c r="AZ20" i="5" s="1"/>
  <c r="AZ43" i="16"/>
  <c r="AY20" i="5" s="1"/>
  <c r="AY43" i="16"/>
  <c r="AX20" i="5" s="1"/>
  <c r="AX43" i="16"/>
  <c r="AW20" i="5" s="1"/>
  <c r="AW43" i="16"/>
  <c r="AV20" i="5" s="1"/>
  <c r="AV43" i="16"/>
  <c r="AU20" i="5" s="1"/>
  <c r="AU43" i="16"/>
  <c r="AT20" i="5" s="1"/>
  <c r="AT43" i="16"/>
  <c r="AS20" i="5" s="1"/>
  <c r="AS43" i="16"/>
  <c r="AR20" i="5" s="1"/>
  <c r="AR43" i="16"/>
  <c r="AQ20" i="5" s="1"/>
  <c r="AQ43" i="16"/>
  <c r="AP20" i="5" s="1"/>
  <c r="AP43" i="16"/>
  <c r="AO20" i="5" s="1"/>
  <c r="AO43" i="16"/>
  <c r="AN20" i="5" s="1"/>
  <c r="AN43" i="16"/>
  <c r="AM20" i="5" s="1"/>
  <c r="AM43" i="16"/>
  <c r="AL20" i="5" s="1"/>
  <c r="AL43" i="16"/>
  <c r="AK20" i="5" s="1"/>
  <c r="AK43" i="16"/>
  <c r="AJ20" i="5" s="1"/>
  <c r="AJ43" i="16"/>
  <c r="AI20" i="5" s="1"/>
  <c r="AI43" i="16"/>
  <c r="AH20" i="5" s="1"/>
  <c r="AH43" i="16"/>
  <c r="AG20" i="5" s="1"/>
  <c r="AG43" i="16"/>
  <c r="AF20" i="5" s="1"/>
  <c r="AF43" i="16"/>
  <c r="AE20" i="5" s="1"/>
  <c r="AE43" i="16"/>
  <c r="AD20" i="5" s="1"/>
  <c r="X43" i="16"/>
  <c r="W20" i="5" s="1"/>
  <c r="W43" i="16"/>
  <c r="V20" i="5" s="1"/>
  <c r="V43" i="16"/>
  <c r="U20" i="5" s="1"/>
  <c r="J9" i="15"/>
  <c r="M9" i="15"/>
  <c r="P9" i="15"/>
  <c r="S9" i="15"/>
  <c r="V9" i="15"/>
  <c r="Y9" i="15"/>
  <c r="AB9" i="15"/>
  <c r="AE9" i="15"/>
  <c r="AH9" i="15"/>
  <c r="AK9" i="15"/>
  <c r="AN9" i="15"/>
  <c r="AQ9" i="15"/>
  <c r="AT9" i="15"/>
  <c r="AW9" i="15"/>
  <c r="AZ9" i="15"/>
  <c r="G9" i="15"/>
  <c r="BB43" i="15"/>
  <c r="BA19" i="5" s="1"/>
  <c r="BA43" i="15"/>
  <c r="AZ19" i="5" s="1"/>
  <c r="AZ43" i="15"/>
  <c r="AY19" i="5" s="1"/>
  <c r="AY43" i="15"/>
  <c r="AX19" i="5" s="1"/>
  <c r="AX43" i="15"/>
  <c r="AW19" i="5" s="1"/>
  <c r="AW43" i="15"/>
  <c r="AV19" i="5" s="1"/>
  <c r="AV43" i="15"/>
  <c r="AU19" i="5" s="1"/>
  <c r="AU43" i="15"/>
  <c r="AT19" i="5" s="1"/>
  <c r="AT43" i="15"/>
  <c r="AS19" i="5" s="1"/>
  <c r="AS43" i="15"/>
  <c r="AR19" i="5" s="1"/>
  <c r="AR43" i="15"/>
  <c r="AQ19" i="5" s="1"/>
  <c r="AQ43" i="15"/>
  <c r="AP19" i="5" s="1"/>
  <c r="AP43" i="15"/>
  <c r="AO19" i="5" s="1"/>
  <c r="AO43" i="15"/>
  <c r="AN19" i="5" s="1"/>
  <c r="AN43" i="15"/>
  <c r="AM19" i="5" s="1"/>
  <c r="AM43" i="15"/>
  <c r="AL19" i="5" s="1"/>
  <c r="AL43" i="15"/>
  <c r="AK19" i="5" s="1"/>
  <c r="AK43" i="15"/>
  <c r="AJ19" i="5" s="1"/>
  <c r="AJ43" i="15"/>
  <c r="AI19" i="5" s="1"/>
  <c r="AI43" i="15"/>
  <c r="AH19" i="5" s="1"/>
  <c r="AH43" i="15"/>
  <c r="AG19" i="5" s="1"/>
  <c r="AG43" i="15"/>
  <c r="AF19" i="5" s="1"/>
  <c r="AF43" i="15"/>
  <c r="AE19" i="5" s="1"/>
  <c r="AE43" i="15"/>
  <c r="AD19" i="5" s="1"/>
  <c r="AA43" i="15"/>
  <c r="Z19" i="5" s="1"/>
  <c r="Z43" i="15"/>
  <c r="Y19" i="5" s="1"/>
  <c r="Y43" i="15"/>
  <c r="X19" i="5" s="1"/>
  <c r="J9" i="14"/>
  <c r="M9" i="14"/>
  <c r="P9" i="14"/>
  <c r="S9" i="14"/>
  <c r="V9" i="14"/>
  <c r="Y9" i="14"/>
  <c r="AB9" i="14"/>
  <c r="AE9" i="14"/>
  <c r="AH9" i="14"/>
  <c r="AK9" i="14"/>
  <c r="AN9" i="14"/>
  <c r="AQ9" i="14"/>
  <c r="AT9" i="14"/>
  <c r="AW9" i="14"/>
  <c r="AZ9" i="14"/>
  <c r="G9" i="14"/>
  <c r="BB43" i="14"/>
  <c r="BA18" i="5" s="1"/>
  <c r="AZ18" i="5"/>
  <c r="AZ43" i="14"/>
  <c r="AY18" i="5" s="1"/>
  <c r="AY43" i="14"/>
  <c r="AX18" i="5" s="1"/>
  <c r="AX43" i="14"/>
  <c r="AW18" i="5" s="1"/>
  <c r="AW43" i="14"/>
  <c r="AV18" i="5" s="1"/>
  <c r="AV43" i="14"/>
  <c r="AU18" i="5" s="1"/>
  <c r="AU43" i="14"/>
  <c r="AT18" i="5" s="1"/>
  <c r="AT43" i="14"/>
  <c r="AS18" i="5" s="1"/>
  <c r="AS43" i="14"/>
  <c r="AR18" i="5" s="1"/>
  <c r="AR43" i="14"/>
  <c r="AQ18" i="5" s="1"/>
  <c r="AQ43" i="14"/>
  <c r="AP18" i="5" s="1"/>
  <c r="AP43" i="14"/>
  <c r="AO18" i="5" s="1"/>
  <c r="AO43" i="14"/>
  <c r="AN18" i="5" s="1"/>
  <c r="AN43" i="14"/>
  <c r="AM18" i="5" s="1"/>
  <c r="AM43" i="14"/>
  <c r="AL18" i="5" s="1"/>
  <c r="AL43" i="14"/>
  <c r="AK18" i="5" s="1"/>
  <c r="AK43" i="14"/>
  <c r="AJ18" i="5" s="1"/>
  <c r="AJ43" i="14"/>
  <c r="AI18" i="5" s="1"/>
  <c r="AI43" i="14"/>
  <c r="AH18" i="5" s="1"/>
  <c r="AH43" i="14"/>
  <c r="AG18" i="5" s="1"/>
  <c r="AG43" i="14"/>
  <c r="AF18" i="5" s="1"/>
  <c r="AF43" i="14"/>
  <c r="AE18" i="5" s="1"/>
  <c r="AD18" i="5"/>
  <c r="AA43" i="14"/>
  <c r="Z18" i="5" s="1"/>
  <c r="Z43" i="14"/>
  <c r="Y18" i="5" s="1"/>
  <c r="Y43" i="14"/>
  <c r="X18" i="5" s="1"/>
  <c r="P41" i="6" s="1"/>
  <c r="J9" i="13"/>
  <c r="M9" i="13"/>
  <c r="P9" i="13"/>
  <c r="S9" i="13"/>
  <c r="V9" i="13"/>
  <c r="Y9" i="13"/>
  <c r="AB9" i="13"/>
  <c r="AE9" i="13"/>
  <c r="AH9" i="13"/>
  <c r="AK9" i="13"/>
  <c r="AN9" i="13"/>
  <c r="AQ9" i="13"/>
  <c r="AT9" i="13"/>
  <c r="AW9" i="13"/>
  <c r="AZ9" i="13"/>
  <c r="G9" i="13"/>
  <c r="BB43" i="13"/>
  <c r="BA17" i="5" s="1"/>
  <c r="BA43" i="13"/>
  <c r="AZ17" i="5" s="1"/>
  <c r="AZ43" i="13"/>
  <c r="AY17" i="5" s="1"/>
  <c r="AY43" i="13"/>
  <c r="AX17" i="5" s="1"/>
  <c r="AX43" i="13"/>
  <c r="AW17" i="5" s="1"/>
  <c r="AW43" i="13"/>
  <c r="AV17" i="5" s="1"/>
  <c r="AV43" i="13"/>
  <c r="AU17" i="5" s="1"/>
  <c r="AU43" i="13"/>
  <c r="AT17" i="5" s="1"/>
  <c r="AT43" i="13"/>
  <c r="AS17" i="5" s="1"/>
  <c r="AS43" i="13"/>
  <c r="AR17" i="5" s="1"/>
  <c r="AR43" i="13"/>
  <c r="AQ17" i="5" s="1"/>
  <c r="AQ43" i="13"/>
  <c r="AP17" i="5" s="1"/>
  <c r="AP43" i="13"/>
  <c r="AO17" i="5" s="1"/>
  <c r="AO43" i="13"/>
  <c r="AN17" i="5" s="1"/>
  <c r="AN43" i="13"/>
  <c r="AM17" i="5" s="1"/>
  <c r="AM43" i="13"/>
  <c r="AL17" i="5" s="1"/>
  <c r="AL43" i="13"/>
  <c r="AK17" i="5" s="1"/>
  <c r="AJ17" i="5"/>
  <c r="AJ43" i="13"/>
  <c r="AI17" i="5" s="1"/>
  <c r="AI43" i="13"/>
  <c r="AH17" i="5" s="1"/>
  <c r="AH43" i="13"/>
  <c r="AG17" i="5" s="1"/>
  <c r="AG43" i="13"/>
  <c r="AF17" i="5" s="1"/>
  <c r="AF43" i="13"/>
  <c r="AE17" i="5" s="1"/>
  <c r="AE43" i="13"/>
  <c r="AD17" i="5" s="1"/>
  <c r="X43" i="13"/>
  <c r="W17" i="5" s="1"/>
  <c r="W43" i="13"/>
  <c r="V17" i="5" s="1"/>
  <c r="V43" i="13"/>
  <c r="U17" i="5" s="1"/>
  <c r="O40" i="6" s="1"/>
  <c r="J9" i="12"/>
  <c r="M9" i="12"/>
  <c r="P9" i="12"/>
  <c r="S9" i="12"/>
  <c r="V9" i="12"/>
  <c r="Y9" i="12"/>
  <c r="AB9" i="12"/>
  <c r="AE9" i="12"/>
  <c r="AH9" i="12"/>
  <c r="AK9" i="12"/>
  <c r="AN9" i="12"/>
  <c r="AQ9" i="12"/>
  <c r="AT9" i="12"/>
  <c r="AW9" i="12"/>
  <c r="AZ9" i="12"/>
  <c r="G9" i="12"/>
  <c r="BB43" i="12"/>
  <c r="BA16" i="5" s="1"/>
  <c r="BA43" i="12"/>
  <c r="AZ16" i="5" s="1"/>
  <c r="AZ43" i="12"/>
  <c r="AY16" i="5" s="1"/>
  <c r="AY43" i="12"/>
  <c r="AX16" i="5" s="1"/>
  <c r="AX43" i="12"/>
  <c r="AW16" i="5" s="1"/>
  <c r="AW43" i="12"/>
  <c r="AV16" i="5" s="1"/>
  <c r="AV43" i="12"/>
  <c r="AU16" i="5" s="1"/>
  <c r="AU43" i="12"/>
  <c r="AT16" i="5" s="1"/>
  <c r="AT43" i="12"/>
  <c r="AS16" i="5" s="1"/>
  <c r="AS43" i="12"/>
  <c r="AR16" i="5" s="1"/>
  <c r="AR43" i="12"/>
  <c r="AQ16" i="5" s="1"/>
  <c r="AQ43" i="12"/>
  <c r="AP16" i="5" s="1"/>
  <c r="AP43" i="12"/>
  <c r="AO16" i="5" s="1"/>
  <c r="AO43" i="12"/>
  <c r="AN16" i="5" s="1"/>
  <c r="AN43" i="12"/>
  <c r="AM16" i="5" s="1"/>
  <c r="AM43" i="12"/>
  <c r="AL16" i="5" s="1"/>
  <c r="AL43" i="12"/>
  <c r="AK16" i="5" s="1"/>
  <c r="AK43" i="12"/>
  <c r="AJ16" i="5" s="1"/>
  <c r="AJ43" i="12"/>
  <c r="AI16" i="5" s="1"/>
  <c r="AI43" i="12"/>
  <c r="AH16" i="5" s="1"/>
  <c r="AH43" i="12"/>
  <c r="AG16" i="5" s="1"/>
  <c r="AG43" i="12"/>
  <c r="AF16" i="5" s="1"/>
  <c r="AF43" i="12"/>
  <c r="AE16" i="5" s="1"/>
  <c r="AE43" i="12"/>
  <c r="AD16" i="5" s="1"/>
  <c r="AA43" i="12"/>
  <c r="Z16" i="5" s="1"/>
  <c r="Z43" i="12"/>
  <c r="Y16" i="5" s="1"/>
  <c r="Y43" i="12"/>
  <c r="X16" i="5" s="1"/>
  <c r="J9" i="11"/>
  <c r="M9" i="11"/>
  <c r="P9" i="11"/>
  <c r="S9" i="11"/>
  <c r="V9" i="11"/>
  <c r="Y9" i="11"/>
  <c r="AB9" i="11"/>
  <c r="AE9" i="11"/>
  <c r="AH9" i="11"/>
  <c r="AK9" i="11"/>
  <c r="AN9" i="11"/>
  <c r="AQ9" i="11"/>
  <c r="AT9" i="11"/>
  <c r="AW9" i="11"/>
  <c r="AZ9" i="11"/>
  <c r="G9" i="11"/>
  <c r="BB43" i="11"/>
  <c r="BA15" i="5" s="1"/>
  <c r="BA43" i="11"/>
  <c r="AZ15" i="5" s="1"/>
  <c r="AZ43" i="11"/>
  <c r="AY15" i="5" s="1"/>
  <c r="AY43" i="11"/>
  <c r="AX15" i="5" s="1"/>
  <c r="AX43" i="11"/>
  <c r="AW15" i="5" s="1"/>
  <c r="AW43" i="11"/>
  <c r="AV15" i="5" s="1"/>
  <c r="AV43" i="11"/>
  <c r="AU15" i="5" s="1"/>
  <c r="AU43" i="11"/>
  <c r="AT15" i="5" s="1"/>
  <c r="AT43" i="11"/>
  <c r="AS15" i="5" s="1"/>
  <c r="AS43" i="11"/>
  <c r="AR15" i="5" s="1"/>
  <c r="AR43" i="11"/>
  <c r="AQ15" i="5" s="1"/>
  <c r="AQ43" i="11"/>
  <c r="AP15" i="5" s="1"/>
  <c r="AP43" i="11"/>
  <c r="AO15" i="5" s="1"/>
  <c r="AO43" i="11"/>
  <c r="AN15" i="5" s="1"/>
  <c r="AN43" i="11"/>
  <c r="AM15" i="5" s="1"/>
  <c r="AM43" i="11"/>
  <c r="AL15" i="5" s="1"/>
  <c r="AL43" i="11"/>
  <c r="AK15" i="5" s="1"/>
  <c r="AK43" i="11"/>
  <c r="AJ15" i="5" s="1"/>
  <c r="AJ43" i="11"/>
  <c r="AI15" i="5" s="1"/>
  <c r="AI43" i="11"/>
  <c r="AH15" i="5" s="1"/>
  <c r="AH43" i="11"/>
  <c r="AG15" i="5" s="1"/>
  <c r="AG43" i="11"/>
  <c r="AF15" i="5" s="1"/>
  <c r="AF43" i="11"/>
  <c r="AE15" i="5" s="1"/>
  <c r="AE43" i="11"/>
  <c r="AD15" i="5" s="1"/>
  <c r="X43" i="11"/>
  <c r="W15" i="5" s="1"/>
  <c r="W43" i="11"/>
  <c r="V15" i="5" s="1"/>
  <c r="V43" i="11"/>
  <c r="U15" i="5" s="1"/>
  <c r="J9" i="10"/>
  <c r="M9" i="10"/>
  <c r="P9" i="10"/>
  <c r="S9" i="10"/>
  <c r="V9" i="10"/>
  <c r="Y9" i="10"/>
  <c r="AB9" i="10"/>
  <c r="AE9" i="10"/>
  <c r="AH9" i="10"/>
  <c r="AK9" i="10"/>
  <c r="AN9" i="10"/>
  <c r="AQ9" i="10"/>
  <c r="AT9" i="10"/>
  <c r="AW9" i="10"/>
  <c r="AZ9" i="10"/>
  <c r="G9" i="10"/>
  <c r="BB43" i="10"/>
  <c r="BA14" i="5" s="1"/>
  <c r="BA43" i="10"/>
  <c r="AZ14" i="5" s="1"/>
  <c r="AZ43" i="10"/>
  <c r="AY14" i="5" s="1"/>
  <c r="AY43" i="10"/>
  <c r="AX14" i="5" s="1"/>
  <c r="AX43" i="10"/>
  <c r="AW14" i="5" s="1"/>
  <c r="AW43" i="10"/>
  <c r="AV14" i="5" s="1"/>
  <c r="AV43" i="10"/>
  <c r="AU14" i="5" s="1"/>
  <c r="AU43" i="10"/>
  <c r="AT14" i="5" s="1"/>
  <c r="AT43" i="10"/>
  <c r="AS14" i="5" s="1"/>
  <c r="AS43" i="10"/>
  <c r="AR14" i="5" s="1"/>
  <c r="AR43" i="10"/>
  <c r="AQ14" i="5" s="1"/>
  <c r="AQ43" i="10"/>
  <c r="AP14" i="5" s="1"/>
  <c r="AP43" i="10"/>
  <c r="AO14" i="5" s="1"/>
  <c r="AO43" i="10"/>
  <c r="AN14" i="5" s="1"/>
  <c r="AN43" i="10"/>
  <c r="AM14" i="5" s="1"/>
  <c r="AM43" i="10"/>
  <c r="AL14" i="5" s="1"/>
  <c r="AL43" i="10"/>
  <c r="AK14" i="5" s="1"/>
  <c r="AK43" i="10"/>
  <c r="AJ14" i="5" s="1"/>
  <c r="AJ43" i="10"/>
  <c r="AI14" i="5" s="1"/>
  <c r="AI43" i="10"/>
  <c r="AH14" i="5" s="1"/>
  <c r="AH43" i="10"/>
  <c r="AG14" i="5" s="1"/>
  <c r="AG43" i="10"/>
  <c r="AF14" i="5" s="1"/>
  <c r="AF43" i="10"/>
  <c r="AE14" i="5" s="1"/>
  <c r="AE43" i="10"/>
  <c r="AD14" i="5" s="1"/>
  <c r="AA43" i="10"/>
  <c r="Z14" i="5" s="1"/>
  <c r="Z43" i="10"/>
  <c r="Y14" i="5" s="1"/>
  <c r="Y43" i="10"/>
  <c r="X14" i="5" s="1"/>
  <c r="J9" i="9"/>
  <c r="M9" i="9"/>
  <c r="P9" i="9"/>
  <c r="S9" i="9"/>
  <c r="V9" i="9"/>
  <c r="Y9" i="9"/>
  <c r="AB9" i="9"/>
  <c r="AE9" i="9"/>
  <c r="AH9" i="9"/>
  <c r="AK9" i="9"/>
  <c r="AN9" i="9"/>
  <c r="AQ9" i="9"/>
  <c r="AT9" i="9"/>
  <c r="AW9" i="9"/>
  <c r="AZ9" i="9"/>
  <c r="G9" i="9"/>
  <c r="BB43" i="9"/>
  <c r="BA13" i="5" s="1"/>
  <c r="BA43" i="9"/>
  <c r="AZ13" i="5" s="1"/>
  <c r="AZ43" i="9"/>
  <c r="AY13" i="5" s="1"/>
  <c r="AY43" i="9"/>
  <c r="AX13" i="5" s="1"/>
  <c r="AX43" i="9"/>
  <c r="AW13" i="5" s="1"/>
  <c r="AW43" i="9"/>
  <c r="AV13" i="5" s="1"/>
  <c r="AV43" i="9"/>
  <c r="AU13" i="5" s="1"/>
  <c r="AU43" i="9"/>
  <c r="AT13" i="5" s="1"/>
  <c r="AT43" i="9"/>
  <c r="AS13" i="5" s="1"/>
  <c r="AS43" i="9"/>
  <c r="AR13" i="5" s="1"/>
  <c r="AR43" i="9"/>
  <c r="AQ13" i="5" s="1"/>
  <c r="AQ43" i="9"/>
  <c r="AP13" i="5" s="1"/>
  <c r="AP43" i="9"/>
  <c r="AO13" i="5" s="1"/>
  <c r="AO43" i="9"/>
  <c r="AN13" i="5" s="1"/>
  <c r="AN43" i="9"/>
  <c r="AM13" i="5" s="1"/>
  <c r="AM43" i="9"/>
  <c r="AL13" i="5" s="1"/>
  <c r="AL43" i="9"/>
  <c r="AK13" i="5" s="1"/>
  <c r="AK43" i="9"/>
  <c r="AJ13" i="5" s="1"/>
  <c r="AJ43" i="9"/>
  <c r="AI13" i="5" s="1"/>
  <c r="AI43" i="9"/>
  <c r="AH13" i="5" s="1"/>
  <c r="AH43" i="9"/>
  <c r="AG13" i="5" s="1"/>
  <c r="AG43" i="9"/>
  <c r="AF13" i="5" s="1"/>
  <c r="AF43" i="9"/>
  <c r="AE13" i="5" s="1"/>
  <c r="AE43" i="9"/>
  <c r="AD13" i="5" s="1"/>
  <c r="X43" i="9"/>
  <c r="W13" i="5" s="1"/>
  <c r="W43" i="9"/>
  <c r="V13" i="5" s="1"/>
  <c r="V43" i="9"/>
  <c r="U13" i="5" s="1"/>
  <c r="AH9" i="8"/>
  <c r="AK9" i="8"/>
  <c r="AN9" i="8"/>
  <c r="AQ9" i="8"/>
  <c r="AT9" i="8"/>
  <c r="AW9" i="8"/>
  <c r="AZ9" i="8"/>
  <c r="AB9" i="8"/>
  <c r="AE9" i="8"/>
  <c r="Y9" i="8"/>
  <c r="V9" i="8"/>
  <c r="S9" i="8"/>
  <c r="P9" i="8"/>
  <c r="M9" i="8"/>
  <c r="J9" i="8"/>
  <c r="G9" i="8"/>
  <c r="AD43" i="8"/>
  <c r="AC12" i="5" s="1"/>
  <c r="AC43" i="8"/>
  <c r="AB12" i="5" s="1"/>
  <c r="AB43" i="8"/>
  <c r="AA12" i="5" s="1"/>
  <c r="AA43" i="8"/>
  <c r="Z12" i="5" s="1"/>
  <c r="Z43" i="8"/>
  <c r="Y12" i="5" s="1"/>
  <c r="Y43" i="8"/>
  <c r="X12" i="5" s="1"/>
  <c r="X43" i="8"/>
  <c r="W12" i="5" s="1"/>
  <c r="W43" i="8"/>
  <c r="V12" i="5" s="1"/>
  <c r="V43" i="8"/>
  <c r="U12" i="5" s="1"/>
  <c r="U43" i="8"/>
  <c r="T12" i="5" s="1"/>
  <c r="T43" i="8"/>
  <c r="S12" i="5" s="1"/>
  <c r="S43" i="8"/>
  <c r="R12" i="5" s="1"/>
  <c r="R43" i="8"/>
  <c r="Q12" i="5" s="1"/>
  <c r="Q43" i="8"/>
  <c r="P12" i="5" s="1"/>
  <c r="P43" i="8"/>
  <c r="O12" i="5" s="1"/>
  <c r="O43" i="8"/>
  <c r="N12" i="5" s="1"/>
  <c r="N43" i="8"/>
  <c r="M12" i="5" s="1"/>
  <c r="M43" i="8"/>
  <c r="L12" i="5" s="1"/>
  <c r="L43" i="8"/>
  <c r="K12" i="5" s="1"/>
  <c r="K43" i="8"/>
  <c r="J12" i="5" s="1"/>
  <c r="J43" i="8"/>
  <c r="I12" i="5" s="1"/>
  <c r="H12" i="5"/>
  <c r="G12" i="5"/>
  <c r="G43" i="8"/>
  <c r="F12" i="5" s="1"/>
  <c r="B35" i="6" s="1"/>
  <c r="BA43" i="8"/>
  <c r="AZ12" i="5" s="1"/>
  <c r="AZ43" i="8"/>
  <c r="AY12" i="5" s="1"/>
  <c r="AY43" i="8"/>
  <c r="AX12" i="5" s="1"/>
  <c r="AZ9" i="7"/>
  <c r="AW9" i="7"/>
  <c r="AT9" i="7"/>
  <c r="AQ9" i="7"/>
  <c r="AN9" i="7"/>
  <c r="AK9" i="7"/>
  <c r="AH9" i="7"/>
  <c r="AE9" i="7"/>
  <c r="AB9" i="7"/>
  <c r="Y9" i="7"/>
  <c r="V9" i="7"/>
  <c r="S9" i="7"/>
  <c r="P9" i="7"/>
  <c r="M9" i="7"/>
  <c r="J9" i="7"/>
  <c r="G9" i="7"/>
  <c r="BB43" i="7"/>
  <c r="BA11" i="5" s="1"/>
  <c r="BA43" i="7"/>
  <c r="AZ11" i="5" s="1"/>
  <c r="AZ43" i="7"/>
  <c r="AY11" i="5" s="1"/>
  <c r="AY43" i="7"/>
  <c r="AX11" i="5" s="1"/>
  <c r="AX43" i="7"/>
  <c r="AW11" i="5" s="1"/>
  <c r="AW43" i="7"/>
  <c r="AV11" i="5" s="1"/>
  <c r="AV43" i="7"/>
  <c r="AU11" i="5" s="1"/>
  <c r="AU43" i="7"/>
  <c r="AT11" i="5" s="1"/>
  <c r="AT43" i="7"/>
  <c r="AS11" i="5" s="1"/>
  <c r="AS43" i="7"/>
  <c r="AR11" i="5" s="1"/>
  <c r="AR43" i="7"/>
  <c r="AQ11" i="5" s="1"/>
  <c r="AQ43" i="7"/>
  <c r="AP11" i="5" s="1"/>
  <c r="AP43" i="7"/>
  <c r="AO11" i="5" s="1"/>
  <c r="AO43" i="7"/>
  <c r="AN11" i="5" s="1"/>
  <c r="AN43" i="7"/>
  <c r="AM11" i="5" s="1"/>
  <c r="AM43" i="7"/>
  <c r="AL11" i="5" s="1"/>
  <c r="AL43" i="7"/>
  <c r="AK11" i="5" s="1"/>
  <c r="AK43" i="7"/>
  <c r="AJ11" i="5" s="1"/>
  <c r="AJ43" i="7"/>
  <c r="AI11" i="5" s="1"/>
  <c r="AI43" i="7"/>
  <c r="AH11" i="5" s="1"/>
  <c r="AH43" i="7"/>
  <c r="AG11" i="5" s="1"/>
  <c r="AG43" i="7"/>
  <c r="AF11" i="5" s="1"/>
  <c r="AF43" i="7"/>
  <c r="AE11" i="5" s="1"/>
  <c r="AE43" i="7"/>
  <c r="AD11" i="5" s="1"/>
  <c r="AC43" i="7"/>
  <c r="AB11" i="5" s="1"/>
  <c r="AB43" i="7"/>
  <c r="AA11" i="5" s="1"/>
  <c r="AA43" i="7"/>
  <c r="Z11" i="5" s="1"/>
  <c r="P42" i="6" l="1"/>
  <c r="O36" i="6"/>
  <c r="J35" i="6"/>
  <c r="E35" i="6"/>
  <c r="M35" i="6"/>
  <c r="O43" i="6"/>
  <c r="P39" i="6"/>
  <c r="O38" i="6"/>
  <c r="P37" i="6"/>
  <c r="F35" i="6"/>
  <c r="N35" i="6"/>
  <c r="I35" i="6"/>
  <c r="Q35" i="6"/>
  <c r="C35" i="6"/>
  <c r="K35" i="6"/>
  <c r="H35" i="6"/>
  <c r="P35" i="6"/>
  <c r="D35" i="6"/>
  <c r="L35" i="6"/>
  <c r="G35" i="6"/>
  <c r="O35" i="6"/>
  <c r="AX23" i="5"/>
  <c r="AY23" i="5" l="1"/>
  <c r="AZ23" i="5"/>
  <c r="BT8" i="18" l="1"/>
  <c r="BD8" i="18"/>
  <c r="G8" i="18"/>
  <c r="C8" i="18"/>
  <c r="BT8" i="17"/>
  <c r="BD8" i="17"/>
  <c r="G8" i="17"/>
  <c r="C8" i="17"/>
  <c r="BT8" i="16"/>
  <c r="BD8" i="16"/>
  <c r="G8" i="16"/>
  <c r="C8" i="16"/>
  <c r="BT8" i="15"/>
  <c r="BD8" i="15"/>
  <c r="G8" i="15"/>
  <c r="C8" i="15"/>
  <c r="BT8" i="14"/>
  <c r="BD8" i="14"/>
  <c r="G8" i="14"/>
  <c r="C8" i="14"/>
  <c r="BT8" i="13"/>
  <c r="BD8" i="13"/>
  <c r="G8" i="13"/>
  <c r="C8" i="13"/>
  <c r="BT8" i="12"/>
  <c r="BD8" i="12"/>
  <c r="G8" i="12"/>
  <c r="C8" i="12"/>
  <c r="BT8" i="11"/>
  <c r="BD8" i="11"/>
  <c r="G8" i="11"/>
  <c r="C8" i="11"/>
  <c r="BT8" i="10"/>
  <c r="BD8" i="10"/>
  <c r="G8" i="10"/>
  <c r="C8" i="10"/>
  <c r="BT8" i="9"/>
  <c r="BD8" i="9"/>
  <c r="G8" i="9"/>
  <c r="C8" i="9"/>
  <c r="BT8" i="8"/>
  <c r="BD8" i="8"/>
  <c r="G8" i="8"/>
  <c r="C8" i="8"/>
  <c r="BT8" i="7"/>
  <c r="BD8" i="7"/>
  <c r="G8" i="7"/>
  <c r="C8" i="7"/>
  <c r="AE43" i="8" l="1"/>
  <c r="AD12" i="5" s="1"/>
  <c r="AF43" i="8"/>
  <c r="AE12" i="5" s="1"/>
  <c r="AG43" i="8"/>
  <c r="AF12" i="5" s="1"/>
  <c r="AH43" i="8"/>
  <c r="AG12" i="5" s="1"/>
  <c r="AI43" i="8"/>
  <c r="AH12" i="5" s="1"/>
  <c r="AJ43" i="8"/>
  <c r="AI12" i="5" s="1"/>
  <c r="AK43" i="8"/>
  <c r="AJ12" i="5" s="1"/>
  <c r="AL43" i="8"/>
  <c r="AK12" i="5" s="1"/>
  <c r="AM43" i="8"/>
  <c r="AL12" i="5" s="1"/>
  <c r="AN43" i="8"/>
  <c r="AM12" i="5" s="1"/>
  <c r="AO43" i="8"/>
  <c r="AN12" i="5" s="1"/>
  <c r="AP43" i="8"/>
  <c r="AO12" i="5" s="1"/>
  <c r="AQ43" i="8"/>
  <c r="AP12" i="5" s="1"/>
  <c r="AR43" i="8"/>
  <c r="AQ12" i="5" s="1"/>
  <c r="AS43" i="8"/>
  <c r="AR12" i="5" s="1"/>
  <c r="AT43" i="8"/>
  <c r="AS12" i="5" s="1"/>
  <c r="AU43" i="8"/>
  <c r="AT12" i="5" s="1"/>
  <c r="AV43" i="8"/>
  <c r="AU12" i="5" s="1"/>
  <c r="AW43" i="8"/>
  <c r="AV12" i="5" s="1"/>
  <c r="AX43" i="8"/>
  <c r="AW12" i="5" s="1"/>
  <c r="BB43" i="8"/>
  <c r="BA12" i="5" s="1"/>
  <c r="BA23" i="5" s="1"/>
  <c r="T4" i="6" s="1"/>
  <c r="BD43" i="8"/>
  <c r="BC12" i="5" s="1"/>
  <c r="B50" i="6" s="1"/>
  <c r="BE43" i="8"/>
  <c r="BD12" i="5" s="1"/>
  <c r="C50" i="6" s="1"/>
  <c r="BF43" i="8"/>
  <c r="BG43" i="8"/>
  <c r="BH43" i="8"/>
  <c r="BI43" i="8"/>
  <c r="BJ43" i="8"/>
  <c r="BK43" i="8"/>
  <c r="BL43" i="8"/>
  <c r="BM43" i="8"/>
  <c r="BN43" i="8"/>
  <c r="BO43" i="8"/>
  <c r="BP43" i="8"/>
  <c r="BQ43" i="8"/>
  <c r="BR43" i="8"/>
  <c r="BT43" i="8"/>
  <c r="BU43" i="8"/>
  <c r="BV43" i="8"/>
  <c r="BW43" i="8"/>
  <c r="BX43" i="8"/>
  <c r="BY43" i="8"/>
  <c r="G43" i="17"/>
  <c r="F21" i="5" s="1"/>
  <c r="H43" i="17"/>
  <c r="G21" i="5" s="1"/>
  <c r="I43" i="17"/>
  <c r="H21" i="5" s="1"/>
  <c r="J43" i="17"/>
  <c r="I21" i="5" s="1"/>
  <c r="K43" i="17"/>
  <c r="J21" i="5" s="1"/>
  <c r="L43" i="17"/>
  <c r="K21" i="5" s="1"/>
  <c r="E44" i="6" s="1"/>
  <c r="M43" i="17"/>
  <c r="L21" i="5" s="1"/>
  <c r="N43" i="17"/>
  <c r="M21" i="5" s="1"/>
  <c r="O43" i="17"/>
  <c r="N21" i="5" s="1"/>
  <c r="P43" i="17"/>
  <c r="O21" i="5" s="1"/>
  <c r="Q43" i="17"/>
  <c r="P21" i="5" s="1"/>
  <c r="R43" i="17"/>
  <c r="Q21" i="5" s="1"/>
  <c r="S43" i="17"/>
  <c r="R21" i="5" s="1"/>
  <c r="T43" i="17"/>
  <c r="S21" i="5" s="1"/>
  <c r="M44" i="6" s="1"/>
  <c r="U43" i="17"/>
  <c r="T21" i="5" s="1"/>
  <c r="L44" i="6" s="1"/>
  <c r="Y43" i="17"/>
  <c r="X21" i="5" s="1"/>
  <c r="Z43" i="17"/>
  <c r="Y21" i="5" s="1"/>
  <c r="AA43" i="17"/>
  <c r="Z21" i="5" s="1"/>
  <c r="AB43" i="17"/>
  <c r="AA21" i="5" s="1"/>
  <c r="AC43" i="17"/>
  <c r="AB21" i="5" s="1"/>
  <c r="AD43" i="17"/>
  <c r="AC21" i="5" s="1"/>
  <c r="BD43" i="17"/>
  <c r="BC21" i="5" s="1"/>
  <c r="B59" i="6" s="1"/>
  <c r="BE43" i="17"/>
  <c r="BD21" i="5" s="1"/>
  <c r="C59" i="6" s="1"/>
  <c r="BF43" i="17"/>
  <c r="BG43" i="17"/>
  <c r="BH43" i="17"/>
  <c r="BI43" i="17"/>
  <c r="BJ43" i="17"/>
  <c r="BK43" i="17"/>
  <c r="BL43" i="17"/>
  <c r="BM43" i="17"/>
  <c r="BN43" i="17"/>
  <c r="BO43" i="17"/>
  <c r="BP43" i="17"/>
  <c r="BQ43" i="17"/>
  <c r="BR43" i="17"/>
  <c r="BT43" i="17"/>
  <c r="BU43" i="17"/>
  <c r="BV43" i="17"/>
  <c r="BW43" i="17"/>
  <c r="BX43" i="17"/>
  <c r="BY43" i="17"/>
  <c r="G43" i="15"/>
  <c r="F19" i="5" s="1"/>
  <c r="H43" i="15"/>
  <c r="G19" i="5" s="1"/>
  <c r="I43" i="15"/>
  <c r="H19" i="5" s="1"/>
  <c r="J43" i="15"/>
  <c r="I19" i="5" s="1"/>
  <c r="K43" i="15"/>
  <c r="J19" i="5" s="1"/>
  <c r="L43" i="15"/>
  <c r="K19" i="5" s="1"/>
  <c r="M43" i="15"/>
  <c r="L19" i="5" s="1"/>
  <c r="N43" i="15"/>
  <c r="M19" i="5" s="1"/>
  <c r="O43" i="15"/>
  <c r="N19" i="5" s="1"/>
  <c r="P43" i="15"/>
  <c r="O19" i="5" s="1"/>
  <c r="Q43" i="15"/>
  <c r="P19" i="5" s="1"/>
  <c r="R43" i="15"/>
  <c r="Q19" i="5" s="1"/>
  <c r="S43" i="15"/>
  <c r="R19" i="5" s="1"/>
  <c r="T43" i="15"/>
  <c r="S19" i="5" s="1"/>
  <c r="U43" i="15"/>
  <c r="T19" i="5" s="1"/>
  <c r="V43" i="15"/>
  <c r="U19" i="5" s="1"/>
  <c r="W43" i="15"/>
  <c r="V19" i="5" s="1"/>
  <c r="X43" i="15"/>
  <c r="W19" i="5" s="1"/>
  <c r="Q42" i="6" s="1"/>
  <c r="AB43" i="15"/>
  <c r="AA19" i="5" s="1"/>
  <c r="AC43" i="15"/>
  <c r="AB19" i="5" s="1"/>
  <c r="AD43" i="15"/>
  <c r="AC19" i="5" s="1"/>
  <c r="BD43" i="15"/>
  <c r="BC19" i="5" s="1"/>
  <c r="B57" i="6" s="1"/>
  <c r="BE43" i="15"/>
  <c r="BD19" i="5" s="1"/>
  <c r="C57" i="6" s="1"/>
  <c r="BF43" i="15"/>
  <c r="BG43" i="15"/>
  <c r="BH43" i="15"/>
  <c r="BI43" i="15"/>
  <c r="BJ43" i="15"/>
  <c r="BK43" i="15"/>
  <c r="BL43" i="15"/>
  <c r="BM43" i="15"/>
  <c r="BN43" i="15"/>
  <c r="BO43" i="15"/>
  <c r="BP43" i="15"/>
  <c r="BQ43" i="15"/>
  <c r="BR43" i="15"/>
  <c r="BT43" i="15"/>
  <c r="BU43" i="15"/>
  <c r="BV43" i="15"/>
  <c r="BW43" i="15"/>
  <c r="BX43" i="15"/>
  <c r="BY43" i="15"/>
  <c r="G43" i="12"/>
  <c r="F16" i="5" s="1"/>
  <c r="H43" i="12"/>
  <c r="G16" i="5" s="1"/>
  <c r="I43" i="12"/>
  <c r="H16" i="5" s="1"/>
  <c r="J43" i="12"/>
  <c r="I16" i="5" s="1"/>
  <c r="K43" i="12"/>
  <c r="J16" i="5" s="1"/>
  <c r="L43" i="12"/>
  <c r="K16" i="5" s="1"/>
  <c r="M43" i="12"/>
  <c r="L16" i="5" s="1"/>
  <c r="N43" i="12"/>
  <c r="M16" i="5" s="1"/>
  <c r="G39" i="6" s="1"/>
  <c r="O43" i="12"/>
  <c r="N16" i="5" s="1"/>
  <c r="P43" i="12"/>
  <c r="O16" i="5" s="1"/>
  <c r="Q43" i="12"/>
  <c r="P16" i="5" s="1"/>
  <c r="R43" i="12"/>
  <c r="Q16" i="5" s="1"/>
  <c r="S43" i="12"/>
  <c r="R16" i="5" s="1"/>
  <c r="T43" i="12"/>
  <c r="S16" i="5" s="1"/>
  <c r="U43" i="12"/>
  <c r="T16" i="5" s="1"/>
  <c r="V43" i="12"/>
  <c r="U16" i="5" s="1"/>
  <c r="O39" i="6" s="1"/>
  <c r="W43" i="12"/>
  <c r="V16" i="5" s="1"/>
  <c r="X43" i="12"/>
  <c r="W16" i="5" s="1"/>
  <c r="Q39" i="6" s="1"/>
  <c r="AB43" i="12"/>
  <c r="AA16" i="5" s="1"/>
  <c r="AC43" i="12"/>
  <c r="AB16" i="5" s="1"/>
  <c r="AD43" i="12"/>
  <c r="AC16" i="5" s="1"/>
  <c r="BD43" i="12"/>
  <c r="BC16" i="5" s="1"/>
  <c r="B54" i="6" s="1"/>
  <c r="BE43" i="12"/>
  <c r="BD16" i="5" s="1"/>
  <c r="C54" i="6" s="1"/>
  <c r="BF43" i="12"/>
  <c r="BG43" i="12"/>
  <c r="BH43" i="12"/>
  <c r="BI43" i="12"/>
  <c r="BJ43" i="12"/>
  <c r="BK43" i="12"/>
  <c r="BL43" i="12"/>
  <c r="BM43" i="12"/>
  <c r="BN43" i="12"/>
  <c r="BO43" i="12"/>
  <c r="BP43" i="12"/>
  <c r="BQ43" i="12"/>
  <c r="BR43" i="12"/>
  <c r="BT43" i="12"/>
  <c r="BU43" i="12"/>
  <c r="BV43" i="12"/>
  <c r="BW43" i="12"/>
  <c r="BX43" i="12"/>
  <c r="BY43" i="12"/>
  <c r="G43" i="10"/>
  <c r="F14" i="5" s="1"/>
  <c r="H43" i="10"/>
  <c r="G14" i="5" s="1"/>
  <c r="I43" i="10"/>
  <c r="H14" i="5" s="1"/>
  <c r="J43" i="10"/>
  <c r="I14" i="5" s="1"/>
  <c r="K43" i="10"/>
  <c r="J14" i="5" s="1"/>
  <c r="L43" i="10"/>
  <c r="K14" i="5" s="1"/>
  <c r="M43" i="10"/>
  <c r="L14" i="5" s="1"/>
  <c r="N43" i="10"/>
  <c r="M14" i="5" s="1"/>
  <c r="O43" i="10"/>
  <c r="N14" i="5" s="1"/>
  <c r="P43" i="10"/>
  <c r="O14" i="5" s="1"/>
  <c r="Q43" i="10"/>
  <c r="P14" i="5" s="1"/>
  <c r="R43" i="10"/>
  <c r="Q14" i="5" s="1"/>
  <c r="S43" i="10"/>
  <c r="R14" i="5" s="1"/>
  <c r="T43" i="10"/>
  <c r="S14" i="5" s="1"/>
  <c r="U43" i="10"/>
  <c r="T14" i="5" s="1"/>
  <c r="V43" i="10"/>
  <c r="U14" i="5" s="1"/>
  <c r="W43" i="10"/>
  <c r="V14" i="5" s="1"/>
  <c r="X43" i="10"/>
  <c r="W14" i="5" s="1"/>
  <c r="Q37" i="6" s="1"/>
  <c r="AB43" i="10"/>
  <c r="AA14" i="5" s="1"/>
  <c r="AC43" i="10"/>
  <c r="AB14" i="5" s="1"/>
  <c r="AD43" i="10"/>
  <c r="AC14" i="5" s="1"/>
  <c r="BD43" i="10"/>
  <c r="BE43" i="10"/>
  <c r="BF43" i="10"/>
  <c r="BG43" i="10"/>
  <c r="BH43" i="10"/>
  <c r="BI43" i="10"/>
  <c r="BJ43" i="10"/>
  <c r="BK43" i="10"/>
  <c r="BL43" i="10"/>
  <c r="BM43" i="10"/>
  <c r="BN43" i="10"/>
  <c r="BO43" i="10"/>
  <c r="BP43" i="10"/>
  <c r="BQ43" i="10"/>
  <c r="BR43" i="10"/>
  <c r="BT43" i="10"/>
  <c r="BU43" i="10"/>
  <c r="BV43" i="10"/>
  <c r="BW43" i="10"/>
  <c r="BX43" i="10"/>
  <c r="BY43" i="10"/>
  <c r="BD43" i="18"/>
  <c r="BC22" i="5" s="1"/>
  <c r="B60" i="6" s="1"/>
  <c r="BE43" i="18"/>
  <c r="BD22" i="5" s="1"/>
  <c r="C60" i="6" s="1"/>
  <c r="BF43" i="18"/>
  <c r="BG43" i="18"/>
  <c r="BH43" i="18"/>
  <c r="BI43" i="18"/>
  <c r="BJ43" i="18"/>
  <c r="BK43" i="18"/>
  <c r="BL43" i="18"/>
  <c r="BM43" i="18"/>
  <c r="BN43" i="18"/>
  <c r="BO43" i="18"/>
  <c r="BP43" i="18"/>
  <c r="BQ43" i="18"/>
  <c r="BR43" i="18"/>
  <c r="BT43" i="18"/>
  <c r="BU43" i="18"/>
  <c r="BV43" i="18"/>
  <c r="BW43" i="18"/>
  <c r="BX43" i="18"/>
  <c r="BY43" i="18"/>
  <c r="BD43" i="16"/>
  <c r="BC20" i="5" s="1"/>
  <c r="B58" i="6" s="1"/>
  <c r="BE43" i="16"/>
  <c r="BD20" i="5" s="1"/>
  <c r="C58" i="6" s="1"/>
  <c r="BF43" i="16"/>
  <c r="BG43" i="16"/>
  <c r="BH43" i="16"/>
  <c r="BI43" i="16"/>
  <c r="BJ43" i="16"/>
  <c r="BK43" i="16"/>
  <c r="BL43" i="16"/>
  <c r="BM43" i="16"/>
  <c r="BN43" i="16"/>
  <c r="BO43" i="16"/>
  <c r="BP43" i="16"/>
  <c r="BQ43" i="16"/>
  <c r="BR43" i="16"/>
  <c r="BT43" i="16"/>
  <c r="BU43" i="16"/>
  <c r="BV43" i="16"/>
  <c r="BW43" i="16"/>
  <c r="BX43" i="16"/>
  <c r="BY43" i="16"/>
  <c r="BD43" i="14"/>
  <c r="BC18" i="5" s="1"/>
  <c r="B56" i="6" s="1"/>
  <c r="BE43" i="14"/>
  <c r="BD18" i="5" s="1"/>
  <c r="C56" i="6" s="1"/>
  <c r="BF43" i="14"/>
  <c r="BG43" i="14"/>
  <c r="BH43" i="14"/>
  <c r="BI43" i="14"/>
  <c r="BJ43" i="14"/>
  <c r="BK43" i="14"/>
  <c r="BL43" i="14"/>
  <c r="BM43" i="14"/>
  <c r="BN43" i="14"/>
  <c r="BO43" i="14"/>
  <c r="BP43" i="14"/>
  <c r="BQ43" i="14"/>
  <c r="BR43" i="14"/>
  <c r="BT43" i="14"/>
  <c r="BU43" i="14"/>
  <c r="BV43" i="14"/>
  <c r="BW43" i="14"/>
  <c r="BX43" i="14"/>
  <c r="BY43" i="14"/>
  <c r="BC17" i="5"/>
  <c r="B55" i="6" s="1"/>
  <c r="BE43" i="13"/>
  <c r="BD17" i="5" s="1"/>
  <c r="C55" i="6" s="1"/>
  <c r="BF43" i="13"/>
  <c r="BG43" i="13"/>
  <c r="BH43" i="13"/>
  <c r="BI43" i="13"/>
  <c r="BJ43" i="13"/>
  <c r="BK43" i="13"/>
  <c r="BL43" i="13"/>
  <c r="BN43" i="13"/>
  <c r="BO43" i="13"/>
  <c r="BP43" i="13"/>
  <c r="BQ43" i="13"/>
  <c r="BR43" i="13"/>
  <c r="BT43" i="13"/>
  <c r="BU43" i="13"/>
  <c r="BV43" i="13"/>
  <c r="BW43" i="13"/>
  <c r="BX43" i="13"/>
  <c r="BY43" i="13"/>
  <c r="BE43" i="11"/>
  <c r="BD15" i="5" s="1"/>
  <c r="C53" i="6" s="1"/>
  <c r="BF43" i="11"/>
  <c r="BG43" i="11"/>
  <c r="BH43" i="11"/>
  <c r="BI43" i="11"/>
  <c r="BJ43" i="11"/>
  <c r="BK43" i="11"/>
  <c r="BL43" i="11"/>
  <c r="BM43" i="11"/>
  <c r="BN43" i="11"/>
  <c r="BO43" i="11"/>
  <c r="BP43" i="11"/>
  <c r="BQ43" i="11"/>
  <c r="BR43" i="11"/>
  <c r="BT43" i="11"/>
  <c r="BU43" i="11"/>
  <c r="BV43" i="11"/>
  <c r="BW43" i="11"/>
  <c r="BX43" i="11"/>
  <c r="BY43" i="11"/>
  <c r="BD43" i="11"/>
  <c r="BC15" i="5" s="1"/>
  <c r="B53" i="6" s="1"/>
  <c r="BE43" i="9"/>
  <c r="BD13" i="5" s="1"/>
  <c r="C51" i="6" s="1"/>
  <c r="BF43" i="9"/>
  <c r="BG43" i="9"/>
  <c r="BH43" i="9"/>
  <c r="BI43" i="9"/>
  <c r="BJ43" i="9"/>
  <c r="BK43" i="9"/>
  <c r="BL43" i="9"/>
  <c r="BM43" i="9"/>
  <c r="BN43" i="9"/>
  <c r="BO43" i="9"/>
  <c r="BP43" i="9"/>
  <c r="BQ43" i="9"/>
  <c r="BR43" i="9"/>
  <c r="BT43" i="9"/>
  <c r="BU43" i="9"/>
  <c r="BV43" i="9"/>
  <c r="BW43" i="9"/>
  <c r="BX43" i="9"/>
  <c r="BY43" i="9"/>
  <c r="BD43" i="9"/>
  <c r="BC13" i="5" s="1"/>
  <c r="B51" i="6" s="1"/>
  <c r="BE43" i="7"/>
  <c r="BF43" i="7"/>
  <c r="BG43" i="7"/>
  <c r="BH43" i="7"/>
  <c r="BI43" i="7"/>
  <c r="BJ43" i="7"/>
  <c r="BK43" i="7"/>
  <c r="BL43" i="7"/>
  <c r="BM43" i="7"/>
  <c r="BN43" i="7"/>
  <c r="BO43" i="7"/>
  <c r="BP43" i="7"/>
  <c r="BQ43" i="7"/>
  <c r="BR43" i="7"/>
  <c r="BT43" i="7"/>
  <c r="BU43" i="7"/>
  <c r="BV43" i="7"/>
  <c r="AT23" i="5" s="1"/>
  <c r="BW43" i="7"/>
  <c r="BX43" i="7"/>
  <c r="BY43" i="7"/>
  <c r="BD43" i="7"/>
  <c r="B3" i="18"/>
  <c r="B2" i="18"/>
  <c r="B3" i="17"/>
  <c r="B2" i="17"/>
  <c r="B3" i="16"/>
  <c r="B2" i="16"/>
  <c r="B3" i="15"/>
  <c r="B2" i="15"/>
  <c r="B3" i="14"/>
  <c r="B2" i="14"/>
  <c r="B3" i="13"/>
  <c r="B2" i="13"/>
  <c r="B3" i="12"/>
  <c r="B2" i="12"/>
  <c r="B3" i="11"/>
  <c r="B2" i="11"/>
  <c r="B3" i="10"/>
  <c r="B2" i="10"/>
  <c r="B3" i="9"/>
  <c r="B2" i="9"/>
  <c r="B4" i="8"/>
  <c r="B2" i="8"/>
  <c r="B3" i="7"/>
  <c r="B2" i="7"/>
  <c r="B3" i="5"/>
  <c r="B2" i="5"/>
  <c r="N42" i="6" l="1"/>
  <c r="J42" i="6"/>
  <c r="N39" i="6"/>
  <c r="L39" i="6"/>
  <c r="M37" i="6"/>
  <c r="J37" i="6"/>
  <c r="E37" i="6"/>
  <c r="J44" i="6"/>
  <c r="K44" i="6"/>
  <c r="C44" i="6"/>
  <c r="H44" i="6"/>
  <c r="I44" i="6"/>
  <c r="F44" i="6"/>
  <c r="B44" i="6"/>
  <c r="BB21" i="5"/>
  <c r="P44" i="6"/>
  <c r="Q44" i="6"/>
  <c r="N44" i="6"/>
  <c r="G44" i="6"/>
  <c r="D44" i="6"/>
  <c r="K42" i="6"/>
  <c r="I42" i="6"/>
  <c r="H42" i="6"/>
  <c r="O42" i="6"/>
  <c r="G42" i="6"/>
  <c r="C42" i="6"/>
  <c r="B42" i="6"/>
  <c r="BB19" i="5"/>
  <c r="L42" i="6"/>
  <c r="D42" i="6"/>
  <c r="F42" i="6"/>
  <c r="M42" i="6"/>
  <c r="E42" i="6"/>
  <c r="E39" i="6"/>
  <c r="K39" i="6"/>
  <c r="H39" i="6"/>
  <c r="I39" i="6"/>
  <c r="D39" i="6"/>
  <c r="M39" i="6"/>
  <c r="J39" i="6"/>
  <c r="C39" i="6"/>
  <c r="F39" i="6"/>
  <c r="B39" i="6"/>
  <c r="BB16" i="5"/>
  <c r="K37" i="6"/>
  <c r="H37" i="6"/>
  <c r="I37" i="6"/>
  <c r="F37" i="6"/>
  <c r="O37" i="6"/>
  <c r="G37" i="6"/>
  <c r="N37" i="6"/>
  <c r="B37" i="6"/>
  <c r="BB14" i="5"/>
  <c r="L37" i="6"/>
  <c r="D37" i="6"/>
  <c r="C37" i="6"/>
  <c r="AO23" i="5"/>
  <c r="AG23" i="5"/>
  <c r="AP23" i="5"/>
  <c r="AH23" i="5"/>
  <c r="AK23" i="5"/>
  <c r="BB12" i="5"/>
  <c r="AU23" i="5"/>
  <c r="AL23" i="5"/>
  <c r="AD23" i="5"/>
  <c r="AS23" i="5"/>
  <c r="AJ23" i="5"/>
  <c r="AR23" i="5"/>
  <c r="AI23" i="5"/>
  <c r="BD14" i="5"/>
  <c r="C52" i="6" s="1"/>
  <c r="AW23" i="5"/>
  <c r="AN23" i="5"/>
  <c r="AF23" i="5"/>
  <c r="BC14" i="5"/>
  <c r="B52" i="6" s="1"/>
  <c r="AV23" i="5"/>
  <c r="AM23" i="5"/>
  <c r="AE23" i="5"/>
  <c r="BD11" i="5"/>
  <c r="C49" i="6" s="1"/>
  <c r="BC11" i="5"/>
  <c r="B49" i="6" s="1"/>
  <c r="BS37" i="18"/>
  <c r="BS38" i="18"/>
  <c r="BS39" i="18"/>
  <c r="F38" i="18"/>
  <c r="F39" i="18"/>
  <c r="BS36" i="17"/>
  <c r="BS37" i="17"/>
  <c r="BS38" i="17"/>
  <c r="BS39" i="17"/>
  <c r="BS39" i="16"/>
  <c r="BS38" i="15"/>
  <c r="BS39" i="15"/>
  <c r="BS38" i="14"/>
  <c r="BS39" i="14"/>
  <c r="F38" i="14"/>
  <c r="F39" i="14"/>
  <c r="BS37" i="13"/>
  <c r="BS38" i="13"/>
  <c r="BS39" i="13"/>
  <c r="BS37" i="12"/>
  <c r="BS38" i="12"/>
  <c r="BS39" i="12"/>
  <c r="F37" i="12"/>
  <c r="F38" i="12"/>
  <c r="F39" i="12"/>
  <c r="BS38" i="11"/>
  <c r="BS39" i="11"/>
  <c r="F38" i="11"/>
  <c r="F39" i="11"/>
  <c r="BS38" i="10"/>
  <c r="BS39" i="10"/>
  <c r="BS39" i="9"/>
  <c r="BS39" i="8"/>
  <c r="BC39" i="8"/>
  <c r="BS39" i="7"/>
  <c r="S4" i="6" l="1"/>
  <c r="N4" i="6"/>
  <c r="R4" i="6"/>
  <c r="P4" i="6"/>
  <c r="O4" i="6"/>
  <c r="M4" i="6"/>
  <c r="BD23" i="5"/>
  <c r="B9" i="6" s="1"/>
  <c r="F38" i="10"/>
  <c r="BC23" i="5"/>
  <c r="A9" i="6" s="1"/>
  <c r="F39" i="17"/>
  <c r="F36" i="17"/>
  <c r="F39" i="10"/>
  <c r="F37" i="18"/>
  <c r="F38" i="17"/>
  <c r="F37" i="17"/>
  <c r="F39" i="15"/>
  <c r="F38" i="15"/>
  <c r="F39" i="16"/>
  <c r="F39" i="8"/>
  <c r="F12" i="7" l="1"/>
  <c r="BF9" i="18"/>
  <c r="BG9" i="18"/>
  <c r="BH9" i="18"/>
  <c r="BI9" i="18"/>
  <c r="BJ9" i="18"/>
  <c r="BK9" i="18"/>
  <c r="BL9" i="18"/>
  <c r="BM9" i="18"/>
  <c r="BN9" i="18"/>
  <c r="BO9" i="18"/>
  <c r="BP9" i="18"/>
  <c r="BQ9" i="18"/>
  <c r="BR9" i="18"/>
  <c r="BF9" i="17"/>
  <c r="BG9" i="17"/>
  <c r="BH9" i="17"/>
  <c r="BI9" i="17"/>
  <c r="BJ9" i="17"/>
  <c r="BK9" i="17"/>
  <c r="BL9" i="17"/>
  <c r="BM9" i="17"/>
  <c r="BN9" i="17"/>
  <c r="BO9" i="17"/>
  <c r="BP9" i="17"/>
  <c r="BQ9" i="17"/>
  <c r="BR9" i="17"/>
  <c r="BF9" i="16"/>
  <c r="BG9" i="16"/>
  <c r="BH9" i="16"/>
  <c r="BI9" i="16"/>
  <c r="BJ9" i="16"/>
  <c r="BK9" i="16"/>
  <c r="BL9" i="16"/>
  <c r="BM9" i="16"/>
  <c r="BN9" i="16"/>
  <c r="BO9" i="16"/>
  <c r="BP9" i="16"/>
  <c r="BQ9" i="16"/>
  <c r="BR9" i="16"/>
  <c r="BF9" i="15"/>
  <c r="BG9" i="15"/>
  <c r="BH9" i="15"/>
  <c r="BI9" i="15"/>
  <c r="BJ9" i="15"/>
  <c r="BK9" i="15"/>
  <c r="BL9" i="15"/>
  <c r="BM9" i="15"/>
  <c r="BN9" i="15"/>
  <c r="BO9" i="15"/>
  <c r="BP9" i="15"/>
  <c r="BQ9" i="15"/>
  <c r="BR9" i="15"/>
  <c r="BF9" i="14"/>
  <c r="BG9" i="14"/>
  <c r="BH9" i="14"/>
  <c r="BI9" i="14"/>
  <c r="BJ9" i="14"/>
  <c r="BK9" i="14"/>
  <c r="BL9" i="14"/>
  <c r="BM9" i="14"/>
  <c r="BN9" i="14"/>
  <c r="BO9" i="14"/>
  <c r="BP9" i="14"/>
  <c r="BQ9" i="14"/>
  <c r="BR9" i="14"/>
  <c r="BF9" i="13"/>
  <c r="BG9" i="13"/>
  <c r="BH9" i="13"/>
  <c r="BI9" i="13"/>
  <c r="BJ9" i="13"/>
  <c r="BK9" i="13"/>
  <c r="BL9" i="13"/>
  <c r="BM9" i="13"/>
  <c r="BN9" i="13"/>
  <c r="BO9" i="13"/>
  <c r="BP9" i="13"/>
  <c r="BQ9" i="13"/>
  <c r="BR9" i="13"/>
  <c r="BF9" i="12"/>
  <c r="BG9" i="12"/>
  <c r="BH9" i="12"/>
  <c r="BI9" i="12"/>
  <c r="BJ9" i="12"/>
  <c r="BK9" i="12"/>
  <c r="BL9" i="12"/>
  <c r="BM9" i="12"/>
  <c r="BN9" i="12"/>
  <c r="BO9" i="12"/>
  <c r="BP9" i="12"/>
  <c r="BQ9" i="12"/>
  <c r="BR9" i="12"/>
  <c r="BF9" i="11"/>
  <c r="BG9" i="11"/>
  <c r="BH9" i="11"/>
  <c r="BI9" i="11"/>
  <c r="BJ9" i="11"/>
  <c r="BK9" i="11"/>
  <c r="BL9" i="11"/>
  <c r="BM9" i="11"/>
  <c r="BN9" i="11"/>
  <c r="BO9" i="11"/>
  <c r="BP9" i="11"/>
  <c r="BQ9" i="11"/>
  <c r="BR9" i="11"/>
  <c r="BQ9" i="10"/>
  <c r="BR9" i="10"/>
  <c r="BF9" i="10"/>
  <c r="BG9" i="10"/>
  <c r="BH9" i="10"/>
  <c r="BI9" i="10"/>
  <c r="BJ9" i="10"/>
  <c r="BK9" i="10"/>
  <c r="BL9" i="10"/>
  <c r="BM9" i="10"/>
  <c r="BN9" i="10"/>
  <c r="BO9" i="10"/>
  <c r="BP9" i="10"/>
  <c r="BF9" i="9"/>
  <c r="BG9" i="9"/>
  <c r="BH9" i="9"/>
  <c r="BI9" i="9"/>
  <c r="BJ9" i="9"/>
  <c r="BK9" i="9"/>
  <c r="BL9" i="9"/>
  <c r="BM9" i="9"/>
  <c r="BN9" i="9"/>
  <c r="BO9" i="9"/>
  <c r="BP9" i="9"/>
  <c r="BQ9" i="9"/>
  <c r="BR9" i="9"/>
  <c r="BE9" i="7"/>
  <c r="BF9" i="7"/>
  <c r="BG9" i="7"/>
  <c r="BH9" i="7"/>
  <c r="BI9" i="7"/>
  <c r="BJ9" i="7"/>
  <c r="BK9" i="7"/>
  <c r="BL9" i="7"/>
  <c r="BM9" i="7"/>
  <c r="BN9" i="7"/>
  <c r="BO9" i="7"/>
  <c r="BP9" i="7"/>
  <c r="BQ9" i="7"/>
  <c r="BR9" i="7"/>
  <c r="BS33" i="14" l="1"/>
  <c r="BS32" i="14"/>
  <c r="BE9" i="13"/>
  <c r="AD43" i="18"/>
  <c r="AC22" i="5" s="1"/>
  <c r="AC43" i="18"/>
  <c r="AB22" i="5" s="1"/>
  <c r="AB43" i="18"/>
  <c r="AA22" i="5" s="1"/>
  <c r="AA43" i="18"/>
  <c r="Z22" i="5" s="1"/>
  <c r="Z43" i="18"/>
  <c r="Y22" i="5" s="1"/>
  <c r="Y43" i="18"/>
  <c r="X22" i="5" s="1"/>
  <c r="U43" i="18"/>
  <c r="T22" i="5" s="1"/>
  <c r="L45" i="6" s="1"/>
  <c r="T43" i="18"/>
  <c r="S22" i="5" s="1"/>
  <c r="S43" i="18"/>
  <c r="R22" i="5" s="1"/>
  <c r="J45" i="6" s="1"/>
  <c r="R43" i="18"/>
  <c r="Q22" i="5" s="1"/>
  <c r="Q43" i="18"/>
  <c r="P22" i="5" s="1"/>
  <c r="P43" i="18"/>
  <c r="O22" i="5" s="1"/>
  <c r="O43" i="18"/>
  <c r="N22" i="5" s="1"/>
  <c r="N43" i="18"/>
  <c r="M22" i="5" s="1"/>
  <c r="M43" i="18"/>
  <c r="L22" i="5" s="1"/>
  <c r="L43" i="18"/>
  <c r="K22" i="5" s="1"/>
  <c r="K43" i="18"/>
  <c r="J22" i="5" s="1"/>
  <c r="J43" i="18"/>
  <c r="I22" i="5" s="1"/>
  <c r="I43" i="18"/>
  <c r="H22" i="5" s="1"/>
  <c r="H43" i="18"/>
  <c r="G22" i="5" s="1"/>
  <c r="G43" i="18"/>
  <c r="F22" i="5" s="1"/>
  <c r="BS41" i="18"/>
  <c r="F41" i="18"/>
  <c r="BS40" i="18"/>
  <c r="BS36" i="18"/>
  <c r="BS35" i="18"/>
  <c r="BS34" i="18"/>
  <c r="BS33" i="18"/>
  <c r="BS32" i="18"/>
  <c r="F32" i="18"/>
  <c r="BS31" i="18"/>
  <c r="BS30" i="18"/>
  <c r="BS29" i="18"/>
  <c r="BS28" i="18"/>
  <c r="BS27" i="18"/>
  <c r="BS26" i="18"/>
  <c r="BS25" i="18"/>
  <c r="F25" i="18"/>
  <c r="BS24" i="18"/>
  <c r="F24" i="18"/>
  <c r="BS23" i="18"/>
  <c r="BS22" i="18"/>
  <c r="BS21" i="18"/>
  <c r="BS20" i="18"/>
  <c r="BS19" i="18"/>
  <c r="BS18" i="18"/>
  <c r="BS17" i="18"/>
  <c r="F17" i="18"/>
  <c r="BS16" i="18"/>
  <c r="F16" i="18"/>
  <c r="BS15" i="18"/>
  <c r="BS14" i="18"/>
  <c r="BS13" i="18"/>
  <c r="BS12" i="18"/>
  <c r="BS11" i="18"/>
  <c r="BY9" i="18"/>
  <c r="BX9" i="18"/>
  <c r="BW9" i="18"/>
  <c r="BV9" i="18"/>
  <c r="BU9" i="18"/>
  <c r="BT9" i="18"/>
  <c r="BE9" i="18"/>
  <c r="BD9" i="18"/>
  <c r="BS41" i="17"/>
  <c r="BC41" i="17"/>
  <c r="E41" i="17"/>
  <c r="D41" i="17"/>
  <c r="C41" i="17"/>
  <c r="BS40" i="17"/>
  <c r="BS35" i="17"/>
  <c r="BS34" i="17"/>
  <c r="BS33" i="17"/>
  <c r="F33" i="17"/>
  <c r="BS32" i="17"/>
  <c r="BS31" i="17"/>
  <c r="BS30" i="17"/>
  <c r="BS29" i="17"/>
  <c r="BS28" i="17"/>
  <c r="BS27" i="17"/>
  <c r="BS26" i="17"/>
  <c r="BS25" i="17"/>
  <c r="F25" i="17"/>
  <c r="BS24" i="17"/>
  <c r="BS23" i="17"/>
  <c r="BS22" i="17"/>
  <c r="BS21" i="17"/>
  <c r="BS20" i="17"/>
  <c r="BS19" i="17"/>
  <c r="BS18" i="17"/>
  <c r="BS17" i="17"/>
  <c r="F17" i="17"/>
  <c r="BS16" i="17"/>
  <c r="BS15" i="17"/>
  <c r="BS43" i="17" s="1"/>
  <c r="BS14" i="17"/>
  <c r="BS13" i="17"/>
  <c r="BS12" i="17"/>
  <c r="BS11" i="17"/>
  <c r="BY9" i="17"/>
  <c r="BX9" i="17"/>
  <c r="BW9" i="17"/>
  <c r="BV9" i="17"/>
  <c r="BU9" i="17"/>
  <c r="BT9" i="17"/>
  <c r="BE9" i="17"/>
  <c r="BD9" i="17"/>
  <c r="AD43" i="16"/>
  <c r="AC20" i="5" s="1"/>
  <c r="AC43" i="16"/>
  <c r="AB20" i="5" s="1"/>
  <c r="AB43" i="16"/>
  <c r="AA20" i="5" s="1"/>
  <c r="AA43" i="16"/>
  <c r="Z20" i="5" s="1"/>
  <c r="Z43" i="16"/>
  <c r="Y20" i="5" s="1"/>
  <c r="Y43" i="16"/>
  <c r="X20" i="5" s="1"/>
  <c r="U43" i="16"/>
  <c r="T20" i="5" s="1"/>
  <c r="L43" i="6" s="1"/>
  <c r="T43" i="16"/>
  <c r="S20" i="5" s="1"/>
  <c r="M43" i="6" s="1"/>
  <c r="S43" i="16"/>
  <c r="R20" i="5" s="1"/>
  <c r="R43" i="16"/>
  <c r="Q20" i="5" s="1"/>
  <c r="Q43" i="16"/>
  <c r="P20" i="5" s="1"/>
  <c r="P43" i="16"/>
  <c r="O20" i="5" s="1"/>
  <c r="I43" i="6" s="1"/>
  <c r="O43" i="16"/>
  <c r="N20" i="5" s="1"/>
  <c r="N43" i="16"/>
  <c r="M20" i="5" s="1"/>
  <c r="M43" i="16"/>
  <c r="L20" i="5" s="1"/>
  <c r="L43" i="16"/>
  <c r="K20" i="5" s="1"/>
  <c r="K43" i="16"/>
  <c r="J20" i="5" s="1"/>
  <c r="J43" i="16"/>
  <c r="I20" i="5" s="1"/>
  <c r="I43" i="16"/>
  <c r="H20" i="5" s="1"/>
  <c r="H43" i="16"/>
  <c r="G20" i="5" s="1"/>
  <c r="G43" i="16"/>
  <c r="F20" i="5" s="1"/>
  <c r="BS41" i="16"/>
  <c r="BS40" i="16"/>
  <c r="BS38" i="16"/>
  <c r="BS37" i="16"/>
  <c r="BS36" i="16"/>
  <c r="BS35" i="16"/>
  <c r="BS34" i="16"/>
  <c r="BS33" i="16"/>
  <c r="BS32" i="16"/>
  <c r="BS31" i="16"/>
  <c r="BS30" i="16"/>
  <c r="BS29" i="16"/>
  <c r="BS28" i="16"/>
  <c r="BS27" i="16"/>
  <c r="BS25" i="16"/>
  <c r="F25" i="16"/>
  <c r="BS24" i="16"/>
  <c r="BS23" i="16"/>
  <c r="BS22" i="16"/>
  <c r="BS21" i="16"/>
  <c r="BS20" i="16"/>
  <c r="BS19" i="16"/>
  <c r="BS18" i="16"/>
  <c r="BS17" i="16"/>
  <c r="BS16" i="16"/>
  <c r="BS15" i="16"/>
  <c r="BS14" i="16"/>
  <c r="BS13" i="16"/>
  <c r="BS12" i="16"/>
  <c r="BS11" i="16"/>
  <c r="BY9" i="16"/>
  <c r="BX9" i="16"/>
  <c r="BW9" i="16"/>
  <c r="BV9" i="16"/>
  <c r="BU9" i="16"/>
  <c r="BT9" i="16"/>
  <c r="BE9" i="16"/>
  <c r="BD9" i="16"/>
  <c r="BS41" i="15"/>
  <c r="BC41" i="15"/>
  <c r="E41" i="15"/>
  <c r="D41" i="15"/>
  <c r="C41" i="15"/>
  <c r="BS40" i="15"/>
  <c r="BS37" i="15"/>
  <c r="BS36" i="15"/>
  <c r="BS35" i="15"/>
  <c r="BS34" i="15"/>
  <c r="BS33" i="15"/>
  <c r="BS32" i="15"/>
  <c r="BS31" i="15"/>
  <c r="BS30" i="15"/>
  <c r="BS29" i="15"/>
  <c r="BS28" i="15"/>
  <c r="BS27" i="15"/>
  <c r="BS26" i="15"/>
  <c r="BS25" i="15"/>
  <c r="BS24" i="15"/>
  <c r="BS23" i="15"/>
  <c r="BS22" i="15"/>
  <c r="BS21" i="15"/>
  <c r="BS20" i="15"/>
  <c r="BS19" i="15"/>
  <c r="BS18" i="15"/>
  <c r="BS17" i="15"/>
  <c r="BS16" i="15"/>
  <c r="BS15" i="15"/>
  <c r="BS14" i="15"/>
  <c r="BS13" i="15"/>
  <c r="BS12" i="15"/>
  <c r="F12" i="15"/>
  <c r="BS11" i="15"/>
  <c r="BY9" i="15"/>
  <c r="BX9" i="15"/>
  <c r="BW9" i="15"/>
  <c r="BV9" i="15"/>
  <c r="BU9" i="15"/>
  <c r="BT9" i="15"/>
  <c r="BE9" i="15"/>
  <c r="BD9" i="15"/>
  <c r="AD43" i="14"/>
  <c r="AC18" i="5" s="1"/>
  <c r="AC43" i="14"/>
  <c r="AB18" i="5" s="1"/>
  <c r="AB43" i="14"/>
  <c r="AA18" i="5" s="1"/>
  <c r="X43" i="14"/>
  <c r="W18" i="5" s="1"/>
  <c r="Q41" i="6" s="1"/>
  <c r="W43" i="14"/>
  <c r="V18" i="5" s="1"/>
  <c r="V43" i="14"/>
  <c r="U18" i="5" s="1"/>
  <c r="O41" i="6" s="1"/>
  <c r="U43" i="14"/>
  <c r="T18" i="5" s="1"/>
  <c r="T43" i="14"/>
  <c r="S18" i="5" s="1"/>
  <c r="S43" i="14"/>
  <c r="R18" i="5" s="1"/>
  <c r="R43" i="14"/>
  <c r="Q18" i="5" s="1"/>
  <c r="K41" i="6" s="1"/>
  <c r="Q43" i="14"/>
  <c r="P18" i="5" s="1"/>
  <c r="H41" i="6" s="1"/>
  <c r="P43" i="14"/>
  <c r="O18" i="5" s="1"/>
  <c r="I41" i="6" s="1"/>
  <c r="O43" i="14"/>
  <c r="N18" i="5" s="1"/>
  <c r="N43" i="14"/>
  <c r="M18" i="5" s="1"/>
  <c r="G41" i="6" s="1"/>
  <c r="M43" i="14"/>
  <c r="L18" i="5" s="1"/>
  <c r="L43" i="14"/>
  <c r="K18" i="5" s="1"/>
  <c r="K43" i="14"/>
  <c r="J18" i="5" s="1"/>
  <c r="J43" i="14"/>
  <c r="I18" i="5" s="1"/>
  <c r="C41" i="6" s="1"/>
  <c r="I43" i="14"/>
  <c r="H18" i="5" s="1"/>
  <c r="H43" i="14"/>
  <c r="G18" i="5" s="1"/>
  <c r="G43" i="14"/>
  <c r="F18" i="5" s="1"/>
  <c r="BS41" i="14"/>
  <c r="F41" i="14"/>
  <c r="BS40" i="14"/>
  <c r="BS37" i="14"/>
  <c r="BS36" i="14"/>
  <c r="BS35" i="14"/>
  <c r="BS34" i="14"/>
  <c r="BS31" i="14"/>
  <c r="BS30" i="14"/>
  <c r="F30" i="14"/>
  <c r="BS29" i="14"/>
  <c r="BS28" i="14"/>
  <c r="BS27" i="14"/>
  <c r="BS26" i="14"/>
  <c r="BS25" i="14"/>
  <c r="BS24" i="14"/>
  <c r="BS23" i="14"/>
  <c r="BS22" i="14"/>
  <c r="BS21" i="14"/>
  <c r="BS20" i="14"/>
  <c r="BS19" i="14"/>
  <c r="BS18" i="14"/>
  <c r="BS17" i="14"/>
  <c r="F17" i="14"/>
  <c r="BS16" i="14"/>
  <c r="F16" i="14"/>
  <c r="BS15" i="14"/>
  <c r="BS14" i="14"/>
  <c r="BS13" i="14"/>
  <c r="BS12" i="14"/>
  <c r="BS11" i="14"/>
  <c r="BY9" i="14"/>
  <c r="BX9" i="14"/>
  <c r="BW9" i="14"/>
  <c r="BV9" i="14"/>
  <c r="BU9" i="14"/>
  <c r="BT9" i="14"/>
  <c r="BE9" i="14"/>
  <c r="BD9" i="14"/>
  <c r="AD43" i="13"/>
  <c r="AC17" i="5" s="1"/>
  <c r="AC43" i="13"/>
  <c r="AB17" i="5" s="1"/>
  <c r="AB43" i="13"/>
  <c r="AA17" i="5" s="1"/>
  <c r="AA43" i="13"/>
  <c r="Z17" i="5" s="1"/>
  <c r="Z43" i="13"/>
  <c r="Y17" i="5" s="1"/>
  <c r="Y43" i="13"/>
  <c r="X17" i="5" s="1"/>
  <c r="U43" i="13"/>
  <c r="T17" i="5" s="1"/>
  <c r="L40" i="6" s="1"/>
  <c r="T43" i="13"/>
  <c r="S17" i="5" s="1"/>
  <c r="S43" i="13"/>
  <c r="R17" i="5" s="1"/>
  <c r="R43" i="13"/>
  <c r="Q17" i="5" s="1"/>
  <c r="K40" i="6" s="1"/>
  <c r="Q43" i="13"/>
  <c r="P17" i="5" s="1"/>
  <c r="P43" i="13"/>
  <c r="O17" i="5" s="1"/>
  <c r="O43" i="13"/>
  <c r="N17" i="5" s="1"/>
  <c r="N43" i="13"/>
  <c r="M17" i="5" s="1"/>
  <c r="M43" i="13"/>
  <c r="L17" i="5" s="1"/>
  <c r="D40" i="6" s="1"/>
  <c r="L43" i="13"/>
  <c r="K17" i="5" s="1"/>
  <c r="K43" i="13"/>
  <c r="J17" i="5" s="1"/>
  <c r="J43" i="13"/>
  <c r="I17" i="5" s="1"/>
  <c r="C40" i="6" s="1"/>
  <c r="I43" i="13"/>
  <c r="H17" i="5" s="1"/>
  <c r="H43" i="13"/>
  <c r="G17" i="5" s="1"/>
  <c r="G43" i="13"/>
  <c r="F17" i="5" s="1"/>
  <c r="BS41" i="13"/>
  <c r="BS40" i="13"/>
  <c r="F39" i="13"/>
  <c r="F38" i="13"/>
  <c r="F37" i="13"/>
  <c r="BS36" i="13"/>
  <c r="F36" i="13"/>
  <c r="BS35" i="13"/>
  <c r="BS34" i="13"/>
  <c r="BS33" i="13"/>
  <c r="BS32" i="13"/>
  <c r="BS31" i="13"/>
  <c r="BS30" i="13"/>
  <c r="BS29" i="13"/>
  <c r="BS28" i="13"/>
  <c r="BS27" i="13"/>
  <c r="BS26" i="13"/>
  <c r="BS25" i="13"/>
  <c r="BS24" i="13"/>
  <c r="BS23" i="13"/>
  <c r="BS22" i="13"/>
  <c r="BS21" i="13"/>
  <c r="BS20" i="13"/>
  <c r="BS19" i="13"/>
  <c r="BS18" i="13"/>
  <c r="BS17" i="13"/>
  <c r="BS16" i="13"/>
  <c r="BS15" i="13"/>
  <c r="BS14" i="13"/>
  <c r="BS13" i="13"/>
  <c r="BS12" i="13"/>
  <c r="F12" i="13"/>
  <c r="BS11" i="13"/>
  <c r="F11" i="13"/>
  <c r="BY9" i="13"/>
  <c r="BX9" i="13"/>
  <c r="BW9" i="13"/>
  <c r="BV9" i="13"/>
  <c r="BU9" i="13"/>
  <c r="BT9" i="13"/>
  <c r="BD9" i="13"/>
  <c r="BS40" i="12"/>
  <c r="F40" i="12"/>
  <c r="BS36" i="12"/>
  <c r="BS35" i="12"/>
  <c r="BS34" i="12"/>
  <c r="BS33" i="12"/>
  <c r="BS32" i="12"/>
  <c r="BS31" i="12"/>
  <c r="BS30" i="12"/>
  <c r="BS29" i="12"/>
  <c r="BS28" i="12"/>
  <c r="BS27" i="12"/>
  <c r="BS26" i="12"/>
  <c r="BS25" i="12"/>
  <c r="BS24" i="12"/>
  <c r="BS23" i="12"/>
  <c r="BS22" i="12"/>
  <c r="BS21" i="12"/>
  <c r="BS20" i="12"/>
  <c r="BS19" i="12"/>
  <c r="BS18" i="12"/>
  <c r="BS17" i="12"/>
  <c r="BS16" i="12"/>
  <c r="BS15" i="12"/>
  <c r="BS14" i="12"/>
  <c r="BS13" i="12"/>
  <c r="F13" i="12"/>
  <c r="BS12" i="12"/>
  <c r="BS11" i="12"/>
  <c r="F11" i="12"/>
  <c r="BY9" i="12"/>
  <c r="BX9" i="12"/>
  <c r="BW9" i="12"/>
  <c r="BV9" i="12"/>
  <c r="BU9" i="12"/>
  <c r="BT9" i="12"/>
  <c r="BE9" i="12"/>
  <c r="BD9" i="12"/>
  <c r="AD43" i="11"/>
  <c r="AC15" i="5" s="1"/>
  <c r="AC43" i="11"/>
  <c r="AB15" i="5" s="1"/>
  <c r="AB43" i="11"/>
  <c r="AA15" i="5" s="1"/>
  <c r="AA43" i="11"/>
  <c r="Z15" i="5" s="1"/>
  <c r="Z43" i="11"/>
  <c r="Y15" i="5" s="1"/>
  <c r="Y43" i="11"/>
  <c r="X15" i="5" s="1"/>
  <c r="U43" i="11"/>
  <c r="T15" i="5" s="1"/>
  <c r="L38" i="6" s="1"/>
  <c r="T43" i="11"/>
  <c r="S15" i="5" s="1"/>
  <c r="S43" i="11"/>
  <c r="R15" i="5" s="1"/>
  <c r="R43" i="11"/>
  <c r="Q15" i="5" s="1"/>
  <c r="Q43" i="11"/>
  <c r="P15" i="5" s="1"/>
  <c r="H38" i="6" s="1"/>
  <c r="P43" i="11"/>
  <c r="O15" i="5" s="1"/>
  <c r="O43" i="11"/>
  <c r="N15" i="5" s="1"/>
  <c r="N43" i="11"/>
  <c r="M15" i="5" s="1"/>
  <c r="M43" i="11"/>
  <c r="L15" i="5" s="1"/>
  <c r="L43" i="11"/>
  <c r="K15" i="5" s="1"/>
  <c r="K43" i="11"/>
  <c r="J15" i="5" s="1"/>
  <c r="J43" i="11"/>
  <c r="I15" i="5" s="1"/>
  <c r="I43" i="11"/>
  <c r="H15" i="5" s="1"/>
  <c r="H43" i="11"/>
  <c r="G15" i="5" s="1"/>
  <c r="G43" i="11"/>
  <c r="F15" i="5" s="1"/>
  <c r="BS41" i="11"/>
  <c r="BS40" i="11"/>
  <c r="BS37" i="11"/>
  <c r="BS36" i="11"/>
  <c r="BS35" i="11"/>
  <c r="BS34" i="11"/>
  <c r="BS33" i="11"/>
  <c r="BS32" i="11"/>
  <c r="BS31" i="11"/>
  <c r="BS30" i="11"/>
  <c r="BS29" i="11"/>
  <c r="BS28" i="11"/>
  <c r="F28" i="11"/>
  <c r="BS27" i="11"/>
  <c r="BS26" i="11"/>
  <c r="BS25" i="11"/>
  <c r="BS24" i="11"/>
  <c r="BS23" i="11"/>
  <c r="BS22" i="11"/>
  <c r="BS21" i="11"/>
  <c r="BS20" i="11"/>
  <c r="F20" i="11"/>
  <c r="BS19" i="11"/>
  <c r="BS18" i="11"/>
  <c r="BS17" i="11"/>
  <c r="BS16" i="11"/>
  <c r="BS15" i="11"/>
  <c r="BS14" i="11"/>
  <c r="BS13" i="11"/>
  <c r="BS12" i="11"/>
  <c r="BS11" i="11"/>
  <c r="F11" i="11"/>
  <c r="BY9" i="11"/>
  <c r="BX9" i="11"/>
  <c r="BW9" i="11"/>
  <c r="BV9" i="11"/>
  <c r="BU9" i="11"/>
  <c r="BT9" i="11"/>
  <c r="BE9" i="11"/>
  <c r="BD9" i="11"/>
  <c r="BS40" i="10"/>
  <c r="BS37" i="10"/>
  <c r="BS36" i="10"/>
  <c r="BS35" i="10"/>
  <c r="BS34" i="10"/>
  <c r="BS33" i="10"/>
  <c r="BS32" i="10"/>
  <c r="BS31" i="10"/>
  <c r="BS30" i="10"/>
  <c r="BS29" i="10"/>
  <c r="BS28" i="10"/>
  <c r="BS27" i="10"/>
  <c r="BS26" i="10"/>
  <c r="BS25" i="10"/>
  <c r="BS24" i="10"/>
  <c r="BS23" i="10"/>
  <c r="BS22" i="10"/>
  <c r="BS21" i="10"/>
  <c r="BS20" i="10"/>
  <c r="BS19" i="10"/>
  <c r="BS18" i="10"/>
  <c r="BS17" i="10"/>
  <c r="BS16" i="10"/>
  <c r="BS15" i="10"/>
  <c r="BS14" i="10"/>
  <c r="BS13" i="10"/>
  <c r="BS12" i="10"/>
  <c r="BS11" i="10"/>
  <c r="BY9" i="10"/>
  <c r="BX9" i="10"/>
  <c r="BW9" i="10"/>
  <c r="BV9" i="10"/>
  <c r="BU9" i="10"/>
  <c r="BT9" i="10"/>
  <c r="BE9" i="10"/>
  <c r="BD9" i="10"/>
  <c r="AD43" i="9"/>
  <c r="AC13" i="5" s="1"/>
  <c r="AC43" i="9"/>
  <c r="AB13" i="5" s="1"/>
  <c r="AB43" i="9"/>
  <c r="AA13" i="5" s="1"/>
  <c r="AA43" i="9"/>
  <c r="Z13" i="5" s="1"/>
  <c r="Z43" i="9"/>
  <c r="Y13" i="5" s="1"/>
  <c r="Y43" i="9"/>
  <c r="X13" i="5" s="1"/>
  <c r="U43" i="9"/>
  <c r="T13" i="5" s="1"/>
  <c r="L36" i="6" s="1"/>
  <c r="T43" i="9"/>
  <c r="S13" i="5" s="1"/>
  <c r="S43" i="9"/>
  <c r="R13" i="5" s="1"/>
  <c r="R43" i="9"/>
  <c r="Q13" i="5" s="1"/>
  <c r="Q43" i="9"/>
  <c r="P13" i="5" s="1"/>
  <c r="P43" i="9"/>
  <c r="O13" i="5" s="1"/>
  <c r="O43" i="9"/>
  <c r="N13" i="5" s="1"/>
  <c r="F36" i="6" s="1"/>
  <c r="N43" i="9"/>
  <c r="M13" i="5" s="1"/>
  <c r="M43" i="9"/>
  <c r="L13" i="5" s="1"/>
  <c r="L43" i="9"/>
  <c r="K13" i="5" s="1"/>
  <c r="K43" i="9"/>
  <c r="J13" i="5" s="1"/>
  <c r="J43" i="9"/>
  <c r="I13" i="5" s="1"/>
  <c r="I43" i="9"/>
  <c r="H13" i="5" s="1"/>
  <c r="H43" i="9"/>
  <c r="G13" i="5" s="1"/>
  <c r="G43" i="9"/>
  <c r="F13" i="5" s="1"/>
  <c r="B36" i="6" s="1"/>
  <c r="BS41" i="9"/>
  <c r="F41" i="9"/>
  <c r="BS40" i="9"/>
  <c r="BS38" i="9"/>
  <c r="BS37" i="9"/>
  <c r="BS36" i="9"/>
  <c r="BS35" i="9"/>
  <c r="BS34" i="9"/>
  <c r="BS33" i="9"/>
  <c r="BS32" i="9"/>
  <c r="BS31" i="9"/>
  <c r="BS30" i="9"/>
  <c r="BS29" i="9"/>
  <c r="BS28" i="9"/>
  <c r="BS27" i="9"/>
  <c r="BS26" i="9"/>
  <c r="BS25" i="9"/>
  <c r="BS24" i="9"/>
  <c r="BS23" i="9"/>
  <c r="BS22" i="9"/>
  <c r="BS21" i="9"/>
  <c r="BS20" i="9"/>
  <c r="BS19" i="9"/>
  <c r="BS17" i="9"/>
  <c r="BS16" i="9"/>
  <c r="F16" i="9"/>
  <c r="BS15" i="9"/>
  <c r="F15" i="9"/>
  <c r="BS14" i="9"/>
  <c r="BS13" i="9"/>
  <c r="BS12" i="9"/>
  <c r="BS11" i="9"/>
  <c r="BY9" i="9"/>
  <c r="BX9" i="9"/>
  <c r="BW9" i="9"/>
  <c r="BV9" i="9"/>
  <c r="BU9" i="9"/>
  <c r="BT9" i="9"/>
  <c r="BE9" i="9"/>
  <c r="BD9" i="9"/>
  <c r="BS38" i="8"/>
  <c r="BS37" i="8"/>
  <c r="BS36" i="8"/>
  <c r="BS35" i="8"/>
  <c r="BS34" i="8"/>
  <c r="BS33" i="8"/>
  <c r="BS32" i="8"/>
  <c r="BS31" i="8"/>
  <c r="BS30" i="8"/>
  <c r="BS29" i="8"/>
  <c r="BS28" i="8"/>
  <c r="BS27" i="8"/>
  <c r="BS26" i="8"/>
  <c r="BS25" i="8"/>
  <c r="BS24" i="8"/>
  <c r="BS23" i="8"/>
  <c r="BS22" i="8"/>
  <c r="BS21" i="8"/>
  <c r="BS20" i="8"/>
  <c r="BS18" i="8"/>
  <c r="BS17" i="8"/>
  <c r="BS16" i="8"/>
  <c r="BS15" i="8"/>
  <c r="BS14" i="8"/>
  <c r="BS13" i="8"/>
  <c r="BS12" i="8"/>
  <c r="BS11" i="8"/>
  <c r="BY9" i="8"/>
  <c r="BX9" i="8"/>
  <c r="BW9" i="8"/>
  <c r="BV9" i="8"/>
  <c r="BU9" i="8"/>
  <c r="BT9" i="8"/>
  <c r="F11" i="7"/>
  <c r="F45" i="6" l="1"/>
  <c r="H43" i="6"/>
  <c r="E43" i="6"/>
  <c r="D43" i="6"/>
  <c r="BS43" i="15"/>
  <c r="BS43" i="14"/>
  <c r="F41" i="6"/>
  <c r="N41" i="6"/>
  <c r="J41" i="6"/>
  <c r="G40" i="6"/>
  <c r="F40" i="6"/>
  <c r="G36" i="6"/>
  <c r="C36" i="6"/>
  <c r="K36" i="6"/>
  <c r="J36" i="6"/>
  <c r="M36" i="6"/>
  <c r="G38" i="6"/>
  <c r="E38" i="6"/>
  <c r="M38" i="6"/>
  <c r="D38" i="6"/>
  <c r="I45" i="6"/>
  <c r="B45" i="6"/>
  <c r="BB22" i="5"/>
  <c r="H45" i="6"/>
  <c r="C45" i="6"/>
  <c r="K45" i="6"/>
  <c r="E45" i="6"/>
  <c r="M45" i="6"/>
  <c r="D45" i="6"/>
  <c r="G45" i="6"/>
  <c r="P45" i="6"/>
  <c r="N45" i="6"/>
  <c r="Q45" i="6"/>
  <c r="C43" i="6"/>
  <c r="K43" i="6"/>
  <c r="J43" i="6"/>
  <c r="G43" i="6"/>
  <c r="P43" i="6"/>
  <c r="Q43" i="6"/>
  <c r="N43" i="6"/>
  <c r="B43" i="6"/>
  <c r="BB20" i="5"/>
  <c r="F43" i="6"/>
  <c r="B41" i="6"/>
  <c r="BB18" i="5"/>
  <c r="E41" i="6"/>
  <c r="M41" i="6"/>
  <c r="D41" i="6"/>
  <c r="L41" i="6"/>
  <c r="J40" i="6"/>
  <c r="E40" i="6"/>
  <c r="M40" i="6"/>
  <c r="P40" i="6"/>
  <c r="N40" i="6"/>
  <c r="Q40" i="6"/>
  <c r="BB17" i="5"/>
  <c r="B40" i="6"/>
  <c r="I40" i="6"/>
  <c r="AB23" i="5"/>
  <c r="H40" i="6"/>
  <c r="P38" i="6"/>
  <c r="N38" i="6"/>
  <c r="Q38" i="6"/>
  <c r="B38" i="6"/>
  <c r="BB15" i="5"/>
  <c r="F38" i="6"/>
  <c r="I38" i="6"/>
  <c r="C38" i="6"/>
  <c r="K38" i="6"/>
  <c r="J38" i="6"/>
  <c r="I36" i="6"/>
  <c r="P36" i="6"/>
  <c r="Q36" i="6"/>
  <c r="N36" i="6"/>
  <c r="H36" i="6"/>
  <c r="E36" i="6"/>
  <c r="D36" i="6"/>
  <c r="BB13" i="5"/>
  <c r="F33" i="18"/>
  <c r="F19" i="15"/>
  <c r="F20" i="15"/>
  <c r="F36" i="15"/>
  <c r="F22" i="14"/>
  <c r="F14" i="14"/>
  <c r="F15" i="14"/>
  <c r="F23" i="14"/>
  <c r="F31" i="14"/>
  <c r="F12" i="14"/>
  <c r="F33" i="14"/>
  <c r="F40" i="14"/>
  <c r="F40" i="13"/>
  <c r="F22" i="13"/>
  <c r="F43" i="13" s="1"/>
  <c r="F24" i="13"/>
  <c r="F32" i="13"/>
  <c r="F13" i="13"/>
  <c r="F16" i="13"/>
  <c r="F29" i="13"/>
  <c r="F15" i="13"/>
  <c r="F12" i="12"/>
  <c r="F18" i="12"/>
  <c r="F20" i="12"/>
  <c r="F26" i="12"/>
  <c r="F28" i="12"/>
  <c r="F34" i="12"/>
  <c r="F19" i="12"/>
  <c r="F27" i="12"/>
  <c r="F35" i="12"/>
  <c r="F24" i="12"/>
  <c r="F16" i="11"/>
  <c r="F24" i="11"/>
  <c r="F21" i="11"/>
  <c r="F37" i="11"/>
  <c r="F16" i="10"/>
  <c r="F36" i="10"/>
  <c r="F33" i="10"/>
  <c r="F12" i="10"/>
  <c r="F24" i="10"/>
  <c r="F31" i="9"/>
  <c r="F40" i="9"/>
  <c r="F18" i="17"/>
  <c r="F34" i="17"/>
  <c r="F19" i="17"/>
  <c r="F27" i="17"/>
  <c r="F12" i="17"/>
  <c r="F20" i="17"/>
  <c r="F40" i="17"/>
  <c r="F16" i="17"/>
  <c r="F26" i="17"/>
  <c r="F23" i="9"/>
  <c r="D43" i="17"/>
  <c r="C21" i="5" s="1"/>
  <c r="C28" i="6" s="1"/>
  <c r="F33" i="16"/>
  <c r="F18" i="16"/>
  <c r="F24" i="14"/>
  <c r="F26" i="13"/>
  <c r="BS43" i="13"/>
  <c r="C43" i="12"/>
  <c r="B16" i="5" s="1"/>
  <c r="B23" i="6" s="1"/>
  <c r="F36" i="11"/>
  <c r="BC43" i="11"/>
  <c r="F32" i="11"/>
  <c r="F25" i="11"/>
  <c r="BS43" i="11"/>
  <c r="F17" i="11"/>
  <c r="F24" i="8"/>
  <c r="F13" i="8"/>
  <c r="F25" i="8"/>
  <c r="F30" i="13"/>
  <c r="F23" i="13"/>
  <c r="F18" i="13"/>
  <c r="F20" i="13"/>
  <c r="F31" i="13"/>
  <c r="F17" i="13"/>
  <c r="F28" i="13"/>
  <c r="F41" i="13"/>
  <c r="F25" i="13"/>
  <c r="F14" i="13"/>
  <c r="F19" i="13"/>
  <c r="F33" i="13"/>
  <c r="F14" i="10"/>
  <c r="F40" i="10"/>
  <c r="F22" i="10"/>
  <c r="F29" i="10"/>
  <c r="F32" i="10"/>
  <c r="F37" i="10"/>
  <c r="F15" i="10"/>
  <c r="F23" i="10"/>
  <c r="F31" i="10"/>
  <c r="F15" i="18"/>
  <c r="F31" i="18"/>
  <c r="F12" i="18"/>
  <c r="F18" i="18"/>
  <c r="F20" i="18"/>
  <c r="F26" i="18"/>
  <c r="F34" i="18"/>
  <c r="F11" i="18"/>
  <c r="F19" i="18"/>
  <c r="F27" i="18"/>
  <c r="BS43" i="18"/>
  <c r="F30" i="18"/>
  <c r="F13" i="18"/>
  <c r="F40" i="18"/>
  <c r="F17" i="10"/>
  <c r="D43" i="10"/>
  <c r="C14" i="5" s="1"/>
  <c r="C21" i="6" s="1"/>
  <c r="F26" i="10"/>
  <c r="F28" i="10"/>
  <c r="F18" i="10"/>
  <c r="F25" i="10"/>
  <c r="F34" i="10"/>
  <c r="F19" i="10"/>
  <c r="BC43" i="10"/>
  <c r="F27" i="10"/>
  <c r="F11" i="10"/>
  <c r="F21" i="10"/>
  <c r="F30" i="10"/>
  <c r="F35" i="10"/>
  <c r="F12" i="9"/>
  <c r="F20" i="9"/>
  <c r="F28" i="9"/>
  <c r="F36" i="9"/>
  <c r="F19" i="9"/>
  <c r="BC43" i="9"/>
  <c r="F34" i="8"/>
  <c r="F19" i="8"/>
  <c r="F27" i="8"/>
  <c r="F35" i="8"/>
  <c r="F21" i="8"/>
  <c r="F15" i="8"/>
  <c r="F23" i="8"/>
  <c r="F12" i="8"/>
  <c r="F20" i="8"/>
  <c r="F36" i="8"/>
  <c r="F36" i="18"/>
  <c r="F35" i="18"/>
  <c r="BC43" i="18"/>
  <c r="F28" i="18"/>
  <c r="F29" i="18"/>
  <c r="F22" i="18"/>
  <c r="F21" i="18"/>
  <c r="F31" i="17"/>
  <c r="BC43" i="17"/>
  <c r="F30" i="17"/>
  <c r="F23" i="17"/>
  <c r="C43" i="17"/>
  <c r="B21" i="5" s="1"/>
  <c r="B28" i="6" s="1"/>
  <c r="E43" i="17"/>
  <c r="D21" i="5" s="1"/>
  <c r="D28" i="6" s="1"/>
  <c r="F40" i="16"/>
  <c r="F28" i="15"/>
  <c r="F32" i="14"/>
  <c r="F25" i="14"/>
  <c r="F35" i="13"/>
  <c r="F34" i="13"/>
  <c r="F27" i="13"/>
  <c r="F21" i="13"/>
  <c r="BC43" i="13"/>
  <c r="D43" i="13"/>
  <c r="C17" i="5" s="1"/>
  <c r="C24" i="6" s="1"/>
  <c r="BS43" i="12"/>
  <c r="F36" i="12"/>
  <c r="E43" i="12"/>
  <c r="D16" i="5" s="1"/>
  <c r="D23" i="6" s="1"/>
  <c r="D43" i="12"/>
  <c r="C16" i="5" s="1"/>
  <c r="C23" i="6" s="1"/>
  <c r="BC43" i="12"/>
  <c r="BS43" i="10"/>
  <c r="E43" i="10"/>
  <c r="D14" i="5" s="1"/>
  <c r="D21" i="6" s="1"/>
  <c r="C43" i="10"/>
  <c r="B14" i="5" s="1"/>
  <c r="B21" i="6" s="1"/>
  <c r="F20" i="10"/>
  <c r="BS43" i="9"/>
  <c r="BS43" i="8"/>
  <c r="F38" i="8"/>
  <c r="F37" i="8"/>
  <c r="F31" i="8"/>
  <c r="F30" i="8"/>
  <c r="D43" i="8"/>
  <c r="C12" i="5" s="1"/>
  <c r="C19" i="6" s="1"/>
  <c r="E43" i="8"/>
  <c r="D12" i="5" s="1"/>
  <c r="D19" i="6" s="1"/>
  <c r="BC43" i="8"/>
  <c r="F17" i="8"/>
  <c r="F16" i="8"/>
  <c r="C43" i="8"/>
  <c r="B12" i="5" s="1"/>
  <c r="B19" i="6" s="1"/>
  <c r="F33" i="15"/>
  <c r="F21" i="15"/>
  <c r="F27" i="15"/>
  <c r="F18" i="15"/>
  <c r="F26" i="15"/>
  <c r="F34" i="15"/>
  <c r="F15" i="15"/>
  <c r="F17" i="15"/>
  <c r="F23" i="15"/>
  <c r="F25" i="15"/>
  <c r="F31" i="15"/>
  <c r="F41" i="15"/>
  <c r="F37" i="15"/>
  <c r="F14" i="15"/>
  <c r="F22" i="15"/>
  <c r="F40" i="15"/>
  <c r="C43" i="15"/>
  <c r="B19" i="5" s="1"/>
  <c r="B26" i="6" s="1"/>
  <c r="D43" i="15"/>
  <c r="C19" i="5" s="1"/>
  <c r="C26" i="6" s="1"/>
  <c r="F24" i="15"/>
  <c r="F32" i="15"/>
  <c r="F11" i="15"/>
  <c r="E43" i="15"/>
  <c r="D19" i="5" s="1"/>
  <c r="D26" i="6" s="1"/>
  <c r="F29" i="15"/>
  <c r="F27" i="16"/>
  <c r="F35" i="16"/>
  <c r="F17" i="16"/>
  <c r="F20" i="16"/>
  <c r="F11" i="16"/>
  <c r="F19" i="16"/>
  <c r="F24" i="16"/>
  <c r="F37" i="16"/>
  <c r="F13" i="16"/>
  <c r="F26" i="16"/>
  <c r="F12" i="16"/>
  <c r="F28" i="16"/>
  <c r="F14" i="16"/>
  <c r="F21" i="16"/>
  <c r="F30" i="16"/>
  <c r="F38" i="16"/>
  <c r="F29" i="16"/>
  <c r="F16" i="16"/>
  <c r="F23" i="16"/>
  <c r="F32" i="16"/>
  <c r="BS43" i="16"/>
  <c r="F31" i="16"/>
  <c r="F34" i="16"/>
  <c r="F41" i="17"/>
  <c r="C43" i="7"/>
  <c r="B11" i="5" s="1"/>
  <c r="B18" i="6" s="1"/>
  <c r="F29" i="8"/>
  <c r="F28" i="8"/>
  <c r="F22" i="8"/>
  <c r="F33" i="8"/>
  <c r="F32" i="8"/>
  <c r="F26" i="8"/>
  <c r="F18" i="8"/>
  <c r="F23" i="18"/>
  <c r="E43" i="18"/>
  <c r="D22" i="5" s="1"/>
  <c r="D29" i="6" s="1"/>
  <c r="F14" i="18"/>
  <c r="D43" i="18"/>
  <c r="C22" i="5" s="1"/>
  <c r="C29" i="6" s="1"/>
  <c r="F11" i="17"/>
  <c r="F24" i="17"/>
  <c r="F32" i="17"/>
  <c r="F35" i="17"/>
  <c r="F29" i="17"/>
  <c r="F28" i="17"/>
  <c r="F21" i="17"/>
  <c r="F22" i="17"/>
  <c r="F15" i="17"/>
  <c r="F14" i="17"/>
  <c r="F41" i="16"/>
  <c r="F36" i="16"/>
  <c r="F22" i="16"/>
  <c r="E43" i="16"/>
  <c r="D20" i="5" s="1"/>
  <c r="D27" i="6" s="1"/>
  <c r="F15" i="16"/>
  <c r="D43" i="16"/>
  <c r="C20" i="5" s="1"/>
  <c r="C27" i="6" s="1"/>
  <c r="F30" i="15"/>
  <c r="F16" i="15"/>
  <c r="F35" i="15"/>
  <c r="F11" i="14"/>
  <c r="F18" i="14"/>
  <c r="F43" i="14" s="1"/>
  <c r="F20" i="14"/>
  <c r="F26" i="14"/>
  <c r="F28" i="14"/>
  <c r="F34" i="14"/>
  <c r="F36" i="14"/>
  <c r="F19" i="14"/>
  <c r="F27" i="14"/>
  <c r="F35" i="14"/>
  <c r="E43" i="14"/>
  <c r="D18" i="5" s="1"/>
  <c r="D25" i="6" s="1"/>
  <c r="C43" i="14"/>
  <c r="B18" i="5" s="1"/>
  <c r="B25" i="6" s="1"/>
  <c r="F21" i="14"/>
  <c r="F29" i="14"/>
  <c r="F37" i="14"/>
  <c r="D43" i="14"/>
  <c r="C18" i="5" s="1"/>
  <c r="C25" i="6" s="1"/>
  <c r="E43" i="13"/>
  <c r="D17" i="5" s="1"/>
  <c r="D24" i="6" s="1"/>
  <c r="F16" i="12"/>
  <c r="F17" i="12"/>
  <c r="F25" i="12"/>
  <c r="F33" i="12"/>
  <c r="F14" i="12"/>
  <c r="F22" i="12"/>
  <c r="F30" i="12"/>
  <c r="F32" i="12"/>
  <c r="F21" i="12"/>
  <c r="F29" i="12"/>
  <c r="F15" i="12"/>
  <c r="F23" i="12"/>
  <c r="F31" i="12"/>
  <c r="F41" i="11"/>
  <c r="F40" i="11"/>
  <c r="F33" i="11"/>
  <c r="F12" i="11"/>
  <c r="F13" i="11"/>
  <c r="F14" i="11"/>
  <c r="F22" i="11"/>
  <c r="F30" i="11"/>
  <c r="F19" i="11"/>
  <c r="F27" i="11"/>
  <c r="F35" i="11"/>
  <c r="D43" i="11"/>
  <c r="C15" i="5" s="1"/>
  <c r="C22" i="6" s="1"/>
  <c r="E43" i="11"/>
  <c r="D15" i="5" s="1"/>
  <c r="D22" i="6" s="1"/>
  <c r="F29" i="11"/>
  <c r="F18" i="11"/>
  <c r="F26" i="11"/>
  <c r="F34" i="11"/>
  <c r="F15" i="11"/>
  <c r="F23" i="11"/>
  <c r="F31" i="11"/>
  <c r="F38" i="9"/>
  <c r="F32" i="9"/>
  <c r="F24" i="9"/>
  <c r="F11" i="9"/>
  <c r="F37" i="9"/>
  <c r="F27" i="9"/>
  <c r="F35" i="9"/>
  <c r="F22" i="9"/>
  <c r="F21" i="9"/>
  <c r="F29" i="9"/>
  <c r="F18" i="9"/>
  <c r="F26" i="9"/>
  <c r="F34" i="9"/>
  <c r="F17" i="9"/>
  <c r="F25" i="9"/>
  <c r="F33" i="9"/>
  <c r="F14" i="9"/>
  <c r="F30" i="9"/>
  <c r="C43" i="9"/>
  <c r="B13" i="5" s="1"/>
  <c r="B20" i="6" s="1"/>
  <c r="E43" i="9"/>
  <c r="D13" i="5" s="1"/>
  <c r="D20" i="6" s="1"/>
  <c r="F39" i="9"/>
  <c r="D43" i="9"/>
  <c r="C13" i="5" s="1"/>
  <c r="C20" i="6" s="1"/>
  <c r="C43" i="18"/>
  <c r="B22" i="5" s="1"/>
  <c r="B29" i="6" s="1"/>
  <c r="F13" i="17"/>
  <c r="C43" i="16"/>
  <c r="B20" i="5" s="1"/>
  <c r="B27" i="6" s="1"/>
  <c r="F13" i="14"/>
  <c r="C43" i="13"/>
  <c r="B17" i="5" s="1"/>
  <c r="B24" i="6" s="1"/>
  <c r="C43" i="11"/>
  <c r="B15" i="5" s="1"/>
  <c r="B22" i="6" s="1"/>
  <c r="F13" i="10"/>
  <c r="F43" i="16" l="1"/>
  <c r="F43" i="15"/>
  <c r="F43" i="18"/>
  <c r="F43" i="17"/>
  <c r="F43" i="10"/>
  <c r="F43" i="12"/>
  <c r="F43" i="8"/>
  <c r="F43" i="11"/>
  <c r="F43" i="9"/>
  <c r="BU22" i="5"/>
  <c r="D76" i="6" s="1"/>
  <c r="BV22" i="5"/>
  <c r="E76" i="6" s="1"/>
  <c r="BW22" i="5"/>
  <c r="F76" i="6" s="1"/>
  <c r="BX22" i="5"/>
  <c r="G76" i="6" s="1"/>
  <c r="BE22" i="5"/>
  <c r="D60" i="6" s="1"/>
  <c r="BF22" i="5"/>
  <c r="E60" i="6" s="1"/>
  <c r="BG22" i="5"/>
  <c r="F60" i="6" s="1"/>
  <c r="BH22" i="5"/>
  <c r="G60" i="6" s="1"/>
  <c r="BI22" i="5"/>
  <c r="H60" i="6" s="1"/>
  <c r="BJ22" i="5"/>
  <c r="I60" i="6" s="1"/>
  <c r="BK22" i="5"/>
  <c r="J60" i="6" s="1"/>
  <c r="BL22" i="5"/>
  <c r="K60" i="6" s="1"/>
  <c r="BM22" i="5"/>
  <c r="L60" i="6" s="1"/>
  <c r="BN22" i="5"/>
  <c r="M60" i="6" s="1"/>
  <c r="BO22" i="5"/>
  <c r="N60" i="6" s="1"/>
  <c r="BP22" i="5"/>
  <c r="O60" i="6" s="1"/>
  <c r="BQ22" i="5"/>
  <c r="P60" i="6" s="1"/>
  <c r="BS22" i="5"/>
  <c r="B76" i="6" s="1"/>
  <c r="BT22" i="5"/>
  <c r="C76" i="6" s="1"/>
  <c r="BE21" i="5"/>
  <c r="D59" i="6" s="1"/>
  <c r="BF21" i="5"/>
  <c r="E59" i="6" s="1"/>
  <c r="BG21" i="5"/>
  <c r="F59" i="6" s="1"/>
  <c r="BH21" i="5"/>
  <c r="G59" i="6" s="1"/>
  <c r="BI21" i="5"/>
  <c r="H59" i="6" s="1"/>
  <c r="BJ21" i="5"/>
  <c r="I59" i="6" s="1"/>
  <c r="BK21" i="5"/>
  <c r="J59" i="6" s="1"/>
  <c r="BL21" i="5"/>
  <c r="K59" i="6" s="1"/>
  <c r="BM21" i="5"/>
  <c r="L59" i="6" s="1"/>
  <c r="BN21" i="5"/>
  <c r="M59" i="6" s="1"/>
  <c r="BO21" i="5"/>
  <c r="N59" i="6" s="1"/>
  <c r="BP21" i="5"/>
  <c r="O59" i="6" s="1"/>
  <c r="BQ21" i="5"/>
  <c r="P59" i="6" s="1"/>
  <c r="BS21" i="5"/>
  <c r="B75" i="6" s="1"/>
  <c r="BT21" i="5"/>
  <c r="C75" i="6" s="1"/>
  <c r="BU21" i="5"/>
  <c r="D75" i="6" s="1"/>
  <c r="BV21" i="5"/>
  <c r="E75" i="6" s="1"/>
  <c r="BW21" i="5"/>
  <c r="F75" i="6" s="1"/>
  <c r="BX21" i="5"/>
  <c r="G75" i="6" s="1"/>
  <c r="BE20" i="5"/>
  <c r="D58" i="6" s="1"/>
  <c r="BF20" i="5"/>
  <c r="E58" i="6" s="1"/>
  <c r="BG20" i="5"/>
  <c r="F58" i="6" s="1"/>
  <c r="BH20" i="5"/>
  <c r="G58" i="6" s="1"/>
  <c r="BI20" i="5"/>
  <c r="H58" i="6" s="1"/>
  <c r="BJ20" i="5"/>
  <c r="I58" i="6" s="1"/>
  <c r="BK20" i="5"/>
  <c r="J58" i="6" s="1"/>
  <c r="BL20" i="5"/>
  <c r="K58" i="6" s="1"/>
  <c r="BM20" i="5"/>
  <c r="L58" i="6" s="1"/>
  <c r="BN20" i="5"/>
  <c r="M58" i="6" s="1"/>
  <c r="BO20" i="5"/>
  <c r="N58" i="6" s="1"/>
  <c r="BP20" i="5"/>
  <c r="O58" i="6" s="1"/>
  <c r="BQ20" i="5"/>
  <c r="P58" i="6" s="1"/>
  <c r="BS20" i="5"/>
  <c r="B74" i="6" s="1"/>
  <c r="BT20" i="5"/>
  <c r="C74" i="6" s="1"/>
  <c r="BU20" i="5"/>
  <c r="D74" i="6" s="1"/>
  <c r="BV20" i="5"/>
  <c r="E74" i="6" s="1"/>
  <c r="BW20" i="5"/>
  <c r="F74" i="6" s="1"/>
  <c r="BX20" i="5"/>
  <c r="G74" i="6" s="1"/>
  <c r="BE19" i="5"/>
  <c r="D57" i="6" s="1"/>
  <c r="BF19" i="5"/>
  <c r="E57" i="6" s="1"/>
  <c r="BG19" i="5"/>
  <c r="F57" i="6" s="1"/>
  <c r="BH19" i="5"/>
  <c r="G57" i="6" s="1"/>
  <c r="BI19" i="5"/>
  <c r="H57" i="6" s="1"/>
  <c r="BJ19" i="5"/>
  <c r="I57" i="6" s="1"/>
  <c r="BK19" i="5"/>
  <c r="J57" i="6" s="1"/>
  <c r="BL19" i="5"/>
  <c r="K57" i="6" s="1"/>
  <c r="BM19" i="5"/>
  <c r="L57" i="6" s="1"/>
  <c r="BN19" i="5"/>
  <c r="M57" i="6" s="1"/>
  <c r="BO19" i="5"/>
  <c r="N57" i="6" s="1"/>
  <c r="BP19" i="5"/>
  <c r="O57" i="6" s="1"/>
  <c r="BQ19" i="5"/>
  <c r="P57" i="6" s="1"/>
  <c r="BS19" i="5"/>
  <c r="B73" i="6" s="1"/>
  <c r="BT19" i="5"/>
  <c r="C73" i="6" s="1"/>
  <c r="BU19" i="5"/>
  <c r="D73" i="6" s="1"/>
  <c r="BV19" i="5"/>
  <c r="E73" i="6" s="1"/>
  <c r="BW19" i="5"/>
  <c r="F73" i="6" s="1"/>
  <c r="BX19" i="5"/>
  <c r="G73" i="6" s="1"/>
  <c r="BE18" i="5"/>
  <c r="D56" i="6" s="1"/>
  <c r="BF18" i="5"/>
  <c r="E56" i="6" s="1"/>
  <c r="BG18" i="5"/>
  <c r="F56" i="6" s="1"/>
  <c r="BH18" i="5"/>
  <c r="G56" i="6" s="1"/>
  <c r="BI18" i="5"/>
  <c r="H56" i="6" s="1"/>
  <c r="BJ18" i="5"/>
  <c r="I56" i="6" s="1"/>
  <c r="BK18" i="5"/>
  <c r="J56" i="6" s="1"/>
  <c r="BL18" i="5"/>
  <c r="K56" i="6" s="1"/>
  <c r="BM18" i="5"/>
  <c r="L56" i="6" s="1"/>
  <c r="BN18" i="5"/>
  <c r="M56" i="6" s="1"/>
  <c r="BO18" i="5"/>
  <c r="N56" i="6" s="1"/>
  <c r="BP18" i="5"/>
  <c r="O56" i="6" s="1"/>
  <c r="BQ18" i="5"/>
  <c r="P56" i="6" s="1"/>
  <c r="BS18" i="5"/>
  <c r="B72" i="6" s="1"/>
  <c r="BT18" i="5"/>
  <c r="C72" i="6" s="1"/>
  <c r="BU18" i="5"/>
  <c r="D72" i="6" s="1"/>
  <c r="BV18" i="5"/>
  <c r="E72" i="6" s="1"/>
  <c r="BW18" i="5"/>
  <c r="F72" i="6" s="1"/>
  <c r="BX18" i="5"/>
  <c r="G72" i="6" s="1"/>
  <c r="BE17" i="5"/>
  <c r="D55" i="6" s="1"/>
  <c r="BF17" i="5"/>
  <c r="E55" i="6" s="1"/>
  <c r="BG17" i="5"/>
  <c r="F55" i="6" s="1"/>
  <c r="BH17" i="5"/>
  <c r="G55" i="6" s="1"/>
  <c r="BI17" i="5"/>
  <c r="H55" i="6" s="1"/>
  <c r="BJ17" i="5"/>
  <c r="I55" i="6" s="1"/>
  <c r="BK17" i="5"/>
  <c r="J55" i="6" s="1"/>
  <c r="BL17" i="5"/>
  <c r="K55" i="6" s="1"/>
  <c r="BM17" i="5"/>
  <c r="L55" i="6" s="1"/>
  <c r="BN17" i="5"/>
  <c r="M55" i="6" s="1"/>
  <c r="BO17" i="5"/>
  <c r="N55" i="6" s="1"/>
  <c r="BP17" i="5"/>
  <c r="O55" i="6" s="1"/>
  <c r="BQ17" i="5"/>
  <c r="P55" i="6" s="1"/>
  <c r="BS17" i="5"/>
  <c r="B71" i="6" s="1"/>
  <c r="BT17" i="5"/>
  <c r="C71" i="6" s="1"/>
  <c r="BU17" i="5"/>
  <c r="D71" i="6" s="1"/>
  <c r="BV17" i="5"/>
  <c r="E71" i="6" s="1"/>
  <c r="BW17" i="5"/>
  <c r="F71" i="6" s="1"/>
  <c r="BX17" i="5"/>
  <c r="G71" i="6" s="1"/>
  <c r="BE16" i="5"/>
  <c r="D54" i="6" s="1"/>
  <c r="BF16" i="5"/>
  <c r="E54" i="6" s="1"/>
  <c r="BG16" i="5"/>
  <c r="F54" i="6" s="1"/>
  <c r="BH16" i="5"/>
  <c r="G54" i="6" s="1"/>
  <c r="BI16" i="5"/>
  <c r="H54" i="6" s="1"/>
  <c r="BJ16" i="5"/>
  <c r="I54" i="6" s="1"/>
  <c r="BK16" i="5"/>
  <c r="J54" i="6" s="1"/>
  <c r="BL16" i="5"/>
  <c r="K54" i="6" s="1"/>
  <c r="BM16" i="5"/>
  <c r="L54" i="6" s="1"/>
  <c r="BN16" i="5"/>
  <c r="M54" i="6" s="1"/>
  <c r="BO16" i="5"/>
  <c r="N54" i="6" s="1"/>
  <c r="BP16" i="5"/>
  <c r="O54" i="6" s="1"/>
  <c r="BQ16" i="5"/>
  <c r="P54" i="6" s="1"/>
  <c r="BS16" i="5"/>
  <c r="B70" i="6" s="1"/>
  <c r="BT16" i="5"/>
  <c r="C70" i="6" s="1"/>
  <c r="BU16" i="5"/>
  <c r="D70" i="6" s="1"/>
  <c r="BV16" i="5"/>
  <c r="BW16" i="5"/>
  <c r="BX16" i="5"/>
  <c r="BE15" i="5"/>
  <c r="D53" i="6" s="1"/>
  <c r="BF15" i="5"/>
  <c r="E53" i="6" s="1"/>
  <c r="BG15" i="5"/>
  <c r="F53" i="6" s="1"/>
  <c r="BH15" i="5"/>
  <c r="G53" i="6" s="1"/>
  <c r="BI15" i="5"/>
  <c r="H53" i="6" s="1"/>
  <c r="BJ15" i="5"/>
  <c r="I53" i="6" s="1"/>
  <c r="BK15" i="5"/>
  <c r="J53" i="6" s="1"/>
  <c r="BL15" i="5"/>
  <c r="K53" i="6" s="1"/>
  <c r="BM15" i="5"/>
  <c r="L53" i="6" s="1"/>
  <c r="BN15" i="5"/>
  <c r="M53" i="6" s="1"/>
  <c r="BO15" i="5"/>
  <c r="N53" i="6" s="1"/>
  <c r="BP15" i="5"/>
  <c r="O53" i="6" s="1"/>
  <c r="BQ15" i="5"/>
  <c r="P53" i="6" s="1"/>
  <c r="BS15" i="5"/>
  <c r="B69" i="6" s="1"/>
  <c r="BT15" i="5"/>
  <c r="C69" i="6" s="1"/>
  <c r="BU15" i="5"/>
  <c r="BV15" i="5"/>
  <c r="BW15" i="5"/>
  <c r="BX15" i="5"/>
  <c r="BE14" i="5"/>
  <c r="D52" i="6" s="1"/>
  <c r="BF14" i="5"/>
  <c r="E52" i="6" s="1"/>
  <c r="BG14" i="5"/>
  <c r="F52" i="6" s="1"/>
  <c r="BH14" i="5"/>
  <c r="G52" i="6" s="1"/>
  <c r="BI14" i="5"/>
  <c r="H52" i="6" s="1"/>
  <c r="BJ14" i="5"/>
  <c r="I52" i="6" s="1"/>
  <c r="BK14" i="5"/>
  <c r="J52" i="6" s="1"/>
  <c r="BL14" i="5"/>
  <c r="K52" i="6" s="1"/>
  <c r="BM14" i="5"/>
  <c r="L52" i="6" s="1"/>
  <c r="BN14" i="5"/>
  <c r="M52" i="6" s="1"/>
  <c r="BO14" i="5"/>
  <c r="N52" i="6" s="1"/>
  <c r="BP14" i="5"/>
  <c r="O52" i="6" s="1"/>
  <c r="BQ14" i="5"/>
  <c r="P52" i="6" s="1"/>
  <c r="BS14" i="5"/>
  <c r="BT14" i="5"/>
  <c r="BU14" i="5"/>
  <c r="BV14" i="5"/>
  <c r="BW14" i="5"/>
  <c r="BX14" i="5"/>
  <c r="BE13" i="5"/>
  <c r="D51" i="6" s="1"/>
  <c r="BF13" i="5"/>
  <c r="E51" i="6" s="1"/>
  <c r="BG13" i="5"/>
  <c r="F51" i="6" s="1"/>
  <c r="BH13" i="5"/>
  <c r="G51" i="6" s="1"/>
  <c r="BI13" i="5"/>
  <c r="H51" i="6" s="1"/>
  <c r="BJ13" i="5"/>
  <c r="I51" i="6" s="1"/>
  <c r="BK13" i="5"/>
  <c r="J51" i="6" s="1"/>
  <c r="BL13" i="5"/>
  <c r="K51" i="6" s="1"/>
  <c r="BM13" i="5"/>
  <c r="L51" i="6" s="1"/>
  <c r="BN13" i="5"/>
  <c r="M51" i="6" s="1"/>
  <c r="BO13" i="5"/>
  <c r="N51" i="6" s="1"/>
  <c r="BP13" i="5"/>
  <c r="O51" i="6" s="1"/>
  <c r="BQ13" i="5"/>
  <c r="P51" i="6" s="1"/>
  <c r="BS13" i="5"/>
  <c r="BT13" i="5"/>
  <c r="BU13" i="5"/>
  <c r="BV13" i="5"/>
  <c r="BW13" i="5"/>
  <c r="BX13" i="5"/>
  <c r="BS12" i="5"/>
  <c r="B66" i="6" s="1"/>
  <c r="BT12" i="5"/>
  <c r="C66" i="6" s="1"/>
  <c r="BU12" i="5"/>
  <c r="D66" i="6" s="1"/>
  <c r="BV12" i="5"/>
  <c r="E66" i="6" s="1"/>
  <c r="BW12" i="5"/>
  <c r="F66" i="6" s="1"/>
  <c r="BX12" i="5"/>
  <c r="G66" i="6" s="1"/>
  <c r="BE12" i="5"/>
  <c r="D50" i="6" s="1"/>
  <c r="BF12" i="5"/>
  <c r="E50" i="6" s="1"/>
  <c r="BG12" i="5"/>
  <c r="F50" i="6" s="1"/>
  <c r="BH12" i="5"/>
  <c r="G50" i="6" s="1"/>
  <c r="BI12" i="5"/>
  <c r="H50" i="6" s="1"/>
  <c r="BJ12" i="5"/>
  <c r="I50" i="6" s="1"/>
  <c r="BK12" i="5"/>
  <c r="J50" i="6" s="1"/>
  <c r="BL12" i="5"/>
  <c r="K50" i="6" s="1"/>
  <c r="BM12" i="5"/>
  <c r="L50" i="6" s="1"/>
  <c r="BN12" i="5"/>
  <c r="M50" i="6" s="1"/>
  <c r="BO12" i="5"/>
  <c r="N50" i="6" s="1"/>
  <c r="BP12" i="5"/>
  <c r="O50" i="6" s="1"/>
  <c r="BQ12" i="5"/>
  <c r="P50" i="6" s="1"/>
  <c r="BS11" i="5"/>
  <c r="B65" i="6" s="1"/>
  <c r="BE11" i="5"/>
  <c r="D49" i="6" s="1"/>
  <c r="BF11" i="5"/>
  <c r="E49" i="6" s="1"/>
  <c r="BG11" i="5"/>
  <c r="F49" i="6" s="1"/>
  <c r="BH11" i="5"/>
  <c r="G49" i="6" s="1"/>
  <c r="BI11" i="5"/>
  <c r="H49" i="6" s="1"/>
  <c r="BJ11" i="5"/>
  <c r="I49" i="6" s="1"/>
  <c r="BK11" i="5"/>
  <c r="J49" i="6" s="1"/>
  <c r="BL11" i="5"/>
  <c r="K49" i="6" s="1"/>
  <c r="BM11" i="5"/>
  <c r="L49" i="6" s="1"/>
  <c r="BN11" i="5"/>
  <c r="M49" i="6" s="1"/>
  <c r="BO11" i="5"/>
  <c r="BP11" i="5"/>
  <c r="BQ11" i="5"/>
  <c r="P49" i="6" s="1"/>
  <c r="BT11" i="5"/>
  <c r="C65" i="6" s="1"/>
  <c r="BU11" i="5"/>
  <c r="BV11" i="5"/>
  <c r="BW11" i="5"/>
  <c r="BX11" i="5"/>
  <c r="G65" i="6" s="1"/>
  <c r="BS12" i="7"/>
  <c r="BS13" i="7"/>
  <c r="BS14" i="7"/>
  <c r="BS15" i="7"/>
  <c r="BS16" i="7"/>
  <c r="BS17" i="7"/>
  <c r="BS18" i="7"/>
  <c r="BS19" i="7"/>
  <c r="BS20" i="7"/>
  <c r="BS21" i="7"/>
  <c r="BS22" i="7"/>
  <c r="BS23" i="7"/>
  <c r="BS24" i="7"/>
  <c r="BS25" i="7"/>
  <c r="BS26" i="7"/>
  <c r="BS27" i="7"/>
  <c r="BS28" i="7"/>
  <c r="BS29" i="7"/>
  <c r="BS30" i="7"/>
  <c r="BS31" i="7"/>
  <c r="BS32" i="7"/>
  <c r="BS33" i="7"/>
  <c r="BS34" i="7"/>
  <c r="BS35" i="7"/>
  <c r="BS36" i="7"/>
  <c r="BS37" i="7"/>
  <c r="BS38" i="7"/>
  <c r="BS40" i="7"/>
  <c r="BS41" i="7"/>
  <c r="BS11" i="7"/>
  <c r="G43" i="7"/>
  <c r="F11" i="5" s="1"/>
  <c r="B34" i="6" s="1"/>
  <c r="H43" i="7"/>
  <c r="G11" i="5" s="1"/>
  <c r="I43" i="7"/>
  <c r="H11" i="5" s="1"/>
  <c r="J43" i="7"/>
  <c r="I11" i="5" s="1"/>
  <c r="K43" i="7"/>
  <c r="J11" i="5" s="1"/>
  <c r="L43" i="7"/>
  <c r="K11" i="5" s="1"/>
  <c r="M43" i="7"/>
  <c r="L11" i="5" s="1"/>
  <c r="N43" i="7"/>
  <c r="M11" i="5" s="1"/>
  <c r="O43" i="7"/>
  <c r="N11" i="5" s="1"/>
  <c r="P43" i="7"/>
  <c r="O11" i="5" s="1"/>
  <c r="Q43" i="7"/>
  <c r="P11" i="5" s="1"/>
  <c r="R43" i="7"/>
  <c r="Q11" i="5" s="1"/>
  <c r="S43" i="7"/>
  <c r="R11" i="5" s="1"/>
  <c r="V43" i="7"/>
  <c r="U11" i="5" s="1"/>
  <c r="W43" i="7"/>
  <c r="V11" i="5" s="1"/>
  <c r="X43" i="7"/>
  <c r="W11" i="5" s="1"/>
  <c r="Y43" i="7"/>
  <c r="X11" i="5" s="1"/>
  <c r="P34" i="6" s="1"/>
  <c r="Z43" i="7"/>
  <c r="Y11" i="5" s="1"/>
  <c r="AD43" i="7"/>
  <c r="AC11" i="5" s="1"/>
  <c r="AC23" i="5" s="1"/>
  <c r="BU9" i="7"/>
  <c r="BV9" i="7"/>
  <c r="BW9" i="7"/>
  <c r="BX9" i="7"/>
  <c r="BY9" i="7"/>
  <c r="BT9" i="7"/>
  <c r="H34" i="6" l="1"/>
  <c r="Q34" i="6"/>
  <c r="N34" i="6"/>
  <c r="O34" i="6"/>
  <c r="I34" i="6"/>
  <c r="G34" i="6"/>
  <c r="F34" i="6"/>
  <c r="E34" i="6"/>
  <c r="D34" i="6"/>
  <c r="C34" i="6"/>
  <c r="BS43" i="7"/>
  <c r="AQ23" i="5" s="1"/>
  <c r="Q4" i="6" s="1"/>
  <c r="BC43" i="7"/>
  <c r="AA23" i="5" s="1"/>
  <c r="L4" i="6" s="1"/>
  <c r="BR20" i="5"/>
  <c r="V23" i="5"/>
  <c r="N23" i="5"/>
  <c r="BR11" i="5"/>
  <c r="BR22" i="5"/>
  <c r="BR21" i="5"/>
  <c r="BR19" i="5"/>
  <c r="BR18" i="5"/>
  <c r="M23" i="5"/>
  <c r="BV23" i="5"/>
  <c r="D13" i="6" s="1"/>
  <c r="BR17" i="5"/>
  <c r="U23" i="5"/>
  <c r="Z23" i="5"/>
  <c r="R23" i="5"/>
  <c r="J23" i="5"/>
  <c r="BR16" i="5"/>
  <c r="BM23" i="5"/>
  <c r="K9" i="6" s="1"/>
  <c r="BE23" i="5"/>
  <c r="C9" i="6" s="1"/>
  <c r="X23" i="5"/>
  <c r="P23" i="5"/>
  <c r="H23" i="5"/>
  <c r="BR15" i="5"/>
  <c r="W23" i="5"/>
  <c r="O23" i="5"/>
  <c r="G23" i="5"/>
  <c r="BX23" i="5"/>
  <c r="F13" i="6" s="1"/>
  <c r="BW23" i="5"/>
  <c r="E13" i="6" s="1"/>
  <c r="BQ23" i="5"/>
  <c r="O9" i="6" s="1"/>
  <c r="BI23" i="5"/>
  <c r="G9" i="6" s="1"/>
  <c r="BP23" i="5"/>
  <c r="N9" i="6" s="1"/>
  <c r="BH23" i="5"/>
  <c r="F9" i="6" s="1"/>
  <c r="BO23" i="5"/>
  <c r="M9" i="6" s="1"/>
  <c r="BN23" i="5"/>
  <c r="L9" i="6" s="1"/>
  <c r="BF23" i="5"/>
  <c r="D9" i="6" s="1"/>
  <c r="BR14" i="5"/>
  <c r="BG23" i="5"/>
  <c r="E9" i="6" s="1"/>
  <c r="Y23" i="5"/>
  <c r="Q23" i="5"/>
  <c r="I23" i="5"/>
  <c r="K23" i="5"/>
  <c r="BT23" i="5"/>
  <c r="B13" i="6" s="1"/>
  <c r="L23" i="5"/>
  <c r="BS23" i="5"/>
  <c r="A13" i="6" s="1"/>
  <c r="BR13" i="5"/>
  <c r="BL23" i="5"/>
  <c r="J9" i="6" s="1"/>
  <c r="BU23" i="5"/>
  <c r="C13" i="6" s="1"/>
  <c r="BK23" i="5"/>
  <c r="I9" i="6" s="1"/>
  <c r="BJ23" i="5"/>
  <c r="H9" i="6" s="1"/>
  <c r="F23" i="5"/>
  <c r="E4" i="6" s="1"/>
  <c r="BR12" i="5"/>
  <c r="K4" i="6" l="1"/>
  <c r="J4" i="6"/>
  <c r="H4" i="6"/>
  <c r="G4" i="6"/>
  <c r="F4" i="6"/>
  <c r="BR23" i="5"/>
  <c r="BD9" i="7" l="1"/>
  <c r="E12" i="5" l="1"/>
  <c r="F24" i="7"/>
  <c r="T43" i="7" l="1"/>
  <c r="S11" i="5" s="1"/>
  <c r="U43" i="7"/>
  <c r="T11" i="5" s="1"/>
  <c r="L34" i="6" s="1"/>
  <c r="F13" i="7"/>
  <c r="F14" i="7"/>
  <c r="F15" i="7"/>
  <c r="F16" i="7"/>
  <c r="F17" i="7"/>
  <c r="F18" i="7"/>
  <c r="F19" i="7"/>
  <c r="F20" i="7"/>
  <c r="F21" i="7"/>
  <c r="F22" i="7"/>
  <c r="F23" i="7"/>
  <c r="F25" i="7"/>
  <c r="F26" i="7"/>
  <c r="F27" i="7"/>
  <c r="F28" i="7"/>
  <c r="F29" i="7"/>
  <c r="F30" i="7"/>
  <c r="F31" i="7"/>
  <c r="F32" i="7"/>
  <c r="F33" i="7"/>
  <c r="F34" i="7"/>
  <c r="F35" i="7"/>
  <c r="F36" i="7"/>
  <c r="F37" i="7"/>
  <c r="F38" i="7"/>
  <c r="F40" i="7"/>
  <c r="F41" i="7"/>
  <c r="E43" i="7"/>
  <c r="D11" i="5" s="1"/>
  <c r="D18" i="6" s="1"/>
  <c r="D43" i="7"/>
  <c r="C11" i="5" s="1"/>
  <c r="C18" i="6" s="1"/>
  <c r="B23" i="5"/>
  <c r="A4" i="6" s="1"/>
  <c r="E20" i="5"/>
  <c r="E18" i="5"/>
  <c r="E16" i="5"/>
  <c r="M34" i="6" l="1"/>
  <c r="J34" i="6"/>
  <c r="K34" i="6"/>
  <c r="BB11" i="5"/>
  <c r="BB23" i="5" s="1"/>
  <c r="E11" i="5"/>
  <c r="D23" i="5"/>
  <c r="C4" i="6" s="1"/>
  <c r="T23" i="5"/>
  <c r="C23" i="5"/>
  <c r="B4" i="6" s="1"/>
  <c r="S23" i="5"/>
  <c r="F43" i="7"/>
  <c r="E13" i="5"/>
  <c r="E15" i="5"/>
  <c r="E19" i="5"/>
  <c r="E22" i="5"/>
  <c r="E21" i="5"/>
  <c r="E17" i="5"/>
  <c r="E14" i="5"/>
  <c r="I4" i="6" l="1"/>
  <c r="E23" i="5"/>
</calcChain>
</file>

<file path=xl/sharedStrings.xml><?xml version="1.0" encoding="utf-8"?>
<sst xmlns="http://schemas.openxmlformats.org/spreadsheetml/2006/main" count="1409" uniqueCount="187">
  <si>
    <t>Träger:</t>
  </si>
  <si>
    <t>Angebot:</t>
  </si>
  <si>
    <t>Anzahl</t>
  </si>
  <si>
    <t>divers</t>
  </si>
  <si>
    <t>Gesamt</t>
  </si>
  <si>
    <t>0-5</t>
  </si>
  <si>
    <t>18-21</t>
  </si>
  <si>
    <t>22-26</t>
  </si>
  <si>
    <t>Januar</t>
  </si>
  <si>
    <t>Februar</t>
  </si>
  <si>
    <t>März</t>
  </si>
  <si>
    <t>April</t>
  </si>
  <si>
    <t>Mai</t>
  </si>
  <si>
    <t>Juni</t>
  </si>
  <si>
    <t>Juli</t>
  </si>
  <si>
    <t>August</t>
  </si>
  <si>
    <t>September</t>
  </si>
  <si>
    <t>Oktober</t>
  </si>
  <si>
    <t>November</t>
  </si>
  <si>
    <t>Dezember</t>
  </si>
  <si>
    <t xml:space="preserve">Träger: </t>
  </si>
  <si>
    <t xml:space="preserve">Monat </t>
  </si>
  <si>
    <t xml:space="preserve">Gesamt </t>
  </si>
  <si>
    <t>Wochentag</t>
  </si>
  <si>
    <t xml:space="preserve">Datum </t>
  </si>
  <si>
    <t>Donnerstag</t>
  </si>
  <si>
    <t>Freitag</t>
  </si>
  <si>
    <t>Samstag</t>
  </si>
  <si>
    <t>Sonntag</t>
  </si>
  <si>
    <t>Montag</t>
  </si>
  <si>
    <t>Dienstag</t>
  </si>
  <si>
    <t>Mittwoch</t>
  </si>
  <si>
    <t xml:space="preserve">Monat : </t>
  </si>
  <si>
    <t>Angebot :</t>
  </si>
  <si>
    <t>Leistungsart:</t>
  </si>
  <si>
    <t>Laufzeit</t>
  </si>
  <si>
    <t>Hinweise:</t>
  </si>
  <si>
    <t>Die Statistikführung ist Bestandteil des Verwendungsnachweises.</t>
  </si>
  <si>
    <t>Stadtraum/stadtweit</t>
  </si>
  <si>
    <t>w</t>
  </si>
  <si>
    <t>m</t>
  </si>
  <si>
    <t>d</t>
  </si>
  <si>
    <t>Bitte tragen Sie die Leistungsart, den Stadtraum bzw. stadtweit, den Träger und das Angebot ein. Ihre Angaben werden automatisch auf die einzelnen Tabellenblätter übertragen.</t>
  </si>
  <si>
    <t>stadtweit</t>
  </si>
  <si>
    <t>Fachstellen</t>
  </si>
  <si>
    <t>Stadtraum 1 Altstadt (26er Ring, Friedrichstadt)</t>
  </si>
  <si>
    <t>Stadtraum 2 Altstadt (Johannstadt)</t>
  </si>
  <si>
    <t>Stadtraum 3 Neustadt (Äußere und Innere Neustadt)</t>
  </si>
  <si>
    <t>Stadtraum 4 Neustadt/Pieschen (Leipziger Vorstadt, Pieschen)</t>
  </si>
  <si>
    <t>Stadtraum 5 Pieschen (Kaditz, Mickten, Trachau)</t>
  </si>
  <si>
    <t>Stadtraum 8 Blasewitz (Blasewitz, Striesen)</t>
  </si>
  <si>
    <t>Stadtraum 9 Blasewitz (Tolkewitz, Seidnitz, Gruna)</t>
  </si>
  <si>
    <t>Stadtraum 10 Leuben (Stadtbezirksamt Leuben)</t>
  </si>
  <si>
    <t>Stadtraum 11 Prohlis (Prohlis, Reick)</t>
  </si>
  <si>
    <t>Stadtraum 12 Prohlis (Niedersedlitz, Leubnitz, Strehlen)</t>
  </si>
  <si>
    <t>Stadtraum 13 Plauen (Südvorstadt, Zschertnitz)</t>
  </si>
  <si>
    <t>Stadtraum 17 Cotta (Briesnitz und westliche Ortschaften)</t>
  </si>
  <si>
    <t>Offene Arbeit mit Kindern, Jugendlichen und deren Eltern</t>
  </si>
  <si>
    <t>Außerschulische Kinder- und Jugendbildung</t>
  </si>
  <si>
    <t>Stadtweit wirkende zielgruppenspezifische Offene Arbeit mit Jugendlichen und jungen Erwachsenen</t>
  </si>
  <si>
    <t>Erzieherischer Kinder- und Jugendschutz</t>
  </si>
  <si>
    <t>Soziale Integration für Kinder, Jugendliche und deren Eltern mit Migrationshintergrund</t>
  </si>
  <si>
    <t>Allgemeine Förderung der Erziehung in der Familie</t>
  </si>
  <si>
    <t>Arbeitsweltbezogene Jugendsozialarbeit</t>
  </si>
  <si>
    <t>Mobile Jugendarbeit/Streetwork</t>
  </si>
  <si>
    <t>Stadtraum 15 Cotta (Cotta, Löbtau, Naußlitz, Dölzschen)</t>
  </si>
  <si>
    <t>Stadtraum 16 Cotta (Gorbitz)</t>
  </si>
  <si>
    <t>Stadtraum 14 Plauen (Mockritz, Coschütz, Plauen)</t>
  </si>
  <si>
    <t>Stadtraum 7 Loschwitz (Stadtbezirksamt Loschwitz und Ortschaft Schönfeld/Weißig)</t>
  </si>
  <si>
    <t>Stadtraum 6 Klotzsche (Stadtbezirksamt Klotzsche und nördliche Ortschaften)</t>
  </si>
  <si>
    <t>Bemerkungen/ Hinweise:</t>
  </si>
  <si>
    <t>ab 27</t>
  </si>
  <si>
    <t>Nutzungen nach Geschlecht</t>
  </si>
  <si>
    <t>weiblich*</t>
  </si>
  <si>
    <t>männlich*</t>
  </si>
  <si>
    <t>Nutzungen nach Inhalt/Methode</t>
  </si>
  <si>
    <t xml:space="preserve">Erklärungen </t>
  </si>
  <si>
    <t>hier nur Erfassung der Anzahl der Angebote, Nutzende werden nicht in den Kategorien Geschlecht und Alter erfasst</t>
  </si>
  <si>
    <t xml:space="preserve">Nutzung </t>
  </si>
  <si>
    <t>digitale Nutzung</t>
  </si>
  <si>
    <t>Geschlecht</t>
  </si>
  <si>
    <t>*</t>
  </si>
  <si>
    <t xml:space="preserve">divers </t>
  </si>
  <si>
    <t>Menschen, die sich nicht innerhalb des zweigeschlechtlichen Systems verorten können oder wollen, d.h. trans, inter, nonbinär, queer oder eigene Definitionen</t>
  </si>
  <si>
    <t>Alter</t>
  </si>
  <si>
    <t>sofern nicht konkret abgefragt, erfolgt dies durch eine Fremdeinschätzung der in Angebot tätigen Menschen (u.a. Fachkräfte, Praktikant*innen, Ehrenamtliche, Honorarkräfte)</t>
  </si>
  <si>
    <t xml:space="preserve">Nutzende von der Geburt bis zum vollendeten 5. Lebensjahr </t>
  </si>
  <si>
    <t>Nutzende ab dem 18. Geburtstag  bis zum vollendeten 21. Lebensjahr</t>
  </si>
  <si>
    <t>Nutzende ab dem 22. Geburtstag  bis zum vollendeten 26. Lebensjahr</t>
  </si>
  <si>
    <t>Nutzende, die das 26. Lebensjahr vollendet haben (ab dem 27. Geburtstag)</t>
  </si>
  <si>
    <t>Jugendverbandsarbeit/Dachorganisationen</t>
  </si>
  <si>
    <t>Die Zahlenangaben nach Geschlecht und Altersgruppen werden für jugendhilfeplanerische Auswertungen benötigt. Die Aussagen zum Nutzungsverhalten sind relevant für den Fachaustausch und den Wirksamkeitsdialog mit den Sachbearbeiter*innen der Abteilung Kinder-, Jugend- und Familienförderung.</t>
  </si>
  <si>
    <t>Verwendung des Gendersterns, um geschlechtliche Vielfalt abzubilden und Ausdruck der Unabgeschlossenheit von Geschlecht</t>
  </si>
  <si>
    <t>Bei Rückfragen wenden Sie sich bitte an die zuständigen Sachbearbeiter*innen der Abteilung Kinder-, Jugend- und Familienförderung.</t>
  </si>
  <si>
    <t>Anzahl der:</t>
  </si>
  <si>
    <t>Bemerkungen/Hinweise</t>
  </si>
  <si>
    <t>bitte diese Spalte nutzen, um Veranstaltungen konkret zu benennen bzw. für Hinweis zu besonderen Vorkommnissen, z.B. Havarie, größere Umbaumaßnahme</t>
  </si>
  <si>
    <t>Schulsozialarbeit</t>
  </si>
  <si>
    <t>Statistik 2022</t>
  </si>
  <si>
    <t>01.01.2022 - 31.12.2022</t>
  </si>
  <si>
    <t>Jahresübersicht Statistik 2022</t>
  </si>
  <si>
    <t>Monat : Januar 2022</t>
  </si>
  <si>
    <t>Monat : Februar 2022</t>
  </si>
  <si>
    <t>März 2022</t>
  </si>
  <si>
    <t>Monat : April 2022</t>
  </si>
  <si>
    <t>Monat : Mai 2022</t>
  </si>
  <si>
    <t>Monat : Juni 2022</t>
  </si>
  <si>
    <t>Juli 2022</t>
  </si>
  <si>
    <t>Monat : August 2022</t>
  </si>
  <si>
    <t>Monat : September 2022</t>
  </si>
  <si>
    <t>Monat : Oktober  2022</t>
  </si>
  <si>
    <t>Monat : November 2022</t>
  </si>
  <si>
    <t>Monat : Dezember  2022</t>
  </si>
  <si>
    <t xml:space="preserve">Juni </t>
  </si>
  <si>
    <t>1. Klasse</t>
  </si>
  <si>
    <t>2. Klasse</t>
  </si>
  <si>
    <t>3. Klasse</t>
  </si>
  <si>
    <t>4. Klasse</t>
  </si>
  <si>
    <t>7. Klasse</t>
  </si>
  <si>
    <t>8. Klasse</t>
  </si>
  <si>
    <t>9. Klasse</t>
  </si>
  <si>
    <t>10. Klasse</t>
  </si>
  <si>
    <t>11. Klasse</t>
  </si>
  <si>
    <t>12. Klasse</t>
  </si>
  <si>
    <t>Nutzungen nach Altersgruppen und Klassen</t>
  </si>
  <si>
    <t>5. Klasse</t>
  </si>
  <si>
    <t>6. Klasse</t>
  </si>
  <si>
    <t>Einzelarbeit</t>
  </si>
  <si>
    <t>offenes Angebot</t>
  </si>
  <si>
    <t>Gruppenangebot</t>
  </si>
  <si>
    <t>Gruppenangebot in Kooperation mit außerschulischen Akteur*innen</t>
  </si>
  <si>
    <t>Arbeit mit Erziehenden</t>
  </si>
  <si>
    <t>Angebot für Erziehende</t>
  </si>
  <si>
    <t>Beteiligungsprojekt</t>
  </si>
  <si>
    <t>Angebot in Kooperation</t>
  </si>
  <si>
    <t>Multiplikator*innenarbeit</t>
  </si>
  <si>
    <t>Ausflug/Exkursion</t>
  </si>
  <si>
    <t>Fahrt mit Übernachtung</t>
  </si>
  <si>
    <r>
      <t xml:space="preserve">Bitte speichern Sie das Dokument wie folgt: SR Nr._Angebotsname_Statistik2022.xlsx bzw. stadtweit_Angebotsname_Statistik2022.xlsx und senden Sie die Datei bis zum </t>
    </r>
    <r>
      <rPr>
        <b/>
        <sz val="11"/>
        <color theme="1"/>
        <rFont val="Calibri"/>
        <family val="2"/>
        <scheme val="minor"/>
      </rPr>
      <t>28. Februar 2023</t>
    </r>
    <r>
      <rPr>
        <sz val="11"/>
        <color theme="1"/>
        <rFont val="Calibri"/>
        <family val="2"/>
        <scheme val="minor"/>
      </rPr>
      <t xml:space="preserve"> an folgende E-Mail-Adresse:  </t>
    </r>
    <r>
      <rPr>
        <b/>
        <sz val="11"/>
        <color theme="1"/>
        <rFont val="Calibri"/>
        <family val="2"/>
        <scheme val="minor"/>
      </rPr>
      <t>Jugendamt-KJF@dresden.de</t>
    </r>
  </si>
  <si>
    <t>Angebote für Multiplikator*innen</t>
  </si>
  <si>
    <t>Veranstaltungen</t>
  </si>
  <si>
    <t xml:space="preserve">Meldungen Kindswohl- gefährdungen </t>
  </si>
  <si>
    <t>Jahr</t>
  </si>
  <si>
    <t>Nutzungen nach Altersgruppe</t>
  </si>
  <si>
    <t xml:space="preserve">1. Klasse </t>
  </si>
  <si>
    <t xml:space="preserve">2. Klasse </t>
  </si>
  <si>
    <t xml:space="preserve">3. Klasse </t>
  </si>
  <si>
    <t xml:space="preserve">4. Klasse </t>
  </si>
  <si>
    <t xml:space="preserve">5. Klasse </t>
  </si>
  <si>
    <t xml:space="preserve">6. Klasse </t>
  </si>
  <si>
    <t xml:space="preserve">7. Klasse </t>
  </si>
  <si>
    <t xml:space="preserve">8. Klasse </t>
  </si>
  <si>
    <t xml:space="preserve">9. Klasse </t>
  </si>
  <si>
    <t xml:space="preserve">10. Klasse </t>
  </si>
  <si>
    <t xml:space="preserve">11. Klasse </t>
  </si>
  <si>
    <t xml:space="preserve">12. Klasse </t>
  </si>
  <si>
    <t xml:space="preserve">Jahresübersicht Diagramm </t>
  </si>
  <si>
    <t>Stadtraum / stadtweit:</t>
  </si>
  <si>
    <t xml:space="preserve">Meldungen Kindswohlgefährdungen </t>
  </si>
  <si>
    <t xml:space="preserve">Monatsübersicht Diagramm </t>
  </si>
  <si>
    <t>Monat</t>
  </si>
  <si>
    <t>weiblich</t>
  </si>
  <si>
    <t>männlich</t>
  </si>
  <si>
    <t>Anzahl der</t>
  </si>
  <si>
    <t xml:space="preserve">sofern nicht konkret abgefragt, erfolgt dies durch eine Fremdeinschätzung der in Angebot tätigen Menschen (u.a. Fachkräfte, Praktikant*innen, Ehrenamtliche, Honorarkräfte) Achtung! Eine Eintragung der Nutzungen nach Geschlecht ist nicht mehr nötig. Der Spalten berechnen sich aus Ihren Angaben der Geschlechterunterteilung in den Altersgruppen.
</t>
  </si>
  <si>
    <t xml:space="preserve">Die Erfassung der Online-Angebote, -Nutzungen und -Zugänge werden unter der jeweiligen Spalte Nutzungen nach Inhalt / Methode eingetragen. Eine separate Erfassung ist nicht vorgesehen (z. B. E-Mail, soziale Medien, Videokonferenz) . </t>
  </si>
  <si>
    <t>begleitete Gruppenaktivität außerhalb der Einrichtung ohne Übernachtung</t>
  </si>
  <si>
    <t>begleitete Gruppenaktivität außerhalb der Einrichtung mit Übernachtung, z. B. Ferienfahrt, erlebnispädagogische Maßnahme, Bildungsfahrt, Besuch von Veranstaltungen</t>
  </si>
  <si>
    <t xml:space="preserve">Angebote und Beratungen (auch digitale Nutzung) von und mit Fachkräften, Ehrenamtlichen, Akteur*innen, Kooperationspartner im fachspezifischen Kontext,  u. a. Fachdiskurs, Fachgespräch, Fachtag sowie Fort- und Weiterbildung für Multiplikator*innen 
</t>
  </si>
  <si>
    <t>Anzahl der Fachdiskurse, Fachgespräche, Fachtage sowie Fort- und Weiterbildungen für Multiplikator*innen (auch digitale Nutzung)</t>
  </si>
  <si>
    <t>Angebote innerhalb und außerhalb der Einrichtung (auch digitale Nutzung), die eine größere Nutzendenzahl erreichen als gewöhnlich, z. B. Fest, Aufführung, Beteiligung an Aktion im Stadtteil bzw. stadtweit (Bitte in der Spalte Bemerkungen konkret benennen)</t>
  </si>
  <si>
    <t>Klassenstufe 1 bis 12</t>
  </si>
  <si>
    <t>Um eine bessere Zuordnung und Auswertung der Nutzenden im Bereich der Schulsozialarbeit zu gewährleisten, wurden Altersstufen teilweise durch Klassenstufen ersetzt. Dadurch wird bewußt eine Unschärfe in der Abgrenzung zu den anderen Leistungsfeldern und Altersgruppen geschaffen. Der zu erwartende Erkenntnisgewinn für die einzelnen Angebote und das Leistungsfeld rechtfertigt diese Unschärfe.</t>
  </si>
  <si>
    <t>individuelle Beratung und Begleitung einzelner Personen innerhalb der Zielgruppe (auch digitale Nutzung), hierzu zählt auch die Begleitung von jungen Menschen, die gemeinnützige Arbeitsstunden ableisten sowie aufsuchende soziale Arbeit bei Schulabstinenz</t>
  </si>
  <si>
    <t>Angebot auf freiwilliger Basis, ohne Anmeldung, ohne feste Angebotsdauer (außer Öffnungszeit) und ohne festen Nutzendenkreis (auch digitale Nutzung), z. B. Pausengestaltung, Schulclub</t>
  </si>
  <si>
    <t>pädagogisch begleitetes, thematisches Angebot innerhalb oder außerhalb der Einrichtung in Zusammenarbeit mit Hort, anderen Einrichtungen der Kinder- und Jugendhilfe, gemeinnützigen Vereinen oder Netzwerkpartnern (auch digitale Nutung), z. B. erlebnispädagogisches Angebot in Kooperation</t>
  </si>
  <si>
    <t>Arbeit mit Erziehenden, Eltern und Angehörigen der Adressat*innen, orientiert am Bedarf der Kinder und Jugendlichen (auch digitale Nutzung), z. B. Beratung, Kontaktaufnahme sowie aufsuchende soziale Arbeit/ Hausbesuch</t>
  </si>
  <si>
    <t>Informationsveranstaltung, z. B. Elternabend</t>
  </si>
  <si>
    <t>hier Erfassung tatsächlicher Meldungen</t>
  </si>
  <si>
    <t>Angebot in Zusammenarbeit mit anderen Einrichtungen der Kinder- und Jugendhilfe, gemeinnützigen Vereinen, Netzwerkpartner u.a. kostenfreie und eigenverantwortliche Nutzung der Einrichtung durch Adressat*innen ohne Anwesenheit pädagogischer Fachkräfte</t>
  </si>
  <si>
    <t>Statistiktool abgestimmt in der FAG Schulsozialarbeit :siehe Protokoll vom 13. Oktober 2021</t>
  </si>
  <si>
    <t>Eine Nutzung wird erfasst, wenn eine Interaktion zwischen dem im Angebot tätigen Menschen (u.a. Fachkräfte, Praktikant*innen, Ehrenamtliche, Honorarkräfte) und Nutzenden stattfindet. Das reine Bereitstellen des Ortes (z.B. Jugendhaus, Spielplatz, Familienzentrum) oder von Geräten (Skaterrampe, Spielgeräte, Musikinstrumente etc.) stellt noch keine Interaktion dar.</t>
  </si>
  <si>
    <t xml:space="preserve">Weiterführende Informationen finden Sie auch unter folgendem Link: </t>
  </si>
  <si>
    <t>https://jugendinfoservice.dresden.de/de/fachkraefteportal/jugendhilfeplanung/auswertung-statistik-und-sachberichte.php</t>
  </si>
  <si>
    <t>https://jugendinfoservice.dresden.de/de/fachkraefteportal/jugendhilfeplanung/glossar.php</t>
  </si>
  <si>
    <t xml:space="preserve">pädagogisch begleitetes, thematisches Angebot mit dem Ziel der Förderung von Gruppenprozessen und Stärkung individueller Kompetenzen (auch digitale Nutzung),  z. B. Projekttag, erlebnispädagogisches Angebot, Streitschlichterausbildung, Klassenrat;  siehe Partizipation als Stufenmodell unterhalb Stufe 5, Link: </t>
  </si>
  <si>
    <t xml:space="preserve">Angebot, an dem die Nutzenden sowohl bei der Planung als auch bei der Durchführung beteiligt werden (auch digitale Nutzung), siehe Partizipation als Stufenmodell Stufe  5-7, Link: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</si>
</sst>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31"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Calibri"/>
      <family val="2"/>
      <scheme val="minor"/>
    </font>
    <font>
      <sz val="14"/>
      <color theme="1"/>
      <name val="Calibri"/>
      <family val="2"/>
      <scheme val="minor"/>
    </font>
    <font>
      <sz val="11"/>
      <color theme="1"/>
      <name val="Arial"/>
      <family val="2"/>
    </font>
    <font>
      <sz val="12"/>
      <color theme="1"/>
      <name val="Calibri"/>
      <family val="2"/>
      <scheme val="minor"/>
    </font>
    <font>
      <b/>
      <u/>
      <sz val="12"/>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u/>
      <sz val="16"/>
      <color theme="1"/>
      <name val="Calibri"/>
      <family val="2"/>
      <scheme val="minor"/>
    </font>
    <font>
      <b/>
      <sz val="12"/>
      <color theme="1"/>
      <name val="Calibri"/>
      <family val="2"/>
      <scheme val="minor"/>
    </font>
    <font>
      <b/>
      <sz val="9"/>
      <color theme="1"/>
      <name val="Calibri"/>
      <family val="2"/>
      <scheme val="minor"/>
    </font>
    <font>
      <sz val="11"/>
      <name val="Calibri"/>
      <family val="2"/>
      <scheme val="minor"/>
    </font>
    <font>
      <u/>
      <sz val="11"/>
      <color theme="1"/>
      <name val="Calibri"/>
      <family val="2"/>
      <scheme val="minor"/>
    </font>
    <font>
      <b/>
      <sz val="14"/>
      <color theme="1"/>
      <name val="Calibri"/>
      <family val="2"/>
      <scheme val="minor"/>
    </font>
    <font>
      <sz val="14"/>
      <color theme="1"/>
      <name val="Arial"/>
      <family val="2"/>
    </font>
    <font>
      <b/>
      <sz val="10"/>
      <color rgb="FFFF0000"/>
      <name val="Arial"/>
      <family val="2"/>
    </font>
    <font>
      <b/>
      <sz val="10"/>
      <name val="Calibri"/>
      <family val="2"/>
      <scheme val="minor"/>
    </font>
    <font>
      <sz val="10"/>
      <name val="Calibri"/>
      <family val="2"/>
      <scheme val="minor"/>
    </font>
    <font>
      <u/>
      <sz val="11"/>
      <color theme="10"/>
      <name val="Arial"/>
      <family val="2"/>
    </font>
    <font>
      <u/>
      <sz val="11"/>
      <color theme="10"/>
      <name val="Calibri"/>
      <family val="2"/>
      <scheme val="minor"/>
    </font>
  </fonts>
  <fills count="7">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7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medium">
        <color indexed="64"/>
      </right>
      <top/>
      <bottom style="thin">
        <color indexed="64"/>
      </bottom>
      <diagonal/>
    </border>
    <border>
      <left style="medium">
        <color indexed="64"/>
      </left>
      <right style="medium">
        <color indexed="64"/>
      </right>
      <top/>
      <bottom/>
      <diagonal/>
    </border>
  </borders>
  <cellStyleXfs count="5">
    <xf numFmtId="0" fontId="0" fillId="0" borderId="0"/>
    <xf numFmtId="0" fontId="10" fillId="0" borderId="0"/>
    <xf numFmtId="164" fontId="13" fillId="0" borderId="0" applyFont="0" applyFill="0" applyBorder="0" applyAlignment="0" applyProtection="0"/>
    <xf numFmtId="0" fontId="13" fillId="0" borderId="0"/>
    <xf numFmtId="0" fontId="29" fillId="0" borderId="0" applyNumberFormat="0" applyFill="0" applyBorder="0" applyAlignment="0" applyProtection="0"/>
  </cellStyleXfs>
  <cellXfs count="357">
    <xf numFmtId="0" fontId="0" fillId="0" borderId="0" xfId="0"/>
    <xf numFmtId="0" fontId="11" fillId="0" borderId="0" xfId="1" applyFont="1"/>
    <xf numFmtId="0" fontId="11" fillId="0" borderId="0" xfId="1" applyFont="1" applyAlignment="1">
      <alignment horizontal="center" vertical="center"/>
    </xf>
    <xf numFmtId="0" fontId="12" fillId="0" borderId="0" xfId="1" applyFont="1"/>
    <xf numFmtId="0" fontId="14" fillId="0" borderId="0" xfId="0" applyFont="1" applyProtection="1"/>
    <xf numFmtId="0" fontId="14" fillId="0" borderId="0" xfId="0" applyFont="1" applyFill="1" applyBorder="1" applyProtection="1"/>
    <xf numFmtId="0" fontId="15" fillId="0" borderId="0" xfId="0" applyFont="1" applyFill="1" applyBorder="1" applyProtection="1"/>
    <xf numFmtId="0" fontId="9" fillId="0" borderId="0" xfId="0" applyFont="1"/>
    <xf numFmtId="0" fontId="19" fillId="0" borderId="0" xfId="0" applyFont="1"/>
    <xf numFmtId="0" fontId="20" fillId="0" borderId="0" xfId="0" applyFont="1"/>
    <xf numFmtId="0" fontId="20" fillId="0" borderId="0" xfId="0" applyFont="1" applyFill="1"/>
    <xf numFmtId="0" fontId="9" fillId="0" borderId="0" xfId="0" applyFont="1" applyProtection="1">
      <protection locked="0"/>
    </xf>
    <xf numFmtId="0" fontId="9" fillId="0" borderId="0" xfId="0" applyFont="1" applyFill="1" applyProtection="1">
      <protection locked="0"/>
    </xf>
    <xf numFmtId="0" fontId="9" fillId="0" borderId="0" xfId="0" applyFont="1" applyFill="1"/>
    <xf numFmtId="0" fontId="18" fillId="0" borderId="0" xfId="0" applyFont="1"/>
    <xf numFmtId="0" fontId="9" fillId="0" borderId="0" xfId="0" applyFont="1" applyProtection="1"/>
    <xf numFmtId="17" fontId="9" fillId="0" borderId="0" xfId="0" applyNumberFormat="1" applyFont="1" applyProtection="1"/>
    <xf numFmtId="0" fontId="9" fillId="0" borderId="0" xfId="0" applyFont="1" applyFill="1" applyBorder="1" applyProtection="1"/>
    <xf numFmtId="0" fontId="9" fillId="0" borderId="0" xfId="0" applyFont="1" applyBorder="1" applyAlignment="1" applyProtection="1">
      <alignment vertical="top" wrapText="1"/>
    </xf>
    <xf numFmtId="0" fontId="9" fillId="0" borderId="0" xfId="0" applyFont="1" applyAlignment="1" applyProtection="1">
      <alignment wrapText="1"/>
    </xf>
    <xf numFmtId="0" fontId="14" fillId="0" borderId="0" xfId="0" applyFont="1"/>
    <xf numFmtId="0" fontId="18" fillId="0" borderId="0" xfId="0" applyFont="1" applyAlignment="1"/>
    <xf numFmtId="165" fontId="9" fillId="0" borderId="0" xfId="0" applyNumberFormat="1" applyFont="1"/>
    <xf numFmtId="0" fontId="18" fillId="0" borderId="8" xfId="0" applyFont="1" applyBorder="1" applyAlignment="1"/>
    <xf numFmtId="0" fontId="18" fillId="0" borderId="5" xfId="0" applyFont="1" applyFill="1" applyBorder="1" applyAlignment="1"/>
    <xf numFmtId="0" fontId="18" fillId="0" borderId="5" xfId="0" applyFont="1" applyBorder="1" applyAlignment="1"/>
    <xf numFmtId="0" fontId="18" fillId="0" borderId="19" xfId="0" applyFont="1" applyFill="1" applyBorder="1" applyAlignment="1"/>
    <xf numFmtId="49" fontId="18" fillId="0" borderId="0" xfId="0" applyNumberFormat="1" applyFont="1"/>
    <xf numFmtId="0" fontId="23" fillId="0" borderId="23" xfId="0" applyFont="1" applyBorder="1" applyProtection="1">
      <protection locked="0"/>
    </xf>
    <xf numFmtId="0" fontId="9" fillId="0" borderId="24" xfId="0" applyFont="1" applyBorder="1" applyProtection="1">
      <protection locked="0"/>
    </xf>
    <xf numFmtId="0" fontId="9" fillId="0" borderId="25" xfId="0" applyFont="1" applyBorder="1" applyProtection="1">
      <protection locked="0"/>
    </xf>
    <xf numFmtId="0" fontId="9" fillId="0" borderId="26" xfId="0" applyFont="1" applyBorder="1" applyProtection="1">
      <protection locked="0"/>
    </xf>
    <xf numFmtId="0" fontId="9" fillId="0" borderId="0" xfId="0" applyFont="1" applyBorder="1" applyProtection="1">
      <protection locked="0"/>
    </xf>
    <xf numFmtId="0" fontId="9" fillId="0" borderId="27" xfId="0" applyFont="1" applyBorder="1" applyProtection="1">
      <protection locked="0"/>
    </xf>
    <xf numFmtId="0" fontId="9" fillId="0" borderId="28" xfId="0" applyFont="1" applyBorder="1" applyProtection="1">
      <protection locked="0"/>
    </xf>
    <xf numFmtId="0" fontId="9" fillId="0" borderId="29" xfId="0" applyFont="1" applyBorder="1" applyProtection="1">
      <protection locked="0"/>
    </xf>
    <xf numFmtId="0" fontId="9" fillId="0" borderId="22" xfId="0" applyFont="1" applyBorder="1" applyProtection="1">
      <protection locked="0"/>
    </xf>
    <xf numFmtId="0" fontId="9" fillId="0" borderId="0" xfId="0" applyFont="1" applyAlignment="1">
      <alignment wrapText="1"/>
    </xf>
    <xf numFmtId="0" fontId="16" fillId="2" borderId="7" xfId="0" applyFont="1" applyFill="1" applyBorder="1" applyAlignment="1">
      <alignment horizontal="center"/>
    </xf>
    <xf numFmtId="0" fontId="18" fillId="2" borderId="7" xfId="0" applyFont="1" applyFill="1" applyBorder="1"/>
    <xf numFmtId="0" fontId="25" fillId="0" borderId="0" xfId="0" applyFont="1"/>
    <xf numFmtId="0" fontId="4" fillId="0" borderId="0" xfId="0" applyFont="1"/>
    <xf numFmtId="0" fontId="26" fillId="0" borderId="0" xfId="0" applyFont="1"/>
    <xf numFmtId="0" fontId="10" fillId="0" borderId="0" xfId="0" applyFont="1"/>
    <xf numFmtId="0" fontId="27" fillId="0" borderId="2" xfId="0" applyFont="1" applyFill="1" applyBorder="1" applyAlignment="1"/>
    <xf numFmtId="0" fontId="10" fillId="0" borderId="2" xfId="0" applyFont="1" applyBorder="1"/>
    <xf numFmtId="0" fontId="11" fillId="0" borderId="2" xfId="0" applyFont="1" applyFill="1" applyBorder="1" applyAlignment="1"/>
    <xf numFmtId="16" fontId="10" fillId="0" borderId="2" xfId="0" applyNumberFormat="1" applyFont="1" applyBorder="1"/>
    <xf numFmtId="0" fontId="10" fillId="0" borderId="0" xfId="0" applyFont="1" applyBorder="1"/>
    <xf numFmtId="16" fontId="10" fillId="0" borderId="2" xfId="0" applyNumberFormat="1" applyFont="1" applyFill="1" applyBorder="1"/>
    <xf numFmtId="0" fontId="10" fillId="0" borderId="2" xfId="0" applyFont="1" applyFill="1" applyBorder="1"/>
    <xf numFmtId="0" fontId="0" fillId="0" borderId="2" xfId="0" applyBorder="1"/>
    <xf numFmtId="0" fontId="27" fillId="0" borderId="0" xfId="0" applyFont="1" applyFill="1" applyBorder="1" applyAlignment="1"/>
    <xf numFmtId="0" fontId="28" fillId="0" borderId="39" xfId="0" applyFont="1" applyFill="1" applyBorder="1" applyAlignment="1">
      <alignment wrapText="1"/>
    </xf>
    <xf numFmtId="0" fontId="28" fillId="0" borderId="55" xfId="0" applyFont="1" applyFill="1" applyBorder="1" applyAlignment="1">
      <alignment wrapText="1"/>
    </xf>
    <xf numFmtId="0" fontId="28" fillId="0" borderId="54" xfId="0" applyFont="1" applyFill="1" applyBorder="1" applyAlignment="1">
      <alignment vertical="top" wrapText="1"/>
    </xf>
    <xf numFmtId="0" fontId="28" fillId="0" borderId="57" xfId="0" applyFont="1" applyFill="1" applyBorder="1" applyAlignment="1">
      <alignment vertical="top" wrapText="1"/>
    </xf>
    <xf numFmtId="0" fontId="28" fillId="0" borderId="58" xfId="0" applyFont="1" applyFill="1" applyBorder="1" applyAlignment="1">
      <alignment vertical="top" wrapText="1"/>
    </xf>
    <xf numFmtId="0" fontId="14" fillId="0" borderId="0" xfId="0" applyFont="1" applyBorder="1"/>
    <xf numFmtId="0" fontId="20" fillId="0" borderId="0" xfId="0" applyFont="1" applyBorder="1" applyAlignment="1">
      <alignment vertical="top"/>
    </xf>
    <xf numFmtId="0" fontId="0" fillId="0" borderId="0" xfId="0" applyAlignment="1">
      <alignment vertical="top"/>
    </xf>
    <xf numFmtId="0" fontId="20" fillId="0" borderId="0" xfId="0" applyFont="1" applyAlignment="1">
      <alignment vertical="top"/>
    </xf>
    <xf numFmtId="0" fontId="14" fillId="0" borderId="0" xfId="0" applyFont="1" applyAlignment="1">
      <alignment vertical="top"/>
    </xf>
    <xf numFmtId="0" fontId="28" fillId="0" borderId="46" xfId="0" applyFont="1" applyFill="1" applyBorder="1" applyAlignment="1"/>
    <xf numFmtId="0" fontId="28" fillId="0" borderId="51" xfId="0" applyFont="1" applyFill="1" applyBorder="1" applyAlignment="1">
      <alignment wrapText="1"/>
    </xf>
    <xf numFmtId="0" fontId="28" fillId="0" borderId="48" xfId="0" applyFont="1" applyFill="1" applyBorder="1" applyAlignment="1">
      <alignment wrapText="1"/>
    </xf>
    <xf numFmtId="0" fontId="28" fillId="0" borderId="51" xfId="0" applyFont="1" applyFill="1" applyBorder="1" applyAlignment="1">
      <alignment vertical="top" wrapText="1"/>
    </xf>
    <xf numFmtId="0" fontId="28" fillId="0" borderId="42" xfId="0" applyFont="1" applyFill="1" applyBorder="1" applyAlignment="1">
      <alignment wrapText="1"/>
    </xf>
    <xf numFmtId="0" fontId="26" fillId="0" borderId="0" xfId="0" applyFont="1" applyBorder="1"/>
    <xf numFmtId="0" fontId="10" fillId="0" borderId="2" xfId="0" applyFont="1" applyFill="1" applyBorder="1" applyAlignment="1">
      <alignment horizontal="center"/>
    </xf>
    <xf numFmtId="0" fontId="10" fillId="0" borderId="2" xfId="0" applyFont="1" applyBorder="1" applyAlignment="1">
      <alignment horizontal="left" vertical="top" wrapText="1"/>
    </xf>
    <xf numFmtId="166" fontId="10" fillId="0" borderId="2" xfId="0" applyNumberFormat="1" applyFont="1" applyFill="1" applyBorder="1" applyAlignment="1">
      <alignment horizontal="center"/>
    </xf>
    <xf numFmtId="166" fontId="10" fillId="0" borderId="2" xfId="0" applyNumberFormat="1" applyFont="1" applyBorder="1" applyAlignment="1">
      <alignment horizontal="left" vertical="top" wrapText="1"/>
    </xf>
    <xf numFmtId="0" fontId="10" fillId="0" borderId="3" xfId="0" applyFont="1" applyBorder="1"/>
    <xf numFmtId="0" fontId="10" fillId="0" borderId="2" xfId="0" applyFont="1" applyBorder="1" applyAlignment="1">
      <alignment vertical="top"/>
    </xf>
    <xf numFmtId="0" fontId="27" fillId="0" borderId="1" xfId="0" applyFont="1" applyFill="1" applyBorder="1" applyAlignment="1">
      <alignment vertical="top"/>
    </xf>
    <xf numFmtId="0" fontId="28" fillId="0" borderId="46" xfId="0" applyFont="1" applyFill="1" applyBorder="1" applyAlignment="1">
      <alignment vertical="top"/>
    </xf>
    <xf numFmtId="0" fontId="28" fillId="0" borderId="48" xfId="0" applyFont="1" applyFill="1" applyBorder="1" applyAlignment="1">
      <alignment vertical="top" wrapText="1"/>
    </xf>
    <xf numFmtId="0" fontId="10" fillId="0" borderId="2" xfId="0" applyFont="1" applyBorder="1" applyAlignment="1">
      <alignment horizontal="left" vertical="top"/>
    </xf>
    <xf numFmtId="166" fontId="10" fillId="0" borderId="2" xfId="0" applyNumberFormat="1" applyFont="1" applyBorder="1"/>
    <xf numFmtId="0" fontId="28" fillId="6" borderId="57" xfId="0" applyFont="1" applyFill="1" applyBorder="1" applyAlignment="1">
      <alignment vertical="top" wrapText="1"/>
    </xf>
    <xf numFmtId="0" fontId="28" fillId="6" borderId="54" xfId="0" applyFont="1" applyFill="1" applyBorder="1" applyAlignment="1">
      <alignment vertical="top" wrapText="1"/>
    </xf>
    <xf numFmtId="0" fontId="22" fillId="0" borderId="0" xfId="0" applyFont="1" applyAlignment="1"/>
    <xf numFmtId="0" fontId="16" fillId="0" borderId="0" xfId="0" applyFont="1" applyAlignment="1">
      <alignment vertical="top"/>
    </xf>
    <xf numFmtId="0" fontId="16" fillId="0" borderId="0" xfId="3" applyFont="1" applyBorder="1" applyAlignment="1">
      <alignment horizontal="left" vertical="top"/>
    </xf>
    <xf numFmtId="0" fontId="16" fillId="0" borderId="0" xfId="3" applyFont="1" applyFill="1" applyAlignment="1">
      <alignment vertical="top"/>
    </xf>
    <xf numFmtId="0" fontId="16" fillId="0" borderId="0" xfId="3" applyFont="1" applyFill="1" applyAlignment="1">
      <alignment vertical="top" wrapText="1"/>
    </xf>
    <xf numFmtId="0" fontId="16" fillId="0" borderId="0" xfId="0" applyFont="1" applyFill="1" applyAlignment="1">
      <alignment horizontal="left" vertical="center"/>
    </xf>
    <xf numFmtId="0" fontId="16" fillId="0" borderId="0" xfId="0" applyFont="1" applyFill="1" applyAlignment="1">
      <alignment vertical="top"/>
    </xf>
    <xf numFmtId="0" fontId="16" fillId="0" borderId="0" xfId="3" quotePrefix="1" applyFont="1" applyFill="1" applyBorder="1" applyAlignment="1">
      <alignment horizontal="left" vertical="top"/>
    </xf>
    <xf numFmtId="0" fontId="16" fillId="0" borderId="0" xfId="3" applyFont="1" applyFill="1" applyAlignment="1"/>
    <xf numFmtId="0" fontId="22" fillId="0" borderId="0" xfId="0" applyFont="1" applyAlignment="1">
      <alignment vertical="top" wrapText="1"/>
    </xf>
    <xf numFmtId="0" fontId="24" fillId="0" borderId="0" xfId="0" applyFont="1" applyAlignment="1"/>
    <xf numFmtId="0" fontId="25" fillId="0" borderId="0" xfId="0" applyFont="1" applyAlignment="1"/>
    <xf numFmtId="0" fontId="22" fillId="0" borderId="0" xfId="0" applyFont="1" applyAlignment="1">
      <alignment vertical="top"/>
    </xf>
    <xf numFmtId="0" fontId="16" fillId="0" borderId="0" xfId="0" applyFont="1" applyBorder="1" applyAlignment="1">
      <alignment vertical="top"/>
    </xf>
    <xf numFmtId="0" fontId="16" fillId="0" borderId="0" xfId="3" applyFont="1" applyBorder="1" applyAlignment="1">
      <alignment vertical="top" wrapText="1"/>
    </xf>
    <xf numFmtId="0" fontId="16" fillId="0" borderId="0" xfId="0" quotePrefix="1" applyFont="1" applyBorder="1" applyAlignment="1">
      <alignment vertical="top"/>
    </xf>
    <xf numFmtId="0" fontId="16" fillId="0" borderId="0" xfId="0" applyFont="1" applyBorder="1" applyAlignment="1">
      <alignment vertical="top" wrapText="1"/>
    </xf>
    <xf numFmtId="0" fontId="16" fillId="0" borderId="0" xfId="0" applyFont="1" applyAlignment="1">
      <alignment vertical="center"/>
    </xf>
    <xf numFmtId="0" fontId="22" fillId="0" borderId="0" xfId="0" applyFont="1" applyFill="1" applyAlignment="1">
      <alignment vertical="top" wrapText="1"/>
    </xf>
    <xf numFmtId="0" fontId="22" fillId="0" borderId="0" xfId="3" applyFont="1" applyAlignment="1">
      <alignment vertical="top" wrapText="1"/>
    </xf>
    <xf numFmtId="0" fontId="22" fillId="0" borderId="56" xfId="0" applyFont="1" applyFill="1" applyBorder="1" applyAlignment="1" applyProtection="1">
      <protection hidden="1"/>
    </xf>
    <xf numFmtId="0" fontId="22" fillId="0" borderId="9" xfId="0" applyFont="1" applyFill="1" applyBorder="1" applyAlignment="1" applyProtection="1">
      <protection hidden="1"/>
    </xf>
    <xf numFmtId="0" fontId="9" fillId="0" borderId="13" xfId="0" quotePrefix="1" applyFont="1" applyFill="1" applyBorder="1" applyAlignment="1" applyProtection="1">
      <alignment horizontal="center"/>
      <protection hidden="1"/>
    </xf>
    <xf numFmtId="0" fontId="9" fillId="0" borderId="14" xfId="0" quotePrefix="1" applyFont="1" applyFill="1" applyBorder="1" applyAlignment="1" applyProtection="1">
      <alignment horizontal="center"/>
      <protection hidden="1"/>
    </xf>
    <xf numFmtId="0" fontId="9" fillId="0" borderId="15" xfId="0" quotePrefix="1" applyFont="1" applyFill="1" applyBorder="1" applyAlignment="1" applyProtection="1">
      <alignment horizontal="center"/>
      <protection hidden="1"/>
    </xf>
    <xf numFmtId="0" fontId="9" fillId="0" borderId="55" xfId="0" quotePrefix="1" applyFont="1" applyFill="1" applyBorder="1" applyAlignment="1" applyProtection="1">
      <alignment horizontal="center"/>
      <protection hidden="1"/>
    </xf>
    <xf numFmtId="166" fontId="9" fillId="0" borderId="9" xfId="2" applyNumberFormat="1" applyFont="1" applyBorder="1" applyProtection="1">
      <protection hidden="1"/>
    </xf>
    <xf numFmtId="166" fontId="9" fillId="2" borderId="8" xfId="0" applyNumberFormat="1" applyFont="1" applyFill="1" applyBorder="1" applyProtection="1">
      <protection hidden="1"/>
    </xf>
    <xf numFmtId="166" fontId="9" fillId="0" borderId="9" xfId="0" applyNumberFormat="1" applyFont="1" applyBorder="1" applyProtection="1">
      <protection hidden="1"/>
    </xf>
    <xf numFmtId="166" fontId="9" fillId="0" borderId="56" xfId="0" applyNumberFormat="1" applyFont="1" applyBorder="1" applyProtection="1">
      <protection hidden="1"/>
    </xf>
    <xf numFmtId="166" fontId="9" fillId="2" borderId="60" xfId="0" applyNumberFormat="1" applyFont="1" applyFill="1" applyBorder="1" applyProtection="1">
      <protection hidden="1"/>
    </xf>
    <xf numFmtId="166" fontId="9" fillId="0" borderId="58" xfId="0" applyNumberFormat="1" applyFont="1" applyBorder="1" applyProtection="1">
      <protection hidden="1"/>
    </xf>
    <xf numFmtId="166" fontId="9" fillId="0" borderId="2" xfId="0" applyNumberFormat="1" applyFont="1" applyFill="1" applyBorder="1" applyProtection="1">
      <protection hidden="1"/>
    </xf>
    <xf numFmtId="166" fontId="9" fillId="0" borderId="31" xfId="0" applyNumberFormat="1" applyFont="1" applyFill="1" applyBorder="1" applyProtection="1">
      <protection hidden="1"/>
    </xf>
    <xf numFmtId="166" fontId="9" fillId="2" borderId="5" xfId="0" applyNumberFormat="1" applyFont="1" applyFill="1" applyBorder="1" applyProtection="1">
      <protection hidden="1"/>
    </xf>
    <xf numFmtId="166" fontId="9" fillId="0" borderId="4" xfId="0" applyNumberFormat="1" applyFont="1" applyFill="1" applyBorder="1" applyProtection="1">
      <protection hidden="1"/>
    </xf>
    <xf numFmtId="166" fontId="9" fillId="0" borderId="20" xfId="0" applyNumberFormat="1" applyFont="1" applyFill="1" applyBorder="1" applyProtection="1">
      <protection hidden="1"/>
    </xf>
    <xf numFmtId="166" fontId="9" fillId="0" borderId="4" xfId="2" applyNumberFormat="1" applyFont="1" applyFill="1" applyBorder="1" applyProtection="1">
      <protection hidden="1"/>
    </xf>
    <xf numFmtId="166" fontId="9" fillId="0" borderId="62" xfId="2" applyNumberFormat="1" applyFont="1" applyFill="1" applyBorder="1" applyProtection="1">
      <protection hidden="1"/>
    </xf>
    <xf numFmtId="166" fontId="9" fillId="0" borderId="20" xfId="2" applyNumberFormat="1" applyFont="1" applyFill="1" applyBorder="1" applyProtection="1">
      <protection hidden="1"/>
    </xf>
    <xf numFmtId="166" fontId="9" fillId="2" borderId="12" xfId="0" applyNumberFormat="1" applyFont="1" applyFill="1" applyBorder="1" applyProtection="1">
      <protection hidden="1"/>
    </xf>
    <xf numFmtId="166" fontId="9" fillId="0" borderId="10" xfId="2" applyNumberFormat="1" applyFont="1" applyFill="1" applyBorder="1" applyProtection="1">
      <protection hidden="1"/>
    </xf>
    <xf numFmtId="166" fontId="9" fillId="0" borderId="63" xfId="2" applyNumberFormat="1" applyFont="1" applyFill="1" applyBorder="1" applyProtection="1">
      <protection hidden="1"/>
    </xf>
    <xf numFmtId="166" fontId="9" fillId="2" borderId="6" xfId="0" applyNumberFormat="1" applyFont="1" applyFill="1" applyBorder="1" applyProtection="1">
      <protection hidden="1"/>
    </xf>
    <xf numFmtId="166" fontId="9" fillId="0" borderId="33" xfId="2" applyNumberFormat="1" applyFont="1" applyFill="1" applyBorder="1" applyProtection="1">
      <protection hidden="1"/>
    </xf>
    <xf numFmtId="166" fontId="9" fillId="0" borderId="42" xfId="2" applyNumberFormat="1" applyFont="1" applyFill="1" applyBorder="1" applyProtection="1">
      <protection hidden="1"/>
    </xf>
    <xf numFmtId="166" fontId="18" fillId="2" borderId="11" xfId="0" applyNumberFormat="1" applyFont="1" applyFill="1" applyBorder="1" applyProtection="1">
      <protection hidden="1"/>
    </xf>
    <xf numFmtId="166" fontId="18" fillId="2" borderId="17" xfId="0" applyNumberFormat="1" applyFont="1" applyFill="1" applyBorder="1" applyProtection="1">
      <protection hidden="1"/>
    </xf>
    <xf numFmtId="166" fontId="18" fillId="2" borderId="7" xfId="0" applyNumberFormat="1" applyFont="1" applyFill="1" applyBorder="1" applyProtection="1">
      <protection hidden="1"/>
    </xf>
    <xf numFmtId="166" fontId="18" fillId="2" borderId="16" xfId="0" applyNumberFormat="1" applyFont="1" applyFill="1" applyBorder="1" applyProtection="1">
      <protection hidden="1"/>
    </xf>
    <xf numFmtId="166" fontId="18" fillId="2" borderId="40" xfId="0" applyNumberFormat="1" applyFont="1" applyFill="1" applyBorder="1" applyProtection="1">
      <protection hidden="1"/>
    </xf>
    <xf numFmtId="166" fontId="18" fillId="2" borderId="41" xfId="0" applyNumberFormat="1" applyFont="1" applyFill="1" applyBorder="1" applyProtection="1">
      <protection hidden="1"/>
    </xf>
    <xf numFmtId="166" fontId="18" fillId="2" borderId="38" xfId="0" applyNumberFormat="1" applyFont="1" applyFill="1" applyBorder="1" applyProtection="1">
      <protection hidden="1"/>
    </xf>
    <xf numFmtId="0" fontId="5" fillId="0" borderId="3" xfId="0" applyFont="1" applyBorder="1" applyAlignment="1" applyProtection="1">
      <protection hidden="1"/>
    </xf>
    <xf numFmtId="0" fontId="5" fillId="0" borderId="55" xfId="0" quotePrefix="1" applyFont="1" applyBorder="1" applyAlignment="1" applyProtection="1">
      <alignment horizontal="center"/>
      <protection hidden="1"/>
    </xf>
    <xf numFmtId="0" fontId="3" fillId="0" borderId="55" xfId="0" quotePrefix="1" applyFont="1" applyBorder="1" applyAlignment="1" applyProtection="1">
      <alignment horizontal="center"/>
      <protection hidden="1"/>
    </xf>
    <xf numFmtId="0" fontId="5" fillId="0" borderId="64" xfId="0" quotePrefix="1" applyFont="1" applyBorder="1" applyAlignment="1" applyProtection="1">
      <alignment horizontal="center"/>
      <protection hidden="1"/>
    </xf>
    <xf numFmtId="0" fontId="17" fillId="3" borderId="37" xfId="0" applyFont="1" applyFill="1" applyBorder="1" applyAlignment="1" applyProtection="1">
      <alignment horizontal="left"/>
      <protection hidden="1"/>
    </xf>
    <xf numFmtId="14" fontId="17" fillId="3" borderId="36" xfId="0" applyNumberFormat="1" applyFont="1" applyFill="1" applyBorder="1" applyAlignment="1" applyProtection="1">
      <alignment horizontal="left"/>
      <protection hidden="1"/>
    </xf>
    <xf numFmtId="166" fontId="9" fillId="3" borderId="9" xfId="0" applyNumberFormat="1" applyFont="1" applyFill="1" applyBorder="1" applyProtection="1">
      <protection hidden="1"/>
    </xf>
    <xf numFmtId="166" fontId="9" fillId="3" borderId="3" xfId="0" applyNumberFormat="1" applyFont="1" applyFill="1" applyBorder="1" applyProtection="1">
      <protection locked="0" hidden="1"/>
    </xf>
    <xf numFmtId="0" fontId="9" fillId="3" borderId="3" xfId="0" applyNumberFormat="1" applyFont="1" applyFill="1" applyBorder="1" applyProtection="1">
      <protection locked="0" hidden="1"/>
    </xf>
    <xf numFmtId="0" fontId="9" fillId="3" borderId="30" xfId="0" applyNumberFormat="1" applyFont="1" applyFill="1" applyBorder="1" applyProtection="1">
      <protection locked="0" hidden="1"/>
    </xf>
    <xf numFmtId="166" fontId="9" fillId="2" borderId="34" xfId="0" applyNumberFormat="1" applyFont="1" applyFill="1" applyBorder="1" applyProtection="1">
      <protection hidden="1"/>
    </xf>
    <xf numFmtId="0" fontId="9" fillId="3" borderId="57" xfId="0" applyNumberFormat="1" applyFont="1" applyFill="1" applyBorder="1" applyProtection="1">
      <protection locked="0" hidden="1"/>
    </xf>
    <xf numFmtId="0" fontId="9" fillId="3" borderId="53" xfId="0" applyNumberFormat="1" applyFont="1" applyFill="1" applyBorder="1" applyProtection="1">
      <protection locked="0" hidden="1"/>
    </xf>
    <xf numFmtId="0" fontId="9" fillId="3" borderId="54" xfId="0" applyNumberFormat="1" applyFont="1" applyFill="1" applyBorder="1" applyProtection="1">
      <protection locked="0" hidden="1"/>
    </xf>
    <xf numFmtId="0" fontId="9" fillId="3" borderId="58" xfId="0" applyNumberFormat="1" applyFont="1" applyFill="1" applyBorder="1" applyProtection="1">
      <protection locked="0" hidden="1"/>
    </xf>
    <xf numFmtId="166" fontId="9" fillId="3" borderId="2" xfId="0" applyNumberFormat="1" applyFont="1" applyFill="1" applyBorder="1" applyProtection="1">
      <protection locked="0" hidden="1"/>
    </xf>
    <xf numFmtId="0" fontId="9" fillId="3" borderId="2" xfId="0" applyNumberFormat="1" applyFont="1" applyFill="1" applyBorder="1" applyProtection="1">
      <protection locked="0" hidden="1"/>
    </xf>
    <xf numFmtId="0" fontId="9" fillId="3" borderId="31" xfId="0" applyNumberFormat="1" applyFont="1" applyFill="1" applyBorder="1" applyProtection="1">
      <protection locked="0" hidden="1"/>
    </xf>
    <xf numFmtId="0" fontId="9" fillId="3" borderId="35" xfId="0" applyNumberFormat="1" applyFont="1" applyFill="1" applyBorder="1" applyProtection="1">
      <protection locked="0" hidden="1"/>
    </xf>
    <xf numFmtId="0" fontId="9" fillId="3" borderId="4" xfId="0" applyNumberFormat="1" applyFont="1" applyFill="1" applyBorder="1" applyProtection="1">
      <protection locked="0" hidden="1"/>
    </xf>
    <xf numFmtId="0" fontId="9" fillId="3" borderId="20" xfId="0" applyNumberFormat="1" applyFont="1" applyFill="1" applyBorder="1" applyProtection="1">
      <protection locked="0" hidden="1"/>
    </xf>
    <xf numFmtId="0" fontId="4" fillId="0" borderId="37" xfId="0" applyFont="1" applyBorder="1" applyAlignment="1" applyProtection="1">
      <alignment horizontal="left"/>
      <protection hidden="1"/>
    </xf>
    <xf numFmtId="14" fontId="4" fillId="4" borderId="36" xfId="0" applyNumberFormat="1" applyFont="1" applyFill="1" applyBorder="1" applyAlignment="1" applyProtection="1">
      <alignment horizontal="left"/>
      <protection hidden="1"/>
    </xf>
    <xf numFmtId="166" fontId="9" fillId="0" borderId="9" xfId="0" applyNumberFormat="1" applyFont="1" applyFill="1" applyBorder="1" applyProtection="1">
      <protection hidden="1"/>
    </xf>
    <xf numFmtId="166" fontId="9" fillId="0" borderId="2" xfId="0" applyNumberFormat="1" applyFont="1" applyFill="1" applyBorder="1" applyProtection="1">
      <protection locked="0" hidden="1"/>
    </xf>
    <xf numFmtId="0" fontId="9" fillId="0" borderId="2" xfId="0" applyNumberFormat="1" applyFont="1" applyFill="1" applyBorder="1" applyProtection="1">
      <protection locked="0" hidden="1"/>
    </xf>
    <xf numFmtId="0" fontId="9" fillId="0" borderId="31" xfId="0" applyNumberFormat="1" applyFont="1" applyFill="1" applyBorder="1" applyProtection="1">
      <protection locked="0" hidden="1"/>
    </xf>
    <xf numFmtId="0" fontId="9" fillId="0" borderId="35" xfId="0" applyNumberFormat="1" applyFont="1" applyFill="1" applyBorder="1" applyProtection="1">
      <protection locked="0" hidden="1"/>
    </xf>
    <xf numFmtId="0" fontId="9" fillId="0" borderId="4" xfId="0" applyNumberFormat="1" applyFont="1" applyFill="1" applyBorder="1" applyProtection="1">
      <protection locked="0" hidden="1"/>
    </xf>
    <xf numFmtId="0" fontId="9" fillId="0" borderId="20" xfId="0" applyNumberFormat="1" applyFont="1" applyFill="1" applyBorder="1" applyProtection="1">
      <protection locked="0" hidden="1"/>
    </xf>
    <xf numFmtId="0" fontId="17" fillId="0" borderId="59" xfId="0" applyFont="1" applyBorder="1" applyAlignment="1" applyProtection="1">
      <alignment horizontal="left"/>
      <protection hidden="1"/>
    </xf>
    <xf numFmtId="14" fontId="17" fillId="0" borderId="21" xfId="0" applyNumberFormat="1" applyFont="1" applyBorder="1" applyAlignment="1" applyProtection="1">
      <alignment horizontal="left"/>
      <protection hidden="1"/>
    </xf>
    <xf numFmtId="166" fontId="9" fillId="0" borderId="33" xfId="0" applyNumberFormat="1" applyFont="1" applyBorder="1" applyProtection="1">
      <protection locked="0" hidden="1"/>
    </xf>
    <xf numFmtId="166" fontId="9" fillId="0" borderId="1" xfId="0" applyNumberFormat="1" applyFont="1" applyBorder="1" applyProtection="1">
      <protection locked="0" hidden="1"/>
    </xf>
    <xf numFmtId="166" fontId="9" fillId="0" borderId="32" xfId="0" applyNumberFormat="1" applyFont="1" applyBorder="1" applyProtection="1">
      <protection locked="0" hidden="1"/>
    </xf>
    <xf numFmtId="166" fontId="9" fillId="2" borderId="26" xfId="0" applyNumberFormat="1" applyFont="1" applyFill="1" applyBorder="1" applyProtection="1">
      <protection hidden="1"/>
    </xf>
    <xf numFmtId="166" fontId="9" fillId="0" borderId="59" xfId="0" applyNumberFormat="1" applyFont="1" applyBorder="1" applyProtection="1">
      <protection locked="0" hidden="1"/>
    </xf>
    <xf numFmtId="166" fontId="9" fillId="0" borderId="21" xfId="0" applyNumberFormat="1" applyFont="1" applyBorder="1" applyProtection="1">
      <protection locked="0" hidden="1"/>
    </xf>
    <xf numFmtId="0" fontId="18" fillId="2" borderId="40" xfId="0" applyFont="1" applyFill="1" applyBorder="1" applyProtection="1">
      <protection hidden="1"/>
    </xf>
    <xf numFmtId="0" fontId="9" fillId="2" borderId="38" xfId="0" applyFont="1" applyFill="1" applyBorder="1" applyProtection="1">
      <protection hidden="1"/>
    </xf>
    <xf numFmtId="166" fontId="9" fillId="2" borderId="11" xfId="0" applyNumberFormat="1" applyFont="1" applyFill="1" applyBorder="1" applyProtection="1">
      <protection hidden="1"/>
    </xf>
    <xf numFmtId="166" fontId="9" fillId="2" borderId="41" xfId="0" applyNumberFormat="1" applyFont="1" applyFill="1" applyBorder="1" applyProtection="1">
      <protection hidden="1"/>
    </xf>
    <xf numFmtId="166" fontId="9" fillId="2" borderId="38" xfId="0" applyNumberFormat="1" applyFont="1" applyFill="1" applyBorder="1" applyProtection="1">
      <protection hidden="1"/>
    </xf>
    <xf numFmtId="166" fontId="9" fillId="2" borderId="7" xfId="0" applyNumberFormat="1" applyFont="1" applyFill="1" applyBorder="1" applyProtection="1">
      <protection hidden="1"/>
    </xf>
    <xf numFmtId="166" fontId="9" fillId="2" borderId="61" xfId="0" applyNumberFormat="1" applyFont="1" applyFill="1" applyBorder="1" applyProtection="1">
      <protection hidden="1"/>
    </xf>
    <xf numFmtId="166" fontId="9" fillId="2" borderId="16" xfId="0" applyNumberFormat="1" applyFont="1" applyFill="1" applyBorder="1" applyProtection="1">
      <protection hidden="1"/>
    </xf>
    <xf numFmtId="166" fontId="9" fillId="2" borderId="40" xfId="0" applyNumberFormat="1" applyFont="1" applyFill="1" applyBorder="1" applyProtection="1">
      <protection hidden="1"/>
    </xf>
    <xf numFmtId="0" fontId="5" fillId="0" borderId="54" xfId="0" applyFont="1" applyBorder="1" applyAlignment="1" applyProtection="1">
      <protection hidden="1"/>
    </xf>
    <xf numFmtId="0" fontId="22" fillId="0" borderId="37" xfId="0" applyFont="1" applyFill="1" applyBorder="1" applyAlignment="1" applyProtection="1">
      <alignment horizontal="left"/>
      <protection hidden="1"/>
    </xf>
    <xf numFmtId="14" fontId="22" fillId="0" borderId="36" xfId="0" applyNumberFormat="1" applyFont="1" applyFill="1" applyBorder="1" applyAlignment="1" applyProtection="1">
      <alignment horizontal="left"/>
      <protection hidden="1"/>
    </xf>
    <xf numFmtId="166" fontId="9" fillId="3" borderId="2" xfId="0" applyNumberFormat="1" applyFont="1" applyFill="1" applyBorder="1" applyProtection="1">
      <protection hidden="1"/>
    </xf>
    <xf numFmtId="166" fontId="9" fillId="3" borderId="3" xfId="0" applyNumberFormat="1" applyFont="1" applyFill="1" applyBorder="1" applyProtection="1">
      <protection hidden="1"/>
    </xf>
    <xf numFmtId="166" fontId="9" fillId="0" borderId="3" xfId="0" applyNumberFormat="1" applyFont="1" applyFill="1" applyBorder="1" applyProtection="1">
      <protection hidden="1"/>
    </xf>
    <xf numFmtId="0" fontId="22" fillId="5" borderId="37" xfId="0" applyFont="1" applyFill="1" applyBorder="1" applyAlignment="1" applyProtection="1">
      <alignment horizontal="left"/>
      <protection hidden="1"/>
    </xf>
    <xf numFmtId="14" fontId="22" fillId="5" borderId="36" xfId="0" applyNumberFormat="1" applyFont="1" applyFill="1" applyBorder="1" applyAlignment="1" applyProtection="1">
      <alignment horizontal="left"/>
      <protection hidden="1"/>
    </xf>
    <xf numFmtId="166" fontId="9" fillId="0" borderId="31" xfId="0" applyNumberFormat="1" applyFont="1" applyFill="1" applyBorder="1" applyProtection="1">
      <protection locked="0" hidden="1"/>
    </xf>
    <xf numFmtId="166" fontId="9" fillId="0" borderId="35" xfId="0" applyNumberFormat="1" applyFont="1" applyFill="1" applyBorder="1" applyProtection="1">
      <protection locked="0" hidden="1"/>
    </xf>
    <xf numFmtId="166" fontId="9" fillId="0" borderId="4" xfId="0" applyNumberFormat="1" applyFont="1" applyFill="1" applyBorder="1" applyProtection="1">
      <protection locked="0" hidden="1"/>
    </xf>
    <xf numFmtId="166" fontId="9" fillId="0" borderId="20" xfId="0" applyNumberFormat="1" applyFont="1" applyFill="1" applyBorder="1" applyProtection="1">
      <protection locked="0" hidden="1"/>
    </xf>
    <xf numFmtId="166" fontId="9" fillId="0" borderId="2" xfId="0" applyNumberFormat="1" applyFont="1" applyBorder="1" applyProtection="1">
      <protection locked="0" hidden="1"/>
    </xf>
    <xf numFmtId="166" fontId="9" fillId="0" borderId="31" xfId="0" applyNumberFormat="1" applyFont="1" applyBorder="1" applyProtection="1">
      <protection locked="0" hidden="1"/>
    </xf>
    <xf numFmtId="166" fontId="9" fillId="0" borderId="35" xfId="0" applyNumberFormat="1" applyFont="1" applyBorder="1" applyProtection="1">
      <protection locked="0" hidden="1"/>
    </xf>
    <xf numFmtId="166" fontId="9" fillId="0" borderId="4" xfId="0" applyNumberFormat="1" applyFont="1" applyBorder="1" applyProtection="1">
      <protection locked="0" hidden="1"/>
    </xf>
    <xf numFmtId="166" fontId="9" fillId="0" borderId="20" xfId="0" applyNumberFormat="1" applyFont="1" applyBorder="1" applyProtection="1">
      <protection locked="0" hidden="1"/>
    </xf>
    <xf numFmtId="166" fontId="9" fillId="2" borderId="17" xfId="0" applyNumberFormat="1" applyFont="1" applyFill="1" applyBorder="1" applyProtection="1">
      <protection hidden="1"/>
    </xf>
    <xf numFmtId="166" fontId="9" fillId="2" borderId="18" xfId="0" applyNumberFormat="1" applyFont="1" applyFill="1" applyBorder="1" applyProtection="1">
      <protection hidden="1"/>
    </xf>
    <xf numFmtId="0" fontId="4" fillId="0" borderId="37" xfId="0" applyFont="1" applyFill="1" applyBorder="1" applyAlignment="1" applyProtection="1">
      <alignment horizontal="left"/>
      <protection hidden="1"/>
    </xf>
    <xf numFmtId="14" fontId="8" fillId="0" borderId="36" xfId="0" applyNumberFormat="1" applyFont="1" applyFill="1" applyBorder="1" applyAlignment="1" applyProtection="1">
      <alignment horizontal="left"/>
      <protection hidden="1"/>
    </xf>
    <xf numFmtId="0" fontId="9" fillId="0" borderId="57" xfId="0" applyNumberFormat="1" applyFont="1" applyFill="1" applyBorder="1" applyProtection="1">
      <protection locked="0" hidden="1"/>
    </xf>
    <xf numFmtId="0" fontId="9" fillId="0" borderId="54" xfId="0" applyNumberFormat="1" applyFont="1" applyFill="1" applyBorder="1" applyProtection="1">
      <protection locked="0" hidden="1"/>
    </xf>
    <xf numFmtId="0" fontId="9" fillId="0" borderId="58" xfId="0" applyNumberFormat="1" applyFont="1" applyFill="1" applyBorder="1" applyProtection="1">
      <protection locked="0" hidden="1"/>
    </xf>
    <xf numFmtId="0" fontId="9" fillId="0" borderId="2" xfId="0" applyNumberFormat="1" applyFont="1" applyBorder="1" applyProtection="1">
      <protection locked="0" hidden="1"/>
    </xf>
    <xf numFmtId="0" fontId="9" fillId="0" borderId="31" xfId="0" applyNumberFormat="1" applyFont="1" applyBorder="1" applyProtection="1">
      <protection locked="0" hidden="1"/>
    </xf>
    <xf numFmtId="0" fontId="22" fillId="0" borderId="37" xfId="0" applyFont="1" applyBorder="1" applyAlignment="1" applyProtection="1">
      <alignment horizontal="left"/>
      <protection hidden="1"/>
    </xf>
    <xf numFmtId="14" fontId="22" fillId="0" borderId="36" xfId="0" applyNumberFormat="1" applyFont="1" applyBorder="1" applyAlignment="1" applyProtection="1">
      <alignment horizontal="left"/>
      <protection hidden="1"/>
    </xf>
    <xf numFmtId="166" fontId="9" fillId="4" borderId="9" xfId="0" applyNumberFormat="1" applyFont="1" applyFill="1" applyBorder="1" applyProtection="1">
      <protection hidden="1"/>
    </xf>
    <xf numFmtId="166" fontId="9" fillId="4" borderId="3" xfId="0" applyNumberFormat="1" applyFont="1" applyFill="1" applyBorder="1" applyProtection="1">
      <protection locked="0" hidden="1"/>
    </xf>
    <xf numFmtId="0" fontId="9" fillId="4" borderId="3" xfId="0" applyNumberFormat="1" applyFont="1" applyFill="1" applyBorder="1" applyProtection="1">
      <protection locked="0" hidden="1"/>
    </xf>
    <xf numFmtId="0" fontId="9" fillId="4" borderId="30" xfId="0" applyNumberFormat="1" applyFont="1" applyFill="1" applyBorder="1" applyProtection="1">
      <protection locked="0" hidden="1"/>
    </xf>
    <xf numFmtId="0" fontId="9" fillId="4" borderId="57" xfId="0" applyNumberFormat="1" applyFont="1" applyFill="1" applyBorder="1" applyProtection="1">
      <protection locked="0" hidden="1"/>
    </xf>
    <xf numFmtId="0" fontId="9" fillId="4" borderId="53" xfId="0" applyNumberFormat="1" applyFont="1" applyFill="1" applyBorder="1" applyProtection="1">
      <protection locked="0" hidden="1"/>
    </xf>
    <xf numFmtId="0" fontId="9" fillId="4" borderId="54" xfId="0" applyNumberFormat="1" applyFont="1" applyFill="1" applyBorder="1" applyProtection="1">
      <protection locked="0" hidden="1"/>
    </xf>
    <xf numFmtId="0" fontId="9" fillId="4" borderId="58" xfId="0" applyNumberFormat="1" applyFont="1" applyFill="1" applyBorder="1" applyProtection="1">
      <protection locked="0" hidden="1"/>
    </xf>
    <xf numFmtId="0" fontId="9" fillId="0" borderId="35" xfId="0" applyNumberFormat="1" applyFont="1" applyBorder="1" applyProtection="1">
      <protection locked="0" hidden="1"/>
    </xf>
    <xf numFmtId="0" fontId="9" fillId="0" borderId="4" xfId="0" applyNumberFormat="1" applyFont="1" applyBorder="1" applyProtection="1">
      <protection locked="0" hidden="1"/>
    </xf>
    <xf numFmtId="0" fontId="9" fillId="0" borderId="20" xfId="0" applyNumberFormat="1" applyFont="1" applyBorder="1" applyProtection="1">
      <protection locked="0" hidden="1"/>
    </xf>
    <xf numFmtId="0" fontId="9" fillId="0" borderId="35" xfId="0" applyFont="1" applyBorder="1" applyAlignment="1" applyProtection="1">
      <alignment horizontal="left"/>
      <protection hidden="1"/>
    </xf>
    <xf numFmtId="14" fontId="9" fillId="0" borderId="20" xfId="0" applyNumberFormat="1" applyFont="1" applyBorder="1" applyAlignment="1" applyProtection="1">
      <alignment horizontal="left"/>
      <protection hidden="1"/>
    </xf>
    <xf numFmtId="166" fontId="9" fillId="4" borderId="9" xfId="0" applyNumberFormat="1" applyFont="1" applyFill="1" applyBorder="1" applyProtection="1">
      <protection locked="0" hidden="1"/>
    </xf>
    <xf numFmtId="166" fontId="9" fillId="0" borderId="3" xfId="0" applyNumberFormat="1" applyFont="1" applyFill="1" applyBorder="1" applyProtection="1">
      <protection locked="0" hidden="1"/>
    </xf>
    <xf numFmtId="0" fontId="9" fillId="0" borderId="3" xfId="0" applyNumberFormat="1" applyFont="1" applyFill="1" applyBorder="1" applyProtection="1">
      <protection locked="0" hidden="1"/>
    </xf>
    <xf numFmtId="0" fontId="9" fillId="0" borderId="30" xfId="0" applyNumberFormat="1" applyFont="1" applyFill="1" applyBorder="1" applyProtection="1">
      <protection locked="0" hidden="1"/>
    </xf>
    <xf numFmtId="0" fontId="9" fillId="0" borderId="39" xfId="0" applyNumberFormat="1" applyFont="1" applyFill="1" applyBorder="1" applyProtection="1">
      <protection locked="0" hidden="1"/>
    </xf>
    <xf numFmtId="0" fontId="9" fillId="0" borderId="55" xfId="0" applyNumberFormat="1" applyFont="1" applyFill="1" applyBorder="1" applyProtection="1">
      <protection locked="0" hidden="1"/>
    </xf>
    <xf numFmtId="0" fontId="9" fillId="0" borderId="42" xfId="0" applyNumberFormat="1" applyFont="1" applyFill="1" applyBorder="1" applyProtection="1">
      <protection locked="0" hidden="1"/>
    </xf>
    <xf numFmtId="166" fontId="9" fillId="0" borderId="65" xfId="0" applyNumberFormat="1" applyFont="1" applyBorder="1" applyProtection="1">
      <protection locked="0" hidden="1"/>
    </xf>
    <xf numFmtId="166" fontId="9" fillId="0" borderId="66" xfId="0" applyNumberFormat="1" applyFont="1" applyBorder="1" applyProtection="1">
      <protection locked="0" hidden="1"/>
    </xf>
    <xf numFmtId="166" fontId="9" fillId="0" borderId="67" xfId="0" applyNumberFormat="1" applyFont="1" applyBorder="1" applyProtection="1">
      <protection locked="0" hidden="1"/>
    </xf>
    <xf numFmtId="166" fontId="9" fillId="0" borderId="68" xfId="0" applyNumberFormat="1" applyFont="1" applyBorder="1" applyProtection="1">
      <protection locked="0" hidden="1"/>
    </xf>
    <xf numFmtId="0" fontId="22" fillId="3" borderId="4" xfId="0" applyNumberFormat="1" applyFont="1" applyFill="1" applyBorder="1" applyProtection="1">
      <protection locked="0" hidden="1"/>
    </xf>
    <xf numFmtId="0" fontId="22" fillId="3" borderId="2" xfId="0" applyNumberFormat="1" applyFont="1" applyFill="1" applyBorder="1" applyProtection="1">
      <protection locked="0" hidden="1"/>
    </xf>
    <xf numFmtId="0" fontId="22" fillId="3" borderId="20" xfId="0" applyNumberFormat="1" applyFont="1" applyFill="1" applyBorder="1" applyProtection="1">
      <protection locked="0" hidden="1"/>
    </xf>
    <xf numFmtId="0" fontId="22" fillId="0" borderId="4" xfId="0" applyNumberFormat="1" applyFont="1" applyFill="1" applyBorder="1" applyProtection="1">
      <protection locked="0" hidden="1"/>
    </xf>
    <xf numFmtId="0" fontId="22" fillId="0" borderId="2" xfId="0" applyNumberFormat="1" applyFont="1" applyFill="1" applyBorder="1" applyProtection="1">
      <protection locked="0" hidden="1"/>
    </xf>
    <xf numFmtId="0" fontId="22" fillId="0" borderId="20" xfId="0" applyNumberFormat="1" applyFont="1" applyFill="1" applyBorder="1" applyProtection="1">
      <protection locked="0" hidden="1"/>
    </xf>
    <xf numFmtId="166" fontId="9" fillId="4" borderId="3" xfId="0" applyNumberFormat="1" applyFont="1" applyFill="1" applyBorder="1" applyProtection="1">
      <protection hidden="1"/>
    </xf>
    <xf numFmtId="0" fontId="9" fillId="0" borderId="0" xfId="0" applyFont="1" applyProtection="1">
      <protection hidden="1"/>
    </xf>
    <xf numFmtId="0" fontId="20" fillId="0" borderId="0" xfId="0" applyFont="1" applyProtection="1">
      <protection hidden="1"/>
    </xf>
    <xf numFmtId="0" fontId="14" fillId="0" borderId="0" xfId="0" applyFont="1" applyProtection="1">
      <protection hidden="1"/>
    </xf>
    <xf numFmtId="0" fontId="0" fillId="0" borderId="0" xfId="0" applyProtection="1">
      <protection hidden="1"/>
    </xf>
    <xf numFmtId="0" fontId="14" fillId="0" borderId="0" xfId="0" applyFont="1" applyBorder="1" applyProtection="1">
      <protection hidden="1"/>
    </xf>
    <xf numFmtId="0" fontId="20" fillId="0" borderId="0" xfId="0" applyFont="1" applyBorder="1" applyAlignment="1" applyProtection="1">
      <alignment vertical="top"/>
      <protection hidden="1"/>
    </xf>
    <xf numFmtId="0" fontId="20" fillId="0" borderId="0" xfId="0" applyFont="1" applyAlignment="1" applyProtection="1">
      <alignment vertical="top"/>
      <protection hidden="1"/>
    </xf>
    <xf numFmtId="0" fontId="14" fillId="0" borderId="0" xfId="0" applyFont="1" applyAlignment="1" applyProtection="1">
      <alignment vertical="top"/>
      <protection hidden="1"/>
    </xf>
    <xf numFmtId="0" fontId="22" fillId="0" borderId="0" xfId="0" applyFont="1" applyFill="1" applyAlignment="1">
      <alignment vertical="top" wrapText="1"/>
    </xf>
    <xf numFmtId="0" fontId="22" fillId="0" borderId="0" xfId="0" applyFont="1" applyAlignment="1">
      <alignment vertical="top" wrapText="1"/>
    </xf>
    <xf numFmtId="0" fontId="30" fillId="0" borderId="0" xfId="4" applyFont="1" applyAlignment="1">
      <alignment vertical="center"/>
    </xf>
    <xf numFmtId="0" fontId="6" fillId="0" borderId="0" xfId="0" applyFont="1" applyAlignment="1" applyProtection="1">
      <alignment vertical="top" wrapText="1"/>
    </xf>
    <xf numFmtId="0" fontId="9" fillId="0" borderId="0" xfId="0" applyFont="1" applyAlignment="1" applyProtection="1">
      <alignment vertical="top" wrapText="1"/>
    </xf>
    <xf numFmtId="0" fontId="21" fillId="2" borderId="0" xfId="0" applyFont="1" applyFill="1" applyAlignment="1" applyProtection="1">
      <alignment horizontal="left"/>
      <protection locked="0"/>
    </xf>
    <xf numFmtId="0" fontId="21" fillId="2" borderId="0" xfId="0" applyFont="1" applyFill="1" applyAlignment="1">
      <alignment horizontal="left"/>
    </xf>
    <xf numFmtId="0" fontId="3" fillId="0" borderId="0" xfId="0" applyFont="1" applyAlignment="1" applyProtection="1">
      <alignment vertical="top" wrapText="1"/>
    </xf>
    <xf numFmtId="0" fontId="22" fillId="0" borderId="0" xfId="0" applyFont="1" applyAlignment="1">
      <alignment horizontal="left" wrapText="1"/>
    </xf>
    <xf numFmtId="0" fontId="22" fillId="0" borderId="0" xfId="0" applyFont="1" applyFill="1" applyAlignment="1">
      <alignment vertical="top" wrapText="1"/>
    </xf>
    <xf numFmtId="0" fontId="22" fillId="0" borderId="0" xfId="0" applyFont="1" applyAlignment="1">
      <alignment vertical="top" wrapText="1"/>
    </xf>
    <xf numFmtId="0" fontId="22" fillId="0" borderId="0" xfId="3" applyFont="1" applyAlignment="1">
      <alignment vertical="top" wrapText="1"/>
    </xf>
    <xf numFmtId="0" fontId="22" fillId="0" borderId="0" xfId="0" applyFont="1" applyAlignment="1">
      <alignment horizontal="left" vertical="top"/>
    </xf>
    <xf numFmtId="0" fontId="20" fillId="0" borderId="0" xfId="0" applyFont="1" applyAlignment="1" applyProtection="1">
      <alignment horizontal="left" vertical="top" wrapText="1"/>
      <protection hidden="1"/>
    </xf>
    <xf numFmtId="166" fontId="14" fillId="0" borderId="0" xfId="0" applyNumberFormat="1" applyFont="1" applyFill="1" applyBorder="1" applyAlignment="1" applyProtection="1">
      <alignment horizontal="left" vertical="top" wrapText="1"/>
      <protection hidden="1"/>
    </xf>
    <xf numFmtId="166" fontId="2" fillId="0" borderId="0" xfId="0" applyNumberFormat="1" applyFont="1" applyFill="1" applyBorder="1" applyAlignment="1" applyProtection="1">
      <alignment horizontal="left" vertical="top"/>
      <protection hidden="1"/>
    </xf>
    <xf numFmtId="166" fontId="2" fillId="0" borderId="0" xfId="0" applyNumberFormat="1" applyFont="1" applyFill="1" applyBorder="1" applyAlignment="1" applyProtection="1">
      <alignment horizontal="left" vertical="top" wrapText="1"/>
      <protection hidden="1"/>
    </xf>
    <xf numFmtId="0" fontId="20" fillId="0" borderId="0" xfId="0" applyFont="1" applyAlignment="1">
      <alignment horizontal="left" vertical="top" wrapText="1"/>
    </xf>
    <xf numFmtId="166" fontId="14" fillId="0" borderId="0" xfId="0" applyNumberFormat="1" applyFont="1" applyFill="1" applyBorder="1" applyAlignment="1" applyProtection="1">
      <alignment horizontal="left" vertical="top" wrapText="1"/>
    </xf>
    <xf numFmtId="166" fontId="14" fillId="0" borderId="0" xfId="0" applyNumberFormat="1" applyFont="1" applyFill="1" applyBorder="1" applyAlignment="1" applyProtection="1">
      <alignment horizontal="left" vertical="top"/>
    </xf>
    <xf numFmtId="166" fontId="2" fillId="0" borderId="0" xfId="0" applyNumberFormat="1" applyFont="1" applyFill="1" applyBorder="1" applyAlignment="1" applyProtection="1">
      <alignment horizontal="left" vertical="top"/>
    </xf>
    <xf numFmtId="0" fontId="22" fillId="0" borderId="56" xfId="0" applyFont="1" applyFill="1" applyBorder="1" applyAlignment="1" applyProtection="1">
      <alignment horizontal="center"/>
      <protection hidden="1"/>
    </xf>
    <xf numFmtId="0" fontId="22" fillId="0" borderId="9" xfId="0" applyFont="1" applyFill="1" applyBorder="1" applyAlignment="1" applyProtection="1">
      <alignment horizontal="center"/>
      <protection hidden="1"/>
    </xf>
    <xf numFmtId="16" fontId="22" fillId="0" borderId="56" xfId="0" applyNumberFormat="1" applyFont="1" applyFill="1" applyBorder="1" applyAlignment="1" applyProtection="1">
      <alignment horizontal="center"/>
      <protection hidden="1"/>
    </xf>
    <xf numFmtId="17" fontId="22" fillId="0" borderId="56" xfId="0" applyNumberFormat="1" applyFont="1" applyFill="1" applyBorder="1" applyAlignment="1" applyProtection="1">
      <alignment horizontal="center"/>
      <protection hidden="1"/>
    </xf>
    <xf numFmtId="0" fontId="22" fillId="0" borderId="30" xfId="0" applyFont="1" applyFill="1" applyBorder="1" applyAlignment="1" applyProtection="1">
      <alignment horizontal="center"/>
      <protection hidden="1"/>
    </xf>
    <xf numFmtId="0" fontId="16" fillId="2" borderId="16" xfId="0" applyFont="1" applyFill="1" applyBorder="1" applyAlignment="1" applyProtection="1">
      <alignment horizontal="center"/>
      <protection hidden="1"/>
    </xf>
    <xf numFmtId="0" fontId="16" fillId="2" borderId="17" xfId="0" applyFont="1" applyFill="1" applyBorder="1" applyAlignment="1" applyProtection="1">
      <alignment horizontal="center"/>
      <protection hidden="1"/>
    </xf>
    <xf numFmtId="0" fontId="16" fillId="2" borderId="18" xfId="0" applyFont="1" applyFill="1" applyBorder="1" applyAlignment="1" applyProtection="1">
      <alignment horizontal="center"/>
      <protection hidden="1"/>
    </xf>
    <xf numFmtId="0" fontId="22" fillId="0" borderId="54" xfId="0" applyFont="1" applyFill="1" applyBorder="1" applyAlignment="1" applyProtection="1">
      <alignment horizontal="center" textRotation="90" wrapText="1"/>
      <protection hidden="1"/>
    </xf>
    <xf numFmtId="0" fontId="22" fillId="0" borderId="55" xfId="0" applyFont="1" applyFill="1" applyBorder="1" applyAlignment="1" applyProtection="1">
      <alignment horizontal="center" textRotation="90" wrapText="1"/>
      <protection hidden="1"/>
    </xf>
    <xf numFmtId="0" fontId="22" fillId="0" borderId="51" xfId="0" applyFont="1" applyFill="1" applyBorder="1" applyAlignment="1" applyProtection="1">
      <alignment horizontal="center" textRotation="90" wrapText="1"/>
      <protection hidden="1"/>
    </xf>
    <xf numFmtId="0" fontId="22" fillId="0" borderId="14" xfId="0" applyFont="1" applyFill="1" applyBorder="1" applyAlignment="1" applyProtection="1">
      <alignment horizontal="center" textRotation="90" wrapText="1"/>
      <protection hidden="1"/>
    </xf>
    <xf numFmtId="0" fontId="22" fillId="0" borderId="57" xfId="0" applyFont="1" applyFill="1" applyBorder="1" applyAlignment="1" applyProtection="1">
      <alignment horizontal="center" textRotation="90" wrapText="1"/>
      <protection hidden="1"/>
    </xf>
    <xf numFmtId="0" fontId="22" fillId="0" borderId="39" xfId="0" applyFont="1" applyFill="1" applyBorder="1" applyAlignment="1" applyProtection="1">
      <alignment horizontal="center" textRotation="90" wrapText="1"/>
      <protection hidden="1"/>
    </xf>
    <xf numFmtId="0" fontId="18" fillId="2" borderId="45" xfId="0" applyFont="1" applyFill="1" applyBorder="1" applyAlignment="1" applyProtection="1">
      <alignment horizontal="center" textRotation="90"/>
      <protection hidden="1"/>
    </xf>
    <xf numFmtId="0" fontId="18" fillId="2" borderId="12" xfId="0" applyFont="1" applyFill="1" applyBorder="1" applyAlignment="1" applyProtection="1">
      <alignment horizontal="center" textRotation="90"/>
      <protection hidden="1"/>
    </xf>
    <xf numFmtId="0" fontId="22" fillId="0" borderId="46" xfId="0" applyFont="1" applyFill="1" applyBorder="1" applyAlignment="1" applyProtection="1">
      <alignment horizontal="center" textRotation="90" wrapText="1"/>
      <protection hidden="1"/>
    </xf>
    <xf numFmtId="0" fontId="22" fillId="0" borderId="47" xfId="0" applyFont="1" applyFill="1" applyBorder="1" applyAlignment="1" applyProtection="1">
      <alignment horizontal="center" textRotation="90" wrapText="1"/>
      <protection hidden="1"/>
    </xf>
    <xf numFmtId="0" fontId="16" fillId="0" borderId="45" xfId="0" applyFont="1" applyFill="1" applyBorder="1" applyAlignment="1">
      <alignment horizontal="center"/>
    </xf>
    <xf numFmtId="0" fontId="16" fillId="0" borderId="12" xfId="0" applyFont="1" applyFill="1" applyBorder="1" applyAlignment="1">
      <alignment horizontal="center"/>
    </xf>
    <xf numFmtId="0" fontId="7" fillId="0" borderId="52" xfId="0" applyFont="1" applyFill="1" applyBorder="1" applyAlignment="1" applyProtection="1">
      <alignment horizontal="center" textRotation="90"/>
      <protection hidden="1"/>
    </xf>
    <xf numFmtId="0" fontId="9" fillId="0" borderId="13" xfId="0" applyFont="1" applyFill="1" applyBorder="1" applyAlignment="1" applyProtection="1">
      <alignment horizontal="center" textRotation="90"/>
      <protection hidden="1"/>
    </xf>
    <xf numFmtId="0" fontId="7" fillId="0" borderId="51" xfId="0" applyFont="1" applyFill="1" applyBorder="1" applyAlignment="1" applyProtection="1">
      <alignment horizontal="center" textRotation="90"/>
      <protection hidden="1"/>
    </xf>
    <xf numFmtId="0" fontId="9" fillId="0" borderId="14" xfId="0" applyFont="1" applyFill="1" applyBorder="1" applyAlignment="1" applyProtection="1">
      <alignment horizontal="center" textRotation="90"/>
      <protection hidden="1"/>
    </xf>
    <xf numFmtId="0" fontId="9" fillId="0" borderId="50" xfId="0" applyFont="1" applyFill="1" applyBorder="1" applyAlignment="1" applyProtection="1">
      <alignment horizontal="center" textRotation="90"/>
      <protection hidden="1"/>
    </xf>
    <xf numFmtId="0" fontId="9" fillId="0" borderId="15" xfId="0" applyFont="1" applyFill="1" applyBorder="1" applyAlignment="1" applyProtection="1">
      <alignment horizontal="center" textRotation="90"/>
      <protection hidden="1"/>
    </xf>
    <xf numFmtId="0" fontId="22" fillId="0" borderId="46" xfId="0" applyFont="1" applyFill="1" applyBorder="1" applyAlignment="1" applyProtection="1">
      <alignment horizontal="center" vertical="center"/>
      <protection hidden="1"/>
    </xf>
    <xf numFmtId="0" fontId="22" fillId="0" borderId="47" xfId="0" applyFont="1" applyFill="1" applyBorder="1" applyAlignment="1" applyProtection="1">
      <alignment horizontal="center" vertical="center"/>
      <protection hidden="1"/>
    </xf>
    <xf numFmtId="0" fontId="22" fillId="0" borderId="58" xfId="0" applyFont="1" applyFill="1" applyBorder="1" applyAlignment="1" applyProtection="1">
      <alignment horizontal="center" textRotation="90" wrapText="1"/>
      <protection hidden="1"/>
    </xf>
    <xf numFmtId="0" fontId="22" fillId="0" borderId="42" xfId="0" applyFont="1" applyFill="1" applyBorder="1" applyAlignment="1" applyProtection="1">
      <alignment horizontal="center" textRotation="90" wrapText="1"/>
      <protection hidden="1"/>
    </xf>
    <xf numFmtId="0" fontId="22" fillId="0" borderId="48" xfId="0" applyFont="1" applyFill="1" applyBorder="1" applyAlignment="1" applyProtection="1">
      <alignment horizontal="center" textRotation="90" wrapText="1"/>
      <protection hidden="1"/>
    </xf>
    <xf numFmtId="0" fontId="22" fillId="0" borderId="49" xfId="0" applyFont="1" applyFill="1" applyBorder="1" applyAlignment="1" applyProtection="1">
      <alignment horizontal="center" textRotation="90" wrapText="1"/>
      <protection hidden="1"/>
    </xf>
    <xf numFmtId="0" fontId="18" fillId="2" borderId="23" xfId="0" applyFont="1" applyFill="1" applyBorder="1" applyAlignment="1" applyProtection="1">
      <alignment horizontal="center"/>
      <protection hidden="1"/>
    </xf>
    <xf numFmtId="0" fontId="18" fillId="2" borderId="24" xfId="0" applyFont="1" applyFill="1" applyBorder="1" applyAlignment="1" applyProtection="1">
      <alignment horizontal="center"/>
      <protection hidden="1"/>
    </xf>
    <xf numFmtId="0" fontId="18" fillId="2" borderId="18" xfId="0" applyFont="1" applyFill="1" applyBorder="1" applyAlignment="1" applyProtection="1">
      <alignment horizontal="center"/>
      <protection hidden="1"/>
    </xf>
    <xf numFmtId="0" fontId="27" fillId="0" borderId="2" xfId="0" applyFont="1" applyFill="1" applyBorder="1" applyAlignment="1">
      <alignment horizontal="center"/>
    </xf>
    <xf numFmtId="0" fontId="5" fillId="0" borderId="30" xfId="0" applyFont="1" applyBorder="1" applyAlignment="1" applyProtection="1">
      <alignment horizontal="center"/>
      <protection hidden="1"/>
    </xf>
    <xf numFmtId="0" fontId="5" fillId="0" borderId="56" xfId="0" applyFont="1" applyBorder="1" applyAlignment="1" applyProtection="1">
      <alignment horizontal="center"/>
      <protection hidden="1"/>
    </xf>
    <xf numFmtId="0" fontId="5" fillId="0" borderId="9" xfId="0" applyFont="1" applyBorder="1" applyAlignment="1" applyProtection="1">
      <alignment horizontal="center"/>
      <protection hidden="1"/>
    </xf>
    <xf numFmtId="0" fontId="5" fillId="0" borderId="3" xfId="0" applyFont="1" applyBorder="1" applyAlignment="1" applyProtection="1">
      <alignment horizontal="center"/>
      <protection hidden="1"/>
    </xf>
    <xf numFmtId="0" fontId="5" fillId="0" borderId="70" xfId="0" applyFont="1" applyBorder="1" applyAlignment="1" applyProtection="1">
      <alignment horizontal="center"/>
      <protection hidden="1"/>
    </xf>
    <xf numFmtId="16" fontId="5" fillId="0" borderId="3" xfId="0" applyNumberFormat="1" applyFont="1" applyBorder="1" applyAlignment="1" applyProtection="1">
      <alignment horizontal="center"/>
      <protection hidden="1"/>
    </xf>
    <xf numFmtId="17" fontId="5" fillId="0" borderId="3" xfId="0" applyNumberFormat="1" applyFont="1" applyBorder="1" applyAlignment="1" applyProtection="1">
      <alignment horizontal="center"/>
      <protection hidden="1"/>
    </xf>
    <xf numFmtId="0" fontId="5" fillId="0" borderId="69" xfId="0" applyFont="1" applyBorder="1" applyAlignment="1" applyProtection="1">
      <alignment horizontal="center"/>
      <protection hidden="1"/>
    </xf>
    <xf numFmtId="0" fontId="5" fillId="0" borderId="0" xfId="0" applyFont="1" applyBorder="1" applyAlignment="1" applyProtection="1">
      <alignment horizontal="center"/>
      <protection hidden="1"/>
    </xf>
    <xf numFmtId="166" fontId="5" fillId="0" borderId="54" xfId="0" applyNumberFormat="1" applyFont="1" applyBorder="1" applyAlignment="1" applyProtection="1">
      <alignment horizontal="center" textRotation="90" wrapText="1"/>
      <protection hidden="1"/>
    </xf>
    <xf numFmtId="166" fontId="5" fillId="0" borderId="55" xfId="0" applyNumberFormat="1" applyFont="1" applyBorder="1" applyAlignment="1" applyProtection="1">
      <alignment horizontal="center" textRotation="90" wrapText="1"/>
      <protection hidden="1"/>
    </xf>
    <xf numFmtId="166" fontId="5" fillId="0" borderId="58" xfId="0" applyNumberFormat="1" applyFont="1" applyBorder="1" applyAlignment="1" applyProtection="1">
      <alignment horizontal="center" textRotation="90" wrapText="1"/>
      <protection hidden="1"/>
    </xf>
    <xf numFmtId="166" fontId="5" fillId="0" borderId="42" xfId="0" applyNumberFormat="1" applyFont="1" applyBorder="1" applyAlignment="1" applyProtection="1">
      <alignment horizontal="center" textRotation="90" wrapText="1"/>
      <protection hidden="1"/>
    </xf>
    <xf numFmtId="0" fontId="18" fillId="2" borderId="25" xfId="0" applyFont="1" applyFill="1" applyBorder="1" applyAlignment="1" applyProtection="1">
      <alignment horizontal="center" textRotation="90"/>
      <protection hidden="1"/>
    </xf>
    <xf numFmtId="0" fontId="18" fillId="2" borderId="22" xfId="0" applyFont="1" applyFill="1" applyBorder="1" applyAlignment="1" applyProtection="1">
      <alignment horizontal="center" textRotation="90"/>
      <protection hidden="1"/>
    </xf>
    <xf numFmtId="166" fontId="5" fillId="0" borderId="57" xfId="0" applyNumberFormat="1" applyFont="1" applyBorder="1" applyAlignment="1" applyProtection="1">
      <alignment horizontal="center" textRotation="90" wrapText="1"/>
      <protection hidden="1"/>
    </xf>
    <xf numFmtId="166" fontId="5" fillId="0" borderId="39" xfId="0" applyNumberFormat="1" applyFont="1" applyBorder="1" applyAlignment="1" applyProtection="1">
      <alignment horizontal="center" textRotation="90" wrapText="1"/>
      <protection hidden="1"/>
    </xf>
    <xf numFmtId="0" fontId="18" fillId="2" borderId="25" xfId="0" applyFont="1" applyFill="1" applyBorder="1" applyAlignment="1" applyProtection="1">
      <alignment horizontal="center"/>
      <protection hidden="1"/>
    </xf>
    <xf numFmtId="0" fontId="5" fillId="0" borderId="48" xfId="0" applyFont="1" applyBorder="1" applyAlignment="1" applyProtection="1">
      <alignment horizontal="center"/>
      <protection hidden="1"/>
    </xf>
    <xf numFmtId="0" fontId="5" fillId="0" borderId="49" xfId="0" applyFont="1" applyBorder="1" applyAlignment="1" applyProtection="1">
      <alignment horizontal="center"/>
      <protection hidden="1"/>
    </xf>
    <xf numFmtId="0" fontId="5" fillId="0" borderId="46" xfId="0" applyFont="1" applyBorder="1" applyAlignment="1" applyProtection="1">
      <alignment horizontal="center"/>
      <protection hidden="1"/>
    </xf>
    <xf numFmtId="0" fontId="5" fillId="0" borderId="47" xfId="0" applyFont="1" applyBorder="1" applyAlignment="1" applyProtection="1">
      <alignment horizontal="center"/>
      <protection hidden="1"/>
    </xf>
    <xf numFmtId="0" fontId="5" fillId="0" borderId="52" xfId="0" applyFont="1" applyFill="1" applyBorder="1" applyAlignment="1" applyProtection="1">
      <alignment horizontal="center" textRotation="90"/>
      <protection hidden="1"/>
    </xf>
    <xf numFmtId="0" fontId="5" fillId="0" borderId="13" xfId="0" applyFont="1" applyFill="1" applyBorder="1" applyAlignment="1" applyProtection="1">
      <alignment horizontal="center" textRotation="90"/>
      <protection hidden="1"/>
    </xf>
    <xf numFmtId="0" fontId="5" fillId="0" borderId="51" xfId="0" applyFont="1" applyFill="1" applyBorder="1" applyAlignment="1" applyProtection="1">
      <alignment horizontal="center" textRotation="90"/>
      <protection hidden="1"/>
    </xf>
    <xf numFmtId="0" fontId="5" fillId="0" borderId="14" xfId="0" applyFont="1" applyFill="1" applyBorder="1" applyAlignment="1" applyProtection="1">
      <alignment horizontal="center" textRotation="90"/>
      <protection hidden="1"/>
    </xf>
    <xf numFmtId="0" fontId="5" fillId="0" borderId="48" xfId="0" applyFont="1" applyBorder="1" applyAlignment="1" applyProtection="1">
      <alignment horizontal="center" textRotation="90"/>
      <protection hidden="1"/>
    </xf>
    <xf numFmtId="0" fontId="5" fillId="0" borderId="49" xfId="0" applyFont="1" applyBorder="1" applyAlignment="1" applyProtection="1">
      <alignment horizontal="center" textRotation="90"/>
      <protection hidden="1"/>
    </xf>
    <xf numFmtId="0" fontId="18" fillId="2" borderId="71" xfId="0" applyFont="1" applyFill="1" applyBorder="1" applyAlignment="1" applyProtection="1">
      <alignment horizontal="center" textRotation="90"/>
      <protection hidden="1"/>
    </xf>
    <xf numFmtId="0" fontId="18" fillId="2" borderId="16" xfId="0" applyFont="1" applyFill="1" applyBorder="1" applyAlignment="1" applyProtection="1">
      <alignment horizontal="center"/>
      <protection hidden="1"/>
    </xf>
    <xf numFmtId="0" fontId="18" fillId="2" borderId="17" xfId="0" applyFont="1" applyFill="1" applyBorder="1" applyAlignment="1" applyProtection="1">
      <alignment horizontal="center"/>
      <protection hidden="1"/>
    </xf>
    <xf numFmtId="0" fontId="5" fillId="0" borderId="46" xfId="0" applyFont="1" applyBorder="1" applyAlignment="1" applyProtection="1">
      <alignment horizontal="center" vertical="center"/>
      <protection hidden="1"/>
    </xf>
    <xf numFmtId="0" fontId="5" fillId="0" borderId="47" xfId="0" applyFont="1" applyBorder="1" applyAlignment="1" applyProtection="1">
      <alignment horizontal="center" vertical="center"/>
      <protection hidden="1"/>
    </xf>
    <xf numFmtId="16" fontId="5" fillId="0" borderId="54" xfId="0" applyNumberFormat="1" applyFont="1" applyBorder="1" applyAlignment="1" applyProtection="1">
      <alignment horizontal="center"/>
      <protection hidden="1"/>
    </xf>
    <xf numFmtId="0" fontId="5" fillId="0" borderId="54" xfId="0" applyFont="1" applyBorder="1" applyAlignment="1" applyProtection="1">
      <alignment horizontal="center"/>
      <protection hidden="1"/>
    </xf>
    <xf numFmtId="0" fontId="5" fillId="0" borderId="43" xfId="0" applyFont="1" applyBorder="1" applyAlignment="1" applyProtection="1">
      <alignment horizontal="center"/>
      <protection hidden="1"/>
    </xf>
    <xf numFmtId="0" fontId="5" fillId="0" borderId="44" xfId="0" applyFont="1" applyBorder="1" applyAlignment="1" applyProtection="1">
      <alignment horizontal="center"/>
      <protection hidden="1"/>
    </xf>
    <xf numFmtId="0" fontId="5" fillId="0" borderId="53" xfId="0" applyFont="1" applyBorder="1" applyAlignment="1" applyProtection="1">
      <alignment horizontal="center"/>
      <protection hidden="1"/>
    </xf>
    <xf numFmtId="17" fontId="5" fillId="0" borderId="54" xfId="0" applyNumberFormat="1" applyFont="1" applyBorder="1" applyAlignment="1" applyProtection="1">
      <alignment horizontal="center"/>
      <protection hidden="1"/>
    </xf>
    <xf numFmtId="0" fontId="5" fillId="0" borderId="50" xfId="0" applyFont="1" applyBorder="1" applyAlignment="1" applyProtection="1">
      <alignment horizontal="center"/>
      <protection hidden="1"/>
    </xf>
    <xf numFmtId="0" fontId="5" fillId="0" borderId="24" xfId="0" applyFont="1" applyBorder="1" applyAlignment="1" applyProtection="1">
      <alignment horizontal="center"/>
      <protection hidden="1"/>
    </xf>
    <xf numFmtId="166" fontId="5" fillId="0" borderId="48" xfId="0" applyNumberFormat="1" applyFont="1" applyBorder="1" applyAlignment="1" applyProtection="1">
      <alignment horizontal="center" textRotation="90" wrapText="1"/>
      <protection hidden="1"/>
    </xf>
    <xf numFmtId="166" fontId="5" fillId="0" borderId="49" xfId="0" applyNumberFormat="1" applyFont="1" applyBorder="1" applyAlignment="1" applyProtection="1">
      <alignment horizontal="center" textRotation="90" wrapText="1"/>
      <protection hidden="1"/>
    </xf>
    <xf numFmtId="166" fontId="5" fillId="0" borderId="51" xfId="0" applyNumberFormat="1" applyFont="1" applyBorder="1" applyAlignment="1" applyProtection="1">
      <alignment horizontal="center" textRotation="90" wrapText="1"/>
      <protection hidden="1"/>
    </xf>
    <xf numFmtId="166" fontId="5" fillId="0" borderId="14" xfId="0" applyNumberFormat="1" applyFont="1" applyBorder="1" applyAlignment="1" applyProtection="1">
      <alignment horizontal="center" textRotation="90" wrapText="1"/>
      <protection hidden="1"/>
    </xf>
    <xf numFmtId="166" fontId="5" fillId="0" borderId="46" xfId="0" applyNumberFormat="1" applyFont="1" applyBorder="1" applyAlignment="1" applyProtection="1">
      <alignment horizontal="center" textRotation="90" wrapText="1"/>
      <protection hidden="1"/>
    </xf>
    <xf numFmtId="166" fontId="5" fillId="0" borderId="47" xfId="0" applyNumberFormat="1" applyFont="1" applyBorder="1" applyAlignment="1" applyProtection="1">
      <alignment horizontal="center" textRotation="90" wrapText="1"/>
      <protection hidden="1"/>
    </xf>
    <xf numFmtId="166" fontId="5" fillId="0" borderId="53" xfId="0" applyNumberFormat="1" applyFont="1" applyBorder="1" applyAlignment="1" applyProtection="1">
      <alignment horizontal="center" textRotation="90" wrapText="1"/>
      <protection hidden="1"/>
    </xf>
    <xf numFmtId="166" fontId="5" fillId="0" borderId="10" xfId="0" applyNumberFormat="1" applyFont="1" applyBorder="1" applyAlignment="1" applyProtection="1">
      <alignment horizontal="center" textRotation="90" wrapText="1"/>
      <protection hidden="1"/>
    </xf>
    <xf numFmtId="166" fontId="5" fillId="0" borderId="44" xfId="0" applyNumberFormat="1" applyFont="1" applyBorder="1" applyAlignment="1" applyProtection="1">
      <alignment horizontal="center" textRotation="90" wrapText="1"/>
      <protection hidden="1"/>
    </xf>
    <xf numFmtId="166" fontId="5" fillId="0" borderId="63" xfId="0" applyNumberFormat="1" applyFont="1" applyBorder="1" applyAlignment="1" applyProtection="1">
      <alignment horizontal="center" textRotation="90" wrapText="1"/>
      <protection hidden="1"/>
    </xf>
  </cellXfs>
  <cellStyles count="5">
    <cellStyle name="Komma" xfId="2" builtinId="3"/>
    <cellStyle name="Link" xfId="4" builtinId="8"/>
    <cellStyle name="Standard" xfId="0" builtinId="0"/>
    <cellStyle name="Standard 2" xfId="1"/>
    <cellStyle name="Standard 2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revisionHeaders" Target="revisions/revisionHeader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Nutzungen nach Geschlecht</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Ausblenden!$A$3</c:f>
              <c:strCache>
                <c:ptCount val="1"/>
                <c:pt idx="0">
                  <c:v>weiblich*</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Ausblenden!$A$4</c:f>
              <c:numCache>
                <c:formatCode>General</c:formatCode>
                <c:ptCount val="1"/>
                <c:pt idx="0">
                  <c:v>0</c:v>
                </c:pt>
              </c:numCache>
            </c:numRef>
          </c:val>
          <c:extLst>
            <c:ext xmlns:c16="http://schemas.microsoft.com/office/drawing/2014/chart" uri="{C3380CC4-5D6E-409C-BE32-E72D297353CC}">
              <c16:uniqueId val="{00000000-4789-4B01-8FAD-F55A0B011412}"/>
            </c:ext>
          </c:extLst>
        </c:ser>
        <c:ser>
          <c:idx val="1"/>
          <c:order val="1"/>
          <c:tx>
            <c:strRef>
              <c:f>Ausblenden!$B$3</c:f>
              <c:strCache>
                <c:ptCount val="1"/>
                <c:pt idx="0">
                  <c:v>männlich*</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Ausblenden!$B$4</c:f>
              <c:numCache>
                <c:formatCode>General</c:formatCode>
                <c:ptCount val="1"/>
                <c:pt idx="0">
                  <c:v>0</c:v>
                </c:pt>
              </c:numCache>
            </c:numRef>
          </c:val>
          <c:extLst>
            <c:ext xmlns:c16="http://schemas.microsoft.com/office/drawing/2014/chart" uri="{C3380CC4-5D6E-409C-BE32-E72D297353CC}">
              <c16:uniqueId val="{00000001-4789-4B01-8FAD-F55A0B011412}"/>
            </c:ext>
          </c:extLst>
        </c:ser>
        <c:ser>
          <c:idx val="2"/>
          <c:order val="2"/>
          <c:tx>
            <c:strRef>
              <c:f>Ausblenden!$C$3</c:f>
              <c:strCache>
                <c:ptCount val="1"/>
                <c:pt idx="0">
                  <c:v>divers</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Ausblenden!$C$4</c:f>
              <c:numCache>
                <c:formatCode>General</c:formatCode>
                <c:ptCount val="1"/>
                <c:pt idx="0">
                  <c:v>0</c:v>
                </c:pt>
              </c:numCache>
            </c:numRef>
          </c:val>
          <c:extLst>
            <c:ext xmlns:c16="http://schemas.microsoft.com/office/drawing/2014/chart" uri="{C3380CC4-5D6E-409C-BE32-E72D297353CC}">
              <c16:uniqueId val="{00000002-4789-4B01-8FAD-F55A0B011412}"/>
            </c:ext>
          </c:extLst>
        </c:ser>
        <c:dLbls>
          <c:dLblPos val="outEnd"/>
          <c:showLegendKey val="0"/>
          <c:showVal val="1"/>
          <c:showCatName val="0"/>
          <c:showSerName val="0"/>
          <c:showPercent val="0"/>
          <c:showBubbleSize val="0"/>
        </c:dLbls>
        <c:gapWidth val="100"/>
        <c:overlap val="-24"/>
        <c:axId val="593861880"/>
        <c:axId val="593862208"/>
      </c:barChart>
      <c:catAx>
        <c:axId val="593861880"/>
        <c:scaling>
          <c:orientation val="minMax"/>
        </c:scaling>
        <c:delete val="1"/>
        <c:axPos val="b"/>
        <c:numFmt formatCode="General" sourceLinked="1"/>
        <c:majorTickMark val="none"/>
        <c:minorTickMark val="none"/>
        <c:tickLblPos val="nextTo"/>
        <c:crossAx val="593862208"/>
        <c:crosses val="autoZero"/>
        <c:auto val="1"/>
        <c:lblAlgn val="ctr"/>
        <c:lblOffset val="100"/>
        <c:noMultiLvlLbl val="0"/>
      </c:catAx>
      <c:valAx>
        <c:axId val="593862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938618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Anzahl der: </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Ausblenden!$A$12</c:f>
              <c:strCache>
                <c:ptCount val="1"/>
                <c:pt idx="0">
                  <c:v>Angebote für Multiplikator*innen</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Ausblenden!$A$13</c:f>
              <c:numCache>
                <c:formatCode>General</c:formatCode>
                <c:ptCount val="1"/>
                <c:pt idx="0">
                  <c:v>0</c:v>
                </c:pt>
              </c:numCache>
            </c:numRef>
          </c:val>
          <c:extLst>
            <c:ext xmlns:c16="http://schemas.microsoft.com/office/drawing/2014/chart" uri="{C3380CC4-5D6E-409C-BE32-E72D297353CC}">
              <c16:uniqueId val="{00000000-8631-4770-AED1-0305247DB831}"/>
            </c:ext>
          </c:extLst>
        </c:ser>
        <c:ser>
          <c:idx val="1"/>
          <c:order val="1"/>
          <c:tx>
            <c:strRef>
              <c:f>Ausblenden!$B$12</c:f>
              <c:strCache>
                <c:ptCount val="1"/>
                <c:pt idx="0">
                  <c:v>Veranstaltungen</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Ausblenden!$B$13</c:f>
              <c:numCache>
                <c:formatCode>General</c:formatCode>
                <c:ptCount val="1"/>
                <c:pt idx="0">
                  <c:v>0</c:v>
                </c:pt>
              </c:numCache>
            </c:numRef>
          </c:val>
          <c:extLst>
            <c:ext xmlns:c16="http://schemas.microsoft.com/office/drawing/2014/chart" uri="{C3380CC4-5D6E-409C-BE32-E72D297353CC}">
              <c16:uniqueId val="{00000001-8631-4770-AED1-0305247DB831}"/>
            </c:ext>
          </c:extLst>
        </c:ser>
        <c:ser>
          <c:idx val="2"/>
          <c:order val="2"/>
          <c:tx>
            <c:strRef>
              <c:f>Ausblenden!$F$12</c:f>
              <c:strCache>
                <c:ptCount val="1"/>
                <c:pt idx="0">
                  <c:v>Meldungen Kindswohlgefährdungen </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Ausblenden!$F$13</c:f>
              <c:numCache>
                <c:formatCode>General</c:formatCode>
                <c:ptCount val="1"/>
                <c:pt idx="0">
                  <c:v>0</c:v>
                </c:pt>
              </c:numCache>
            </c:numRef>
          </c:val>
          <c:extLst>
            <c:ext xmlns:c16="http://schemas.microsoft.com/office/drawing/2014/chart" uri="{C3380CC4-5D6E-409C-BE32-E72D297353CC}">
              <c16:uniqueId val="{00000002-8631-4770-AED1-0305247DB831}"/>
            </c:ext>
          </c:extLst>
        </c:ser>
        <c:dLbls>
          <c:dLblPos val="outEnd"/>
          <c:showLegendKey val="0"/>
          <c:showVal val="1"/>
          <c:showCatName val="0"/>
          <c:showSerName val="0"/>
          <c:showPercent val="0"/>
          <c:showBubbleSize val="0"/>
        </c:dLbls>
        <c:gapWidth val="100"/>
        <c:overlap val="-24"/>
        <c:axId val="621998000"/>
        <c:axId val="621995704"/>
      </c:barChart>
      <c:catAx>
        <c:axId val="621998000"/>
        <c:scaling>
          <c:orientation val="minMax"/>
        </c:scaling>
        <c:delete val="1"/>
        <c:axPos val="b"/>
        <c:numFmt formatCode="General" sourceLinked="1"/>
        <c:majorTickMark val="none"/>
        <c:minorTickMark val="none"/>
        <c:tickLblPos val="nextTo"/>
        <c:crossAx val="621995704"/>
        <c:crosses val="autoZero"/>
        <c:auto val="1"/>
        <c:lblAlgn val="ctr"/>
        <c:lblOffset val="100"/>
        <c:noMultiLvlLbl val="0"/>
      </c:catAx>
      <c:valAx>
        <c:axId val="621995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21998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 nach Altersgruppen / Klassenstufen</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Ausblenden!$E$3</c:f>
              <c:strCache>
                <c:ptCount val="1"/>
                <c:pt idx="0">
                  <c:v>0-5</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Ausblenden!$E$4</c:f>
              <c:numCache>
                <c:formatCode>General</c:formatCode>
                <c:ptCount val="1"/>
                <c:pt idx="0">
                  <c:v>0</c:v>
                </c:pt>
              </c:numCache>
            </c:numRef>
          </c:val>
          <c:extLst>
            <c:ext xmlns:c16="http://schemas.microsoft.com/office/drawing/2014/chart" uri="{C3380CC4-5D6E-409C-BE32-E72D297353CC}">
              <c16:uniqueId val="{00000000-5B02-4AE9-8E4B-BC9BE4C2AF0D}"/>
            </c:ext>
          </c:extLst>
        </c:ser>
        <c:ser>
          <c:idx val="1"/>
          <c:order val="1"/>
          <c:tx>
            <c:strRef>
              <c:f>Ausblenden!$F$3</c:f>
              <c:strCache>
                <c:ptCount val="1"/>
                <c:pt idx="0">
                  <c:v>1. Klasse </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Ausblenden!$F$4</c:f>
              <c:numCache>
                <c:formatCode>General</c:formatCode>
                <c:ptCount val="1"/>
                <c:pt idx="0">
                  <c:v>0</c:v>
                </c:pt>
              </c:numCache>
            </c:numRef>
          </c:val>
          <c:extLst>
            <c:ext xmlns:c16="http://schemas.microsoft.com/office/drawing/2014/chart" uri="{C3380CC4-5D6E-409C-BE32-E72D297353CC}">
              <c16:uniqueId val="{00000001-5B02-4AE9-8E4B-BC9BE4C2AF0D}"/>
            </c:ext>
          </c:extLst>
        </c:ser>
        <c:ser>
          <c:idx val="2"/>
          <c:order val="2"/>
          <c:tx>
            <c:strRef>
              <c:f>Ausblenden!$G$3</c:f>
              <c:strCache>
                <c:ptCount val="1"/>
                <c:pt idx="0">
                  <c:v>2. Klasse </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Ausblenden!$G$4</c:f>
              <c:numCache>
                <c:formatCode>General</c:formatCode>
                <c:ptCount val="1"/>
                <c:pt idx="0">
                  <c:v>0</c:v>
                </c:pt>
              </c:numCache>
            </c:numRef>
          </c:val>
          <c:extLst>
            <c:ext xmlns:c16="http://schemas.microsoft.com/office/drawing/2014/chart" uri="{C3380CC4-5D6E-409C-BE32-E72D297353CC}">
              <c16:uniqueId val="{00000002-5B02-4AE9-8E4B-BC9BE4C2AF0D}"/>
            </c:ext>
          </c:extLst>
        </c:ser>
        <c:ser>
          <c:idx val="3"/>
          <c:order val="3"/>
          <c:tx>
            <c:strRef>
              <c:f>Ausblenden!$H$3</c:f>
              <c:strCache>
                <c:ptCount val="1"/>
                <c:pt idx="0">
                  <c:v>3. Klasse </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Ausblenden!$H$4</c:f>
              <c:numCache>
                <c:formatCode>General</c:formatCode>
                <c:ptCount val="1"/>
                <c:pt idx="0">
                  <c:v>0</c:v>
                </c:pt>
              </c:numCache>
            </c:numRef>
          </c:val>
          <c:extLst>
            <c:ext xmlns:c16="http://schemas.microsoft.com/office/drawing/2014/chart" uri="{C3380CC4-5D6E-409C-BE32-E72D297353CC}">
              <c16:uniqueId val="{00000003-5B02-4AE9-8E4B-BC9BE4C2AF0D}"/>
            </c:ext>
          </c:extLst>
        </c:ser>
        <c:ser>
          <c:idx val="4"/>
          <c:order val="4"/>
          <c:tx>
            <c:strRef>
              <c:f>Ausblenden!$I$3</c:f>
              <c:strCache>
                <c:ptCount val="1"/>
                <c:pt idx="0">
                  <c:v>4. Klasse </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Ausblenden!$I$4</c:f>
              <c:numCache>
                <c:formatCode>General</c:formatCode>
                <c:ptCount val="1"/>
                <c:pt idx="0">
                  <c:v>0</c:v>
                </c:pt>
              </c:numCache>
            </c:numRef>
          </c:val>
          <c:extLst>
            <c:ext xmlns:c16="http://schemas.microsoft.com/office/drawing/2014/chart" uri="{C3380CC4-5D6E-409C-BE32-E72D297353CC}">
              <c16:uniqueId val="{00000004-5B02-4AE9-8E4B-BC9BE4C2AF0D}"/>
            </c:ext>
          </c:extLst>
        </c:ser>
        <c:ser>
          <c:idx val="5"/>
          <c:order val="5"/>
          <c:tx>
            <c:strRef>
              <c:f>Ausblenden!$J$3</c:f>
              <c:strCache>
                <c:ptCount val="1"/>
                <c:pt idx="0">
                  <c:v>5. Klasse </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Ausblenden!$J$4</c:f>
              <c:numCache>
                <c:formatCode>General</c:formatCode>
                <c:ptCount val="1"/>
                <c:pt idx="0">
                  <c:v>0</c:v>
                </c:pt>
              </c:numCache>
            </c:numRef>
          </c:val>
          <c:extLst>
            <c:ext xmlns:c16="http://schemas.microsoft.com/office/drawing/2014/chart" uri="{C3380CC4-5D6E-409C-BE32-E72D297353CC}">
              <c16:uniqueId val="{00000005-5B02-4AE9-8E4B-BC9BE4C2AF0D}"/>
            </c:ext>
          </c:extLst>
        </c:ser>
        <c:ser>
          <c:idx val="6"/>
          <c:order val="6"/>
          <c:tx>
            <c:strRef>
              <c:f>Ausblenden!$K$3</c:f>
              <c:strCache>
                <c:ptCount val="1"/>
                <c:pt idx="0">
                  <c:v>6. Klasse </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Ausblenden!$K$4</c:f>
              <c:numCache>
                <c:formatCode>General</c:formatCode>
                <c:ptCount val="1"/>
                <c:pt idx="0">
                  <c:v>0</c:v>
                </c:pt>
              </c:numCache>
            </c:numRef>
          </c:val>
          <c:extLst>
            <c:ext xmlns:c16="http://schemas.microsoft.com/office/drawing/2014/chart" uri="{C3380CC4-5D6E-409C-BE32-E72D297353CC}">
              <c16:uniqueId val="{00000006-5B02-4AE9-8E4B-BC9BE4C2AF0D}"/>
            </c:ext>
          </c:extLst>
        </c:ser>
        <c:ser>
          <c:idx val="7"/>
          <c:order val="7"/>
          <c:tx>
            <c:strRef>
              <c:f>Ausblenden!$L$3</c:f>
              <c:strCache>
                <c:ptCount val="1"/>
                <c:pt idx="0">
                  <c:v>7. Klasse </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Ausblenden!$L$4</c:f>
              <c:numCache>
                <c:formatCode>General</c:formatCode>
                <c:ptCount val="1"/>
                <c:pt idx="0">
                  <c:v>0</c:v>
                </c:pt>
              </c:numCache>
            </c:numRef>
          </c:val>
          <c:extLst>
            <c:ext xmlns:c16="http://schemas.microsoft.com/office/drawing/2014/chart" uri="{C3380CC4-5D6E-409C-BE32-E72D297353CC}">
              <c16:uniqueId val="{00000007-5B02-4AE9-8E4B-BC9BE4C2AF0D}"/>
            </c:ext>
          </c:extLst>
        </c:ser>
        <c:ser>
          <c:idx val="8"/>
          <c:order val="8"/>
          <c:tx>
            <c:strRef>
              <c:f>Ausblenden!$M$3</c:f>
              <c:strCache>
                <c:ptCount val="1"/>
                <c:pt idx="0">
                  <c:v>8. Klasse </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Ausblenden!$M$4</c:f>
              <c:numCache>
                <c:formatCode>General</c:formatCode>
                <c:ptCount val="1"/>
                <c:pt idx="0">
                  <c:v>0</c:v>
                </c:pt>
              </c:numCache>
            </c:numRef>
          </c:val>
          <c:extLst>
            <c:ext xmlns:c16="http://schemas.microsoft.com/office/drawing/2014/chart" uri="{C3380CC4-5D6E-409C-BE32-E72D297353CC}">
              <c16:uniqueId val="{00000008-5B02-4AE9-8E4B-BC9BE4C2AF0D}"/>
            </c:ext>
          </c:extLst>
        </c:ser>
        <c:ser>
          <c:idx val="9"/>
          <c:order val="9"/>
          <c:tx>
            <c:strRef>
              <c:f>Ausblenden!$N$3</c:f>
              <c:strCache>
                <c:ptCount val="1"/>
                <c:pt idx="0">
                  <c:v>9. Klasse </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Ausblenden!$N$4</c:f>
              <c:numCache>
                <c:formatCode>General</c:formatCode>
                <c:ptCount val="1"/>
                <c:pt idx="0">
                  <c:v>0</c:v>
                </c:pt>
              </c:numCache>
            </c:numRef>
          </c:val>
          <c:extLst>
            <c:ext xmlns:c16="http://schemas.microsoft.com/office/drawing/2014/chart" uri="{C3380CC4-5D6E-409C-BE32-E72D297353CC}">
              <c16:uniqueId val="{00000009-5B02-4AE9-8E4B-BC9BE4C2AF0D}"/>
            </c:ext>
          </c:extLst>
        </c:ser>
        <c:ser>
          <c:idx val="10"/>
          <c:order val="10"/>
          <c:tx>
            <c:strRef>
              <c:f>Ausblenden!$O$3</c:f>
              <c:strCache>
                <c:ptCount val="1"/>
                <c:pt idx="0">
                  <c:v>10. Klasse </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Ausblenden!$O$4</c:f>
              <c:numCache>
                <c:formatCode>General</c:formatCode>
                <c:ptCount val="1"/>
                <c:pt idx="0">
                  <c:v>0</c:v>
                </c:pt>
              </c:numCache>
            </c:numRef>
          </c:val>
          <c:extLst>
            <c:ext xmlns:c16="http://schemas.microsoft.com/office/drawing/2014/chart" uri="{C3380CC4-5D6E-409C-BE32-E72D297353CC}">
              <c16:uniqueId val="{0000000A-5B02-4AE9-8E4B-BC9BE4C2AF0D}"/>
            </c:ext>
          </c:extLst>
        </c:ser>
        <c:ser>
          <c:idx val="11"/>
          <c:order val="11"/>
          <c:tx>
            <c:strRef>
              <c:f>Ausblenden!$P$3</c:f>
              <c:strCache>
                <c:ptCount val="1"/>
                <c:pt idx="0">
                  <c:v>11. Klasse </c:v>
                </c:pt>
              </c:strCache>
            </c:strRef>
          </c:tx>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Ausblenden!$P$4</c:f>
              <c:numCache>
                <c:formatCode>General</c:formatCode>
                <c:ptCount val="1"/>
                <c:pt idx="0">
                  <c:v>0</c:v>
                </c:pt>
              </c:numCache>
            </c:numRef>
          </c:val>
          <c:extLst>
            <c:ext xmlns:c16="http://schemas.microsoft.com/office/drawing/2014/chart" uri="{C3380CC4-5D6E-409C-BE32-E72D297353CC}">
              <c16:uniqueId val="{0000000B-5B02-4AE9-8E4B-BC9BE4C2AF0D}"/>
            </c:ext>
          </c:extLst>
        </c:ser>
        <c:ser>
          <c:idx val="12"/>
          <c:order val="12"/>
          <c:tx>
            <c:strRef>
              <c:f>Ausblenden!$Q$3</c:f>
              <c:strCache>
                <c:ptCount val="1"/>
                <c:pt idx="0">
                  <c:v>12. Klasse </c:v>
                </c:pt>
              </c:strCache>
            </c:strRef>
          </c:tx>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Ausblenden!$Q$4</c:f>
              <c:numCache>
                <c:formatCode>General</c:formatCode>
                <c:ptCount val="1"/>
                <c:pt idx="0">
                  <c:v>0</c:v>
                </c:pt>
              </c:numCache>
            </c:numRef>
          </c:val>
          <c:extLst>
            <c:ext xmlns:c16="http://schemas.microsoft.com/office/drawing/2014/chart" uri="{C3380CC4-5D6E-409C-BE32-E72D297353CC}">
              <c16:uniqueId val="{0000000C-5B02-4AE9-8E4B-BC9BE4C2AF0D}"/>
            </c:ext>
          </c:extLst>
        </c:ser>
        <c:ser>
          <c:idx val="13"/>
          <c:order val="13"/>
          <c:tx>
            <c:strRef>
              <c:f>Ausblenden!$R$3</c:f>
              <c:strCache>
                <c:ptCount val="1"/>
                <c:pt idx="0">
                  <c:v>18-21</c:v>
                </c:pt>
              </c:strCache>
            </c:strRef>
          </c:tx>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Ausblenden!$R$4</c:f>
              <c:numCache>
                <c:formatCode>General</c:formatCode>
                <c:ptCount val="1"/>
                <c:pt idx="0">
                  <c:v>0</c:v>
                </c:pt>
              </c:numCache>
            </c:numRef>
          </c:val>
          <c:extLst>
            <c:ext xmlns:c16="http://schemas.microsoft.com/office/drawing/2014/chart" uri="{C3380CC4-5D6E-409C-BE32-E72D297353CC}">
              <c16:uniqueId val="{0000000D-5B02-4AE9-8E4B-BC9BE4C2AF0D}"/>
            </c:ext>
          </c:extLst>
        </c:ser>
        <c:ser>
          <c:idx val="14"/>
          <c:order val="14"/>
          <c:tx>
            <c:strRef>
              <c:f>Ausblenden!$S$3</c:f>
              <c:strCache>
                <c:ptCount val="1"/>
                <c:pt idx="0">
                  <c:v>22-26</c:v>
                </c:pt>
              </c:strCache>
            </c:strRef>
          </c:tx>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Ausblenden!$S$4</c:f>
              <c:numCache>
                <c:formatCode>General</c:formatCode>
                <c:ptCount val="1"/>
                <c:pt idx="0">
                  <c:v>0</c:v>
                </c:pt>
              </c:numCache>
            </c:numRef>
          </c:val>
          <c:extLst>
            <c:ext xmlns:c16="http://schemas.microsoft.com/office/drawing/2014/chart" uri="{C3380CC4-5D6E-409C-BE32-E72D297353CC}">
              <c16:uniqueId val="{0000000E-5B02-4AE9-8E4B-BC9BE4C2AF0D}"/>
            </c:ext>
          </c:extLst>
        </c:ser>
        <c:ser>
          <c:idx val="15"/>
          <c:order val="15"/>
          <c:tx>
            <c:strRef>
              <c:f>Ausblenden!$T$3</c:f>
              <c:strCache>
                <c:ptCount val="1"/>
                <c:pt idx="0">
                  <c:v>ab 27</c:v>
                </c:pt>
              </c:strCache>
            </c:strRef>
          </c:tx>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Ausblenden!$T$4</c:f>
              <c:numCache>
                <c:formatCode>General</c:formatCode>
                <c:ptCount val="1"/>
                <c:pt idx="0">
                  <c:v>0</c:v>
                </c:pt>
              </c:numCache>
            </c:numRef>
          </c:val>
          <c:extLst>
            <c:ext xmlns:c16="http://schemas.microsoft.com/office/drawing/2014/chart" uri="{C3380CC4-5D6E-409C-BE32-E72D297353CC}">
              <c16:uniqueId val="{0000000F-5B02-4AE9-8E4B-BC9BE4C2AF0D}"/>
            </c:ext>
          </c:extLst>
        </c:ser>
        <c:dLbls>
          <c:dLblPos val="outEnd"/>
          <c:showLegendKey val="0"/>
          <c:showVal val="1"/>
          <c:showCatName val="0"/>
          <c:showSerName val="0"/>
          <c:showPercent val="0"/>
          <c:showBubbleSize val="0"/>
        </c:dLbls>
        <c:gapWidth val="100"/>
        <c:overlap val="-24"/>
        <c:axId val="606156200"/>
        <c:axId val="606149312"/>
      </c:barChart>
      <c:catAx>
        <c:axId val="606156200"/>
        <c:scaling>
          <c:orientation val="minMax"/>
        </c:scaling>
        <c:delete val="1"/>
        <c:axPos val="b"/>
        <c:numFmt formatCode="General" sourceLinked="1"/>
        <c:majorTickMark val="none"/>
        <c:minorTickMark val="none"/>
        <c:tickLblPos val="nextTo"/>
        <c:crossAx val="606149312"/>
        <c:crosses val="autoZero"/>
        <c:auto val="1"/>
        <c:lblAlgn val="ctr"/>
        <c:lblOffset val="100"/>
        <c:noMultiLvlLbl val="0"/>
      </c:catAx>
      <c:valAx>
        <c:axId val="606149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061562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 nach Inhalt / Methode </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3.2393173653370466E-2"/>
          <c:y val="0.18112263121019245"/>
          <c:w val="0.95401399215410321"/>
          <c:h val="0.54968731216902966"/>
        </c:manualLayout>
      </c:layout>
      <c:barChart>
        <c:barDir val="col"/>
        <c:grouping val="clustered"/>
        <c:varyColors val="0"/>
        <c:ser>
          <c:idx val="0"/>
          <c:order val="0"/>
          <c:tx>
            <c:strRef>
              <c:f>Ausblenden!$A$8</c:f>
              <c:strCache>
                <c:ptCount val="1"/>
                <c:pt idx="0">
                  <c:v>Einzelarbeit</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Ausblenden!$A$9</c:f>
              <c:numCache>
                <c:formatCode>General</c:formatCode>
                <c:ptCount val="1"/>
                <c:pt idx="0">
                  <c:v>0</c:v>
                </c:pt>
              </c:numCache>
            </c:numRef>
          </c:val>
          <c:extLst>
            <c:ext xmlns:c16="http://schemas.microsoft.com/office/drawing/2014/chart" uri="{C3380CC4-5D6E-409C-BE32-E72D297353CC}">
              <c16:uniqueId val="{00000000-E9FB-4FDC-A2FA-6556506B7301}"/>
            </c:ext>
          </c:extLst>
        </c:ser>
        <c:ser>
          <c:idx val="1"/>
          <c:order val="1"/>
          <c:tx>
            <c:strRef>
              <c:f>Ausblenden!$B$8</c:f>
              <c:strCache>
                <c:ptCount val="1"/>
                <c:pt idx="0">
                  <c:v>offenes Angebot</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Ausblenden!$B$9</c:f>
              <c:numCache>
                <c:formatCode>General</c:formatCode>
                <c:ptCount val="1"/>
                <c:pt idx="0">
                  <c:v>0</c:v>
                </c:pt>
              </c:numCache>
            </c:numRef>
          </c:val>
          <c:extLst>
            <c:ext xmlns:c16="http://schemas.microsoft.com/office/drawing/2014/chart" uri="{C3380CC4-5D6E-409C-BE32-E72D297353CC}">
              <c16:uniqueId val="{00000001-E9FB-4FDC-A2FA-6556506B7301}"/>
            </c:ext>
          </c:extLst>
        </c:ser>
        <c:ser>
          <c:idx val="2"/>
          <c:order val="2"/>
          <c:tx>
            <c:strRef>
              <c:f>Ausblenden!$C$8</c:f>
              <c:strCache>
                <c:ptCount val="1"/>
                <c:pt idx="0">
                  <c:v>Gruppenangebot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Ausblenden!$C$9</c:f>
              <c:numCache>
                <c:formatCode>General</c:formatCode>
                <c:ptCount val="1"/>
                <c:pt idx="0">
                  <c:v>0</c:v>
                </c:pt>
              </c:numCache>
            </c:numRef>
          </c:val>
          <c:extLst>
            <c:ext xmlns:c16="http://schemas.microsoft.com/office/drawing/2014/chart" uri="{C3380CC4-5D6E-409C-BE32-E72D297353CC}">
              <c16:uniqueId val="{00000002-E9FB-4FDC-A2FA-6556506B7301}"/>
            </c:ext>
          </c:extLst>
        </c:ser>
        <c:ser>
          <c:idx val="3"/>
          <c:order val="3"/>
          <c:tx>
            <c:strRef>
              <c:f>Ausblenden!$D$8</c:f>
              <c:strCache>
                <c:ptCount val="1"/>
                <c:pt idx="0">
                  <c:v>Gruppenangebot in Kooperation mit außerschulischen Akteur*innen</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Ausblenden!$D$9</c:f>
              <c:numCache>
                <c:formatCode>General</c:formatCode>
                <c:ptCount val="1"/>
                <c:pt idx="0">
                  <c:v>0</c:v>
                </c:pt>
              </c:numCache>
            </c:numRef>
          </c:val>
          <c:extLst>
            <c:ext xmlns:c16="http://schemas.microsoft.com/office/drawing/2014/chart" uri="{C3380CC4-5D6E-409C-BE32-E72D297353CC}">
              <c16:uniqueId val="{00000003-E9FB-4FDC-A2FA-6556506B7301}"/>
            </c:ext>
          </c:extLst>
        </c:ser>
        <c:ser>
          <c:idx val="4"/>
          <c:order val="4"/>
          <c:tx>
            <c:strRef>
              <c:f>Ausblenden!$E$8</c:f>
              <c:strCache>
                <c:ptCount val="1"/>
                <c:pt idx="0">
                  <c:v>Arbeit mit Erziehenden</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Ausblenden!$E$9</c:f>
              <c:numCache>
                <c:formatCode>General</c:formatCode>
                <c:ptCount val="1"/>
                <c:pt idx="0">
                  <c:v>0</c:v>
                </c:pt>
              </c:numCache>
            </c:numRef>
          </c:val>
          <c:extLst>
            <c:ext xmlns:c16="http://schemas.microsoft.com/office/drawing/2014/chart" uri="{C3380CC4-5D6E-409C-BE32-E72D297353CC}">
              <c16:uniqueId val="{00000004-E9FB-4FDC-A2FA-6556506B7301}"/>
            </c:ext>
          </c:extLst>
        </c:ser>
        <c:ser>
          <c:idx val="5"/>
          <c:order val="5"/>
          <c:tx>
            <c:strRef>
              <c:f>Ausblenden!$F$8</c:f>
              <c:strCache>
                <c:ptCount val="1"/>
                <c:pt idx="0">
                  <c:v>Angebot für Erziehende</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Ausblenden!$F$9</c:f>
              <c:numCache>
                <c:formatCode>General</c:formatCode>
                <c:ptCount val="1"/>
                <c:pt idx="0">
                  <c:v>0</c:v>
                </c:pt>
              </c:numCache>
            </c:numRef>
          </c:val>
          <c:extLst>
            <c:ext xmlns:c16="http://schemas.microsoft.com/office/drawing/2014/chart" uri="{C3380CC4-5D6E-409C-BE32-E72D297353CC}">
              <c16:uniqueId val="{00000005-E9FB-4FDC-A2FA-6556506B7301}"/>
            </c:ext>
          </c:extLst>
        </c:ser>
        <c:ser>
          <c:idx val="6"/>
          <c:order val="6"/>
          <c:tx>
            <c:strRef>
              <c:f>Ausblenden!$G$8</c:f>
              <c:strCache>
                <c:ptCount val="1"/>
                <c:pt idx="0">
                  <c:v>Beteiligungsprojekt</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Ausblenden!$G$9</c:f>
              <c:numCache>
                <c:formatCode>General</c:formatCode>
                <c:ptCount val="1"/>
                <c:pt idx="0">
                  <c:v>0</c:v>
                </c:pt>
              </c:numCache>
            </c:numRef>
          </c:val>
          <c:extLst>
            <c:ext xmlns:c16="http://schemas.microsoft.com/office/drawing/2014/chart" uri="{C3380CC4-5D6E-409C-BE32-E72D297353CC}">
              <c16:uniqueId val="{00000006-E9FB-4FDC-A2FA-6556506B7301}"/>
            </c:ext>
          </c:extLst>
        </c:ser>
        <c:ser>
          <c:idx val="7"/>
          <c:order val="7"/>
          <c:tx>
            <c:strRef>
              <c:f>Ausblenden!$H$8</c:f>
              <c:strCache>
                <c:ptCount val="1"/>
                <c:pt idx="0">
                  <c:v>Angebot in Kooperation</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Ausblenden!$H$9</c:f>
              <c:numCache>
                <c:formatCode>General</c:formatCode>
                <c:ptCount val="1"/>
                <c:pt idx="0">
                  <c:v>0</c:v>
                </c:pt>
              </c:numCache>
            </c:numRef>
          </c:val>
          <c:extLst>
            <c:ext xmlns:c16="http://schemas.microsoft.com/office/drawing/2014/chart" uri="{C3380CC4-5D6E-409C-BE32-E72D297353CC}">
              <c16:uniqueId val="{00000007-E9FB-4FDC-A2FA-6556506B7301}"/>
            </c:ext>
          </c:extLst>
        </c:ser>
        <c:ser>
          <c:idx val="8"/>
          <c:order val="8"/>
          <c:tx>
            <c:strRef>
              <c:f>Ausblenden!$I$8</c:f>
              <c:strCache>
                <c:ptCount val="1"/>
                <c:pt idx="0">
                  <c:v>Multiplikator*innenarbeit</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Ausblenden!$I$9</c:f>
              <c:numCache>
                <c:formatCode>General</c:formatCode>
                <c:ptCount val="1"/>
                <c:pt idx="0">
                  <c:v>0</c:v>
                </c:pt>
              </c:numCache>
            </c:numRef>
          </c:val>
          <c:extLst>
            <c:ext xmlns:c16="http://schemas.microsoft.com/office/drawing/2014/chart" uri="{C3380CC4-5D6E-409C-BE32-E72D297353CC}">
              <c16:uniqueId val="{00000008-E9FB-4FDC-A2FA-6556506B7301}"/>
            </c:ext>
          </c:extLst>
        </c:ser>
        <c:ser>
          <c:idx val="9"/>
          <c:order val="9"/>
          <c:tx>
            <c:strRef>
              <c:f>Ausblenden!$J$8</c:f>
              <c:strCache>
                <c:ptCount val="1"/>
                <c:pt idx="0">
                  <c:v>Ausflug/Exkursion</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Ausblenden!$J$9</c:f>
              <c:numCache>
                <c:formatCode>General</c:formatCode>
                <c:ptCount val="1"/>
                <c:pt idx="0">
                  <c:v>0</c:v>
                </c:pt>
              </c:numCache>
            </c:numRef>
          </c:val>
          <c:extLst>
            <c:ext xmlns:c16="http://schemas.microsoft.com/office/drawing/2014/chart" uri="{C3380CC4-5D6E-409C-BE32-E72D297353CC}">
              <c16:uniqueId val="{00000009-E9FB-4FDC-A2FA-6556506B7301}"/>
            </c:ext>
          </c:extLst>
        </c:ser>
        <c:ser>
          <c:idx val="10"/>
          <c:order val="10"/>
          <c:tx>
            <c:strRef>
              <c:f>Ausblenden!$O$8</c:f>
              <c:strCache>
                <c:ptCount val="1"/>
                <c:pt idx="0">
                  <c:v>Fahrt mit Übernachtung</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Ausblenden!$O$9</c:f>
              <c:numCache>
                <c:formatCode>General</c:formatCode>
                <c:ptCount val="1"/>
                <c:pt idx="0">
                  <c:v>0</c:v>
                </c:pt>
              </c:numCache>
            </c:numRef>
          </c:val>
          <c:extLst>
            <c:ext xmlns:c16="http://schemas.microsoft.com/office/drawing/2014/chart" uri="{C3380CC4-5D6E-409C-BE32-E72D297353CC}">
              <c16:uniqueId val="{0000000A-E9FB-4FDC-A2FA-6556506B7301}"/>
            </c:ext>
          </c:extLst>
        </c:ser>
        <c:dLbls>
          <c:dLblPos val="outEnd"/>
          <c:showLegendKey val="0"/>
          <c:showVal val="1"/>
          <c:showCatName val="0"/>
          <c:showSerName val="0"/>
          <c:showPercent val="0"/>
          <c:showBubbleSize val="0"/>
        </c:dLbls>
        <c:gapWidth val="100"/>
        <c:overlap val="-24"/>
        <c:axId val="625737656"/>
        <c:axId val="625731752"/>
      </c:barChart>
      <c:catAx>
        <c:axId val="625737656"/>
        <c:scaling>
          <c:orientation val="minMax"/>
        </c:scaling>
        <c:delete val="1"/>
        <c:axPos val="b"/>
        <c:numFmt formatCode="General" sourceLinked="1"/>
        <c:majorTickMark val="none"/>
        <c:minorTickMark val="none"/>
        <c:tickLblPos val="nextTo"/>
        <c:crossAx val="625731752"/>
        <c:crosses val="autoZero"/>
        <c:auto val="1"/>
        <c:lblAlgn val="ctr"/>
        <c:lblOffset val="100"/>
        <c:noMultiLvlLbl val="0"/>
      </c:catAx>
      <c:valAx>
        <c:axId val="6257317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25737656"/>
        <c:crosses val="autoZero"/>
        <c:crossBetween val="between"/>
      </c:valAx>
      <c:spPr>
        <a:noFill/>
        <a:ln>
          <a:noFill/>
        </a:ln>
        <a:effectLst/>
      </c:spPr>
    </c:plotArea>
    <c:legend>
      <c:legendPos val="b"/>
      <c:layout>
        <c:manualLayout>
          <c:xMode val="edge"/>
          <c:yMode val="edge"/>
          <c:x val="6.4102327089321769E-3"/>
          <c:y val="0.7445556528057482"/>
          <c:w val="0.98100097358553284"/>
          <c:h val="0.227952928341199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 nach Geschlecht</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Ausblenden!$B$17</c:f>
              <c:strCache>
                <c:ptCount val="1"/>
                <c:pt idx="0">
                  <c:v>weiblich</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Ausblenden!$A$18:$A$29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Ausblenden!$B$18:$B$29</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C399-48E1-9501-EB71475138AA}"/>
            </c:ext>
          </c:extLst>
        </c:ser>
        <c:ser>
          <c:idx val="1"/>
          <c:order val="1"/>
          <c:tx>
            <c:strRef>
              <c:f>Ausblenden!$C$17</c:f>
              <c:strCache>
                <c:ptCount val="1"/>
                <c:pt idx="0">
                  <c:v>männlich</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Ausblenden!$A$18:$A$29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Ausblenden!$C$18:$C$29</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C399-48E1-9501-EB71475138AA}"/>
            </c:ext>
          </c:extLst>
        </c:ser>
        <c:ser>
          <c:idx val="2"/>
          <c:order val="2"/>
          <c:tx>
            <c:strRef>
              <c:f>Ausblenden!$D$17</c:f>
              <c:strCache>
                <c:ptCount val="1"/>
                <c:pt idx="0">
                  <c:v>divers</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Ausblenden!$A$18:$A$29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Ausblenden!$D$18:$D$29</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C399-48E1-9501-EB71475138AA}"/>
            </c:ext>
          </c:extLst>
        </c:ser>
        <c:dLbls>
          <c:showLegendKey val="0"/>
          <c:showVal val="0"/>
          <c:showCatName val="0"/>
          <c:showSerName val="0"/>
          <c:showPercent val="0"/>
          <c:showBubbleSize val="0"/>
        </c:dLbls>
        <c:gapWidth val="100"/>
        <c:overlap val="-24"/>
        <c:axId val="665790544"/>
        <c:axId val="665791528"/>
      </c:barChart>
      <c:catAx>
        <c:axId val="66579054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65791528"/>
        <c:crosses val="autoZero"/>
        <c:auto val="1"/>
        <c:lblAlgn val="ctr"/>
        <c:lblOffset val="100"/>
        <c:noMultiLvlLbl val="0"/>
      </c:catAx>
      <c:valAx>
        <c:axId val="66579152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65790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 nach Altersgruppen / Klassenstufen</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Ausblenden!$B$33</c:f>
              <c:strCache>
                <c:ptCount val="1"/>
                <c:pt idx="0">
                  <c:v>0-5</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Ausblenden!$B$34:$B$45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11E-46B0-A087-226A24E12FBA}"/>
            </c:ext>
          </c:extLst>
        </c:ser>
        <c:ser>
          <c:idx val="1"/>
          <c:order val="1"/>
          <c:tx>
            <c:strRef>
              <c:f>Ausblenden!$C$33</c:f>
              <c:strCache>
                <c:ptCount val="1"/>
                <c:pt idx="0">
                  <c:v>1. Klasse </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Ausblenden!$C$34:$C$45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111E-46B0-A087-226A24E12FBA}"/>
            </c:ext>
          </c:extLst>
        </c:ser>
        <c:ser>
          <c:idx val="2"/>
          <c:order val="2"/>
          <c:tx>
            <c:strRef>
              <c:f>Ausblenden!$D$33</c:f>
              <c:strCache>
                <c:ptCount val="1"/>
                <c:pt idx="0">
                  <c:v>2. Klasse </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Ausblenden!$D$34:$D$45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111E-46B0-A087-226A24E12FBA}"/>
            </c:ext>
          </c:extLst>
        </c:ser>
        <c:ser>
          <c:idx val="3"/>
          <c:order val="3"/>
          <c:tx>
            <c:strRef>
              <c:f>Ausblenden!$E$33</c:f>
              <c:strCache>
                <c:ptCount val="1"/>
                <c:pt idx="0">
                  <c:v>3. Klasse </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Ausblenden!$E$34:$E$45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111E-46B0-A087-226A24E12FBA}"/>
            </c:ext>
          </c:extLst>
        </c:ser>
        <c:ser>
          <c:idx val="4"/>
          <c:order val="4"/>
          <c:tx>
            <c:strRef>
              <c:f>Ausblenden!$F$33</c:f>
              <c:strCache>
                <c:ptCount val="1"/>
                <c:pt idx="0">
                  <c:v>4. Klasse </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Ausblenden!$F$34:$F$45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111E-46B0-A087-226A24E12FBA}"/>
            </c:ext>
          </c:extLst>
        </c:ser>
        <c:ser>
          <c:idx val="5"/>
          <c:order val="5"/>
          <c:tx>
            <c:strRef>
              <c:f>Ausblenden!$G$33</c:f>
              <c:strCache>
                <c:ptCount val="1"/>
                <c:pt idx="0">
                  <c:v>5. Klasse </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Ausblenden!$G$34:$G$45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111E-46B0-A087-226A24E12FBA}"/>
            </c:ext>
          </c:extLst>
        </c:ser>
        <c:ser>
          <c:idx val="6"/>
          <c:order val="6"/>
          <c:tx>
            <c:strRef>
              <c:f>Ausblenden!$H$33</c:f>
              <c:strCache>
                <c:ptCount val="1"/>
                <c:pt idx="0">
                  <c:v>6. Klasse </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Ausblenden!$H$34:$H$45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111E-46B0-A087-226A24E12FBA}"/>
            </c:ext>
          </c:extLst>
        </c:ser>
        <c:ser>
          <c:idx val="7"/>
          <c:order val="7"/>
          <c:tx>
            <c:strRef>
              <c:f>Ausblenden!$I$33</c:f>
              <c:strCache>
                <c:ptCount val="1"/>
                <c:pt idx="0">
                  <c:v>7. Klasse </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Ausblenden!$I$34:$I$45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111E-46B0-A087-226A24E12FBA}"/>
            </c:ext>
          </c:extLst>
        </c:ser>
        <c:ser>
          <c:idx val="8"/>
          <c:order val="8"/>
          <c:tx>
            <c:strRef>
              <c:f>Ausblenden!$J$33</c:f>
              <c:strCache>
                <c:ptCount val="1"/>
                <c:pt idx="0">
                  <c:v>8. Klasse </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Ausblenden!$J$34:$J$45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111E-46B0-A087-226A24E12FBA}"/>
            </c:ext>
          </c:extLst>
        </c:ser>
        <c:ser>
          <c:idx val="9"/>
          <c:order val="9"/>
          <c:tx>
            <c:strRef>
              <c:f>Ausblenden!$K$33</c:f>
              <c:strCache>
                <c:ptCount val="1"/>
                <c:pt idx="0">
                  <c:v>9. Klasse </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Ausblenden!$K$34:$K$45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111E-46B0-A087-226A24E12FBA}"/>
            </c:ext>
          </c:extLst>
        </c:ser>
        <c:ser>
          <c:idx val="10"/>
          <c:order val="10"/>
          <c:tx>
            <c:strRef>
              <c:f>Ausblenden!$L$33</c:f>
              <c:strCache>
                <c:ptCount val="1"/>
                <c:pt idx="0">
                  <c:v>10. Klasse </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Ausblenden!$L$34:$L$45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111E-46B0-A087-226A24E12FBA}"/>
            </c:ext>
          </c:extLst>
        </c:ser>
        <c:ser>
          <c:idx val="11"/>
          <c:order val="11"/>
          <c:tx>
            <c:strRef>
              <c:f>Ausblenden!$M$33</c:f>
              <c:strCache>
                <c:ptCount val="1"/>
                <c:pt idx="0">
                  <c:v>11. Klasse </c:v>
                </c:pt>
              </c:strCache>
            </c:strRef>
          </c:tx>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Ausblenden!$M$34:$M$45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B-111E-46B0-A087-226A24E12FBA}"/>
            </c:ext>
          </c:extLst>
        </c:ser>
        <c:ser>
          <c:idx val="12"/>
          <c:order val="12"/>
          <c:tx>
            <c:strRef>
              <c:f>Ausblenden!$N$33</c:f>
              <c:strCache>
                <c:ptCount val="1"/>
                <c:pt idx="0">
                  <c:v>12. Klasse </c:v>
                </c:pt>
              </c:strCache>
            </c:strRef>
          </c:tx>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Ausblenden!$N$34:$N$45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C-111E-46B0-A087-226A24E12FBA}"/>
            </c:ext>
          </c:extLst>
        </c:ser>
        <c:ser>
          <c:idx val="13"/>
          <c:order val="13"/>
          <c:tx>
            <c:strRef>
              <c:f>Ausblenden!$O$33</c:f>
              <c:strCache>
                <c:ptCount val="1"/>
                <c:pt idx="0">
                  <c:v>18-21</c:v>
                </c:pt>
              </c:strCache>
            </c:strRef>
          </c:tx>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Ausblenden!$O$34:$O$45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D-111E-46B0-A087-226A24E12FBA}"/>
            </c:ext>
          </c:extLst>
        </c:ser>
        <c:ser>
          <c:idx val="14"/>
          <c:order val="14"/>
          <c:tx>
            <c:strRef>
              <c:f>Ausblenden!$P$33</c:f>
              <c:strCache>
                <c:ptCount val="1"/>
                <c:pt idx="0">
                  <c:v>22-26</c:v>
                </c:pt>
              </c:strCache>
            </c:strRef>
          </c:tx>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Ausblenden!$P$34:$P$45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E-111E-46B0-A087-226A24E12FBA}"/>
            </c:ext>
          </c:extLst>
        </c:ser>
        <c:ser>
          <c:idx val="15"/>
          <c:order val="15"/>
          <c:tx>
            <c:strRef>
              <c:f>Ausblenden!$Q$33</c:f>
              <c:strCache>
                <c:ptCount val="1"/>
                <c:pt idx="0">
                  <c:v>ab 27</c:v>
                </c:pt>
              </c:strCache>
            </c:strRef>
          </c:tx>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Ausblenden!$Q$34:$Q$45</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F-111E-46B0-A087-226A24E12FBA}"/>
            </c:ext>
          </c:extLst>
        </c:ser>
        <c:dLbls>
          <c:showLegendKey val="0"/>
          <c:showVal val="0"/>
          <c:showCatName val="0"/>
          <c:showSerName val="0"/>
          <c:showPercent val="0"/>
          <c:showBubbleSize val="0"/>
        </c:dLbls>
        <c:gapWidth val="100"/>
        <c:overlap val="-24"/>
        <c:axId val="763778240"/>
        <c:axId val="763780208"/>
      </c:barChart>
      <c:catAx>
        <c:axId val="76377824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63780208"/>
        <c:crosses val="autoZero"/>
        <c:auto val="1"/>
        <c:lblAlgn val="ctr"/>
        <c:lblOffset val="100"/>
        <c:noMultiLvlLbl val="0"/>
      </c:catAx>
      <c:valAx>
        <c:axId val="76378020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637782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a:t>
            </a:r>
            <a:r>
              <a:rPr lang="de-DE" baseline="0"/>
              <a:t> nach Inhalt / Methode</a:t>
            </a:r>
            <a:endParaRPr lang="de-DE"/>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2.6990141934161629E-2"/>
          <c:y val="0.18300925925925926"/>
          <c:w val="0.96168424582204892"/>
          <c:h val="0.42718175853018375"/>
        </c:manualLayout>
      </c:layout>
      <c:barChart>
        <c:barDir val="col"/>
        <c:grouping val="clustered"/>
        <c:varyColors val="0"/>
        <c:ser>
          <c:idx val="0"/>
          <c:order val="0"/>
          <c:tx>
            <c:strRef>
              <c:f>Ausblenden!$B$48</c:f>
              <c:strCache>
                <c:ptCount val="1"/>
                <c:pt idx="0">
                  <c:v>Einzelarbeit</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Ausblenden!$B$49:$B$60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0ED-416B-A897-F0D38B630821}"/>
            </c:ext>
          </c:extLst>
        </c:ser>
        <c:ser>
          <c:idx val="1"/>
          <c:order val="1"/>
          <c:tx>
            <c:strRef>
              <c:f>Ausblenden!$C$48</c:f>
              <c:strCache>
                <c:ptCount val="1"/>
                <c:pt idx="0">
                  <c:v>offenes Angebot</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Ausblenden!$C$49:$C$60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0ED-416B-A897-F0D38B630821}"/>
            </c:ext>
          </c:extLst>
        </c:ser>
        <c:ser>
          <c:idx val="2"/>
          <c:order val="2"/>
          <c:tx>
            <c:strRef>
              <c:f>Ausblenden!$D$48</c:f>
              <c:strCache>
                <c:ptCount val="1"/>
                <c:pt idx="0">
                  <c:v>Gruppenangebot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Ausblenden!$D$49:$D$60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0ED-416B-A897-F0D38B630821}"/>
            </c:ext>
          </c:extLst>
        </c:ser>
        <c:ser>
          <c:idx val="3"/>
          <c:order val="3"/>
          <c:tx>
            <c:strRef>
              <c:f>Ausblenden!$E$48</c:f>
              <c:strCache>
                <c:ptCount val="1"/>
                <c:pt idx="0">
                  <c:v>Gruppenangebot in Kooperation mit außerschulischen Akteur*innen</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Ausblenden!$E$49:$E$60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B0ED-416B-A897-F0D38B630821}"/>
            </c:ext>
          </c:extLst>
        </c:ser>
        <c:ser>
          <c:idx val="4"/>
          <c:order val="4"/>
          <c:tx>
            <c:strRef>
              <c:f>Ausblenden!$F$48</c:f>
              <c:strCache>
                <c:ptCount val="1"/>
                <c:pt idx="0">
                  <c:v>Arbeit mit Erziehenden</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Ausblenden!$F$49:$F$60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B0ED-416B-A897-F0D38B630821}"/>
            </c:ext>
          </c:extLst>
        </c:ser>
        <c:ser>
          <c:idx val="5"/>
          <c:order val="5"/>
          <c:tx>
            <c:strRef>
              <c:f>Ausblenden!$G$48</c:f>
              <c:strCache>
                <c:ptCount val="1"/>
                <c:pt idx="0">
                  <c:v>Angebot für Erziehende</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Ausblenden!$G$49:$G$60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B0ED-416B-A897-F0D38B630821}"/>
            </c:ext>
          </c:extLst>
        </c:ser>
        <c:ser>
          <c:idx val="6"/>
          <c:order val="6"/>
          <c:tx>
            <c:strRef>
              <c:f>Ausblenden!$H$48</c:f>
              <c:strCache>
                <c:ptCount val="1"/>
                <c:pt idx="0">
                  <c:v>Beteiligungsprojekt</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Ausblenden!$H$49:$H$60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B0ED-416B-A897-F0D38B630821}"/>
            </c:ext>
          </c:extLst>
        </c:ser>
        <c:ser>
          <c:idx val="7"/>
          <c:order val="7"/>
          <c:tx>
            <c:strRef>
              <c:f>Ausblenden!$I$48</c:f>
              <c:strCache>
                <c:ptCount val="1"/>
                <c:pt idx="0">
                  <c:v>Angebot in Kooperation</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Ausblenden!$I$49:$I$60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B0ED-416B-A897-F0D38B630821}"/>
            </c:ext>
          </c:extLst>
        </c:ser>
        <c:ser>
          <c:idx val="8"/>
          <c:order val="8"/>
          <c:tx>
            <c:strRef>
              <c:f>Ausblenden!$J$48</c:f>
              <c:strCache>
                <c:ptCount val="1"/>
                <c:pt idx="0">
                  <c:v>Multiplikator*innenarbeit</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Ausblenden!$J$49:$J$60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B0ED-416B-A897-F0D38B630821}"/>
            </c:ext>
          </c:extLst>
        </c:ser>
        <c:ser>
          <c:idx val="9"/>
          <c:order val="9"/>
          <c:tx>
            <c:strRef>
              <c:f>Ausblenden!$K$48</c:f>
              <c:strCache>
                <c:ptCount val="1"/>
                <c:pt idx="0">
                  <c:v>Ausflug/Exkursion</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Ausblenden!$K$49:$K$60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B0ED-416B-A897-F0D38B630821}"/>
            </c:ext>
          </c:extLst>
        </c:ser>
        <c:ser>
          <c:idx val="10"/>
          <c:order val="10"/>
          <c:tx>
            <c:strRef>
              <c:f>Ausblenden!$P$48</c:f>
              <c:strCache>
                <c:ptCount val="1"/>
                <c:pt idx="0">
                  <c:v>Fahrt mit Übernachtung</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Ausblenden!$A$49:$A$60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Ausblenden!$P$49:$P$60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B0ED-416B-A897-F0D38B630821}"/>
            </c:ext>
          </c:extLst>
        </c:ser>
        <c:dLbls>
          <c:showLegendKey val="0"/>
          <c:showVal val="0"/>
          <c:showCatName val="0"/>
          <c:showSerName val="0"/>
          <c:showPercent val="0"/>
          <c:showBubbleSize val="0"/>
        </c:dLbls>
        <c:gapWidth val="100"/>
        <c:overlap val="-24"/>
        <c:axId val="823900200"/>
        <c:axId val="823900528"/>
      </c:barChart>
      <c:catAx>
        <c:axId val="82390020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23900528"/>
        <c:crosses val="autoZero"/>
        <c:auto val="1"/>
        <c:lblAlgn val="ctr"/>
        <c:lblOffset val="100"/>
        <c:noMultiLvlLbl val="0"/>
      </c:catAx>
      <c:valAx>
        <c:axId val="8239005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23900200"/>
        <c:crosses val="autoZero"/>
        <c:crossBetween val="between"/>
      </c:valAx>
      <c:spPr>
        <a:noFill/>
        <a:ln>
          <a:noFill/>
        </a:ln>
        <a:effectLst/>
      </c:spPr>
    </c:plotArea>
    <c:legend>
      <c:legendPos val="b"/>
      <c:layout>
        <c:manualLayout>
          <c:xMode val="edge"/>
          <c:yMode val="edge"/>
          <c:x val="2.0559837092782623E-2"/>
          <c:y val="0.71759040536599583"/>
          <c:w val="0.96917633694515237"/>
          <c:h val="0.2546318168562262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Ausblenden!$B$64</c:f>
              <c:strCache>
                <c:ptCount val="1"/>
                <c:pt idx="0">
                  <c:v>Angebote für Multiplikator*innen</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Ausblenden!$A$65:$A$76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Ausblenden!$B$65:$B$76</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E4D-4440-922B-291F6B4EDFDF}"/>
            </c:ext>
          </c:extLst>
        </c:ser>
        <c:ser>
          <c:idx val="1"/>
          <c:order val="1"/>
          <c:tx>
            <c:strRef>
              <c:f>Ausblenden!$C$64</c:f>
              <c:strCache>
                <c:ptCount val="1"/>
                <c:pt idx="0">
                  <c:v>Veranstaltungen</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Ausblenden!$A$65:$A$76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Ausblenden!$C$65:$C$76</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EE4D-4440-922B-291F6B4EDFDF}"/>
            </c:ext>
          </c:extLst>
        </c:ser>
        <c:ser>
          <c:idx val="2"/>
          <c:order val="2"/>
          <c:tx>
            <c:strRef>
              <c:f>Ausblenden!$G$64</c:f>
              <c:strCache>
                <c:ptCount val="1"/>
                <c:pt idx="0">
                  <c:v>Meldungen Kindswohl- gefährdungen </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Ausblenden!$A$65:$A$76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Ausblenden!$G$65:$G$76</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E4D-4440-922B-291F6B4EDFDF}"/>
            </c:ext>
          </c:extLst>
        </c:ser>
        <c:dLbls>
          <c:showLegendKey val="0"/>
          <c:showVal val="0"/>
          <c:showCatName val="0"/>
          <c:showSerName val="0"/>
          <c:showPercent val="0"/>
          <c:showBubbleSize val="0"/>
        </c:dLbls>
        <c:gapWidth val="100"/>
        <c:overlap val="-24"/>
        <c:axId val="646991256"/>
        <c:axId val="646992240"/>
      </c:barChart>
      <c:catAx>
        <c:axId val="6469912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46992240"/>
        <c:crosses val="autoZero"/>
        <c:auto val="1"/>
        <c:lblAlgn val="ctr"/>
        <c:lblOffset val="100"/>
        <c:noMultiLvlLbl val="0"/>
      </c:catAx>
      <c:valAx>
        <c:axId val="646992240"/>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46991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8</xdr:col>
      <xdr:colOff>0</xdr:colOff>
      <xdr:row>20</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161924</xdr:colOff>
      <xdr:row>5</xdr:row>
      <xdr:rowOff>0</xdr:rowOff>
    </xdr:from>
    <xdr:to>
      <xdr:col>13</xdr:col>
      <xdr:colOff>266700</xdr:colOff>
      <xdr:row>20</xdr:row>
      <xdr:rowOff>47625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21</xdr:row>
      <xdr:rowOff>-1</xdr:rowOff>
    </xdr:from>
    <xdr:to>
      <xdr:col>13</xdr:col>
      <xdr:colOff>285749</xdr:colOff>
      <xdr:row>36</xdr:row>
      <xdr:rowOff>28574</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37</xdr:row>
      <xdr:rowOff>2</xdr:rowOff>
    </xdr:from>
    <xdr:to>
      <xdr:col>13</xdr:col>
      <xdr:colOff>276225</xdr:colOff>
      <xdr:row>52</xdr:row>
      <xdr:rowOff>57151</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3174</xdr:rowOff>
    </xdr:from>
    <xdr:to>
      <xdr:col>20</xdr:col>
      <xdr:colOff>0</xdr:colOff>
      <xdr:row>18</xdr:row>
      <xdr:rowOff>133349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20</xdr:col>
      <xdr:colOff>0</xdr:colOff>
      <xdr:row>35</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0</xdr:rowOff>
    </xdr:from>
    <xdr:to>
      <xdr:col>20</xdr:col>
      <xdr:colOff>0</xdr:colOff>
      <xdr:row>51</xdr:row>
      <xdr:rowOff>28575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52</xdr:row>
      <xdr:rowOff>0</xdr:rowOff>
    </xdr:from>
    <xdr:to>
      <xdr:col>20</xdr:col>
      <xdr:colOff>0</xdr:colOff>
      <xdr:row>67</xdr:row>
      <xdr:rowOff>76200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1F39F58-144C-4B54-8E7C-B23D940F01C2}" diskRevisions="1" revisionId="29" version="2" protected="1">
  <header guid="{6676003B-1FAF-48A3-AE36-AA99D179DF14}" dateTime="2022-01-27T12:39:26" maxSheetId="20" userName="Göbel, Katrin" r:id="rId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41F39F58-144C-4B54-8E7C-B23D940F01C2}" dateTime="2022-01-27T12:39:57" maxSheetId="20" userName="Göbel, Katrin" r:id="rId2" minRId="1" maxRId="4">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D5" t="inlineStr">
      <is>
        <t>Schulsozialarbeit</t>
      </is>
    </oc>
    <nc r="D5"/>
  </rcc>
  <rcc rId="2" sId="1">
    <oc r="D7" t="inlineStr">
      <is>
        <t>Stadtraum 7 Loschwitz (Stadtbezirksamt Loschwitz und Ortschaft Schönfeld/Weißig)</t>
      </is>
    </oc>
    <nc r="D7"/>
  </rcc>
  <rcc rId="3" sId="1">
    <oc r="D9" t="inlineStr">
      <is>
        <t>ew&lt;r bwatwaertaeetet eretertter tret rete erte rtr</t>
      </is>
    </oc>
    <nc r="D9"/>
  </rcc>
  <rcc rId="4" sId="1">
    <oc r="D11" t="inlineStr">
      <is>
        <t>ert  retertert etrrew erte rtete tertertertterterttre</t>
      </is>
    </oc>
    <nc r="D11"/>
  </rcc>
  <rcv guid="{2BF7C73E-08BD-4C12-9842-2B30C9550D3C}" action="delete"/>
  <rdn rId="0" localSheetId="5" customView="1" name="Z_2BF7C73E_08BD_4C12_9842_2B30C9550D3C_.wvu.Cols" hidden="1" oldHidden="1">
    <formula>Jahresübersicht!$G:$H,Jahresübersicht!$BM:$BP,Jahresübersicht!$BU:$BW</formula>
    <oldFormula>Jahresübersicht!$G:$H,Jahresübersicht!$BM:$BP,Jahresübersicht!$BU:$BW</oldFormula>
  </rdn>
  <rdn rId="0" localSheetId="7" customView="1" name="Z_2BF7C73E_08BD_4C12_9842_2B30C9550D3C_.wvu.Rows" hidden="1" oldHidden="1">
    <formula>Januar!$5:$7,Januar!$42:$42</formula>
    <oldFormula>Januar!$5:$7,Januar!$42:$42</oldFormula>
  </rdn>
  <rdn rId="0" localSheetId="7" customView="1" name="Z_2BF7C73E_08BD_4C12_9842_2B30C9550D3C_.wvu.Cols" hidden="1" oldHidden="1">
    <formula>Januar!$H:$I,Januar!$BN:$BQ,Januar!$BV:$BX</formula>
    <oldFormula>Januar!$H:$I,Januar!$BN:$BQ,Januar!$BV:$BX</oldFormula>
  </rdn>
  <rdn rId="0" localSheetId="8" customView="1" name="Z_2BF7C73E_08BD_4C12_9842_2B30C9550D3C_.wvu.Rows" hidden="1" oldHidden="1">
    <formula>Februar!$3:$3,Februar!$6:$7,Februar!$39:$42</formula>
    <oldFormula>Februar!$3:$3,Februar!$6:$7,Februar!$39:$42</oldFormula>
  </rdn>
  <rdn rId="0" localSheetId="8" customView="1" name="Z_2BF7C73E_08BD_4C12_9842_2B30C9550D3C_.wvu.Cols" hidden="1" oldHidden="1">
    <formula>Februar!$BN:$BQ,Februar!$BV:$BX</formula>
    <oldFormula>Februar!$BN:$BQ,Februar!$BV:$BX</oldFormula>
  </rdn>
  <rdn rId="0" localSheetId="9" customView="1" name="Z_2BF7C73E_08BD_4C12_9842_2B30C9550D3C_.wvu.Rows" hidden="1" oldHidden="1">
    <formula>März!$5:$7,März!$42:$42</formula>
    <oldFormula>März!$5:$7,März!$42:$42</oldFormula>
  </rdn>
  <rdn rId="0" localSheetId="9" customView="1" name="Z_2BF7C73E_08BD_4C12_9842_2B30C9550D3C_.wvu.Cols" hidden="1" oldHidden="1">
    <formula>März!$H:$I,März!$BN:$BQ,März!$BV:$BX</formula>
    <oldFormula>März!$H:$I,März!$BN:$BQ,März!$BV:$BX</oldFormula>
  </rdn>
  <rdn rId="0" localSheetId="10" customView="1" name="Z_2BF7C73E_08BD_4C12_9842_2B30C9550D3C_.wvu.Rows" hidden="1" oldHidden="1">
    <formula>April!$5:$7,April!$41:$42</formula>
    <oldFormula>April!$5:$7,April!$41:$42</oldFormula>
  </rdn>
  <rdn rId="0" localSheetId="10" customView="1" name="Z_2BF7C73E_08BD_4C12_9842_2B30C9550D3C_.wvu.Cols" hidden="1" oldHidden="1">
    <formula>April!$H:$I,April!$BN:$BQ,April!$BV:$BX</formula>
    <oldFormula>April!$H:$I,April!$BN:$BQ,April!$BV:$BX</oldFormula>
  </rdn>
  <rdn rId="0" localSheetId="11" customView="1" name="Z_2BF7C73E_08BD_4C12_9842_2B30C9550D3C_.wvu.Rows" hidden="1" oldHidden="1">
    <formula>Mai!$5:$7,Mai!$42:$42,Mai!$44:$45</formula>
    <oldFormula>Mai!$5:$7,Mai!$42:$42,Mai!$44:$45</oldFormula>
  </rdn>
  <rdn rId="0" localSheetId="11" customView="1" name="Z_2BF7C73E_08BD_4C12_9842_2B30C9550D3C_.wvu.Cols" hidden="1" oldHidden="1">
    <formula>Mai!$H:$I,Mai!$BN:$BQ,Mai!$BV:$BX</formula>
    <oldFormula>Mai!$H:$I,Mai!$BN:$BQ,Mai!$BV:$BX</oldFormula>
  </rdn>
  <rdn rId="0" localSheetId="12" customView="1" name="Z_2BF7C73E_08BD_4C12_9842_2B30C9550D3C_.wvu.Rows" hidden="1" oldHidden="1">
    <formula>Juni!$5:$7,Juni!$41:$42,Juni!$44:$45</formula>
    <oldFormula>Juni!$5:$7,Juni!$41:$42,Juni!$44:$45</oldFormula>
  </rdn>
  <rdn rId="0" localSheetId="12" customView="1" name="Z_2BF7C73E_08BD_4C12_9842_2B30C9550D3C_.wvu.Cols" hidden="1" oldHidden="1">
    <formula>Juni!$H:$I,Juni!$BN:$BQ,Juni!$BV:$BX</formula>
    <oldFormula>Juni!$H:$I,Juni!$BN:$BQ,Juni!$BV:$BX</oldFormula>
  </rdn>
  <rdn rId="0" localSheetId="13" customView="1" name="Z_2BF7C73E_08BD_4C12_9842_2B30C9550D3C_.wvu.Rows" hidden="1" oldHidden="1">
    <formula>Juli!$5:$7,Juli!$42:$42,Juli!$44:$45</formula>
    <oldFormula>Juli!$5:$7,Juli!$42:$42,Juli!$44:$45</oldFormula>
  </rdn>
  <rdn rId="0" localSheetId="13" customView="1" name="Z_2BF7C73E_08BD_4C12_9842_2B30C9550D3C_.wvu.Cols" hidden="1" oldHidden="1">
    <formula>Juli!$H:$I,Juli!$BN:$BQ,Juli!$BV:$BX</formula>
    <oldFormula>Juli!$H:$I,Juli!$BN:$BQ,Juli!$BV:$BX</oldFormula>
  </rdn>
  <rdn rId="0" localSheetId="14" customView="1" name="Z_2BF7C73E_08BD_4C12_9842_2B30C9550D3C_.wvu.Rows" hidden="1" oldHidden="1">
    <formula>August!$5:$7,August!$42:$42,August!$44:$45</formula>
    <oldFormula>August!$5:$7,August!$42:$42,August!$44:$45</oldFormula>
  </rdn>
  <rdn rId="0" localSheetId="14" customView="1" name="Z_2BF7C73E_08BD_4C12_9842_2B30C9550D3C_.wvu.Cols" hidden="1" oldHidden="1">
    <formula>August!$H:$I,August!$BN:$BQ,August!$BV:$BX</formula>
    <oldFormula>August!$H:$I,August!$BN:$BQ,August!$BV:$BX</oldFormula>
  </rdn>
  <rdn rId="0" localSheetId="15" customView="1" name="Z_2BF7C73E_08BD_4C12_9842_2B30C9550D3C_.wvu.Rows" hidden="1" oldHidden="1">
    <formula>September!$5:$7,September!$41:$42,September!$44:$45</formula>
    <oldFormula>September!$5:$7,September!$41:$42,September!$44:$45</oldFormula>
  </rdn>
  <rdn rId="0" localSheetId="15" customView="1" name="Z_2BF7C73E_08BD_4C12_9842_2B30C9550D3C_.wvu.Cols" hidden="1" oldHidden="1">
    <formula>September!$H:$I,September!$BN:$BQ,September!$BV:$BX</formula>
    <oldFormula>September!$H:$I,September!$BN:$BQ,September!$BV:$BX</oldFormula>
  </rdn>
  <rdn rId="0" localSheetId="16" customView="1" name="Z_2BF7C73E_08BD_4C12_9842_2B30C9550D3C_.wvu.Rows" hidden="1" oldHidden="1">
    <formula>Oktober!$5:$7,Oktober!$42:$42,Oktober!$45:$46</formula>
    <oldFormula>Oktober!$5:$7,Oktober!$42:$42,Oktober!$45:$46</oldFormula>
  </rdn>
  <rdn rId="0" localSheetId="16" customView="1" name="Z_2BF7C73E_08BD_4C12_9842_2B30C9550D3C_.wvu.Cols" hidden="1" oldHidden="1">
    <formula>Oktober!$H:$I,Oktober!$BN:$BQ,Oktober!$BV:$BX</formula>
    <oldFormula>Oktober!$H:$I,Oktober!$BN:$BQ,Oktober!$BV:$BX</oldFormula>
  </rdn>
  <rdn rId="0" localSheetId="17" customView="1" name="Z_2BF7C73E_08BD_4C12_9842_2B30C9550D3C_.wvu.Rows" hidden="1" oldHidden="1">
    <formula>November!$5:$7,November!$41:$42</formula>
    <oldFormula>November!$5:$7,November!$41:$42</oldFormula>
  </rdn>
  <rdn rId="0" localSheetId="17" customView="1" name="Z_2BF7C73E_08BD_4C12_9842_2B30C9550D3C_.wvu.Cols" hidden="1" oldHidden="1">
    <formula>November!$H:$I,November!$BN:$BQ,November!$BV:$BX</formula>
    <oldFormula>November!$H:$I,November!$BN:$BQ,November!$BV:$BX</oldFormula>
  </rdn>
  <rdn rId="0" localSheetId="18" customView="1" name="Z_2BF7C73E_08BD_4C12_9842_2B30C9550D3C_.wvu.Rows" hidden="1" oldHidden="1">
    <formula>Dezember!$5:$7,Dezember!$42:$42</formula>
    <oldFormula>Dezember!$5:$7,Dezember!$42:$42</oldFormula>
  </rdn>
  <rdn rId="0" localSheetId="18" customView="1" name="Z_2BF7C73E_08BD_4C12_9842_2B30C9550D3C_.wvu.Cols" hidden="1" oldHidden="1">
    <formula>Dezember!$H:$I,Dezember!$BN:$BQ,Dezember!$BV:$BX</formula>
    <oldFormula>Dezember!$H:$I,Dezember!$BN:$BQ,Dezember!$BV:$BX</oldFormula>
  </rdn>
  <rcv guid="{2BF7C73E-08BD-4C12-9842-2B30C9550D3C}"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3" Type="http://schemas.openxmlformats.org/officeDocument/2006/relationships/hyperlink" Target="https://jugendinfoservice.dresden.de/de/fachkraefteportal/jugendhilfeplanung/glossar.php" TargetMode="External"/><Relationship Id="rId2" Type="http://schemas.openxmlformats.org/officeDocument/2006/relationships/hyperlink" Target="https://jugendinfoservice.dresden.de/de/fachkraefteportal/jugendhilfeplanung/auswertung-statistik-und-sachberichte.php" TargetMode="External"/><Relationship Id="rId1" Type="http://schemas.openxmlformats.org/officeDocument/2006/relationships/printerSettings" Target="../printerSettings/printerSettings3.bin"/><Relationship Id="rId5" Type="http://schemas.openxmlformats.org/officeDocument/2006/relationships/printerSettings" Target="../printerSettings/printerSettings4.bin"/><Relationship Id="rId4" Type="http://schemas.openxmlformats.org/officeDocument/2006/relationships/hyperlink" Target="https://jugendinfoservice.dresden.de/de/fachkraefteportal/jugendhilfeplanung/glossar.ph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tabSelected="1" zoomScale="70" zoomScaleNormal="70" workbookViewId="0">
      <selection activeCell="D11" sqref="D11:J11"/>
    </sheetView>
  </sheetViews>
  <sheetFormatPr baseColWidth="10" defaultColWidth="11" defaultRowHeight="14.5" x14ac:dyDescent="0.35"/>
  <cols>
    <col min="1" max="4" width="11" style="7" customWidth="1"/>
    <col min="5" max="16384" width="11" style="7"/>
  </cols>
  <sheetData>
    <row r="1" spans="1:11" ht="15.75" customHeight="1" x14ac:dyDescent="0.35"/>
    <row r="2" spans="1:11" ht="21" x14ac:dyDescent="0.5">
      <c r="A2" s="8" t="s">
        <v>98</v>
      </c>
    </row>
    <row r="5" spans="1:11" ht="15.5" x14ac:dyDescent="0.35">
      <c r="B5" s="9" t="s">
        <v>34</v>
      </c>
      <c r="D5" s="254"/>
      <c r="E5" s="254"/>
      <c r="F5" s="254"/>
      <c r="G5" s="254"/>
      <c r="H5" s="254"/>
      <c r="I5" s="254"/>
      <c r="J5" s="254"/>
      <c r="K5" s="10"/>
    </row>
    <row r="6" spans="1:11" ht="15.75" customHeight="1" x14ac:dyDescent="0.35">
      <c r="D6" s="11"/>
      <c r="E6" s="11"/>
      <c r="F6" s="11"/>
      <c r="G6" s="11"/>
      <c r="H6" s="12"/>
      <c r="I6" s="12"/>
      <c r="J6" s="12"/>
      <c r="K6" s="13"/>
    </row>
    <row r="7" spans="1:11" ht="15.5" x14ac:dyDescent="0.35">
      <c r="B7" s="9" t="s">
        <v>38</v>
      </c>
      <c r="D7" s="254"/>
      <c r="E7" s="254"/>
      <c r="F7" s="254"/>
      <c r="G7" s="254"/>
      <c r="H7" s="254"/>
      <c r="I7" s="254"/>
      <c r="J7" s="254"/>
      <c r="K7" s="13"/>
    </row>
    <row r="8" spans="1:11" ht="15.75" customHeight="1" x14ac:dyDescent="0.35">
      <c r="D8" s="11"/>
      <c r="E8" s="11"/>
      <c r="F8" s="11"/>
      <c r="G8" s="11"/>
      <c r="H8" s="12"/>
      <c r="I8" s="12"/>
      <c r="J8" s="12"/>
      <c r="K8" s="13"/>
    </row>
    <row r="9" spans="1:11" ht="15.5" x14ac:dyDescent="0.35">
      <c r="B9" s="9" t="s">
        <v>0</v>
      </c>
      <c r="D9" s="254"/>
      <c r="E9" s="254"/>
      <c r="F9" s="254"/>
      <c r="G9" s="254"/>
      <c r="H9" s="254"/>
      <c r="I9" s="254"/>
      <c r="J9" s="254"/>
      <c r="K9" s="10"/>
    </row>
    <row r="10" spans="1:11" ht="15.5" x14ac:dyDescent="0.35">
      <c r="B10" s="9"/>
      <c r="D10" s="11"/>
      <c r="E10" s="11"/>
      <c r="F10" s="11"/>
      <c r="G10" s="11"/>
      <c r="H10" s="12"/>
      <c r="I10" s="12"/>
      <c r="J10" s="12"/>
      <c r="K10" s="13"/>
    </row>
    <row r="11" spans="1:11" ht="15.5" x14ac:dyDescent="0.35">
      <c r="B11" s="9" t="s">
        <v>1</v>
      </c>
      <c r="D11" s="254"/>
      <c r="E11" s="254"/>
      <c r="F11" s="254"/>
      <c r="G11" s="254"/>
      <c r="H11" s="254"/>
      <c r="I11" s="254"/>
      <c r="J11" s="254"/>
      <c r="K11" s="10"/>
    </row>
    <row r="12" spans="1:11" ht="15.75" customHeight="1" x14ac:dyDescent="0.35">
      <c r="H12" s="13"/>
      <c r="I12" s="13"/>
      <c r="J12" s="13"/>
      <c r="K12" s="13"/>
    </row>
    <row r="13" spans="1:11" ht="15.5" x14ac:dyDescent="0.35">
      <c r="B13" s="9" t="s">
        <v>35</v>
      </c>
      <c r="D13" s="255" t="s">
        <v>99</v>
      </c>
      <c r="E13" s="255"/>
      <c r="F13" s="255"/>
      <c r="G13" s="255"/>
      <c r="H13" s="255"/>
      <c r="I13" s="255"/>
      <c r="J13" s="255"/>
      <c r="K13" s="10"/>
    </row>
    <row r="14" spans="1:11" ht="15.75" customHeight="1" x14ac:dyDescent="0.35"/>
    <row r="15" spans="1:11" ht="15.75" customHeight="1" x14ac:dyDescent="0.35"/>
    <row r="16" spans="1:11" ht="15.75" customHeight="1" x14ac:dyDescent="0.35"/>
    <row r="17" spans="1:10" ht="15.75" customHeight="1" x14ac:dyDescent="0.35">
      <c r="A17" s="14" t="s">
        <v>36</v>
      </c>
      <c r="B17" s="253" t="s">
        <v>37</v>
      </c>
      <c r="C17" s="253"/>
      <c r="D17" s="253"/>
      <c r="E17" s="253"/>
      <c r="F17" s="253"/>
      <c r="G17" s="253"/>
      <c r="H17" s="253"/>
      <c r="I17" s="253"/>
      <c r="J17" s="253"/>
    </row>
    <row r="18" spans="1:10" ht="15.75" customHeight="1" x14ac:dyDescent="0.35">
      <c r="B18" s="15"/>
      <c r="C18" s="15"/>
      <c r="D18" s="15"/>
      <c r="E18" s="15"/>
      <c r="F18" s="15"/>
      <c r="G18" s="15"/>
      <c r="H18" s="15"/>
      <c r="I18" s="15"/>
      <c r="J18" s="15"/>
    </row>
    <row r="19" spans="1:10" ht="47.25" customHeight="1" x14ac:dyDescent="0.35">
      <c r="B19" s="256" t="s">
        <v>138</v>
      </c>
      <c r="C19" s="253"/>
      <c r="D19" s="253"/>
      <c r="E19" s="253"/>
      <c r="F19" s="253"/>
      <c r="G19" s="253"/>
      <c r="H19" s="253"/>
      <c r="I19" s="253"/>
      <c r="J19" s="253"/>
    </row>
    <row r="20" spans="1:10" ht="15.75" customHeight="1" x14ac:dyDescent="0.35">
      <c r="B20" s="15"/>
      <c r="C20" s="15"/>
      <c r="D20" s="15"/>
      <c r="E20" s="16"/>
      <c r="F20" s="15"/>
      <c r="G20" s="15"/>
      <c r="H20" s="15"/>
      <c r="I20" s="15"/>
      <c r="J20" s="15"/>
    </row>
    <row r="21" spans="1:10" ht="33" customHeight="1" x14ac:dyDescent="0.35">
      <c r="B21" s="253" t="s">
        <v>42</v>
      </c>
      <c r="C21" s="253"/>
      <c r="D21" s="253"/>
      <c r="E21" s="253"/>
      <c r="F21" s="253"/>
      <c r="G21" s="253"/>
      <c r="H21" s="253"/>
      <c r="I21" s="253"/>
      <c r="J21" s="253"/>
    </row>
    <row r="22" spans="1:10" ht="15.75" customHeight="1" x14ac:dyDescent="0.35">
      <c r="B22" s="17"/>
      <c r="C22" s="17"/>
      <c r="D22" s="17"/>
      <c r="E22" s="17"/>
      <c r="F22" s="17"/>
      <c r="G22" s="17"/>
      <c r="H22" s="18"/>
      <c r="I22" s="19"/>
      <c r="J22" s="15"/>
    </row>
    <row r="23" spans="1:10" ht="30" customHeight="1" x14ac:dyDescent="0.35">
      <c r="B23" s="252" t="s">
        <v>93</v>
      </c>
      <c r="C23" s="252"/>
      <c r="D23" s="252"/>
      <c r="E23" s="252"/>
      <c r="F23" s="252"/>
      <c r="G23" s="252"/>
      <c r="H23" s="252"/>
      <c r="I23" s="252"/>
      <c r="J23" s="252"/>
    </row>
    <row r="50" spans="1:12" ht="15.5" x14ac:dyDescent="0.35">
      <c r="A50" s="4"/>
      <c r="B50" s="6"/>
      <c r="C50" s="5"/>
    </row>
    <row r="51" spans="1:12" ht="15.5" x14ac:dyDescent="0.35">
      <c r="A51" s="4"/>
      <c r="B51" s="20"/>
      <c r="C51" s="20"/>
      <c r="D51" s="20"/>
      <c r="E51" s="20"/>
      <c r="F51" s="20"/>
      <c r="G51" s="20"/>
      <c r="H51" s="20"/>
      <c r="I51" s="20"/>
      <c r="J51" s="20"/>
      <c r="K51" s="20"/>
      <c r="L51" s="20"/>
    </row>
    <row r="52" spans="1:12" ht="15.5" x14ac:dyDescent="0.35">
      <c r="A52" s="4"/>
      <c r="B52" s="20"/>
      <c r="C52" s="20"/>
      <c r="D52" s="20"/>
      <c r="E52" s="20"/>
      <c r="F52" s="20"/>
      <c r="G52" s="20"/>
      <c r="H52" s="20"/>
      <c r="I52" s="20"/>
      <c r="J52" s="20"/>
      <c r="K52" s="20"/>
      <c r="L52" s="20"/>
    </row>
  </sheetData>
  <sheetProtection sheet="1" objects="1" scenarios="1"/>
  <customSheetViews>
    <customSheetView guid="{2BF7C73E-08BD-4C12-9842-2B30C9550D3C}" scale="70" fitToPage="1">
      <selection activeCell="D11" sqref="D11:J11"/>
      <pageMargins left="0.70866141732283472" right="0.70866141732283472" top="0.78740157480314965" bottom="0.78740157480314965" header="0.31496062992125984" footer="0.31496062992125984"/>
      <pageSetup paperSize="9" orientation="landscape" r:id="rId1"/>
    </customSheetView>
  </customSheetViews>
  <mergeCells count="9">
    <mergeCell ref="B23:J23"/>
    <mergeCell ref="B21:J21"/>
    <mergeCell ref="D5:J5"/>
    <mergeCell ref="D7:J7"/>
    <mergeCell ref="D9:J9"/>
    <mergeCell ref="D11:J11"/>
    <mergeCell ref="D13:J13"/>
    <mergeCell ref="B17:J17"/>
    <mergeCell ref="B19:J19"/>
  </mergeCells>
  <pageMargins left="0.70866141732283472" right="0.70866141732283472" top="0.78740157480314965" bottom="0.78740157480314965" header="0.31496062992125984" footer="0.31496062992125984"/>
  <pageSetup paperSize="9"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errorTitle="ungültige Eingabe" error="Ungültige Eingabe. Bitte wählen Sie aus der Liste Ihren Stadtraum bzw. stadtweit aus!" prompt="Bitte wählen sie Ihren Stadtraum bzw. stadtweit aus.">
          <x14:formula1>
            <xm:f>Tabelle1!$A$2:$A$19</xm:f>
          </x14:formula1>
          <xm:sqref>D7:J7</xm:sqref>
        </x14:dataValidation>
        <x14:dataValidation type="list" allowBlank="1" showInputMessage="1" showErrorMessage="1" errorTitle="ungültige Eingabe" error="Ungültige Eingabe. Bitte wählen Sie aus der Liste Ihre Leistungsart aus!" prompt="Bitte wählen Sie Ihre Leistungsart aus.">
          <x14:formula1>
            <xm:f>Tabelle1!$C$2:$C$12</xm:f>
          </x14:formula1>
          <xm:sqref>D5:J5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7" customWidth="1"/>
    <col min="2" max="2" width="10.5" style="7" bestFit="1" customWidth="1"/>
    <col min="3" max="5" width="6.08203125" style="7" customWidth="1"/>
    <col min="6" max="6" width="8.25" style="7" customWidth="1"/>
    <col min="7" max="7" width="6.08203125" style="7" customWidth="1"/>
    <col min="8" max="9" width="6.08203125" style="7" hidden="1" customWidth="1"/>
    <col min="10" max="58" width="6.08203125" style="7" customWidth="1"/>
    <col min="59" max="59" width="11.5" style="7" customWidth="1"/>
    <col min="60" max="65" width="6.08203125" style="7" customWidth="1"/>
    <col min="66" max="69" width="6.08203125" style="7" hidden="1" customWidth="1"/>
    <col min="70" max="73" width="6.08203125" style="7" customWidth="1"/>
    <col min="74" max="76" width="6.08203125" style="7" hidden="1" customWidth="1"/>
    <col min="77" max="77" width="9" style="7" customWidth="1"/>
    <col min="78" max="78" width="11" style="7" customWidth="1"/>
    <col min="79" max="16384" width="11" style="7"/>
  </cols>
  <sheetData>
    <row r="1" spans="1:77" ht="15" customHeight="1" x14ac:dyDescent="0.35">
      <c r="A1" s="14" t="s">
        <v>104</v>
      </c>
      <c r="B1" s="27"/>
    </row>
    <row r="2" spans="1:77" ht="21" customHeight="1" x14ac:dyDescent="0.35">
      <c r="A2" s="14" t="s">
        <v>0</v>
      </c>
      <c r="B2" s="22">
        <f>Deckblatt!D9</f>
        <v>0</v>
      </c>
    </row>
    <row r="3" spans="1:77" ht="21" customHeight="1" x14ac:dyDescent="0.35">
      <c r="A3" s="14" t="s">
        <v>1</v>
      </c>
      <c r="B3" s="22">
        <f>Deckblatt!D11</f>
        <v>0</v>
      </c>
    </row>
    <row r="4" spans="1:77" ht="21" customHeight="1" thickBot="1" x14ac:dyDescent="0.4"/>
    <row r="5" spans="1:77" ht="21" hidden="1" customHeight="1" x14ac:dyDescent="0.35"/>
    <row r="6" spans="1:77" ht="15" hidden="1" customHeight="1" x14ac:dyDescent="0.35"/>
    <row r="7" spans="1:77" ht="15" hidden="1" thickBot="1" x14ac:dyDescent="0.4"/>
    <row r="8" spans="1:77" ht="21" customHeight="1" thickBot="1" x14ac:dyDescent="0.4">
      <c r="A8" s="302" t="s">
        <v>11</v>
      </c>
      <c r="B8" s="323"/>
      <c r="C8" s="302" t="str">
        <f>Jahresübersicht!B8</f>
        <v>Nutzungen nach Geschlecht</v>
      </c>
      <c r="D8" s="303"/>
      <c r="E8" s="303"/>
      <c r="F8" s="304"/>
      <c r="G8" s="335" t="str">
        <f>Jahresübersicht!F8</f>
        <v>Nutzungen nach Altersgruppen und Klassen</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6"/>
      <c r="AY8" s="336"/>
      <c r="AZ8" s="336"/>
      <c r="BA8" s="336"/>
      <c r="BB8" s="336"/>
      <c r="BC8" s="304"/>
      <c r="BD8" s="302" t="str">
        <f>Jahresübersicht!BC8</f>
        <v>Nutzungen nach Inhalt/Methode</v>
      </c>
      <c r="BE8" s="303"/>
      <c r="BF8" s="303"/>
      <c r="BG8" s="303"/>
      <c r="BH8" s="303"/>
      <c r="BI8" s="303"/>
      <c r="BJ8" s="303"/>
      <c r="BK8" s="303"/>
      <c r="BL8" s="303"/>
      <c r="BM8" s="303"/>
      <c r="BN8" s="303"/>
      <c r="BO8" s="303"/>
      <c r="BP8" s="303"/>
      <c r="BQ8" s="303"/>
      <c r="BR8" s="303"/>
      <c r="BS8" s="304"/>
      <c r="BT8" s="302" t="str">
        <f>Jahresübersicht!BS8</f>
        <v>Anzahl der:</v>
      </c>
      <c r="BU8" s="303"/>
      <c r="BV8" s="303"/>
      <c r="BW8" s="303"/>
      <c r="BX8" s="303"/>
      <c r="BY8" s="323"/>
    </row>
    <row r="9" spans="1:77" ht="45" customHeight="1" x14ac:dyDescent="0.35">
      <c r="A9" s="326" t="s">
        <v>23</v>
      </c>
      <c r="B9" s="324" t="s">
        <v>24</v>
      </c>
      <c r="C9" s="328" t="s">
        <v>73</v>
      </c>
      <c r="D9" s="330" t="s">
        <v>74</v>
      </c>
      <c r="E9" s="332" t="s">
        <v>3</v>
      </c>
      <c r="F9" s="319" t="s">
        <v>4</v>
      </c>
      <c r="G9" s="337" t="str">
        <f>Jahresübersicht!F9</f>
        <v>0-5</v>
      </c>
      <c r="H9" s="182"/>
      <c r="I9" s="182"/>
      <c r="J9" s="340" t="str">
        <f>Jahresübersicht!I9</f>
        <v>1. Klasse</v>
      </c>
      <c r="K9" s="340"/>
      <c r="L9" s="340"/>
      <c r="M9" s="340" t="str">
        <f>Jahresübersicht!L9</f>
        <v>2. Klasse</v>
      </c>
      <c r="N9" s="340"/>
      <c r="O9" s="340"/>
      <c r="P9" s="340" t="str">
        <f>Jahresübersicht!O9</f>
        <v>3. Klasse</v>
      </c>
      <c r="Q9" s="340"/>
      <c r="R9" s="340"/>
      <c r="S9" s="340" t="str">
        <f>Jahresübersicht!R9</f>
        <v>4. Klasse</v>
      </c>
      <c r="T9" s="340"/>
      <c r="U9" s="340"/>
      <c r="V9" s="340" t="str">
        <f>Jahresübersicht!U9</f>
        <v>5. Klasse</v>
      </c>
      <c r="W9" s="340"/>
      <c r="X9" s="340"/>
      <c r="Y9" s="340" t="str">
        <f>Jahresübersicht!X9</f>
        <v>6. Klasse</v>
      </c>
      <c r="Z9" s="340"/>
      <c r="AA9" s="340"/>
      <c r="AB9" s="340" t="str">
        <f>Jahresübersicht!AA9</f>
        <v>7. Klasse</v>
      </c>
      <c r="AC9" s="340"/>
      <c r="AD9" s="340"/>
      <c r="AE9" s="340" t="str">
        <f>Jahresübersicht!AD9</f>
        <v>8. Klasse</v>
      </c>
      <c r="AF9" s="340"/>
      <c r="AG9" s="340"/>
      <c r="AH9" s="340" t="str">
        <f>Jahresübersicht!AG9</f>
        <v>9. Klasse</v>
      </c>
      <c r="AI9" s="340"/>
      <c r="AJ9" s="340"/>
      <c r="AK9" s="340" t="str">
        <f>Jahresübersicht!AJ9</f>
        <v>10. Klasse</v>
      </c>
      <c r="AL9" s="340"/>
      <c r="AM9" s="340"/>
      <c r="AN9" s="340" t="str">
        <f>Jahresübersicht!AM9</f>
        <v>11. Klasse</v>
      </c>
      <c r="AO9" s="340"/>
      <c r="AP9" s="340"/>
      <c r="AQ9" s="340" t="str">
        <f>Jahresübersicht!AP9</f>
        <v>12. Klasse</v>
      </c>
      <c r="AR9" s="340"/>
      <c r="AS9" s="340"/>
      <c r="AT9" s="340" t="str">
        <f>Jahresübersicht!AS9</f>
        <v>18-21</v>
      </c>
      <c r="AU9" s="340"/>
      <c r="AV9" s="340"/>
      <c r="AW9" s="340" t="str">
        <f>Jahresübersicht!AV9</f>
        <v>22-26</v>
      </c>
      <c r="AX9" s="340"/>
      <c r="AY9" s="340"/>
      <c r="AZ9" s="340" t="str">
        <f>Jahresübersicht!AY9</f>
        <v>ab 27</v>
      </c>
      <c r="BA9" s="340"/>
      <c r="BB9" s="340"/>
      <c r="BC9" s="284" t="s">
        <v>4</v>
      </c>
      <c r="BD9" s="321" t="str">
        <f>Jahresübersicht!BC9</f>
        <v>Einzelarbeit</v>
      </c>
      <c r="BE9" s="353" t="str">
        <f>Jahresübersicht!BD9</f>
        <v>offenes Angebot</v>
      </c>
      <c r="BF9" s="353" t="str">
        <f>Jahresübersicht!BE9</f>
        <v>Gruppenangebot</v>
      </c>
      <c r="BG9" s="353" t="str">
        <f>Jahresübersicht!BF9</f>
        <v>Gruppenangebot in Kooperation mit außerschulischen Akteur*innen</v>
      </c>
      <c r="BH9" s="353" t="str">
        <f>Jahresübersicht!BG9</f>
        <v>Arbeit mit Erziehenden</v>
      </c>
      <c r="BI9" s="353" t="str">
        <f>Jahresübersicht!BH9</f>
        <v>Angebot für Erziehende</v>
      </c>
      <c r="BJ9" s="353" t="str">
        <f>Jahresübersicht!BI9</f>
        <v>Beteiligungsprojekt</v>
      </c>
      <c r="BK9" s="353" t="str">
        <f>Jahresübersicht!BJ9</f>
        <v>Angebot in Kooperation</v>
      </c>
      <c r="BL9" s="353" t="str">
        <f>Jahresübersicht!BK9</f>
        <v>Multiplikator*innenarbeit</v>
      </c>
      <c r="BM9" s="353" t="str">
        <f>Jahresübersicht!BL9</f>
        <v>Ausflug/Exkursion</v>
      </c>
      <c r="BN9" s="353">
        <f>Jahresübersicht!BM9</f>
        <v>0</v>
      </c>
      <c r="BO9" s="353">
        <f>Jahresübersicht!BN9</f>
        <v>0</v>
      </c>
      <c r="BP9" s="353">
        <f>Jahresübersicht!BO9</f>
        <v>0</v>
      </c>
      <c r="BQ9" s="353">
        <f>Jahresübersicht!BP9</f>
        <v>0</v>
      </c>
      <c r="BR9" s="353" t="str">
        <f>Jahresübersicht!BQ9</f>
        <v>Fahrt mit Übernachtung</v>
      </c>
      <c r="BS9" s="319" t="s">
        <v>4</v>
      </c>
      <c r="BT9" s="321" t="str">
        <f>Jahresübersicht!BS9</f>
        <v>Angebote für Multiplikator*innen</v>
      </c>
      <c r="BU9" s="315" t="str">
        <f>Jahresübersicht!BT9</f>
        <v>Veranstaltungen</v>
      </c>
      <c r="BV9" s="315">
        <f>Jahresübersicht!BU9</f>
        <v>0</v>
      </c>
      <c r="BW9" s="315">
        <f>Jahresübersicht!BV9</f>
        <v>0</v>
      </c>
      <c r="BX9" s="315">
        <f>Jahresübersicht!BW9</f>
        <v>0</v>
      </c>
      <c r="BY9" s="317" t="str">
        <f>Jahresübersicht!BX9</f>
        <v xml:space="preserve">Meldungen Kindswohl- gefährdungen </v>
      </c>
    </row>
    <row r="10" spans="1:77" ht="70" customHeight="1" thickBot="1" x14ac:dyDescent="0.4">
      <c r="A10" s="327"/>
      <c r="B10" s="325"/>
      <c r="C10" s="329"/>
      <c r="D10" s="331"/>
      <c r="E10" s="333"/>
      <c r="F10" s="320"/>
      <c r="G10" s="338"/>
      <c r="H10" s="136"/>
      <c r="I10" s="136"/>
      <c r="J10" s="136" t="s">
        <v>39</v>
      </c>
      <c r="K10" s="136" t="s">
        <v>40</v>
      </c>
      <c r="L10" s="136" t="s">
        <v>41</v>
      </c>
      <c r="M10" s="136" t="s">
        <v>39</v>
      </c>
      <c r="N10" s="136" t="s">
        <v>40</v>
      </c>
      <c r="O10" s="136" t="s">
        <v>41</v>
      </c>
      <c r="P10" s="136" t="s">
        <v>39</v>
      </c>
      <c r="Q10" s="136" t="s">
        <v>40</v>
      </c>
      <c r="R10" s="136" t="s">
        <v>41</v>
      </c>
      <c r="S10" s="136" t="s">
        <v>39</v>
      </c>
      <c r="T10" s="136" t="s">
        <v>40</v>
      </c>
      <c r="U10" s="136" t="s">
        <v>41</v>
      </c>
      <c r="V10" s="136" t="s">
        <v>39</v>
      </c>
      <c r="W10" s="136" t="s">
        <v>40</v>
      </c>
      <c r="X10" s="136" t="s">
        <v>41</v>
      </c>
      <c r="Y10" s="136" t="s">
        <v>39</v>
      </c>
      <c r="Z10" s="136" t="s">
        <v>40</v>
      </c>
      <c r="AA10" s="136" t="s">
        <v>41</v>
      </c>
      <c r="AB10" s="136" t="s">
        <v>39</v>
      </c>
      <c r="AC10" s="136" t="s">
        <v>40</v>
      </c>
      <c r="AD10" s="138" t="s">
        <v>41</v>
      </c>
      <c r="AE10" s="136" t="s">
        <v>39</v>
      </c>
      <c r="AF10" s="136" t="s">
        <v>40</v>
      </c>
      <c r="AG10" s="136" t="s">
        <v>41</v>
      </c>
      <c r="AH10" s="136" t="s">
        <v>39</v>
      </c>
      <c r="AI10" s="136" t="s">
        <v>40</v>
      </c>
      <c r="AJ10" s="136" t="s">
        <v>41</v>
      </c>
      <c r="AK10" s="136" t="s">
        <v>39</v>
      </c>
      <c r="AL10" s="136" t="s">
        <v>40</v>
      </c>
      <c r="AM10" s="136" t="s">
        <v>41</v>
      </c>
      <c r="AN10" s="136" t="s">
        <v>39</v>
      </c>
      <c r="AO10" s="136" t="s">
        <v>40</v>
      </c>
      <c r="AP10" s="136" t="s">
        <v>41</v>
      </c>
      <c r="AQ10" s="136" t="s">
        <v>39</v>
      </c>
      <c r="AR10" s="136" t="s">
        <v>40</v>
      </c>
      <c r="AS10" s="136" t="s">
        <v>41</v>
      </c>
      <c r="AT10" s="136" t="s">
        <v>39</v>
      </c>
      <c r="AU10" s="136" t="s">
        <v>40</v>
      </c>
      <c r="AV10" s="136" t="s">
        <v>41</v>
      </c>
      <c r="AW10" s="136" t="s">
        <v>39</v>
      </c>
      <c r="AX10" s="136" t="s">
        <v>40</v>
      </c>
      <c r="AY10" s="136" t="s">
        <v>41</v>
      </c>
      <c r="AZ10" s="136" t="s">
        <v>39</v>
      </c>
      <c r="BA10" s="136" t="s">
        <v>40</v>
      </c>
      <c r="BB10" s="138" t="s">
        <v>41</v>
      </c>
      <c r="BC10" s="285"/>
      <c r="BD10" s="322"/>
      <c r="BE10" s="354"/>
      <c r="BF10" s="354"/>
      <c r="BG10" s="354"/>
      <c r="BH10" s="354"/>
      <c r="BI10" s="354"/>
      <c r="BJ10" s="354"/>
      <c r="BK10" s="354"/>
      <c r="BL10" s="354"/>
      <c r="BM10" s="354"/>
      <c r="BN10" s="354"/>
      <c r="BO10" s="354"/>
      <c r="BP10" s="354"/>
      <c r="BQ10" s="354"/>
      <c r="BR10" s="354"/>
      <c r="BS10" s="320"/>
      <c r="BT10" s="322"/>
      <c r="BU10" s="316"/>
      <c r="BV10" s="316"/>
      <c r="BW10" s="316"/>
      <c r="BX10" s="316"/>
      <c r="BY10" s="318"/>
    </row>
    <row r="11" spans="1:77" ht="20.5" customHeight="1" x14ac:dyDescent="0.35">
      <c r="A11" s="208" t="s">
        <v>26</v>
      </c>
      <c r="B11" s="209">
        <v>44652</v>
      </c>
      <c r="C11" s="210">
        <f>J11+M11+P11+S11+V11+Y11+AB11+AE11+AH11+AK11+AN11+AQ11+AT11+AW11+AZ11</f>
        <v>0</v>
      </c>
      <c r="D11" s="210">
        <f t="shared" ref="D11:E11" si="0">K11+N11+Q11+T11+W11+Z11+AC11+AF11+AI11+AL11+AO11+AR11+AU11+AX11+BA11</f>
        <v>0</v>
      </c>
      <c r="E11" s="210">
        <f t="shared" si="0"/>
        <v>0</v>
      </c>
      <c r="F11" s="109">
        <f>SUM(C11:E11)</f>
        <v>0</v>
      </c>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109">
        <f>SUM(G11:BB11)</f>
        <v>0</v>
      </c>
      <c r="BD11" s="212"/>
      <c r="BE11" s="212"/>
      <c r="BF11" s="212"/>
      <c r="BG11" s="212"/>
      <c r="BH11" s="212"/>
      <c r="BI11" s="212"/>
      <c r="BJ11" s="212"/>
      <c r="BK11" s="212"/>
      <c r="BL11" s="212"/>
      <c r="BM11" s="212"/>
      <c r="BN11" s="212"/>
      <c r="BO11" s="212"/>
      <c r="BP11" s="212"/>
      <c r="BQ11" s="212"/>
      <c r="BR11" s="213"/>
      <c r="BS11" s="145">
        <f>SUM(BD11:BR11)</f>
        <v>0</v>
      </c>
      <c r="BT11" s="214"/>
      <c r="BU11" s="215"/>
      <c r="BV11" s="215"/>
      <c r="BW11" s="216"/>
      <c r="BX11" s="216"/>
      <c r="BY11" s="217"/>
    </row>
    <row r="12" spans="1:77" ht="20.5" customHeight="1" x14ac:dyDescent="0.35">
      <c r="A12" s="139" t="s">
        <v>27</v>
      </c>
      <c r="B12" s="140">
        <v>44653</v>
      </c>
      <c r="C12" s="141">
        <f t="shared" ref="C12:C40" si="1">J12+M12+P12+S12+V12+Y12+AB12+AE12+AH12+AK12+AN12+AQ12+AT12+AW12+AZ12</f>
        <v>0</v>
      </c>
      <c r="D12" s="141">
        <f t="shared" ref="D12:D39" si="2">K12+N12+Q12+T12+W12+Z12+AC12+AF12+AI12+AL12+AO12+AR12+AU12+AX12+BA12</f>
        <v>0</v>
      </c>
      <c r="E12" s="141">
        <f t="shared" ref="E12:E40" si="3">L12+O12+R12+U12+X12+AA12+AD12+AG12+AJ12+AM12+AP12+AS12+AV12+AY12+BB12</f>
        <v>0</v>
      </c>
      <c r="F12" s="109">
        <f t="shared" ref="F12:F40" si="4">SUM(C12:E12)</f>
        <v>0</v>
      </c>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09">
        <f t="shared" ref="BC12:BC42" si="5">SUM(G12:BB12)</f>
        <v>0</v>
      </c>
      <c r="BD12" s="151"/>
      <c r="BE12" s="151"/>
      <c r="BF12" s="151"/>
      <c r="BG12" s="151"/>
      <c r="BH12" s="151"/>
      <c r="BI12" s="151"/>
      <c r="BJ12" s="151"/>
      <c r="BK12" s="151"/>
      <c r="BL12" s="151"/>
      <c r="BM12" s="151"/>
      <c r="BN12" s="151"/>
      <c r="BO12" s="151"/>
      <c r="BP12" s="151"/>
      <c r="BQ12" s="151"/>
      <c r="BR12" s="152"/>
      <c r="BS12" s="145">
        <f t="shared" ref="BS12:BS40" si="6">SUM(BD12:BR12)</f>
        <v>0</v>
      </c>
      <c r="BT12" s="153"/>
      <c r="BU12" s="154"/>
      <c r="BV12" s="154"/>
      <c r="BW12" s="151"/>
      <c r="BX12" s="151"/>
      <c r="BY12" s="155"/>
    </row>
    <row r="13" spans="1:77" ht="20.5" customHeight="1" x14ac:dyDescent="0.35">
      <c r="A13" s="139" t="s">
        <v>28</v>
      </c>
      <c r="B13" s="140">
        <v>44654</v>
      </c>
      <c r="C13" s="141">
        <f t="shared" si="1"/>
        <v>0</v>
      </c>
      <c r="D13" s="141">
        <f t="shared" si="2"/>
        <v>0</v>
      </c>
      <c r="E13" s="141">
        <f t="shared" si="3"/>
        <v>0</v>
      </c>
      <c r="F13" s="109">
        <f t="shared" si="4"/>
        <v>0</v>
      </c>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09">
        <f t="shared" si="5"/>
        <v>0</v>
      </c>
      <c r="BD13" s="151"/>
      <c r="BE13" s="151"/>
      <c r="BF13" s="151"/>
      <c r="BG13" s="151"/>
      <c r="BH13" s="151"/>
      <c r="BI13" s="151"/>
      <c r="BJ13" s="151"/>
      <c r="BK13" s="151"/>
      <c r="BL13" s="151"/>
      <c r="BM13" s="151"/>
      <c r="BN13" s="151"/>
      <c r="BO13" s="151"/>
      <c r="BP13" s="151"/>
      <c r="BQ13" s="151"/>
      <c r="BR13" s="152"/>
      <c r="BS13" s="145">
        <f t="shared" si="6"/>
        <v>0</v>
      </c>
      <c r="BT13" s="153"/>
      <c r="BU13" s="154"/>
      <c r="BV13" s="154"/>
      <c r="BW13" s="151"/>
      <c r="BX13" s="151"/>
      <c r="BY13" s="155"/>
    </row>
    <row r="14" spans="1:77" ht="20.5" customHeight="1" x14ac:dyDescent="0.35">
      <c r="A14" s="208" t="s">
        <v>29</v>
      </c>
      <c r="B14" s="209">
        <v>44655</v>
      </c>
      <c r="C14" s="210">
        <f t="shared" si="1"/>
        <v>0</v>
      </c>
      <c r="D14" s="210">
        <f t="shared" si="2"/>
        <v>0</v>
      </c>
      <c r="E14" s="210">
        <f t="shared" si="3"/>
        <v>0</v>
      </c>
      <c r="F14" s="109">
        <f t="shared" si="4"/>
        <v>0</v>
      </c>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09">
        <f t="shared" si="5"/>
        <v>0</v>
      </c>
      <c r="BD14" s="160"/>
      <c r="BE14" s="160"/>
      <c r="BF14" s="160"/>
      <c r="BG14" s="160"/>
      <c r="BH14" s="160"/>
      <c r="BI14" s="160"/>
      <c r="BJ14" s="160"/>
      <c r="BK14" s="160"/>
      <c r="BL14" s="160"/>
      <c r="BM14" s="160"/>
      <c r="BN14" s="160"/>
      <c r="BO14" s="160"/>
      <c r="BP14" s="160"/>
      <c r="BQ14" s="160"/>
      <c r="BR14" s="161"/>
      <c r="BS14" s="145">
        <f t="shared" si="6"/>
        <v>0</v>
      </c>
      <c r="BT14" s="162"/>
      <c r="BU14" s="163"/>
      <c r="BV14" s="163"/>
      <c r="BW14" s="160"/>
      <c r="BX14" s="160"/>
      <c r="BY14" s="164"/>
    </row>
    <row r="15" spans="1:77" ht="20.5" customHeight="1" x14ac:dyDescent="0.35">
      <c r="A15" s="208" t="s">
        <v>30</v>
      </c>
      <c r="B15" s="209">
        <v>44656</v>
      </c>
      <c r="C15" s="210">
        <f>J15+M15+P15+S15+V15+Y15+AB15+AE15+AH15+AK15+AN15+AQ15+AT15+AW15+AZ15</f>
        <v>0</v>
      </c>
      <c r="D15" s="210">
        <f t="shared" si="2"/>
        <v>0</v>
      </c>
      <c r="E15" s="210">
        <f>L15+O15+R15+U15+X15+AA15+AD15+AG15+AJ15+AM15+AP15+AS15+AV15+AY15+BB15</f>
        <v>0</v>
      </c>
      <c r="F15" s="109">
        <f t="shared" si="4"/>
        <v>0</v>
      </c>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09">
        <f t="shared" si="5"/>
        <v>0</v>
      </c>
      <c r="BD15" s="160"/>
      <c r="BE15" s="160"/>
      <c r="BF15" s="160"/>
      <c r="BG15" s="160"/>
      <c r="BH15" s="160"/>
      <c r="BI15" s="160"/>
      <c r="BJ15" s="160"/>
      <c r="BK15" s="160"/>
      <c r="BL15" s="160"/>
      <c r="BM15" s="160"/>
      <c r="BN15" s="160"/>
      <c r="BO15" s="160"/>
      <c r="BP15" s="160"/>
      <c r="BQ15" s="160"/>
      <c r="BR15" s="160"/>
      <c r="BS15" s="145">
        <f t="shared" si="6"/>
        <v>0</v>
      </c>
      <c r="BT15" s="162"/>
      <c r="BU15" s="163"/>
      <c r="BV15" s="163"/>
      <c r="BW15" s="160"/>
      <c r="BX15" s="160"/>
      <c r="BY15" s="164"/>
    </row>
    <row r="16" spans="1:77" ht="20.5" customHeight="1" x14ac:dyDescent="0.35">
      <c r="A16" s="208" t="s">
        <v>31</v>
      </c>
      <c r="B16" s="209">
        <v>44657</v>
      </c>
      <c r="C16" s="210">
        <f t="shared" si="1"/>
        <v>0</v>
      </c>
      <c r="D16" s="210">
        <f t="shared" si="2"/>
        <v>0</v>
      </c>
      <c r="E16" s="210">
        <f t="shared" si="3"/>
        <v>0</v>
      </c>
      <c r="F16" s="109">
        <f t="shared" si="4"/>
        <v>0</v>
      </c>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09">
        <f t="shared" si="5"/>
        <v>0</v>
      </c>
      <c r="BD16" s="160"/>
      <c r="BE16" s="160"/>
      <c r="BF16" s="160"/>
      <c r="BG16" s="160"/>
      <c r="BH16" s="160"/>
      <c r="BI16" s="160"/>
      <c r="BJ16" s="160"/>
      <c r="BK16" s="160"/>
      <c r="BL16" s="160"/>
      <c r="BM16" s="160"/>
      <c r="BN16" s="160"/>
      <c r="BO16" s="160"/>
      <c r="BP16" s="160"/>
      <c r="BQ16" s="160"/>
      <c r="BR16" s="161"/>
      <c r="BS16" s="145">
        <f t="shared" si="6"/>
        <v>0</v>
      </c>
      <c r="BT16" s="162"/>
      <c r="BU16" s="163"/>
      <c r="BV16" s="163"/>
      <c r="BW16" s="160"/>
      <c r="BX16" s="160"/>
      <c r="BY16" s="164"/>
    </row>
    <row r="17" spans="1:77" ht="20.5" customHeight="1" x14ac:dyDescent="0.35">
      <c r="A17" s="208" t="s">
        <v>25</v>
      </c>
      <c r="B17" s="209">
        <v>44658</v>
      </c>
      <c r="C17" s="210">
        <f t="shared" si="1"/>
        <v>0</v>
      </c>
      <c r="D17" s="210">
        <f t="shared" si="2"/>
        <v>0</v>
      </c>
      <c r="E17" s="210">
        <f t="shared" si="3"/>
        <v>0</v>
      </c>
      <c r="F17" s="109">
        <f t="shared" si="4"/>
        <v>0</v>
      </c>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09">
        <f t="shared" si="5"/>
        <v>0</v>
      </c>
      <c r="BD17" s="160"/>
      <c r="BE17" s="160"/>
      <c r="BF17" s="160"/>
      <c r="BG17" s="160"/>
      <c r="BH17" s="160"/>
      <c r="BI17" s="160"/>
      <c r="BJ17" s="160"/>
      <c r="BK17" s="160"/>
      <c r="BL17" s="160"/>
      <c r="BM17" s="160"/>
      <c r="BN17" s="160"/>
      <c r="BO17" s="160"/>
      <c r="BP17" s="160"/>
      <c r="BQ17" s="160"/>
      <c r="BR17" s="161"/>
      <c r="BS17" s="145">
        <f t="shared" si="6"/>
        <v>0</v>
      </c>
      <c r="BT17" s="162"/>
      <c r="BU17" s="163"/>
      <c r="BV17" s="163"/>
      <c r="BW17" s="160"/>
      <c r="BX17" s="160"/>
      <c r="BY17" s="164"/>
    </row>
    <row r="18" spans="1:77" ht="20.5" customHeight="1" x14ac:dyDescent="0.35">
      <c r="A18" s="208" t="s">
        <v>26</v>
      </c>
      <c r="B18" s="209">
        <v>44659</v>
      </c>
      <c r="C18" s="210">
        <f t="shared" si="1"/>
        <v>0</v>
      </c>
      <c r="D18" s="210">
        <f t="shared" si="2"/>
        <v>0</v>
      </c>
      <c r="E18" s="210">
        <f t="shared" si="3"/>
        <v>0</v>
      </c>
      <c r="F18" s="109">
        <f t="shared" si="4"/>
        <v>0</v>
      </c>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09">
        <f t="shared" si="5"/>
        <v>0</v>
      </c>
      <c r="BD18" s="160"/>
      <c r="BE18" s="160"/>
      <c r="BF18" s="160"/>
      <c r="BG18" s="160"/>
      <c r="BH18" s="160"/>
      <c r="BI18" s="160"/>
      <c r="BJ18" s="160"/>
      <c r="BK18" s="160"/>
      <c r="BL18" s="160"/>
      <c r="BM18" s="160"/>
      <c r="BN18" s="160"/>
      <c r="BO18" s="160"/>
      <c r="BP18" s="160"/>
      <c r="BQ18" s="160"/>
      <c r="BR18" s="161"/>
      <c r="BS18" s="145">
        <f t="shared" si="6"/>
        <v>0</v>
      </c>
      <c r="BT18" s="162"/>
      <c r="BU18" s="163"/>
      <c r="BV18" s="163"/>
      <c r="BW18" s="160"/>
      <c r="BX18" s="160"/>
      <c r="BY18" s="164"/>
    </row>
    <row r="19" spans="1:77" ht="20.5" customHeight="1" x14ac:dyDescent="0.35">
      <c r="A19" s="139" t="s">
        <v>27</v>
      </c>
      <c r="B19" s="140">
        <v>44660</v>
      </c>
      <c r="C19" s="141">
        <f t="shared" si="1"/>
        <v>0</v>
      </c>
      <c r="D19" s="141">
        <f t="shared" si="2"/>
        <v>0</v>
      </c>
      <c r="E19" s="141">
        <f t="shared" si="3"/>
        <v>0</v>
      </c>
      <c r="F19" s="109">
        <f t="shared" si="4"/>
        <v>0</v>
      </c>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09">
        <f t="shared" si="5"/>
        <v>0</v>
      </c>
      <c r="BD19" s="151"/>
      <c r="BE19" s="151"/>
      <c r="BF19" s="151"/>
      <c r="BG19" s="151"/>
      <c r="BH19" s="151"/>
      <c r="BI19" s="151"/>
      <c r="BJ19" s="151"/>
      <c r="BK19" s="151"/>
      <c r="BL19" s="151"/>
      <c r="BM19" s="151"/>
      <c r="BN19" s="151"/>
      <c r="BO19" s="151"/>
      <c r="BP19" s="151"/>
      <c r="BQ19" s="151"/>
      <c r="BR19" s="152"/>
      <c r="BS19" s="145">
        <f t="shared" si="6"/>
        <v>0</v>
      </c>
      <c r="BT19" s="153"/>
      <c r="BU19" s="154"/>
      <c r="BV19" s="154"/>
      <c r="BW19" s="151"/>
      <c r="BX19" s="151"/>
      <c r="BY19" s="155"/>
    </row>
    <row r="20" spans="1:77" ht="20.5" customHeight="1" x14ac:dyDescent="0.35">
      <c r="A20" s="139" t="s">
        <v>28</v>
      </c>
      <c r="B20" s="140">
        <v>44661</v>
      </c>
      <c r="C20" s="141">
        <f t="shared" si="1"/>
        <v>0</v>
      </c>
      <c r="D20" s="141">
        <f t="shared" si="2"/>
        <v>0</v>
      </c>
      <c r="E20" s="141">
        <f t="shared" si="3"/>
        <v>0</v>
      </c>
      <c r="F20" s="109">
        <f t="shared" si="4"/>
        <v>0</v>
      </c>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09">
        <f t="shared" si="5"/>
        <v>0</v>
      </c>
      <c r="BD20" s="151"/>
      <c r="BE20" s="151"/>
      <c r="BF20" s="151"/>
      <c r="BG20" s="151"/>
      <c r="BH20" s="151"/>
      <c r="BI20" s="151"/>
      <c r="BJ20" s="151"/>
      <c r="BK20" s="151"/>
      <c r="BL20" s="151"/>
      <c r="BM20" s="151"/>
      <c r="BN20" s="151"/>
      <c r="BO20" s="151"/>
      <c r="BP20" s="151"/>
      <c r="BQ20" s="151"/>
      <c r="BR20" s="152"/>
      <c r="BS20" s="145">
        <f t="shared" si="6"/>
        <v>0</v>
      </c>
      <c r="BT20" s="153"/>
      <c r="BU20" s="154"/>
      <c r="BV20" s="154"/>
      <c r="BW20" s="151"/>
      <c r="BX20" s="151"/>
      <c r="BY20" s="155"/>
    </row>
    <row r="21" spans="1:77" ht="20.5" customHeight="1" x14ac:dyDescent="0.35">
      <c r="A21" s="208" t="s">
        <v>29</v>
      </c>
      <c r="B21" s="209">
        <v>44662</v>
      </c>
      <c r="C21" s="210">
        <f t="shared" si="1"/>
        <v>0</v>
      </c>
      <c r="D21" s="210">
        <f t="shared" si="2"/>
        <v>0</v>
      </c>
      <c r="E21" s="210">
        <f t="shared" si="3"/>
        <v>0</v>
      </c>
      <c r="F21" s="109">
        <f t="shared" si="4"/>
        <v>0</v>
      </c>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09">
        <f t="shared" si="5"/>
        <v>0</v>
      </c>
      <c r="BD21" s="160"/>
      <c r="BE21" s="160"/>
      <c r="BF21" s="160"/>
      <c r="BG21" s="160"/>
      <c r="BH21" s="160"/>
      <c r="BI21" s="160"/>
      <c r="BJ21" s="160"/>
      <c r="BK21" s="160"/>
      <c r="BL21" s="160"/>
      <c r="BM21" s="160"/>
      <c r="BN21" s="160"/>
      <c r="BO21" s="160"/>
      <c r="BP21" s="160"/>
      <c r="BQ21" s="160"/>
      <c r="BR21" s="161"/>
      <c r="BS21" s="145">
        <f t="shared" si="6"/>
        <v>0</v>
      </c>
      <c r="BT21" s="162"/>
      <c r="BU21" s="163"/>
      <c r="BV21" s="163"/>
      <c r="BW21" s="160"/>
      <c r="BX21" s="160"/>
      <c r="BY21" s="164"/>
    </row>
    <row r="22" spans="1:77" ht="20.5" customHeight="1" x14ac:dyDescent="0.35">
      <c r="A22" s="208" t="s">
        <v>30</v>
      </c>
      <c r="B22" s="209">
        <v>44663</v>
      </c>
      <c r="C22" s="210">
        <f t="shared" si="1"/>
        <v>0</v>
      </c>
      <c r="D22" s="210">
        <f t="shared" si="2"/>
        <v>0</v>
      </c>
      <c r="E22" s="210">
        <f t="shared" si="3"/>
        <v>0</v>
      </c>
      <c r="F22" s="109">
        <f t="shared" si="4"/>
        <v>0</v>
      </c>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09">
        <f t="shared" si="5"/>
        <v>0</v>
      </c>
      <c r="BD22" s="160"/>
      <c r="BE22" s="160"/>
      <c r="BF22" s="160"/>
      <c r="BG22" s="160"/>
      <c r="BH22" s="160"/>
      <c r="BI22" s="160"/>
      <c r="BJ22" s="160"/>
      <c r="BK22" s="160"/>
      <c r="BL22" s="160"/>
      <c r="BM22" s="160"/>
      <c r="BN22" s="160"/>
      <c r="BO22" s="160"/>
      <c r="BP22" s="160"/>
      <c r="BQ22" s="160"/>
      <c r="BR22" s="161"/>
      <c r="BS22" s="145">
        <f t="shared" si="6"/>
        <v>0</v>
      </c>
      <c r="BT22" s="162"/>
      <c r="BU22" s="163"/>
      <c r="BV22" s="163"/>
      <c r="BW22" s="160"/>
      <c r="BX22" s="160"/>
      <c r="BY22" s="164"/>
    </row>
    <row r="23" spans="1:77" ht="20.5" customHeight="1" x14ac:dyDescent="0.35">
      <c r="A23" s="208" t="s">
        <v>31</v>
      </c>
      <c r="B23" s="209">
        <v>44664</v>
      </c>
      <c r="C23" s="210">
        <f t="shared" si="1"/>
        <v>0</v>
      </c>
      <c r="D23" s="210">
        <f t="shared" si="2"/>
        <v>0</v>
      </c>
      <c r="E23" s="210">
        <f t="shared" si="3"/>
        <v>0</v>
      </c>
      <c r="F23" s="109">
        <f t="shared" si="4"/>
        <v>0</v>
      </c>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09">
        <f t="shared" si="5"/>
        <v>0</v>
      </c>
      <c r="BD23" s="160"/>
      <c r="BE23" s="160"/>
      <c r="BF23" s="160"/>
      <c r="BG23" s="160"/>
      <c r="BH23" s="160"/>
      <c r="BI23" s="160"/>
      <c r="BJ23" s="160"/>
      <c r="BK23" s="160"/>
      <c r="BL23" s="160"/>
      <c r="BM23" s="160"/>
      <c r="BN23" s="160"/>
      <c r="BO23" s="160"/>
      <c r="BP23" s="160"/>
      <c r="BQ23" s="160"/>
      <c r="BR23" s="161"/>
      <c r="BS23" s="145">
        <f t="shared" si="6"/>
        <v>0</v>
      </c>
      <c r="BT23" s="162"/>
      <c r="BU23" s="163"/>
      <c r="BV23" s="163"/>
      <c r="BW23" s="160"/>
      <c r="BX23" s="160"/>
      <c r="BY23" s="164"/>
    </row>
    <row r="24" spans="1:77" ht="20.5" customHeight="1" x14ac:dyDescent="0.35">
      <c r="A24" s="208" t="s">
        <v>25</v>
      </c>
      <c r="B24" s="209">
        <v>44665</v>
      </c>
      <c r="C24" s="210">
        <f t="shared" si="1"/>
        <v>0</v>
      </c>
      <c r="D24" s="210">
        <f t="shared" si="2"/>
        <v>0</v>
      </c>
      <c r="E24" s="210">
        <f t="shared" si="3"/>
        <v>0</v>
      </c>
      <c r="F24" s="109">
        <f t="shared" si="4"/>
        <v>0</v>
      </c>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09">
        <f t="shared" si="5"/>
        <v>0</v>
      </c>
      <c r="BD24" s="160"/>
      <c r="BE24" s="160"/>
      <c r="BF24" s="160"/>
      <c r="BG24" s="160"/>
      <c r="BH24" s="160"/>
      <c r="BI24" s="160"/>
      <c r="BJ24" s="160"/>
      <c r="BK24" s="160"/>
      <c r="BL24" s="160"/>
      <c r="BM24" s="160"/>
      <c r="BN24" s="160"/>
      <c r="BO24" s="160"/>
      <c r="BP24" s="160"/>
      <c r="BQ24" s="160"/>
      <c r="BR24" s="161"/>
      <c r="BS24" s="145">
        <f t="shared" si="6"/>
        <v>0</v>
      </c>
      <c r="BT24" s="162"/>
      <c r="BU24" s="163"/>
      <c r="BV24" s="163"/>
      <c r="BW24" s="160"/>
      <c r="BX24" s="160"/>
      <c r="BY24" s="164"/>
    </row>
    <row r="25" spans="1:77" ht="20.5" customHeight="1" x14ac:dyDescent="0.35">
      <c r="A25" s="139" t="s">
        <v>26</v>
      </c>
      <c r="B25" s="140">
        <v>44666</v>
      </c>
      <c r="C25" s="141">
        <f t="shared" si="1"/>
        <v>0</v>
      </c>
      <c r="D25" s="141">
        <f t="shared" si="2"/>
        <v>0</v>
      </c>
      <c r="E25" s="141">
        <f t="shared" si="3"/>
        <v>0</v>
      </c>
      <c r="F25" s="109">
        <f t="shared" si="4"/>
        <v>0</v>
      </c>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09">
        <f t="shared" si="5"/>
        <v>0</v>
      </c>
      <c r="BD25" s="151"/>
      <c r="BE25" s="151"/>
      <c r="BF25" s="151"/>
      <c r="BG25" s="151"/>
      <c r="BH25" s="151"/>
      <c r="BI25" s="151"/>
      <c r="BJ25" s="151"/>
      <c r="BK25" s="151"/>
      <c r="BL25" s="151"/>
      <c r="BM25" s="151"/>
      <c r="BN25" s="151"/>
      <c r="BO25" s="151"/>
      <c r="BP25" s="151"/>
      <c r="BQ25" s="151"/>
      <c r="BR25" s="152"/>
      <c r="BS25" s="145">
        <f t="shared" si="6"/>
        <v>0</v>
      </c>
      <c r="BT25" s="153"/>
      <c r="BU25" s="154"/>
      <c r="BV25" s="154"/>
      <c r="BW25" s="151"/>
      <c r="BX25" s="151"/>
      <c r="BY25" s="155"/>
    </row>
    <row r="26" spans="1:77" ht="20.5" customHeight="1" x14ac:dyDescent="0.35">
      <c r="A26" s="139" t="s">
        <v>27</v>
      </c>
      <c r="B26" s="140">
        <v>44667</v>
      </c>
      <c r="C26" s="141">
        <f t="shared" si="1"/>
        <v>0</v>
      </c>
      <c r="D26" s="141">
        <f t="shared" si="2"/>
        <v>0</v>
      </c>
      <c r="E26" s="141">
        <f t="shared" si="3"/>
        <v>0</v>
      </c>
      <c r="F26" s="109">
        <f t="shared" si="4"/>
        <v>0</v>
      </c>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09">
        <f t="shared" si="5"/>
        <v>0</v>
      </c>
      <c r="BD26" s="151"/>
      <c r="BE26" s="151"/>
      <c r="BF26" s="151"/>
      <c r="BG26" s="151"/>
      <c r="BH26" s="151"/>
      <c r="BI26" s="151"/>
      <c r="BJ26" s="151"/>
      <c r="BK26" s="151"/>
      <c r="BL26" s="151"/>
      <c r="BM26" s="151"/>
      <c r="BN26" s="151"/>
      <c r="BO26" s="151"/>
      <c r="BP26" s="151"/>
      <c r="BQ26" s="151"/>
      <c r="BR26" s="152"/>
      <c r="BS26" s="145">
        <f t="shared" si="6"/>
        <v>0</v>
      </c>
      <c r="BT26" s="153"/>
      <c r="BU26" s="154"/>
      <c r="BV26" s="154"/>
      <c r="BW26" s="151"/>
      <c r="BX26" s="151"/>
      <c r="BY26" s="155"/>
    </row>
    <row r="27" spans="1:77" ht="20.5" customHeight="1" x14ac:dyDescent="0.35">
      <c r="A27" s="139" t="s">
        <v>28</v>
      </c>
      <c r="B27" s="140">
        <v>44668</v>
      </c>
      <c r="C27" s="141">
        <f t="shared" si="1"/>
        <v>0</v>
      </c>
      <c r="D27" s="141">
        <f t="shared" si="2"/>
        <v>0</v>
      </c>
      <c r="E27" s="141">
        <f t="shared" si="3"/>
        <v>0</v>
      </c>
      <c r="F27" s="109">
        <f t="shared" si="4"/>
        <v>0</v>
      </c>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09">
        <f t="shared" si="5"/>
        <v>0</v>
      </c>
      <c r="BD27" s="151"/>
      <c r="BE27" s="151"/>
      <c r="BF27" s="151"/>
      <c r="BG27" s="151"/>
      <c r="BH27" s="151"/>
      <c r="BI27" s="151"/>
      <c r="BJ27" s="151"/>
      <c r="BK27" s="151"/>
      <c r="BL27" s="151"/>
      <c r="BM27" s="151"/>
      <c r="BN27" s="151"/>
      <c r="BO27" s="151"/>
      <c r="BP27" s="151"/>
      <c r="BQ27" s="151"/>
      <c r="BR27" s="152"/>
      <c r="BS27" s="145">
        <f t="shared" si="6"/>
        <v>0</v>
      </c>
      <c r="BT27" s="153"/>
      <c r="BU27" s="154"/>
      <c r="BV27" s="154"/>
      <c r="BW27" s="151"/>
      <c r="BX27" s="151"/>
      <c r="BY27" s="155"/>
    </row>
    <row r="28" spans="1:77" ht="20.5" customHeight="1" x14ac:dyDescent="0.35">
      <c r="A28" s="139" t="s">
        <v>29</v>
      </c>
      <c r="B28" s="140">
        <v>44669</v>
      </c>
      <c r="C28" s="141">
        <f t="shared" si="1"/>
        <v>0</v>
      </c>
      <c r="D28" s="141">
        <f t="shared" si="2"/>
        <v>0</v>
      </c>
      <c r="E28" s="141">
        <f t="shared" si="3"/>
        <v>0</v>
      </c>
      <c r="F28" s="109">
        <f t="shared" si="4"/>
        <v>0</v>
      </c>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09">
        <f t="shared" si="5"/>
        <v>0</v>
      </c>
      <c r="BD28" s="151"/>
      <c r="BE28" s="151"/>
      <c r="BF28" s="151"/>
      <c r="BG28" s="151"/>
      <c r="BH28" s="151"/>
      <c r="BI28" s="151"/>
      <c r="BJ28" s="151"/>
      <c r="BK28" s="151"/>
      <c r="BL28" s="151"/>
      <c r="BM28" s="151"/>
      <c r="BN28" s="151"/>
      <c r="BO28" s="151"/>
      <c r="BP28" s="151"/>
      <c r="BQ28" s="151"/>
      <c r="BR28" s="152"/>
      <c r="BS28" s="145">
        <f t="shared" si="6"/>
        <v>0</v>
      </c>
      <c r="BT28" s="153"/>
      <c r="BU28" s="154"/>
      <c r="BV28" s="154"/>
      <c r="BW28" s="151"/>
      <c r="BX28" s="151"/>
      <c r="BY28" s="155"/>
    </row>
    <row r="29" spans="1:77" ht="20.5" customHeight="1" x14ac:dyDescent="0.35">
      <c r="A29" s="188" t="s">
        <v>30</v>
      </c>
      <c r="B29" s="189">
        <v>44670</v>
      </c>
      <c r="C29" s="210">
        <f t="shared" si="1"/>
        <v>0</v>
      </c>
      <c r="D29" s="210">
        <f t="shared" si="2"/>
        <v>0</v>
      </c>
      <c r="E29" s="210">
        <f t="shared" si="3"/>
        <v>0</v>
      </c>
      <c r="F29" s="109">
        <f t="shared" si="4"/>
        <v>0</v>
      </c>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09">
        <f t="shared" si="5"/>
        <v>0</v>
      </c>
      <c r="BD29" s="160"/>
      <c r="BE29" s="160"/>
      <c r="BF29" s="160"/>
      <c r="BG29" s="160"/>
      <c r="BH29" s="160"/>
      <c r="BI29" s="160"/>
      <c r="BJ29" s="160"/>
      <c r="BK29" s="160"/>
      <c r="BL29" s="160"/>
      <c r="BM29" s="160"/>
      <c r="BN29" s="160"/>
      <c r="BO29" s="160"/>
      <c r="BP29" s="160"/>
      <c r="BQ29" s="160"/>
      <c r="BR29" s="161"/>
      <c r="BS29" s="145">
        <f t="shared" si="6"/>
        <v>0</v>
      </c>
      <c r="BT29" s="162"/>
      <c r="BU29" s="163"/>
      <c r="BV29" s="163"/>
      <c r="BW29" s="160"/>
      <c r="BX29" s="160"/>
      <c r="BY29" s="164"/>
    </row>
    <row r="30" spans="1:77" ht="20.5" customHeight="1" x14ac:dyDescent="0.35">
      <c r="A30" s="188" t="s">
        <v>31</v>
      </c>
      <c r="B30" s="189">
        <v>44671</v>
      </c>
      <c r="C30" s="210">
        <f t="shared" si="1"/>
        <v>0</v>
      </c>
      <c r="D30" s="210">
        <f t="shared" si="2"/>
        <v>0</v>
      </c>
      <c r="E30" s="210">
        <f t="shared" si="3"/>
        <v>0</v>
      </c>
      <c r="F30" s="109">
        <f t="shared" si="4"/>
        <v>0</v>
      </c>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09">
        <f t="shared" si="5"/>
        <v>0</v>
      </c>
      <c r="BD30" s="160"/>
      <c r="BE30" s="160"/>
      <c r="BF30" s="160"/>
      <c r="BG30" s="160"/>
      <c r="BH30" s="160"/>
      <c r="BI30" s="160"/>
      <c r="BJ30" s="160"/>
      <c r="BK30" s="160"/>
      <c r="BL30" s="160"/>
      <c r="BM30" s="160"/>
      <c r="BN30" s="160"/>
      <c r="BO30" s="160"/>
      <c r="BP30" s="160"/>
      <c r="BQ30" s="160"/>
      <c r="BR30" s="161"/>
      <c r="BS30" s="145">
        <f t="shared" si="6"/>
        <v>0</v>
      </c>
      <c r="BT30" s="162"/>
      <c r="BU30" s="163"/>
      <c r="BV30" s="163"/>
      <c r="BW30" s="160"/>
      <c r="BX30" s="160"/>
      <c r="BY30" s="164"/>
    </row>
    <row r="31" spans="1:77" ht="20.5" customHeight="1" x14ac:dyDescent="0.35">
      <c r="A31" s="188" t="s">
        <v>25</v>
      </c>
      <c r="B31" s="189">
        <v>44672</v>
      </c>
      <c r="C31" s="210">
        <f t="shared" si="1"/>
        <v>0</v>
      </c>
      <c r="D31" s="210">
        <f t="shared" si="2"/>
        <v>0</v>
      </c>
      <c r="E31" s="210">
        <f t="shared" si="3"/>
        <v>0</v>
      </c>
      <c r="F31" s="109">
        <f t="shared" si="4"/>
        <v>0</v>
      </c>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09">
        <f t="shared" si="5"/>
        <v>0</v>
      </c>
      <c r="BD31" s="160"/>
      <c r="BE31" s="160"/>
      <c r="BF31" s="160"/>
      <c r="BG31" s="160"/>
      <c r="BH31" s="160"/>
      <c r="BI31" s="160"/>
      <c r="BJ31" s="160"/>
      <c r="BK31" s="160"/>
      <c r="BL31" s="160"/>
      <c r="BM31" s="160"/>
      <c r="BN31" s="160"/>
      <c r="BO31" s="160"/>
      <c r="BP31" s="160"/>
      <c r="BQ31" s="160"/>
      <c r="BR31" s="161"/>
      <c r="BS31" s="145">
        <f t="shared" si="6"/>
        <v>0</v>
      </c>
      <c r="BT31" s="162"/>
      <c r="BU31" s="163"/>
      <c r="BV31" s="163"/>
      <c r="BW31" s="160"/>
      <c r="BX31" s="160"/>
      <c r="BY31" s="164"/>
    </row>
    <row r="32" spans="1:77" ht="20.5" customHeight="1" x14ac:dyDescent="0.35">
      <c r="A32" s="188" t="s">
        <v>26</v>
      </c>
      <c r="B32" s="189">
        <v>44673</v>
      </c>
      <c r="C32" s="210">
        <f t="shared" si="1"/>
        <v>0</v>
      </c>
      <c r="D32" s="210">
        <f t="shared" si="2"/>
        <v>0</v>
      </c>
      <c r="E32" s="210">
        <f t="shared" si="3"/>
        <v>0</v>
      </c>
      <c r="F32" s="109">
        <f t="shared" si="4"/>
        <v>0</v>
      </c>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09">
        <f t="shared" si="5"/>
        <v>0</v>
      </c>
      <c r="BD32" s="160"/>
      <c r="BE32" s="160"/>
      <c r="BF32" s="160"/>
      <c r="BG32" s="160"/>
      <c r="BH32" s="160"/>
      <c r="BI32" s="160"/>
      <c r="BJ32" s="160"/>
      <c r="BK32" s="160"/>
      <c r="BL32" s="160"/>
      <c r="BM32" s="160"/>
      <c r="BN32" s="160"/>
      <c r="BO32" s="160"/>
      <c r="BP32" s="160"/>
      <c r="BQ32" s="160"/>
      <c r="BR32" s="161"/>
      <c r="BS32" s="145">
        <f t="shared" si="6"/>
        <v>0</v>
      </c>
      <c r="BT32" s="162"/>
      <c r="BU32" s="163"/>
      <c r="BV32" s="163"/>
      <c r="BW32" s="160"/>
      <c r="BX32" s="160"/>
      <c r="BY32" s="164"/>
    </row>
    <row r="33" spans="1:77" ht="20.5" customHeight="1" x14ac:dyDescent="0.35">
      <c r="A33" s="139" t="s">
        <v>27</v>
      </c>
      <c r="B33" s="140">
        <v>44674</v>
      </c>
      <c r="C33" s="141">
        <f t="shared" si="1"/>
        <v>0</v>
      </c>
      <c r="D33" s="141">
        <f t="shared" si="2"/>
        <v>0</v>
      </c>
      <c r="E33" s="141">
        <f t="shared" si="3"/>
        <v>0</v>
      </c>
      <c r="F33" s="109">
        <f t="shared" si="4"/>
        <v>0</v>
      </c>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09">
        <f t="shared" si="5"/>
        <v>0</v>
      </c>
      <c r="BD33" s="151"/>
      <c r="BE33" s="151"/>
      <c r="BF33" s="151"/>
      <c r="BG33" s="151"/>
      <c r="BH33" s="151"/>
      <c r="BI33" s="151"/>
      <c r="BJ33" s="151"/>
      <c r="BK33" s="151"/>
      <c r="BL33" s="151"/>
      <c r="BM33" s="151"/>
      <c r="BN33" s="151"/>
      <c r="BO33" s="151"/>
      <c r="BP33" s="151"/>
      <c r="BQ33" s="151"/>
      <c r="BR33" s="152"/>
      <c r="BS33" s="145">
        <f t="shared" si="6"/>
        <v>0</v>
      </c>
      <c r="BT33" s="153"/>
      <c r="BU33" s="154"/>
      <c r="BV33" s="154"/>
      <c r="BW33" s="151"/>
      <c r="BX33" s="151"/>
      <c r="BY33" s="155"/>
    </row>
    <row r="34" spans="1:77" ht="20.5" customHeight="1" x14ac:dyDescent="0.35">
      <c r="A34" s="139" t="s">
        <v>28</v>
      </c>
      <c r="B34" s="140">
        <v>44675</v>
      </c>
      <c r="C34" s="141">
        <f t="shared" si="1"/>
        <v>0</v>
      </c>
      <c r="D34" s="141">
        <f t="shared" si="2"/>
        <v>0</v>
      </c>
      <c r="E34" s="141">
        <f t="shared" si="3"/>
        <v>0</v>
      </c>
      <c r="F34" s="109">
        <f t="shared" si="4"/>
        <v>0</v>
      </c>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09">
        <f t="shared" si="5"/>
        <v>0</v>
      </c>
      <c r="BD34" s="151"/>
      <c r="BE34" s="151"/>
      <c r="BF34" s="151"/>
      <c r="BG34" s="151"/>
      <c r="BH34" s="151"/>
      <c r="BI34" s="151"/>
      <c r="BJ34" s="151"/>
      <c r="BK34" s="151"/>
      <c r="BL34" s="151"/>
      <c r="BM34" s="151"/>
      <c r="BN34" s="151"/>
      <c r="BO34" s="151"/>
      <c r="BP34" s="151"/>
      <c r="BQ34" s="151"/>
      <c r="BR34" s="152"/>
      <c r="BS34" s="145">
        <f t="shared" si="6"/>
        <v>0</v>
      </c>
      <c r="BT34" s="153"/>
      <c r="BU34" s="154"/>
      <c r="BV34" s="154"/>
      <c r="BW34" s="151"/>
      <c r="BX34" s="151"/>
      <c r="BY34" s="155"/>
    </row>
    <row r="35" spans="1:77" ht="20.5" customHeight="1" x14ac:dyDescent="0.35">
      <c r="A35" s="208" t="s">
        <v>29</v>
      </c>
      <c r="B35" s="209">
        <v>44676</v>
      </c>
      <c r="C35" s="210">
        <f t="shared" si="1"/>
        <v>0</v>
      </c>
      <c r="D35" s="210">
        <f t="shared" si="2"/>
        <v>0</v>
      </c>
      <c r="E35" s="210">
        <f t="shared" si="3"/>
        <v>0</v>
      </c>
      <c r="F35" s="109">
        <f t="shared" si="4"/>
        <v>0</v>
      </c>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09">
        <f t="shared" si="5"/>
        <v>0</v>
      </c>
      <c r="BD35" s="160"/>
      <c r="BE35" s="160"/>
      <c r="BF35" s="160"/>
      <c r="BG35" s="160"/>
      <c r="BH35" s="160"/>
      <c r="BI35" s="160"/>
      <c r="BJ35" s="160"/>
      <c r="BK35" s="160"/>
      <c r="BL35" s="160"/>
      <c r="BM35" s="160"/>
      <c r="BN35" s="160"/>
      <c r="BO35" s="160"/>
      <c r="BP35" s="160"/>
      <c r="BQ35" s="160"/>
      <c r="BR35" s="161"/>
      <c r="BS35" s="145">
        <f t="shared" si="6"/>
        <v>0</v>
      </c>
      <c r="BT35" s="162"/>
      <c r="BU35" s="163"/>
      <c r="BV35" s="163"/>
      <c r="BW35" s="160"/>
      <c r="BX35" s="160"/>
      <c r="BY35" s="164"/>
    </row>
    <row r="36" spans="1:77" ht="20.5" customHeight="1" x14ac:dyDescent="0.35">
      <c r="A36" s="208" t="s">
        <v>30</v>
      </c>
      <c r="B36" s="209">
        <v>44677</v>
      </c>
      <c r="C36" s="210">
        <f t="shared" si="1"/>
        <v>0</v>
      </c>
      <c r="D36" s="210">
        <f t="shared" si="2"/>
        <v>0</v>
      </c>
      <c r="E36" s="210">
        <f t="shared" si="3"/>
        <v>0</v>
      </c>
      <c r="F36" s="109">
        <f t="shared" si="4"/>
        <v>0</v>
      </c>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09">
        <f t="shared" si="5"/>
        <v>0</v>
      </c>
      <c r="BD36" s="160"/>
      <c r="BE36" s="160"/>
      <c r="BF36" s="160"/>
      <c r="BG36" s="160"/>
      <c r="BH36" s="160"/>
      <c r="BI36" s="160"/>
      <c r="BJ36" s="160"/>
      <c r="BK36" s="160"/>
      <c r="BL36" s="160"/>
      <c r="BM36" s="160"/>
      <c r="BN36" s="160"/>
      <c r="BO36" s="160"/>
      <c r="BP36" s="160"/>
      <c r="BQ36" s="160"/>
      <c r="BR36" s="161"/>
      <c r="BS36" s="145">
        <f t="shared" si="6"/>
        <v>0</v>
      </c>
      <c r="BT36" s="162"/>
      <c r="BU36" s="163"/>
      <c r="BV36" s="163"/>
      <c r="BW36" s="160"/>
      <c r="BX36" s="160"/>
      <c r="BY36" s="164"/>
    </row>
    <row r="37" spans="1:77" ht="20.5" customHeight="1" x14ac:dyDescent="0.35">
      <c r="A37" s="208" t="s">
        <v>31</v>
      </c>
      <c r="B37" s="209">
        <v>44678</v>
      </c>
      <c r="C37" s="210">
        <f t="shared" si="1"/>
        <v>0</v>
      </c>
      <c r="D37" s="210">
        <f t="shared" si="2"/>
        <v>0</v>
      </c>
      <c r="E37" s="210">
        <f t="shared" si="3"/>
        <v>0</v>
      </c>
      <c r="F37" s="109">
        <f t="shared" si="4"/>
        <v>0</v>
      </c>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09">
        <f t="shared" si="5"/>
        <v>0</v>
      </c>
      <c r="BD37" s="160"/>
      <c r="BE37" s="160"/>
      <c r="BF37" s="160"/>
      <c r="BG37" s="160"/>
      <c r="BH37" s="160"/>
      <c r="BI37" s="160"/>
      <c r="BJ37" s="160"/>
      <c r="BK37" s="160"/>
      <c r="BL37" s="160"/>
      <c r="BM37" s="160"/>
      <c r="BN37" s="160"/>
      <c r="BO37" s="160"/>
      <c r="BP37" s="160"/>
      <c r="BQ37" s="160"/>
      <c r="BR37" s="161"/>
      <c r="BS37" s="145">
        <f t="shared" si="6"/>
        <v>0</v>
      </c>
      <c r="BT37" s="162"/>
      <c r="BU37" s="163"/>
      <c r="BV37" s="163"/>
      <c r="BW37" s="160"/>
      <c r="BX37" s="160"/>
      <c r="BY37" s="164"/>
    </row>
    <row r="38" spans="1:77" ht="20.5" customHeight="1" x14ac:dyDescent="0.35">
      <c r="A38" s="208" t="s">
        <v>25</v>
      </c>
      <c r="B38" s="209">
        <v>44679</v>
      </c>
      <c r="C38" s="210">
        <f t="shared" si="1"/>
        <v>0</v>
      </c>
      <c r="D38" s="210">
        <f t="shared" si="2"/>
        <v>0</v>
      </c>
      <c r="E38" s="210">
        <f t="shared" si="3"/>
        <v>0</v>
      </c>
      <c r="F38" s="109">
        <f t="shared" si="4"/>
        <v>0</v>
      </c>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09">
        <f t="shared" si="5"/>
        <v>0</v>
      </c>
      <c r="BD38" s="160"/>
      <c r="BE38" s="160"/>
      <c r="BF38" s="160"/>
      <c r="BG38" s="160"/>
      <c r="BH38" s="160"/>
      <c r="BI38" s="160"/>
      <c r="BJ38" s="160"/>
      <c r="BK38" s="160"/>
      <c r="BL38" s="160"/>
      <c r="BM38" s="160"/>
      <c r="BN38" s="160"/>
      <c r="BO38" s="160"/>
      <c r="BP38" s="160"/>
      <c r="BQ38" s="160"/>
      <c r="BR38" s="161"/>
      <c r="BS38" s="145">
        <f t="shared" si="6"/>
        <v>0</v>
      </c>
      <c r="BT38" s="162"/>
      <c r="BU38" s="163"/>
      <c r="BV38" s="163"/>
      <c r="BW38" s="160"/>
      <c r="BX38" s="160"/>
      <c r="BY38" s="164"/>
    </row>
    <row r="39" spans="1:77" ht="20.5" customHeight="1" x14ac:dyDescent="0.35">
      <c r="A39" s="208" t="s">
        <v>26</v>
      </c>
      <c r="B39" s="209">
        <v>44680</v>
      </c>
      <c r="C39" s="210">
        <f t="shared" si="1"/>
        <v>0</v>
      </c>
      <c r="D39" s="210">
        <f t="shared" si="2"/>
        <v>0</v>
      </c>
      <c r="E39" s="210">
        <f t="shared" si="3"/>
        <v>0</v>
      </c>
      <c r="F39" s="109">
        <f t="shared" si="4"/>
        <v>0</v>
      </c>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09">
        <f t="shared" si="5"/>
        <v>0</v>
      </c>
      <c r="BD39" s="160"/>
      <c r="BE39" s="160"/>
      <c r="BF39" s="160"/>
      <c r="BG39" s="160"/>
      <c r="BH39" s="160"/>
      <c r="BI39" s="160"/>
      <c r="BJ39" s="160"/>
      <c r="BK39" s="160"/>
      <c r="BL39" s="160"/>
      <c r="BM39" s="160"/>
      <c r="BN39" s="160"/>
      <c r="BO39" s="160"/>
      <c r="BP39" s="160"/>
      <c r="BQ39" s="160"/>
      <c r="BR39" s="161"/>
      <c r="BS39" s="145">
        <f t="shared" si="6"/>
        <v>0</v>
      </c>
      <c r="BT39" s="218"/>
      <c r="BU39" s="219"/>
      <c r="BV39" s="219"/>
      <c r="BW39" s="206"/>
      <c r="BX39" s="206"/>
      <c r="BY39" s="220"/>
    </row>
    <row r="40" spans="1:77" ht="20.5" customHeight="1" thickBot="1" x14ac:dyDescent="0.4">
      <c r="A40" s="139" t="s">
        <v>27</v>
      </c>
      <c r="B40" s="140">
        <v>44681</v>
      </c>
      <c r="C40" s="141">
        <f t="shared" si="1"/>
        <v>0</v>
      </c>
      <c r="D40" s="141">
        <f>K40+N40+Q40+T40+W40+Z40+AC40+AF40+AI40+AL40+AO40+AR40+AU40+AX40+BA40</f>
        <v>0</v>
      </c>
      <c r="E40" s="141">
        <f t="shared" si="3"/>
        <v>0</v>
      </c>
      <c r="F40" s="109">
        <f t="shared" si="4"/>
        <v>0</v>
      </c>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09">
        <f t="shared" si="5"/>
        <v>0</v>
      </c>
      <c r="BD40" s="151"/>
      <c r="BE40" s="151"/>
      <c r="BF40" s="151"/>
      <c r="BG40" s="151"/>
      <c r="BH40" s="151"/>
      <c r="BI40" s="151"/>
      <c r="BJ40" s="151"/>
      <c r="BK40" s="151"/>
      <c r="BL40" s="151"/>
      <c r="BM40" s="151"/>
      <c r="BN40" s="151"/>
      <c r="BO40" s="151"/>
      <c r="BP40" s="151"/>
      <c r="BQ40" s="151"/>
      <c r="BR40" s="152"/>
      <c r="BS40" s="145">
        <f t="shared" si="6"/>
        <v>0</v>
      </c>
      <c r="BT40" s="153"/>
      <c r="BU40" s="154"/>
      <c r="BV40" s="154"/>
      <c r="BW40" s="151"/>
      <c r="BX40" s="151"/>
      <c r="BY40" s="155"/>
    </row>
    <row r="41" spans="1:77" ht="20.5" hidden="1" customHeight="1" x14ac:dyDescent="0.35">
      <c r="A41" s="221"/>
      <c r="B41" s="222"/>
      <c r="C41" s="223"/>
      <c r="D41" s="211"/>
      <c r="E41" s="211"/>
      <c r="F41" s="109"/>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09">
        <f t="shared" si="5"/>
        <v>0</v>
      </c>
      <c r="BD41" s="194"/>
      <c r="BE41" s="194"/>
      <c r="BF41" s="194"/>
      <c r="BG41" s="194"/>
      <c r="BH41" s="194"/>
      <c r="BI41" s="194"/>
      <c r="BJ41" s="194"/>
      <c r="BK41" s="194"/>
      <c r="BL41" s="194"/>
      <c r="BM41" s="194"/>
      <c r="BN41" s="194"/>
      <c r="BO41" s="194"/>
      <c r="BP41" s="194"/>
      <c r="BQ41" s="194"/>
      <c r="BR41" s="195"/>
      <c r="BS41" s="145"/>
      <c r="BT41" s="196"/>
      <c r="BU41" s="197"/>
      <c r="BV41" s="197"/>
      <c r="BW41" s="194"/>
      <c r="BX41" s="194"/>
      <c r="BY41" s="198"/>
    </row>
    <row r="42" spans="1:77" ht="20.5" hidden="1" customHeight="1" thickBot="1" x14ac:dyDescent="0.4">
      <c r="A42" s="165"/>
      <c r="B42" s="166"/>
      <c r="C42" s="167"/>
      <c r="D42" s="168"/>
      <c r="E42" s="168"/>
      <c r="F42" s="125"/>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09">
        <f t="shared" si="5"/>
        <v>0</v>
      </c>
      <c r="BD42" s="168"/>
      <c r="BE42" s="168"/>
      <c r="BF42" s="168"/>
      <c r="BG42" s="168"/>
      <c r="BH42" s="168"/>
      <c r="BI42" s="168"/>
      <c r="BJ42" s="168"/>
      <c r="BK42" s="168"/>
      <c r="BL42" s="168"/>
      <c r="BM42" s="168"/>
      <c r="BN42" s="168"/>
      <c r="BO42" s="168"/>
      <c r="BP42" s="168"/>
      <c r="BQ42" s="168"/>
      <c r="BR42" s="169"/>
      <c r="BS42" s="170"/>
      <c r="BT42" s="171"/>
      <c r="BU42" s="167"/>
      <c r="BV42" s="167"/>
      <c r="BW42" s="168"/>
      <c r="BX42" s="168"/>
      <c r="BY42" s="172"/>
    </row>
    <row r="43" spans="1:77" ht="20.5" customHeight="1" thickBot="1" x14ac:dyDescent="0.4">
      <c r="A43" s="173" t="s">
        <v>22</v>
      </c>
      <c r="B43" s="174"/>
      <c r="C43" s="175">
        <f>SUM(C11:C40)</f>
        <v>0</v>
      </c>
      <c r="D43" s="175">
        <f t="shared" ref="D43:BY43" si="7">SUM(D11:D40)</f>
        <v>0</v>
      </c>
      <c r="E43" s="199">
        <f t="shared" si="7"/>
        <v>0</v>
      </c>
      <c r="F43" s="178">
        <f t="shared" si="7"/>
        <v>0</v>
      </c>
      <c r="G43" s="175">
        <f t="shared" si="7"/>
        <v>0</v>
      </c>
      <c r="H43" s="175">
        <f t="shared" si="7"/>
        <v>0</v>
      </c>
      <c r="I43" s="175">
        <f t="shared" si="7"/>
        <v>0</v>
      </c>
      <c r="J43" s="175">
        <f t="shared" si="7"/>
        <v>0</v>
      </c>
      <c r="K43" s="175">
        <f t="shared" si="7"/>
        <v>0</v>
      </c>
      <c r="L43" s="175">
        <f t="shared" si="7"/>
        <v>0</v>
      </c>
      <c r="M43" s="175">
        <f t="shared" si="7"/>
        <v>0</v>
      </c>
      <c r="N43" s="175">
        <f t="shared" si="7"/>
        <v>0</v>
      </c>
      <c r="O43" s="175">
        <f t="shared" si="7"/>
        <v>0</v>
      </c>
      <c r="P43" s="175">
        <f t="shared" si="7"/>
        <v>0</v>
      </c>
      <c r="Q43" s="175">
        <f t="shared" si="7"/>
        <v>0</v>
      </c>
      <c r="R43" s="175">
        <f t="shared" si="7"/>
        <v>0</v>
      </c>
      <c r="S43" s="175">
        <f t="shared" si="7"/>
        <v>0</v>
      </c>
      <c r="T43" s="175">
        <f t="shared" si="7"/>
        <v>0</v>
      </c>
      <c r="U43" s="175">
        <f t="shared" si="7"/>
        <v>0</v>
      </c>
      <c r="V43" s="175">
        <f t="shared" si="7"/>
        <v>0</v>
      </c>
      <c r="W43" s="175">
        <f t="shared" si="7"/>
        <v>0</v>
      </c>
      <c r="X43" s="175">
        <f t="shared" si="7"/>
        <v>0</v>
      </c>
      <c r="Y43" s="175">
        <f t="shared" ref="Y43:AA43" si="8">SUM(Y11:Y40)</f>
        <v>0</v>
      </c>
      <c r="Z43" s="175">
        <f t="shared" si="8"/>
        <v>0</v>
      </c>
      <c r="AA43" s="175">
        <f t="shared" si="8"/>
        <v>0</v>
      </c>
      <c r="AB43" s="175">
        <f t="shared" si="7"/>
        <v>0</v>
      </c>
      <c r="AC43" s="175">
        <f t="shared" si="7"/>
        <v>0</v>
      </c>
      <c r="AD43" s="199">
        <f t="shared" si="7"/>
        <v>0</v>
      </c>
      <c r="AE43" s="175">
        <f t="shared" ref="AE43:BB43" si="9">SUM(AE11:AE40)</f>
        <v>0</v>
      </c>
      <c r="AF43" s="175">
        <f t="shared" si="9"/>
        <v>0</v>
      </c>
      <c r="AG43" s="175">
        <f t="shared" si="9"/>
        <v>0</v>
      </c>
      <c r="AH43" s="175">
        <f t="shared" si="9"/>
        <v>0</v>
      </c>
      <c r="AI43" s="175">
        <f t="shared" si="9"/>
        <v>0</v>
      </c>
      <c r="AJ43" s="175">
        <f t="shared" si="9"/>
        <v>0</v>
      </c>
      <c r="AK43" s="175">
        <f t="shared" si="9"/>
        <v>0</v>
      </c>
      <c r="AL43" s="175">
        <f t="shared" si="9"/>
        <v>0</v>
      </c>
      <c r="AM43" s="175">
        <f t="shared" si="9"/>
        <v>0</v>
      </c>
      <c r="AN43" s="175">
        <f t="shared" si="9"/>
        <v>0</v>
      </c>
      <c r="AO43" s="175">
        <f t="shared" si="9"/>
        <v>0</v>
      </c>
      <c r="AP43" s="175">
        <f t="shared" si="9"/>
        <v>0</v>
      </c>
      <c r="AQ43" s="175">
        <f t="shared" si="9"/>
        <v>0</v>
      </c>
      <c r="AR43" s="175">
        <f t="shared" si="9"/>
        <v>0</v>
      </c>
      <c r="AS43" s="175">
        <f t="shared" si="9"/>
        <v>0</v>
      </c>
      <c r="AT43" s="175">
        <f t="shared" si="9"/>
        <v>0</v>
      </c>
      <c r="AU43" s="175">
        <f t="shared" si="9"/>
        <v>0</v>
      </c>
      <c r="AV43" s="175">
        <f t="shared" si="9"/>
        <v>0</v>
      </c>
      <c r="AW43" s="175">
        <f t="shared" si="9"/>
        <v>0</v>
      </c>
      <c r="AX43" s="175">
        <f t="shared" si="9"/>
        <v>0</v>
      </c>
      <c r="AY43" s="175">
        <f t="shared" si="9"/>
        <v>0</v>
      </c>
      <c r="AZ43" s="175">
        <f t="shared" si="9"/>
        <v>0</v>
      </c>
      <c r="BA43" s="175">
        <f t="shared" si="9"/>
        <v>0</v>
      </c>
      <c r="BB43" s="199">
        <f t="shared" si="9"/>
        <v>0</v>
      </c>
      <c r="BC43" s="178">
        <f t="shared" si="7"/>
        <v>0</v>
      </c>
      <c r="BD43" s="175">
        <f t="shared" si="7"/>
        <v>0</v>
      </c>
      <c r="BE43" s="175">
        <f t="shared" si="7"/>
        <v>0</v>
      </c>
      <c r="BF43" s="175">
        <f t="shared" si="7"/>
        <v>0</v>
      </c>
      <c r="BG43" s="175">
        <f t="shared" si="7"/>
        <v>0</v>
      </c>
      <c r="BH43" s="175">
        <f t="shared" si="7"/>
        <v>0</v>
      </c>
      <c r="BI43" s="175">
        <f t="shared" si="7"/>
        <v>0</v>
      </c>
      <c r="BJ43" s="175">
        <f t="shared" si="7"/>
        <v>0</v>
      </c>
      <c r="BK43" s="175">
        <f t="shared" si="7"/>
        <v>0</v>
      </c>
      <c r="BL43" s="175">
        <f t="shared" si="7"/>
        <v>0</v>
      </c>
      <c r="BM43" s="175">
        <f t="shared" si="7"/>
        <v>0</v>
      </c>
      <c r="BN43" s="175">
        <f t="shared" si="7"/>
        <v>0</v>
      </c>
      <c r="BO43" s="175">
        <f t="shared" si="7"/>
        <v>0</v>
      </c>
      <c r="BP43" s="175">
        <f t="shared" si="7"/>
        <v>0</v>
      </c>
      <c r="BQ43" s="175">
        <f t="shared" si="7"/>
        <v>0</v>
      </c>
      <c r="BR43" s="199">
        <f t="shared" si="7"/>
        <v>0</v>
      </c>
      <c r="BS43" s="178">
        <f t="shared" si="7"/>
        <v>0</v>
      </c>
      <c r="BT43" s="181">
        <f t="shared" si="7"/>
        <v>0</v>
      </c>
      <c r="BU43" s="175">
        <f t="shared" si="7"/>
        <v>0</v>
      </c>
      <c r="BV43" s="175">
        <f t="shared" si="7"/>
        <v>0</v>
      </c>
      <c r="BW43" s="175">
        <f t="shared" si="7"/>
        <v>0</v>
      </c>
      <c r="BX43" s="175">
        <f t="shared" si="7"/>
        <v>0</v>
      </c>
      <c r="BY43" s="200">
        <f t="shared" si="7"/>
        <v>0</v>
      </c>
    </row>
    <row r="44" spans="1:77" ht="15" thickBot="1" x14ac:dyDescent="0.4"/>
    <row r="45" spans="1:77" x14ac:dyDescent="0.35">
      <c r="A45" s="28" t="s">
        <v>70</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30"/>
    </row>
    <row r="46" spans="1:77" x14ac:dyDescent="0.35">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3"/>
    </row>
    <row r="47" spans="1:77" x14ac:dyDescent="0.35">
      <c r="A47" s="31"/>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3"/>
    </row>
    <row r="48" spans="1:77" x14ac:dyDescent="0.35">
      <c r="A48" s="31"/>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3"/>
    </row>
    <row r="49" spans="1:55" x14ac:dyDescent="0.35">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3"/>
    </row>
    <row r="50" spans="1:55" x14ac:dyDescent="0.35">
      <c r="A50" s="3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3"/>
    </row>
    <row r="51" spans="1:55" ht="15" thickBot="1" x14ac:dyDescent="0.4">
      <c r="A51" s="34"/>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6"/>
    </row>
    <row r="76" ht="14.25" customHeight="1" x14ac:dyDescent="0.35"/>
  </sheetData>
  <sheetProtection sheet="1" objects="1" scenarios="1"/>
  <customSheetViews>
    <customSheetView guid="{2BF7C73E-08BD-4C12-9842-2B30C9550D3C}"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38" orientation="landscape" r:id="rId1"/>
    </customSheetView>
  </customSheetViews>
  <mergeCells count="50">
    <mergeCell ref="BT8:BY8"/>
    <mergeCell ref="G8:BC8"/>
    <mergeCell ref="G9:G10"/>
    <mergeCell ref="A9:A10"/>
    <mergeCell ref="B9:B10"/>
    <mergeCell ref="C9:C10"/>
    <mergeCell ref="D9:D10"/>
    <mergeCell ref="E9:E10"/>
    <mergeCell ref="AK9:AM9"/>
    <mergeCell ref="AN9:AP9"/>
    <mergeCell ref="A8:B8"/>
    <mergeCell ref="C8:F8"/>
    <mergeCell ref="BD8:BS8"/>
    <mergeCell ref="BP9:BP10"/>
    <mergeCell ref="BQ9:BQ10"/>
    <mergeCell ref="BF9:BF10"/>
    <mergeCell ref="F9:F10"/>
    <mergeCell ref="J9:L9"/>
    <mergeCell ref="M9:O9"/>
    <mergeCell ref="P9:R9"/>
    <mergeCell ref="S9:U9"/>
    <mergeCell ref="V9:X9"/>
    <mergeCell ref="AB9:AD9"/>
    <mergeCell ref="BC9:BC10"/>
    <mergeCell ref="BD9:BD10"/>
    <mergeCell ref="BE9:BE10"/>
    <mergeCell ref="Y9:AA9"/>
    <mergeCell ref="AE9:AG9"/>
    <mergeCell ref="AH9:AJ9"/>
    <mergeCell ref="AQ9:AS9"/>
    <mergeCell ref="AT9:AV9"/>
    <mergeCell ref="AW9:AY9"/>
    <mergeCell ref="AZ9:BB9"/>
    <mergeCell ref="BY9:BY10"/>
    <mergeCell ref="BS9:BS10"/>
    <mergeCell ref="BT9:BT10"/>
    <mergeCell ref="BU9:BU10"/>
    <mergeCell ref="BV9:BV10"/>
    <mergeCell ref="BW9:BW10"/>
    <mergeCell ref="BX9:BX10"/>
    <mergeCell ref="BR9:BR10"/>
    <mergeCell ref="BG9:BG10"/>
    <mergeCell ref="BH9:BH10"/>
    <mergeCell ref="BI9:BI10"/>
    <mergeCell ref="BJ9:BJ10"/>
    <mergeCell ref="BK9:BK10"/>
    <mergeCell ref="BL9:BL10"/>
    <mergeCell ref="BM9:BM10"/>
    <mergeCell ref="BN9:BN10"/>
    <mergeCell ref="BO9:BO10"/>
  </mergeCells>
  <dataValidations count="1">
    <dataValidation type="whole" operator="greaterThanOrEqual" allowBlank="1" showInputMessage="1" showErrorMessage="1" errorTitle="Achtung!" error="Sie dürfen nur ganze Zahlen eingeben!" sqref="C11:BY42">
      <formula1>0</formula1>
    </dataValidation>
  </dataValidations>
  <pageMargins left="0.70866141732283472" right="0.70866141732283472" top="0.78740157480314965" bottom="0.78740157480314965" header="0.31496062992125984" footer="0.31496062992125984"/>
  <pageSetup paperSize="9" scale="38"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7"/>
    <col min="2" max="2" width="11" style="7" customWidth="1"/>
    <col min="3" max="5" width="6.08203125" style="7" customWidth="1"/>
    <col min="6" max="6" width="9.08203125" style="7" customWidth="1"/>
    <col min="7" max="7" width="6.08203125" style="7" customWidth="1"/>
    <col min="8" max="9" width="6.08203125" style="7" hidden="1" customWidth="1"/>
    <col min="10" max="58" width="6.08203125" style="7" customWidth="1"/>
    <col min="59" max="59" width="11.5" style="7" customWidth="1"/>
    <col min="60" max="65" width="6.08203125" style="7" customWidth="1"/>
    <col min="66" max="69" width="6.08203125" style="7" hidden="1" customWidth="1"/>
    <col min="70" max="73" width="6.08203125" style="7" customWidth="1"/>
    <col min="74" max="76" width="6.08203125" style="7" hidden="1" customWidth="1"/>
    <col min="77" max="77" width="9" style="7" customWidth="1"/>
    <col min="78" max="78" width="11" style="7" customWidth="1"/>
    <col min="79" max="16384" width="11" style="7"/>
  </cols>
  <sheetData>
    <row r="1" spans="1:77" ht="15" customHeight="1" x14ac:dyDescent="0.35">
      <c r="A1" s="14" t="s">
        <v>105</v>
      </c>
      <c r="B1" s="27"/>
    </row>
    <row r="2" spans="1:77" ht="21" customHeight="1" x14ac:dyDescent="0.35">
      <c r="A2" s="14" t="s">
        <v>0</v>
      </c>
      <c r="B2" s="22">
        <f>Deckblatt!D9</f>
        <v>0</v>
      </c>
    </row>
    <row r="3" spans="1:77" ht="21" customHeight="1" x14ac:dyDescent="0.35">
      <c r="A3" s="14" t="s">
        <v>1</v>
      </c>
      <c r="B3" s="22">
        <f>Deckblatt!D11</f>
        <v>0</v>
      </c>
    </row>
    <row r="4" spans="1:77" ht="21" customHeight="1" thickBot="1" x14ac:dyDescent="0.4"/>
    <row r="5" spans="1:77" ht="21" hidden="1" customHeight="1" x14ac:dyDescent="0.35"/>
    <row r="6" spans="1:77" ht="15" hidden="1" customHeight="1" x14ac:dyDescent="0.35"/>
    <row r="7" spans="1:77" ht="15" hidden="1" thickBot="1" x14ac:dyDescent="0.4"/>
    <row r="8" spans="1:77" ht="21" customHeight="1" thickBot="1" x14ac:dyDescent="0.4">
      <c r="A8" s="302" t="s">
        <v>12</v>
      </c>
      <c r="B8" s="323"/>
      <c r="C8" s="302" t="str">
        <f>Jahresübersicht!B8</f>
        <v>Nutzungen nach Geschlecht</v>
      </c>
      <c r="D8" s="303"/>
      <c r="E8" s="303"/>
      <c r="F8" s="304"/>
      <c r="G8" s="335" t="str">
        <f>Jahresübersicht!F8</f>
        <v>Nutzungen nach Altersgruppen und Klassen</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6"/>
      <c r="AY8" s="336"/>
      <c r="AZ8" s="336"/>
      <c r="BA8" s="336"/>
      <c r="BB8" s="336"/>
      <c r="BC8" s="304"/>
      <c r="BD8" s="302" t="str">
        <f>Jahresübersicht!BC8</f>
        <v>Nutzungen nach Inhalt/Methode</v>
      </c>
      <c r="BE8" s="303"/>
      <c r="BF8" s="303"/>
      <c r="BG8" s="303"/>
      <c r="BH8" s="303"/>
      <c r="BI8" s="303"/>
      <c r="BJ8" s="303"/>
      <c r="BK8" s="303"/>
      <c r="BL8" s="303"/>
      <c r="BM8" s="303"/>
      <c r="BN8" s="303"/>
      <c r="BO8" s="303"/>
      <c r="BP8" s="303"/>
      <c r="BQ8" s="303"/>
      <c r="BR8" s="303"/>
      <c r="BS8" s="304"/>
      <c r="BT8" s="302" t="str">
        <f>Jahresübersicht!BS8</f>
        <v>Anzahl der:</v>
      </c>
      <c r="BU8" s="303"/>
      <c r="BV8" s="303"/>
      <c r="BW8" s="303"/>
      <c r="BX8" s="303"/>
      <c r="BY8" s="323"/>
    </row>
    <row r="9" spans="1:77" ht="45" customHeight="1" x14ac:dyDescent="0.35">
      <c r="A9" s="326" t="s">
        <v>23</v>
      </c>
      <c r="B9" s="324" t="s">
        <v>24</v>
      </c>
      <c r="C9" s="328" t="s">
        <v>73</v>
      </c>
      <c r="D9" s="330" t="s">
        <v>74</v>
      </c>
      <c r="E9" s="332" t="s">
        <v>3</v>
      </c>
      <c r="F9" s="319" t="s">
        <v>4</v>
      </c>
      <c r="G9" s="337" t="str">
        <f>Jahresübersicht!F9</f>
        <v>0-5</v>
      </c>
      <c r="H9" s="182"/>
      <c r="I9" s="182"/>
      <c r="J9" s="340" t="str">
        <f>Jahresübersicht!I9</f>
        <v>1. Klasse</v>
      </c>
      <c r="K9" s="340"/>
      <c r="L9" s="340"/>
      <c r="M9" s="340" t="str">
        <f>Jahresübersicht!L9</f>
        <v>2. Klasse</v>
      </c>
      <c r="N9" s="340"/>
      <c r="O9" s="340"/>
      <c r="P9" s="340" t="str">
        <f>Jahresübersicht!O9</f>
        <v>3. Klasse</v>
      </c>
      <c r="Q9" s="340"/>
      <c r="R9" s="340"/>
      <c r="S9" s="340" t="str">
        <f>Jahresübersicht!R9</f>
        <v>4. Klasse</v>
      </c>
      <c r="T9" s="340"/>
      <c r="U9" s="340"/>
      <c r="V9" s="340" t="str">
        <f>Jahresübersicht!U9</f>
        <v>5. Klasse</v>
      </c>
      <c r="W9" s="340"/>
      <c r="X9" s="340"/>
      <c r="Y9" s="340" t="str">
        <f>Jahresübersicht!X9</f>
        <v>6. Klasse</v>
      </c>
      <c r="Z9" s="340"/>
      <c r="AA9" s="340"/>
      <c r="AB9" s="340" t="str">
        <f>Jahresübersicht!AA9</f>
        <v>7. Klasse</v>
      </c>
      <c r="AC9" s="340"/>
      <c r="AD9" s="340"/>
      <c r="AE9" s="340" t="str">
        <f>Jahresübersicht!AD9</f>
        <v>8. Klasse</v>
      </c>
      <c r="AF9" s="340"/>
      <c r="AG9" s="340"/>
      <c r="AH9" s="340" t="str">
        <f>Jahresübersicht!AG9</f>
        <v>9. Klasse</v>
      </c>
      <c r="AI9" s="340"/>
      <c r="AJ9" s="340"/>
      <c r="AK9" s="340" t="str">
        <f>Jahresübersicht!AJ9</f>
        <v>10. Klasse</v>
      </c>
      <c r="AL9" s="340"/>
      <c r="AM9" s="340"/>
      <c r="AN9" s="340" t="str">
        <f>Jahresübersicht!AM9</f>
        <v>11. Klasse</v>
      </c>
      <c r="AO9" s="340"/>
      <c r="AP9" s="340"/>
      <c r="AQ9" s="340" t="str">
        <f>Jahresübersicht!AP9</f>
        <v>12. Klasse</v>
      </c>
      <c r="AR9" s="340"/>
      <c r="AS9" s="340"/>
      <c r="AT9" s="340" t="str">
        <f>Jahresübersicht!AS9</f>
        <v>18-21</v>
      </c>
      <c r="AU9" s="340"/>
      <c r="AV9" s="340"/>
      <c r="AW9" s="340" t="str">
        <f>Jahresübersicht!AV9</f>
        <v>22-26</v>
      </c>
      <c r="AX9" s="340"/>
      <c r="AY9" s="340"/>
      <c r="AZ9" s="340" t="str">
        <f>Jahresübersicht!AY9</f>
        <v>ab 27</v>
      </c>
      <c r="BA9" s="340"/>
      <c r="BB9" s="340"/>
      <c r="BC9" s="284" t="s">
        <v>4</v>
      </c>
      <c r="BD9" s="321" t="str">
        <f>Jahresübersicht!BC9</f>
        <v>Einzelarbeit</v>
      </c>
      <c r="BE9" s="353" t="str">
        <f>Jahresübersicht!BD9</f>
        <v>offenes Angebot</v>
      </c>
      <c r="BF9" s="353" t="str">
        <f>Jahresübersicht!BE9</f>
        <v>Gruppenangebot</v>
      </c>
      <c r="BG9" s="353" t="str">
        <f>Jahresübersicht!BF9</f>
        <v>Gruppenangebot in Kooperation mit außerschulischen Akteur*innen</v>
      </c>
      <c r="BH9" s="353" t="str">
        <f>Jahresübersicht!BG9</f>
        <v>Arbeit mit Erziehenden</v>
      </c>
      <c r="BI9" s="353" t="str">
        <f>Jahresübersicht!BH9</f>
        <v>Angebot für Erziehende</v>
      </c>
      <c r="BJ9" s="353" t="str">
        <f>Jahresübersicht!BI9</f>
        <v>Beteiligungsprojekt</v>
      </c>
      <c r="BK9" s="353" t="str">
        <f>Jahresübersicht!BJ9</f>
        <v>Angebot in Kooperation</v>
      </c>
      <c r="BL9" s="353" t="str">
        <f>Jahresübersicht!BK9</f>
        <v>Multiplikator*innenarbeit</v>
      </c>
      <c r="BM9" s="353" t="str">
        <f>Jahresübersicht!BL9</f>
        <v>Ausflug/Exkursion</v>
      </c>
      <c r="BN9" s="353">
        <f>Jahresübersicht!BM9</f>
        <v>0</v>
      </c>
      <c r="BO9" s="353">
        <f>Jahresübersicht!BN9</f>
        <v>0</v>
      </c>
      <c r="BP9" s="353">
        <f>Jahresübersicht!BO9</f>
        <v>0</v>
      </c>
      <c r="BQ9" s="353">
        <f>Jahresübersicht!BP9</f>
        <v>0</v>
      </c>
      <c r="BR9" s="355" t="str">
        <f>Jahresübersicht!BQ9</f>
        <v>Fahrt mit Übernachtung</v>
      </c>
      <c r="BS9" s="284" t="s">
        <v>4</v>
      </c>
      <c r="BT9" s="321" t="str">
        <f>Jahresübersicht!BS9</f>
        <v>Angebote für Multiplikator*innen</v>
      </c>
      <c r="BU9" s="315" t="str">
        <f>Jahresübersicht!BT9</f>
        <v>Veranstaltungen</v>
      </c>
      <c r="BV9" s="315">
        <f>Jahresübersicht!BU9</f>
        <v>0</v>
      </c>
      <c r="BW9" s="315">
        <f>Jahresübersicht!BV9</f>
        <v>0</v>
      </c>
      <c r="BX9" s="315">
        <f>Jahresübersicht!BW9</f>
        <v>0</v>
      </c>
      <c r="BY9" s="317" t="str">
        <f>Jahresübersicht!BX9</f>
        <v xml:space="preserve">Meldungen Kindswohl- gefährdungen </v>
      </c>
    </row>
    <row r="10" spans="1:77" ht="70" customHeight="1" thickBot="1" x14ac:dyDescent="0.4">
      <c r="A10" s="327"/>
      <c r="B10" s="325"/>
      <c r="C10" s="329"/>
      <c r="D10" s="331"/>
      <c r="E10" s="333"/>
      <c r="F10" s="320"/>
      <c r="G10" s="338"/>
      <c r="H10" s="136"/>
      <c r="I10" s="136"/>
      <c r="J10" s="136" t="s">
        <v>39</v>
      </c>
      <c r="K10" s="136" t="s">
        <v>40</v>
      </c>
      <c r="L10" s="136" t="s">
        <v>41</v>
      </c>
      <c r="M10" s="136" t="s">
        <v>39</v>
      </c>
      <c r="N10" s="136" t="s">
        <v>40</v>
      </c>
      <c r="O10" s="136" t="s">
        <v>41</v>
      </c>
      <c r="P10" s="136" t="s">
        <v>39</v>
      </c>
      <c r="Q10" s="136" t="s">
        <v>40</v>
      </c>
      <c r="R10" s="136" t="s">
        <v>41</v>
      </c>
      <c r="S10" s="136" t="s">
        <v>39</v>
      </c>
      <c r="T10" s="136" t="s">
        <v>40</v>
      </c>
      <c r="U10" s="136" t="s">
        <v>41</v>
      </c>
      <c r="V10" s="136" t="s">
        <v>39</v>
      </c>
      <c r="W10" s="136" t="s">
        <v>40</v>
      </c>
      <c r="X10" s="136" t="s">
        <v>41</v>
      </c>
      <c r="Y10" s="136" t="s">
        <v>39</v>
      </c>
      <c r="Z10" s="136" t="s">
        <v>40</v>
      </c>
      <c r="AA10" s="136" t="s">
        <v>41</v>
      </c>
      <c r="AB10" s="136" t="s">
        <v>39</v>
      </c>
      <c r="AC10" s="136" t="s">
        <v>40</v>
      </c>
      <c r="AD10" s="138" t="s">
        <v>41</v>
      </c>
      <c r="AE10" s="136" t="s">
        <v>39</v>
      </c>
      <c r="AF10" s="136" t="s">
        <v>40</v>
      </c>
      <c r="AG10" s="136" t="s">
        <v>41</v>
      </c>
      <c r="AH10" s="136" t="s">
        <v>39</v>
      </c>
      <c r="AI10" s="136" t="s">
        <v>40</v>
      </c>
      <c r="AJ10" s="136" t="s">
        <v>41</v>
      </c>
      <c r="AK10" s="136" t="s">
        <v>39</v>
      </c>
      <c r="AL10" s="136" t="s">
        <v>40</v>
      </c>
      <c r="AM10" s="136" t="s">
        <v>41</v>
      </c>
      <c r="AN10" s="136" t="s">
        <v>39</v>
      </c>
      <c r="AO10" s="136" t="s">
        <v>40</v>
      </c>
      <c r="AP10" s="136" t="s">
        <v>41</v>
      </c>
      <c r="AQ10" s="136" t="s">
        <v>39</v>
      </c>
      <c r="AR10" s="136" t="s">
        <v>40</v>
      </c>
      <c r="AS10" s="136" t="s">
        <v>41</v>
      </c>
      <c r="AT10" s="136" t="s">
        <v>39</v>
      </c>
      <c r="AU10" s="136" t="s">
        <v>40</v>
      </c>
      <c r="AV10" s="136" t="s">
        <v>41</v>
      </c>
      <c r="AW10" s="136" t="s">
        <v>39</v>
      </c>
      <c r="AX10" s="136" t="s">
        <v>40</v>
      </c>
      <c r="AY10" s="136" t="s">
        <v>41</v>
      </c>
      <c r="AZ10" s="136" t="s">
        <v>39</v>
      </c>
      <c r="BA10" s="136" t="s">
        <v>40</v>
      </c>
      <c r="BB10" s="138" t="s">
        <v>41</v>
      </c>
      <c r="BC10" s="285"/>
      <c r="BD10" s="322"/>
      <c r="BE10" s="354"/>
      <c r="BF10" s="354"/>
      <c r="BG10" s="354"/>
      <c r="BH10" s="354"/>
      <c r="BI10" s="354"/>
      <c r="BJ10" s="354"/>
      <c r="BK10" s="354"/>
      <c r="BL10" s="354"/>
      <c r="BM10" s="354"/>
      <c r="BN10" s="354"/>
      <c r="BO10" s="354"/>
      <c r="BP10" s="354"/>
      <c r="BQ10" s="354"/>
      <c r="BR10" s="356"/>
      <c r="BS10" s="285"/>
      <c r="BT10" s="322"/>
      <c r="BU10" s="316"/>
      <c r="BV10" s="316"/>
      <c r="BW10" s="316"/>
      <c r="BX10" s="316"/>
      <c r="BY10" s="318"/>
    </row>
    <row r="11" spans="1:77" ht="21" customHeight="1" x14ac:dyDescent="0.35">
      <c r="A11" s="139" t="s">
        <v>28</v>
      </c>
      <c r="B11" s="140">
        <v>44682</v>
      </c>
      <c r="C11" s="141">
        <f>J11+M11+P11+S11+V11+Y11+AB11+AE11+AH11+AK11+AN11+AQ11+AT11+AW11+AZ11</f>
        <v>0</v>
      </c>
      <c r="D11" s="141">
        <f t="shared" ref="D11:E11" si="0">K11+N11+Q11+T11+W11+Z11+AC11+AF11+AI11+AL11+AO11+AR11+AU11+AX11+BA11</f>
        <v>0</v>
      </c>
      <c r="E11" s="141">
        <f t="shared" si="0"/>
        <v>0</v>
      </c>
      <c r="F11" s="109">
        <f>SUM(C11:E11)</f>
        <v>0</v>
      </c>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09">
        <f>SUM(G11:BB11)</f>
        <v>0</v>
      </c>
      <c r="BD11" s="143"/>
      <c r="BE11" s="143"/>
      <c r="BF11" s="143"/>
      <c r="BG11" s="143"/>
      <c r="BH11" s="143"/>
      <c r="BI11" s="143"/>
      <c r="BJ11" s="143"/>
      <c r="BK11" s="143"/>
      <c r="BL11" s="143"/>
      <c r="BM11" s="143"/>
      <c r="BN11" s="143"/>
      <c r="BO11" s="143"/>
      <c r="BP11" s="143"/>
      <c r="BQ11" s="143"/>
      <c r="BR11" s="144"/>
      <c r="BS11" s="145">
        <f>SUM(BD11:BR11)</f>
        <v>0</v>
      </c>
      <c r="BT11" s="146"/>
      <c r="BU11" s="147"/>
      <c r="BV11" s="147"/>
      <c r="BW11" s="148"/>
      <c r="BX11" s="148"/>
      <c r="BY11" s="149"/>
    </row>
    <row r="12" spans="1:77" ht="21" customHeight="1" x14ac:dyDescent="0.35">
      <c r="A12" s="183" t="s">
        <v>29</v>
      </c>
      <c r="B12" s="184">
        <v>44683</v>
      </c>
      <c r="C12" s="158">
        <f>J12+M12+P12+S12+V12+Y12+AB12+AE12+AH12+AK12+AN12+AQ12+AT12+AW12+AZ12</f>
        <v>0</v>
      </c>
      <c r="D12" s="158">
        <f>K12+N12+Q12+T12+W12+Z12+AC12+AF12+AI12+AL12+AO12+AR12+AU12+AX12+BA12</f>
        <v>0</v>
      </c>
      <c r="E12" s="158">
        <f>L12+O12+R12+U12+X12+AA12+AD12+AG12+AJ12+AM12+AP12+AS12+AV12+AY12+BB12</f>
        <v>0</v>
      </c>
      <c r="F12" s="109">
        <f t="shared" ref="F12:F41" si="1">SUM(C12:E12)</f>
        <v>0</v>
      </c>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09">
        <f t="shared" ref="BC12:BC41" si="2">SUM(G12:BB12)</f>
        <v>0</v>
      </c>
      <c r="BD12" s="160"/>
      <c r="BE12" s="160"/>
      <c r="BF12" s="160"/>
      <c r="BG12" s="160"/>
      <c r="BH12" s="160"/>
      <c r="BI12" s="160"/>
      <c r="BJ12" s="160"/>
      <c r="BK12" s="160"/>
      <c r="BL12" s="160"/>
      <c r="BM12" s="160"/>
      <c r="BN12" s="160"/>
      <c r="BO12" s="160"/>
      <c r="BP12" s="160"/>
      <c r="BQ12" s="160"/>
      <c r="BR12" s="160"/>
      <c r="BS12" s="145">
        <f t="shared" ref="BS12:BS41" si="3">SUM(BD12:BR12)</f>
        <v>0</v>
      </c>
      <c r="BT12" s="162"/>
      <c r="BU12" s="160"/>
      <c r="BV12" s="160"/>
      <c r="BW12" s="160"/>
      <c r="BX12" s="160"/>
      <c r="BY12" s="164"/>
    </row>
    <row r="13" spans="1:77" ht="21" customHeight="1" x14ac:dyDescent="0.35">
      <c r="A13" s="183" t="s">
        <v>30</v>
      </c>
      <c r="B13" s="184">
        <v>44684</v>
      </c>
      <c r="C13" s="158">
        <f t="shared" ref="C13:C41" si="4">J13+M13+P13+S13+V13+Y13+AB13+AE13+AH13+AK13+AN13+AQ13+AT13+AW13+AZ13</f>
        <v>0</v>
      </c>
      <c r="D13" s="158">
        <f t="shared" ref="D13:D41" si="5">K13+N13+Q13+T13+W13+Z13+AC13+AF13+AI13+AL13+AO13+AR13+AU13+AX13+BA13</f>
        <v>0</v>
      </c>
      <c r="E13" s="158">
        <f t="shared" ref="E13:E41" si="6">L13+O13+R13+U13+X13+AA13+AD13+AG13+AJ13+AM13+AP13+AS13+AV13+AY13+BB13</f>
        <v>0</v>
      </c>
      <c r="F13" s="109">
        <f t="shared" si="1"/>
        <v>0</v>
      </c>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09">
        <f t="shared" si="2"/>
        <v>0</v>
      </c>
      <c r="BD13" s="160"/>
      <c r="BE13" s="160"/>
      <c r="BF13" s="160"/>
      <c r="BG13" s="160"/>
      <c r="BH13" s="160"/>
      <c r="BI13" s="160"/>
      <c r="BJ13" s="160"/>
      <c r="BK13" s="160"/>
      <c r="BL13" s="160"/>
      <c r="BM13" s="160"/>
      <c r="BN13" s="160"/>
      <c r="BO13" s="160"/>
      <c r="BP13" s="160"/>
      <c r="BQ13" s="160"/>
      <c r="BR13" s="160"/>
      <c r="BS13" s="145">
        <f t="shared" si="3"/>
        <v>0</v>
      </c>
      <c r="BT13" s="162"/>
      <c r="BU13" s="160"/>
      <c r="BV13" s="160"/>
      <c r="BW13" s="160"/>
      <c r="BX13" s="160"/>
      <c r="BY13" s="164"/>
    </row>
    <row r="14" spans="1:77" ht="21" customHeight="1" x14ac:dyDescent="0.35">
      <c r="A14" s="183" t="s">
        <v>31</v>
      </c>
      <c r="B14" s="184">
        <v>44685</v>
      </c>
      <c r="C14" s="158">
        <f t="shared" si="4"/>
        <v>0</v>
      </c>
      <c r="D14" s="158">
        <f t="shared" si="5"/>
        <v>0</v>
      </c>
      <c r="E14" s="158">
        <f t="shared" si="6"/>
        <v>0</v>
      </c>
      <c r="F14" s="109">
        <f t="shared" si="1"/>
        <v>0</v>
      </c>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109">
        <f t="shared" si="2"/>
        <v>0</v>
      </c>
      <c r="BD14" s="225"/>
      <c r="BE14" s="225"/>
      <c r="BF14" s="225"/>
      <c r="BG14" s="225"/>
      <c r="BH14" s="225"/>
      <c r="BI14" s="225"/>
      <c r="BJ14" s="225"/>
      <c r="BK14" s="225"/>
      <c r="BL14" s="225"/>
      <c r="BM14" s="225"/>
      <c r="BN14" s="225"/>
      <c r="BO14" s="225"/>
      <c r="BP14" s="225"/>
      <c r="BQ14" s="225"/>
      <c r="BR14" s="226"/>
      <c r="BS14" s="145">
        <f t="shared" si="3"/>
        <v>0</v>
      </c>
      <c r="BT14" s="162"/>
      <c r="BU14" s="160"/>
      <c r="BV14" s="160"/>
      <c r="BW14" s="160"/>
      <c r="BX14" s="160"/>
      <c r="BY14" s="164"/>
    </row>
    <row r="15" spans="1:77" ht="21" customHeight="1" x14ac:dyDescent="0.35">
      <c r="A15" s="183" t="s">
        <v>25</v>
      </c>
      <c r="B15" s="184">
        <v>44686</v>
      </c>
      <c r="C15" s="158">
        <f t="shared" si="4"/>
        <v>0</v>
      </c>
      <c r="D15" s="158">
        <f t="shared" si="5"/>
        <v>0</v>
      </c>
      <c r="E15" s="158">
        <f t="shared" si="6"/>
        <v>0</v>
      </c>
      <c r="F15" s="109">
        <f t="shared" si="1"/>
        <v>0</v>
      </c>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09">
        <f t="shared" si="2"/>
        <v>0</v>
      </c>
      <c r="BD15" s="160"/>
      <c r="BE15" s="160"/>
      <c r="BF15" s="160"/>
      <c r="BG15" s="160"/>
      <c r="BH15" s="160"/>
      <c r="BI15" s="160"/>
      <c r="BJ15" s="160"/>
      <c r="BK15" s="160"/>
      <c r="BL15" s="160"/>
      <c r="BM15" s="160"/>
      <c r="BN15" s="160"/>
      <c r="BO15" s="160"/>
      <c r="BP15" s="160"/>
      <c r="BQ15" s="160"/>
      <c r="BR15" s="161"/>
      <c r="BS15" s="145">
        <f t="shared" si="3"/>
        <v>0</v>
      </c>
      <c r="BT15" s="162"/>
      <c r="BU15" s="160"/>
      <c r="BV15" s="160"/>
      <c r="BW15" s="160"/>
      <c r="BX15" s="160"/>
      <c r="BY15" s="164"/>
    </row>
    <row r="16" spans="1:77" ht="21" customHeight="1" x14ac:dyDescent="0.35">
      <c r="A16" s="183" t="s">
        <v>26</v>
      </c>
      <c r="B16" s="184">
        <v>44687</v>
      </c>
      <c r="C16" s="158">
        <f t="shared" si="4"/>
        <v>0</v>
      </c>
      <c r="D16" s="158">
        <f t="shared" si="5"/>
        <v>0</v>
      </c>
      <c r="E16" s="158">
        <f t="shared" si="6"/>
        <v>0</v>
      </c>
      <c r="F16" s="109">
        <f t="shared" si="1"/>
        <v>0</v>
      </c>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109">
        <f t="shared" si="2"/>
        <v>0</v>
      </c>
      <c r="BD16" s="225"/>
      <c r="BE16" s="225"/>
      <c r="BF16" s="225"/>
      <c r="BG16" s="225"/>
      <c r="BH16" s="225"/>
      <c r="BI16" s="225"/>
      <c r="BJ16" s="225"/>
      <c r="BK16" s="225"/>
      <c r="BL16" s="225"/>
      <c r="BM16" s="225"/>
      <c r="BN16" s="225"/>
      <c r="BO16" s="225"/>
      <c r="BP16" s="225"/>
      <c r="BQ16" s="225"/>
      <c r="BR16" s="226"/>
      <c r="BS16" s="145">
        <f t="shared" si="3"/>
        <v>0</v>
      </c>
      <c r="BT16" s="162"/>
      <c r="BU16" s="160"/>
      <c r="BV16" s="160"/>
      <c r="BW16" s="160"/>
      <c r="BX16" s="160"/>
      <c r="BY16" s="164"/>
    </row>
    <row r="17" spans="1:77" ht="21" customHeight="1" x14ac:dyDescent="0.35">
      <c r="A17" s="139" t="s">
        <v>27</v>
      </c>
      <c r="B17" s="140">
        <v>44688</v>
      </c>
      <c r="C17" s="141">
        <f t="shared" si="4"/>
        <v>0</v>
      </c>
      <c r="D17" s="141">
        <f t="shared" si="5"/>
        <v>0</v>
      </c>
      <c r="E17" s="141">
        <f t="shared" si="6"/>
        <v>0</v>
      </c>
      <c r="F17" s="109">
        <f t="shared" si="1"/>
        <v>0</v>
      </c>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09">
        <f t="shared" si="2"/>
        <v>0</v>
      </c>
      <c r="BD17" s="143"/>
      <c r="BE17" s="143"/>
      <c r="BF17" s="143"/>
      <c r="BG17" s="143"/>
      <c r="BH17" s="143"/>
      <c r="BI17" s="143"/>
      <c r="BJ17" s="143"/>
      <c r="BK17" s="143"/>
      <c r="BL17" s="143"/>
      <c r="BM17" s="143"/>
      <c r="BN17" s="143"/>
      <c r="BO17" s="143"/>
      <c r="BP17" s="143"/>
      <c r="BQ17" s="143"/>
      <c r="BR17" s="144"/>
      <c r="BS17" s="145">
        <f t="shared" si="3"/>
        <v>0</v>
      </c>
      <c r="BT17" s="153"/>
      <c r="BU17" s="151"/>
      <c r="BV17" s="151"/>
      <c r="BW17" s="151"/>
      <c r="BX17" s="151"/>
      <c r="BY17" s="155"/>
    </row>
    <row r="18" spans="1:77" ht="21" customHeight="1" x14ac:dyDescent="0.35">
      <c r="A18" s="139" t="s">
        <v>28</v>
      </c>
      <c r="B18" s="140">
        <v>44689</v>
      </c>
      <c r="C18" s="141">
        <f t="shared" si="4"/>
        <v>0</v>
      </c>
      <c r="D18" s="141">
        <f t="shared" si="5"/>
        <v>0</v>
      </c>
      <c r="E18" s="141">
        <f t="shared" si="6"/>
        <v>0</v>
      </c>
      <c r="F18" s="109">
        <f t="shared" si="1"/>
        <v>0</v>
      </c>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09">
        <f t="shared" si="2"/>
        <v>0</v>
      </c>
      <c r="BD18" s="143"/>
      <c r="BE18" s="143"/>
      <c r="BF18" s="143"/>
      <c r="BG18" s="143"/>
      <c r="BH18" s="143"/>
      <c r="BI18" s="143"/>
      <c r="BJ18" s="143"/>
      <c r="BK18" s="143"/>
      <c r="BL18" s="143"/>
      <c r="BM18" s="143"/>
      <c r="BN18" s="143"/>
      <c r="BO18" s="143"/>
      <c r="BP18" s="143"/>
      <c r="BQ18" s="143"/>
      <c r="BR18" s="144"/>
      <c r="BS18" s="145">
        <f t="shared" si="3"/>
        <v>0</v>
      </c>
      <c r="BT18" s="153"/>
      <c r="BU18" s="151"/>
      <c r="BV18" s="151"/>
      <c r="BW18" s="151"/>
      <c r="BX18" s="151"/>
      <c r="BY18" s="155"/>
    </row>
    <row r="19" spans="1:77" ht="21" customHeight="1" x14ac:dyDescent="0.35">
      <c r="A19" s="183" t="s">
        <v>29</v>
      </c>
      <c r="B19" s="184">
        <v>44690</v>
      </c>
      <c r="C19" s="158">
        <f t="shared" si="4"/>
        <v>0</v>
      </c>
      <c r="D19" s="158">
        <f t="shared" si="5"/>
        <v>0</v>
      </c>
      <c r="E19" s="158">
        <f t="shared" si="6"/>
        <v>0</v>
      </c>
      <c r="F19" s="109">
        <f t="shared" si="1"/>
        <v>0</v>
      </c>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09">
        <f t="shared" si="2"/>
        <v>0</v>
      </c>
      <c r="BD19" s="160"/>
      <c r="BE19" s="160"/>
      <c r="BF19" s="160"/>
      <c r="BG19" s="160"/>
      <c r="BH19" s="160"/>
      <c r="BI19" s="160"/>
      <c r="BJ19" s="160"/>
      <c r="BK19" s="160"/>
      <c r="BL19" s="160"/>
      <c r="BM19" s="160"/>
      <c r="BN19" s="160"/>
      <c r="BO19" s="160"/>
      <c r="BP19" s="160"/>
      <c r="BQ19" s="160"/>
      <c r="BR19" s="160"/>
      <c r="BS19" s="145">
        <f t="shared" si="3"/>
        <v>0</v>
      </c>
      <c r="BT19" s="162"/>
      <c r="BU19" s="160"/>
      <c r="BV19" s="160"/>
      <c r="BW19" s="160"/>
      <c r="BX19" s="160"/>
      <c r="BY19" s="164"/>
    </row>
    <row r="20" spans="1:77" ht="21" customHeight="1" x14ac:dyDescent="0.35">
      <c r="A20" s="183" t="s">
        <v>30</v>
      </c>
      <c r="B20" s="184">
        <v>44691</v>
      </c>
      <c r="C20" s="158">
        <f t="shared" si="4"/>
        <v>0</v>
      </c>
      <c r="D20" s="158">
        <f t="shared" si="5"/>
        <v>0</v>
      </c>
      <c r="E20" s="158">
        <f t="shared" si="6"/>
        <v>0</v>
      </c>
      <c r="F20" s="109">
        <f t="shared" si="1"/>
        <v>0</v>
      </c>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09">
        <f t="shared" si="2"/>
        <v>0</v>
      </c>
      <c r="BD20" s="160"/>
      <c r="BE20" s="160"/>
      <c r="BF20" s="160"/>
      <c r="BG20" s="160"/>
      <c r="BH20" s="160"/>
      <c r="BI20" s="160"/>
      <c r="BJ20" s="160"/>
      <c r="BK20" s="160"/>
      <c r="BL20" s="160"/>
      <c r="BM20" s="160"/>
      <c r="BN20" s="160"/>
      <c r="BO20" s="160"/>
      <c r="BP20" s="160"/>
      <c r="BQ20" s="160"/>
      <c r="BR20" s="160"/>
      <c r="BS20" s="145">
        <f t="shared" si="3"/>
        <v>0</v>
      </c>
      <c r="BT20" s="162"/>
      <c r="BU20" s="160"/>
      <c r="BV20" s="160"/>
      <c r="BW20" s="160"/>
      <c r="BX20" s="160"/>
      <c r="BY20" s="164"/>
    </row>
    <row r="21" spans="1:77" ht="21" customHeight="1" x14ac:dyDescent="0.35">
      <c r="A21" s="183" t="s">
        <v>31</v>
      </c>
      <c r="B21" s="184">
        <v>44692</v>
      </c>
      <c r="C21" s="158">
        <f t="shared" si="4"/>
        <v>0</v>
      </c>
      <c r="D21" s="158">
        <f t="shared" si="5"/>
        <v>0</v>
      </c>
      <c r="E21" s="158">
        <f t="shared" si="6"/>
        <v>0</v>
      </c>
      <c r="F21" s="109">
        <f t="shared" si="1"/>
        <v>0</v>
      </c>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09">
        <f t="shared" si="2"/>
        <v>0</v>
      </c>
      <c r="BD21" s="160"/>
      <c r="BE21" s="160"/>
      <c r="BF21" s="160"/>
      <c r="BG21" s="160"/>
      <c r="BH21" s="160"/>
      <c r="BI21" s="160"/>
      <c r="BJ21" s="160"/>
      <c r="BK21" s="160"/>
      <c r="BL21" s="160"/>
      <c r="BM21" s="160"/>
      <c r="BN21" s="160"/>
      <c r="BO21" s="160"/>
      <c r="BP21" s="160"/>
      <c r="BQ21" s="160"/>
      <c r="BR21" s="161"/>
      <c r="BS21" s="145">
        <f t="shared" si="3"/>
        <v>0</v>
      </c>
      <c r="BT21" s="162"/>
      <c r="BU21" s="160"/>
      <c r="BV21" s="160"/>
      <c r="BW21" s="160"/>
      <c r="BX21" s="160"/>
      <c r="BY21" s="164"/>
    </row>
    <row r="22" spans="1:77" ht="21" customHeight="1" x14ac:dyDescent="0.35">
      <c r="A22" s="183" t="s">
        <v>25</v>
      </c>
      <c r="B22" s="184">
        <v>44693</v>
      </c>
      <c r="C22" s="158">
        <f>J22+M22+P22+S22+V22+Y22+AB22+AE22+AH22+AK22+AN22+AQ22+AT22+AW22+AZ22</f>
        <v>0</v>
      </c>
      <c r="D22" s="158">
        <f>K22+N22+Q22+T22+W22+Z22+AC22+AF22+AI22+AL22+AO22+AR22+AU22+AX22+BA22</f>
        <v>0</v>
      </c>
      <c r="E22" s="158">
        <f t="shared" si="6"/>
        <v>0</v>
      </c>
      <c r="F22" s="109">
        <f t="shared" si="1"/>
        <v>0</v>
      </c>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109">
        <f t="shared" si="2"/>
        <v>0</v>
      </c>
      <c r="BD22" s="225"/>
      <c r="BE22" s="225"/>
      <c r="BF22" s="225"/>
      <c r="BG22" s="225"/>
      <c r="BH22" s="225"/>
      <c r="BI22" s="225"/>
      <c r="BJ22" s="225"/>
      <c r="BK22" s="225"/>
      <c r="BL22" s="225"/>
      <c r="BM22" s="225"/>
      <c r="BN22" s="225"/>
      <c r="BO22" s="225"/>
      <c r="BP22" s="225"/>
      <c r="BQ22" s="225"/>
      <c r="BR22" s="226"/>
      <c r="BS22" s="145">
        <f t="shared" si="3"/>
        <v>0</v>
      </c>
      <c r="BT22" s="162"/>
      <c r="BU22" s="160"/>
      <c r="BV22" s="160"/>
      <c r="BW22" s="160"/>
      <c r="BX22" s="160"/>
      <c r="BY22" s="164"/>
    </row>
    <row r="23" spans="1:77" ht="21" customHeight="1" x14ac:dyDescent="0.35">
      <c r="A23" s="183" t="s">
        <v>26</v>
      </c>
      <c r="B23" s="184">
        <v>44694</v>
      </c>
      <c r="C23" s="158">
        <f t="shared" si="4"/>
        <v>0</v>
      </c>
      <c r="D23" s="158">
        <f t="shared" si="5"/>
        <v>0</v>
      </c>
      <c r="E23" s="158">
        <f t="shared" si="6"/>
        <v>0</v>
      </c>
      <c r="F23" s="109">
        <f t="shared" si="1"/>
        <v>0</v>
      </c>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09">
        <f t="shared" si="2"/>
        <v>0</v>
      </c>
      <c r="BD23" s="160"/>
      <c r="BE23" s="160"/>
      <c r="BF23" s="160"/>
      <c r="BG23" s="160"/>
      <c r="BH23" s="160"/>
      <c r="BI23" s="160"/>
      <c r="BJ23" s="160"/>
      <c r="BK23" s="160"/>
      <c r="BL23" s="160"/>
      <c r="BM23" s="160"/>
      <c r="BN23" s="160"/>
      <c r="BO23" s="160"/>
      <c r="BP23" s="160"/>
      <c r="BQ23" s="160"/>
      <c r="BR23" s="161"/>
      <c r="BS23" s="145">
        <f t="shared" si="3"/>
        <v>0</v>
      </c>
      <c r="BT23" s="162"/>
      <c r="BU23" s="160"/>
      <c r="BV23" s="160"/>
      <c r="BW23" s="160"/>
      <c r="BX23" s="160"/>
      <c r="BY23" s="164"/>
    </row>
    <row r="24" spans="1:77" ht="21" customHeight="1" x14ac:dyDescent="0.35">
      <c r="A24" s="139" t="s">
        <v>27</v>
      </c>
      <c r="B24" s="140">
        <v>44695</v>
      </c>
      <c r="C24" s="141">
        <f t="shared" si="4"/>
        <v>0</v>
      </c>
      <c r="D24" s="141">
        <f t="shared" si="5"/>
        <v>0</v>
      </c>
      <c r="E24" s="141">
        <f t="shared" si="6"/>
        <v>0</v>
      </c>
      <c r="F24" s="109">
        <f t="shared" si="1"/>
        <v>0</v>
      </c>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09">
        <f t="shared" si="2"/>
        <v>0</v>
      </c>
      <c r="BD24" s="143"/>
      <c r="BE24" s="143"/>
      <c r="BF24" s="143"/>
      <c r="BG24" s="143"/>
      <c r="BH24" s="143"/>
      <c r="BI24" s="143"/>
      <c r="BJ24" s="143"/>
      <c r="BK24" s="143"/>
      <c r="BL24" s="143"/>
      <c r="BM24" s="143"/>
      <c r="BN24" s="143"/>
      <c r="BO24" s="143"/>
      <c r="BP24" s="143"/>
      <c r="BQ24" s="143"/>
      <c r="BR24" s="144"/>
      <c r="BS24" s="145">
        <f t="shared" si="3"/>
        <v>0</v>
      </c>
      <c r="BT24" s="153"/>
      <c r="BU24" s="151"/>
      <c r="BV24" s="151"/>
      <c r="BW24" s="151"/>
      <c r="BX24" s="151"/>
      <c r="BY24" s="155"/>
    </row>
    <row r="25" spans="1:77" ht="21" customHeight="1" x14ac:dyDescent="0.35">
      <c r="A25" s="139" t="s">
        <v>28</v>
      </c>
      <c r="B25" s="140">
        <v>44696</v>
      </c>
      <c r="C25" s="141">
        <f t="shared" si="4"/>
        <v>0</v>
      </c>
      <c r="D25" s="141">
        <f t="shared" si="5"/>
        <v>0</v>
      </c>
      <c r="E25" s="141">
        <f t="shared" si="6"/>
        <v>0</v>
      </c>
      <c r="F25" s="109">
        <f t="shared" si="1"/>
        <v>0</v>
      </c>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09">
        <f t="shared" si="2"/>
        <v>0</v>
      </c>
      <c r="BD25" s="143"/>
      <c r="BE25" s="143"/>
      <c r="BF25" s="143"/>
      <c r="BG25" s="143"/>
      <c r="BH25" s="143"/>
      <c r="BI25" s="143"/>
      <c r="BJ25" s="143"/>
      <c r="BK25" s="143"/>
      <c r="BL25" s="143"/>
      <c r="BM25" s="143"/>
      <c r="BN25" s="143"/>
      <c r="BO25" s="143"/>
      <c r="BP25" s="143"/>
      <c r="BQ25" s="143"/>
      <c r="BR25" s="144"/>
      <c r="BS25" s="145">
        <f t="shared" si="3"/>
        <v>0</v>
      </c>
      <c r="BT25" s="153"/>
      <c r="BU25" s="151"/>
      <c r="BV25" s="151"/>
      <c r="BW25" s="151"/>
      <c r="BX25" s="151"/>
      <c r="BY25" s="155"/>
    </row>
    <row r="26" spans="1:77" ht="21" customHeight="1" x14ac:dyDescent="0.35">
      <c r="A26" s="183" t="s">
        <v>29</v>
      </c>
      <c r="B26" s="184">
        <v>44697</v>
      </c>
      <c r="C26" s="158">
        <f t="shared" si="4"/>
        <v>0</v>
      </c>
      <c r="D26" s="158">
        <f t="shared" si="5"/>
        <v>0</v>
      </c>
      <c r="E26" s="158">
        <f t="shared" si="6"/>
        <v>0</v>
      </c>
      <c r="F26" s="109">
        <f t="shared" si="1"/>
        <v>0</v>
      </c>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09">
        <f t="shared" si="2"/>
        <v>0</v>
      </c>
      <c r="BD26" s="160"/>
      <c r="BE26" s="160"/>
      <c r="BF26" s="160"/>
      <c r="BG26" s="160"/>
      <c r="BH26" s="160"/>
      <c r="BI26" s="160"/>
      <c r="BJ26" s="160"/>
      <c r="BK26" s="160"/>
      <c r="BL26" s="160"/>
      <c r="BM26" s="160"/>
      <c r="BN26" s="160"/>
      <c r="BO26" s="160"/>
      <c r="BP26" s="160"/>
      <c r="BQ26" s="160"/>
      <c r="BR26" s="160"/>
      <c r="BS26" s="145">
        <f t="shared" si="3"/>
        <v>0</v>
      </c>
      <c r="BT26" s="162"/>
      <c r="BU26" s="160"/>
      <c r="BV26" s="160"/>
      <c r="BW26" s="160"/>
      <c r="BX26" s="160"/>
      <c r="BY26" s="164"/>
    </row>
    <row r="27" spans="1:77" ht="21" customHeight="1" x14ac:dyDescent="0.35">
      <c r="A27" s="183" t="s">
        <v>30</v>
      </c>
      <c r="B27" s="184">
        <v>44698</v>
      </c>
      <c r="C27" s="158">
        <f t="shared" si="4"/>
        <v>0</v>
      </c>
      <c r="D27" s="158">
        <f t="shared" si="5"/>
        <v>0</v>
      </c>
      <c r="E27" s="158">
        <f t="shared" si="6"/>
        <v>0</v>
      </c>
      <c r="F27" s="109">
        <f t="shared" si="1"/>
        <v>0</v>
      </c>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09">
        <f t="shared" si="2"/>
        <v>0</v>
      </c>
      <c r="BD27" s="160"/>
      <c r="BE27" s="160"/>
      <c r="BF27" s="160"/>
      <c r="BG27" s="160"/>
      <c r="BH27" s="160"/>
      <c r="BI27" s="160"/>
      <c r="BJ27" s="160"/>
      <c r="BK27" s="160"/>
      <c r="BL27" s="160"/>
      <c r="BM27" s="160"/>
      <c r="BN27" s="160"/>
      <c r="BO27" s="160"/>
      <c r="BP27" s="160"/>
      <c r="BQ27" s="160"/>
      <c r="BR27" s="161"/>
      <c r="BS27" s="145">
        <f t="shared" si="3"/>
        <v>0</v>
      </c>
      <c r="BT27" s="162"/>
      <c r="BU27" s="163"/>
      <c r="BV27" s="160"/>
      <c r="BW27" s="160"/>
      <c r="BX27" s="160"/>
      <c r="BY27" s="164"/>
    </row>
    <row r="28" spans="1:77" ht="21" customHeight="1" x14ac:dyDescent="0.35">
      <c r="A28" s="183" t="s">
        <v>31</v>
      </c>
      <c r="B28" s="184">
        <v>44699</v>
      </c>
      <c r="C28" s="158">
        <f t="shared" si="4"/>
        <v>0</v>
      </c>
      <c r="D28" s="158">
        <f t="shared" si="5"/>
        <v>0</v>
      </c>
      <c r="E28" s="158">
        <f t="shared" si="6"/>
        <v>0</v>
      </c>
      <c r="F28" s="109">
        <f t="shared" si="1"/>
        <v>0</v>
      </c>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109">
        <f t="shared" si="2"/>
        <v>0</v>
      </c>
      <c r="BD28" s="225"/>
      <c r="BE28" s="225"/>
      <c r="BF28" s="225"/>
      <c r="BG28" s="225"/>
      <c r="BH28" s="225"/>
      <c r="BI28" s="225"/>
      <c r="BJ28" s="225"/>
      <c r="BK28" s="225"/>
      <c r="BL28" s="225"/>
      <c r="BM28" s="225"/>
      <c r="BN28" s="225"/>
      <c r="BO28" s="225"/>
      <c r="BP28" s="225"/>
      <c r="BQ28" s="225"/>
      <c r="BR28" s="226"/>
      <c r="BS28" s="145">
        <f t="shared" si="3"/>
        <v>0</v>
      </c>
      <c r="BT28" s="162"/>
      <c r="BU28" s="160"/>
      <c r="BV28" s="160"/>
      <c r="BW28" s="160"/>
      <c r="BX28" s="160"/>
      <c r="BY28" s="164"/>
    </row>
    <row r="29" spans="1:77" ht="21" customHeight="1" x14ac:dyDescent="0.35">
      <c r="A29" s="183" t="s">
        <v>25</v>
      </c>
      <c r="B29" s="184">
        <v>44700</v>
      </c>
      <c r="C29" s="158">
        <f t="shared" si="4"/>
        <v>0</v>
      </c>
      <c r="D29" s="158">
        <f t="shared" si="5"/>
        <v>0</v>
      </c>
      <c r="E29" s="158">
        <f t="shared" si="6"/>
        <v>0</v>
      </c>
      <c r="F29" s="109">
        <f t="shared" si="1"/>
        <v>0</v>
      </c>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09">
        <f t="shared" si="2"/>
        <v>0</v>
      </c>
      <c r="BD29" s="160"/>
      <c r="BE29" s="160"/>
      <c r="BF29" s="160"/>
      <c r="BG29" s="160"/>
      <c r="BH29" s="160"/>
      <c r="BI29" s="160"/>
      <c r="BJ29" s="160"/>
      <c r="BK29" s="160"/>
      <c r="BL29" s="160"/>
      <c r="BM29" s="160"/>
      <c r="BN29" s="160"/>
      <c r="BO29" s="160"/>
      <c r="BP29" s="160"/>
      <c r="BQ29" s="160"/>
      <c r="BR29" s="161"/>
      <c r="BS29" s="145">
        <f t="shared" si="3"/>
        <v>0</v>
      </c>
      <c r="BT29" s="162"/>
      <c r="BU29" s="160"/>
      <c r="BV29" s="160"/>
      <c r="BW29" s="160"/>
      <c r="BX29" s="160"/>
      <c r="BY29" s="164"/>
    </row>
    <row r="30" spans="1:77" ht="21" customHeight="1" x14ac:dyDescent="0.35">
      <c r="A30" s="183" t="s">
        <v>26</v>
      </c>
      <c r="B30" s="184">
        <v>44701</v>
      </c>
      <c r="C30" s="158">
        <f t="shared" si="4"/>
        <v>0</v>
      </c>
      <c r="D30" s="158">
        <f t="shared" si="5"/>
        <v>0</v>
      </c>
      <c r="E30" s="158">
        <f t="shared" si="6"/>
        <v>0</v>
      </c>
      <c r="F30" s="109">
        <f t="shared" si="1"/>
        <v>0</v>
      </c>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109">
        <f t="shared" si="2"/>
        <v>0</v>
      </c>
      <c r="BD30" s="225"/>
      <c r="BE30" s="225"/>
      <c r="BF30" s="225"/>
      <c r="BG30" s="225"/>
      <c r="BH30" s="225"/>
      <c r="BI30" s="225"/>
      <c r="BJ30" s="225"/>
      <c r="BK30" s="225"/>
      <c r="BL30" s="225"/>
      <c r="BM30" s="225"/>
      <c r="BN30" s="225"/>
      <c r="BO30" s="225"/>
      <c r="BP30" s="225"/>
      <c r="BQ30" s="225"/>
      <c r="BR30" s="226"/>
      <c r="BS30" s="145">
        <f t="shared" si="3"/>
        <v>0</v>
      </c>
      <c r="BT30" s="162"/>
      <c r="BU30" s="160"/>
      <c r="BV30" s="160"/>
      <c r="BW30" s="160"/>
      <c r="BX30" s="160"/>
      <c r="BY30" s="164"/>
    </row>
    <row r="31" spans="1:77" ht="21" customHeight="1" x14ac:dyDescent="0.35">
      <c r="A31" s="139" t="s">
        <v>27</v>
      </c>
      <c r="B31" s="140">
        <v>44702</v>
      </c>
      <c r="C31" s="141">
        <f t="shared" si="4"/>
        <v>0</v>
      </c>
      <c r="D31" s="141">
        <f t="shared" si="5"/>
        <v>0</v>
      </c>
      <c r="E31" s="141">
        <f t="shared" si="6"/>
        <v>0</v>
      </c>
      <c r="F31" s="109">
        <f t="shared" si="1"/>
        <v>0</v>
      </c>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09">
        <f t="shared" si="2"/>
        <v>0</v>
      </c>
      <c r="BD31" s="143"/>
      <c r="BE31" s="143"/>
      <c r="BF31" s="143"/>
      <c r="BG31" s="143"/>
      <c r="BH31" s="143"/>
      <c r="BI31" s="143"/>
      <c r="BJ31" s="143"/>
      <c r="BK31" s="143"/>
      <c r="BL31" s="143"/>
      <c r="BM31" s="143"/>
      <c r="BN31" s="143"/>
      <c r="BO31" s="143"/>
      <c r="BP31" s="143"/>
      <c r="BQ31" s="143"/>
      <c r="BR31" s="144"/>
      <c r="BS31" s="145">
        <f t="shared" si="3"/>
        <v>0</v>
      </c>
      <c r="BT31" s="153"/>
      <c r="BU31" s="151"/>
      <c r="BV31" s="151"/>
      <c r="BW31" s="151"/>
      <c r="BX31" s="151"/>
      <c r="BY31" s="155"/>
    </row>
    <row r="32" spans="1:77" ht="21" customHeight="1" x14ac:dyDescent="0.35">
      <c r="A32" s="139" t="s">
        <v>28</v>
      </c>
      <c r="B32" s="140">
        <v>44703</v>
      </c>
      <c r="C32" s="141">
        <f t="shared" si="4"/>
        <v>0</v>
      </c>
      <c r="D32" s="141">
        <f t="shared" si="5"/>
        <v>0</v>
      </c>
      <c r="E32" s="141">
        <f t="shared" si="6"/>
        <v>0</v>
      </c>
      <c r="F32" s="109">
        <f t="shared" si="1"/>
        <v>0</v>
      </c>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09">
        <f t="shared" si="2"/>
        <v>0</v>
      </c>
      <c r="BD32" s="143"/>
      <c r="BE32" s="143"/>
      <c r="BF32" s="143"/>
      <c r="BG32" s="143"/>
      <c r="BH32" s="143"/>
      <c r="BI32" s="143"/>
      <c r="BJ32" s="143"/>
      <c r="BK32" s="143"/>
      <c r="BL32" s="143"/>
      <c r="BM32" s="143"/>
      <c r="BN32" s="143"/>
      <c r="BO32" s="143"/>
      <c r="BP32" s="143"/>
      <c r="BQ32" s="143"/>
      <c r="BR32" s="144"/>
      <c r="BS32" s="145">
        <f t="shared" si="3"/>
        <v>0</v>
      </c>
      <c r="BT32" s="153"/>
      <c r="BU32" s="151"/>
      <c r="BV32" s="151"/>
      <c r="BW32" s="151"/>
      <c r="BX32" s="151"/>
      <c r="BY32" s="155"/>
    </row>
    <row r="33" spans="1:77" ht="21" customHeight="1" x14ac:dyDescent="0.35">
      <c r="A33" s="183" t="s">
        <v>29</v>
      </c>
      <c r="B33" s="184">
        <v>44704</v>
      </c>
      <c r="C33" s="158">
        <f t="shared" si="4"/>
        <v>0</v>
      </c>
      <c r="D33" s="158">
        <f t="shared" si="5"/>
        <v>0</v>
      </c>
      <c r="E33" s="158">
        <f t="shared" si="6"/>
        <v>0</v>
      </c>
      <c r="F33" s="109">
        <f t="shared" si="1"/>
        <v>0</v>
      </c>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09">
        <f t="shared" si="2"/>
        <v>0</v>
      </c>
      <c r="BD33" s="160"/>
      <c r="BE33" s="160"/>
      <c r="BF33" s="160"/>
      <c r="BG33" s="160"/>
      <c r="BH33" s="160"/>
      <c r="BI33" s="160"/>
      <c r="BJ33" s="160"/>
      <c r="BK33" s="160"/>
      <c r="BL33" s="160"/>
      <c r="BM33" s="160"/>
      <c r="BN33" s="160"/>
      <c r="BO33" s="160"/>
      <c r="BP33" s="160"/>
      <c r="BQ33" s="160"/>
      <c r="BR33" s="160"/>
      <c r="BS33" s="145">
        <f t="shared" si="3"/>
        <v>0</v>
      </c>
      <c r="BT33" s="162"/>
      <c r="BU33" s="160"/>
      <c r="BV33" s="160"/>
      <c r="BW33" s="160"/>
      <c r="BX33" s="160"/>
      <c r="BY33" s="164"/>
    </row>
    <row r="34" spans="1:77" ht="21" customHeight="1" x14ac:dyDescent="0.35">
      <c r="A34" s="183" t="s">
        <v>30</v>
      </c>
      <c r="B34" s="184">
        <v>44705</v>
      </c>
      <c r="C34" s="158">
        <f t="shared" si="4"/>
        <v>0</v>
      </c>
      <c r="D34" s="158">
        <f t="shared" si="5"/>
        <v>0</v>
      </c>
      <c r="E34" s="158">
        <f t="shared" si="6"/>
        <v>0</v>
      </c>
      <c r="F34" s="109">
        <f t="shared" si="1"/>
        <v>0</v>
      </c>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09">
        <f t="shared" si="2"/>
        <v>0</v>
      </c>
      <c r="BD34" s="160"/>
      <c r="BE34" s="160"/>
      <c r="BF34" s="160"/>
      <c r="BG34" s="160"/>
      <c r="BH34" s="160"/>
      <c r="BI34" s="160"/>
      <c r="BJ34" s="160"/>
      <c r="BK34" s="160"/>
      <c r="BL34" s="160"/>
      <c r="BM34" s="160"/>
      <c r="BN34" s="160"/>
      <c r="BO34" s="160"/>
      <c r="BP34" s="160"/>
      <c r="BQ34" s="160"/>
      <c r="BR34" s="160"/>
      <c r="BS34" s="145">
        <f t="shared" si="3"/>
        <v>0</v>
      </c>
      <c r="BT34" s="162"/>
      <c r="BU34" s="160"/>
      <c r="BV34" s="160"/>
      <c r="BW34" s="160"/>
      <c r="BX34" s="160"/>
      <c r="BY34" s="164"/>
    </row>
    <row r="35" spans="1:77" ht="21" customHeight="1" x14ac:dyDescent="0.35">
      <c r="A35" s="183" t="s">
        <v>31</v>
      </c>
      <c r="B35" s="184">
        <v>44706</v>
      </c>
      <c r="C35" s="158">
        <f t="shared" si="4"/>
        <v>0</v>
      </c>
      <c r="D35" s="158">
        <f t="shared" si="5"/>
        <v>0</v>
      </c>
      <c r="E35" s="158">
        <f t="shared" si="6"/>
        <v>0</v>
      </c>
      <c r="F35" s="109">
        <f t="shared" si="1"/>
        <v>0</v>
      </c>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09">
        <f t="shared" si="2"/>
        <v>0</v>
      </c>
      <c r="BD35" s="160"/>
      <c r="BE35" s="160"/>
      <c r="BF35" s="160"/>
      <c r="BG35" s="160"/>
      <c r="BH35" s="160"/>
      <c r="BI35" s="160"/>
      <c r="BJ35" s="160"/>
      <c r="BK35" s="160"/>
      <c r="BL35" s="160"/>
      <c r="BM35" s="160"/>
      <c r="BN35" s="160"/>
      <c r="BO35" s="160"/>
      <c r="BP35" s="160"/>
      <c r="BQ35" s="160"/>
      <c r="BR35" s="161"/>
      <c r="BS35" s="145">
        <f t="shared" si="3"/>
        <v>0</v>
      </c>
      <c r="BT35" s="162"/>
      <c r="BU35" s="160"/>
      <c r="BV35" s="160"/>
      <c r="BW35" s="160"/>
      <c r="BX35" s="160"/>
      <c r="BY35" s="164"/>
    </row>
    <row r="36" spans="1:77" ht="21" customHeight="1" x14ac:dyDescent="0.35">
      <c r="A36" s="139" t="s">
        <v>25</v>
      </c>
      <c r="B36" s="140">
        <v>44707</v>
      </c>
      <c r="C36" s="141">
        <f t="shared" si="4"/>
        <v>0</v>
      </c>
      <c r="D36" s="141">
        <f t="shared" si="5"/>
        <v>0</v>
      </c>
      <c r="E36" s="141">
        <f t="shared" si="6"/>
        <v>0</v>
      </c>
      <c r="F36" s="109">
        <f t="shared" si="1"/>
        <v>0</v>
      </c>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09">
        <f t="shared" si="2"/>
        <v>0</v>
      </c>
      <c r="BD36" s="143"/>
      <c r="BE36" s="143"/>
      <c r="BF36" s="143"/>
      <c r="BG36" s="143"/>
      <c r="BH36" s="143"/>
      <c r="BI36" s="143"/>
      <c r="BJ36" s="143"/>
      <c r="BK36" s="143"/>
      <c r="BL36" s="143"/>
      <c r="BM36" s="143"/>
      <c r="BN36" s="143"/>
      <c r="BO36" s="143"/>
      <c r="BP36" s="143"/>
      <c r="BQ36" s="143"/>
      <c r="BR36" s="144"/>
      <c r="BS36" s="145">
        <f t="shared" si="3"/>
        <v>0</v>
      </c>
      <c r="BT36" s="153"/>
      <c r="BU36" s="151"/>
      <c r="BV36" s="151"/>
      <c r="BW36" s="151"/>
      <c r="BX36" s="151"/>
      <c r="BY36" s="155"/>
    </row>
    <row r="37" spans="1:77" ht="21" customHeight="1" x14ac:dyDescent="0.35">
      <c r="A37" s="188" t="s">
        <v>26</v>
      </c>
      <c r="B37" s="189">
        <v>44708</v>
      </c>
      <c r="C37" s="158">
        <f t="shared" si="4"/>
        <v>0</v>
      </c>
      <c r="D37" s="158">
        <f t="shared" si="5"/>
        <v>0</v>
      </c>
      <c r="E37" s="158">
        <f t="shared" si="6"/>
        <v>0</v>
      </c>
      <c r="F37" s="109">
        <f t="shared" si="1"/>
        <v>0</v>
      </c>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09">
        <f t="shared" si="2"/>
        <v>0</v>
      </c>
      <c r="BD37" s="160"/>
      <c r="BE37" s="160"/>
      <c r="BF37" s="160"/>
      <c r="BG37" s="160"/>
      <c r="BH37" s="160"/>
      <c r="BI37" s="160"/>
      <c r="BJ37" s="160"/>
      <c r="BK37" s="160"/>
      <c r="BL37" s="160"/>
      <c r="BM37" s="160"/>
      <c r="BN37" s="160"/>
      <c r="BO37" s="160"/>
      <c r="BP37" s="160"/>
      <c r="BQ37" s="160"/>
      <c r="BR37" s="161"/>
      <c r="BS37" s="145">
        <f t="shared" si="3"/>
        <v>0</v>
      </c>
      <c r="BT37" s="162"/>
      <c r="BU37" s="160"/>
      <c r="BV37" s="160"/>
      <c r="BW37" s="160"/>
      <c r="BX37" s="160"/>
      <c r="BY37" s="164"/>
    </row>
    <row r="38" spans="1:77" ht="21" customHeight="1" x14ac:dyDescent="0.35">
      <c r="A38" s="139" t="s">
        <v>27</v>
      </c>
      <c r="B38" s="140">
        <v>44709</v>
      </c>
      <c r="C38" s="141">
        <f t="shared" si="4"/>
        <v>0</v>
      </c>
      <c r="D38" s="141">
        <f t="shared" si="5"/>
        <v>0</v>
      </c>
      <c r="E38" s="141">
        <f t="shared" si="6"/>
        <v>0</v>
      </c>
      <c r="F38" s="109">
        <f t="shared" si="1"/>
        <v>0</v>
      </c>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09">
        <f t="shared" si="2"/>
        <v>0</v>
      </c>
      <c r="BD38" s="143"/>
      <c r="BE38" s="143"/>
      <c r="BF38" s="143"/>
      <c r="BG38" s="143"/>
      <c r="BH38" s="143"/>
      <c r="BI38" s="143"/>
      <c r="BJ38" s="143"/>
      <c r="BK38" s="143"/>
      <c r="BL38" s="143"/>
      <c r="BM38" s="143"/>
      <c r="BN38" s="143"/>
      <c r="BO38" s="143"/>
      <c r="BP38" s="143"/>
      <c r="BQ38" s="143"/>
      <c r="BR38" s="144"/>
      <c r="BS38" s="145">
        <f t="shared" si="3"/>
        <v>0</v>
      </c>
      <c r="BT38" s="153"/>
      <c r="BU38" s="151"/>
      <c r="BV38" s="151"/>
      <c r="BW38" s="151"/>
      <c r="BX38" s="151"/>
      <c r="BY38" s="155"/>
    </row>
    <row r="39" spans="1:77" ht="21" customHeight="1" x14ac:dyDescent="0.35">
      <c r="A39" s="139" t="s">
        <v>28</v>
      </c>
      <c r="B39" s="140">
        <v>44710</v>
      </c>
      <c r="C39" s="141">
        <f t="shared" si="4"/>
        <v>0</v>
      </c>
      <c r="D39" s="141">
        <f t="shared" si="5"/>
        <v>0</v>
      </c>
      <c r="E39" s="141">
        <f t="shared" si="6"/>
        <v>0</v>
      </c>
      <c r="F39" s="109">
        <f t="shared" si="1"/>
        <v>0</v>
      </c>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09">
        <f t="shared" si="2"/>
        <v>0</v>
      </c>
      <c r="BD39" s="143"/>
      <c r="BE39" s="143"/>
      <c r="BF39" s="143"/>
      <c r="BG39" s="143"/>
      <c r="BH39" s="143"/>
      <c r="BI39" s="143"/>
      <c r="BJ39" s="143"/>
      <c r="BK39" s="143"/>
      <c r="BL39" s="143"/>
      <c r="BM39" s="143"/>
      <c r="BN39" s="143"/>
      <c r="BO39" s="143"/>
      <c r="BP39" s="143"/>
      <c r="BQ39" s="143"/>
      <c r="BR39" s="144"/>
      <c r="BS39" s="145">
        <f t="shared" si="3"/>
        <v>0</v>
      </c>
      <c r="BT39" s="153"/>
      <c r="BU39" s="151"/>
      <c r="BV39" s="151"/>
      <c r="BW39" s="151"/>
      <c r="BX39" s="151"/>
      <c r="BY39" s="155"/>
    </row>
    <row r="40" spans="1:77" ht="21" customHeight="1" x14ac:dyDescent="0.35">
      <c r="A40" s="183" t="s">
        <v>29</v>
      </c>
      <c r="B40" s="184">
        <v>44711</v>
      </c>
      <c r="C40" s="158">
        <f t="shared" si="4"/>
        <v>0</v>
      </c>
      <c r="D40" s="158">
        <f t="shared" si="5"/>
        <v>0</v>
      </c>
      <c r="E40" s="158">
        <f t="shared" si="6"/>
        <v>0</v>
      </c>
      <c r="F40" s="109">
        <f t="shared" si="1"/>
        <v>0</v>
      </c>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09">
        <f t="shared" si="2"/>
        <v>0</v>
      </c>
      <c r="BD40" s="160"/>
      <c r="BE40" s="160"/>
      <c r="BF40" s="160"/>
      <c r="BG40" s="160"/>
      <c r="BH40" s="160"/>
      <c r="BI40" s="160"/>
      <c r="BJ40" s="160"/>
      <c r="BK40" s="160"/>
      <c r="BL40" s="160"/>
      <c r="BM40" s="160"/>
      <c r="BN40" s="160"/>
      <c r="BO40" s="160"/>
      <c r="BP40" s="160"/>
      <c r="BQ40" s="160"/>
      <c r="BR40" s="160"/>
      <c r="BS40" s="145">
        <f t="shared" si="3"/>
        <v>0</v>
      </c>
      <c r="BT40" s="162"/>
      <c r="BU40" s="160"/>
      <c r="BV40" s="160"/>
      <c r="BW40" s="160"/>
      <c r="BX40" s="160"/>
      <c r="BY40" s="164"/>
    </row>
    <row r="41" spans="1:77" ht="21" customHeight="1" thickBot="1" x14ac:dyDescent="0.4">
      <c r="A41" s="183" t="s">
        <v>30</v>
      </c>
      <c r="B41" s="184">
        <v>44712</v>
      </c>
      <c r="C41" s="158">
        <f t="shared" si="4"/>
        <v>0</v>
      </c>
      <c r="D41" s="158">
        <f t="shared" si="5"/>
        <v>0</v>
      </c>
      <c r="E41" s="158">
        <f t="shared" si="6"/>
        <v>0</v>
      </c>
      <c r="F41" s="109">
        <f t="shared" si="1"/>
        <v>0</v>
      </c>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09">
        <f t="shared" si="2"/>
        <v>0</v>
      </c>
      <c r="BD41" s="160"/>
      <c r="BE41" s="160"/>
      <c r="BF41" s="160"/>
      <c r="BG41" s="160"/>
      <c r="BH41" s="160"/>
      <c r="BI41" s="160"/>
      <c r="BJ41" s="160"/>
      <c r="BK41" s="160"/>
      <c r="BL41" s="160"/>
      <c r="BM41" s="160"/>
      <c r="BN41" s="160"/>
      <c r="BO41" s="160"/>
      <c r="BP41" s="160"/>
      <c r="BQ41" s="160"/>
      <c r="BR41" s="160"/>
      <c r="BS41" s="145">
        <f t="shared" si="3"/>
        <v>0</v>
      </c>
      <c r="BT41" s="227"/>
      <c r="BU41" s="228"/>
      <c r="BV41" s="228"/>
      <c r="BW41" s="228"/>
      <c r="BX41" s="228"/>
      <c r="BY41" s="229"/>
    </row>
    <row r="42" spans="1:77" ht="21" hidden="1" customHeight="1" thickBot="1" x14ac:dyDescent="0.4">
      <c r="A42" s="165"/>
      <c r="B42" s="166"/>
      <c r="C42" s="167"/>
      <c r="D42" s="168"/>
      <c r="E42" s="168"/>
      <c r="F42" s="125"/>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09"/>
      <c r="BD42" s="168"/>
      <c r="BE42" s="168"/>
      <c r="BF42" s="168"/>
      <c r="BG42" s="168"/>
      <c r="BH42" s="168"/>
      <c r="BI42" s="168"/>
      <c r="BJ42" s="168"/>
      <c r="BK42" s="168"/>
      <c r="BL42" s="168"/>
      <c r="BM42" s="168"/>
      <c r="BN42" s="168"/>
      <c r="BO42" s="168"/>
      <c r="BP42" s="168"/>
      <c r="BQ42" s="168"/>
      <c r="BR42" s="169"/>
      <c r="BS42" s="170"/>
      <c r="BT42" s="230"/>
      <c r="BU42" s="231"/>
      <c r="BV42" s="231"/>
      <c r="BW42" s="232"/>
      <c r="BX42" s="232"/>
      <c r="BY42" s="233"/>
    </row>
    <row r="43" spans="1:77" ht="21" customHeight="1" thickBot="1" x14ac:dyDescent="0.4">
      <c r="A43" s="173" t="s">
        <v>22</v>
      </c>
      <c r="B43" s="174"/>
      <c r="C43" s="175">
        <f>SUM(C11:C41)</f>
        <v>0</v>
      </c>
      <c r="D43" s="176">
        <f>SUM(D11:D41)</f>
        <v>0</v>
      </c>
      <c r="E43" s="177">
        <f>SUM(E11:E41)</f>
        <v>0</v>
      </c>
      <c r="F43" s="178">
        <f>SUM(F11:F41)</f>
        <v>0</v>
      </c>
      <c r="G43" s="176">
        <f t="shared" ref="G43:AD43" si="7">SUM(G11:G41)</f>
        <v>0</v>
      </c>
      <c r="H43" s="176">
        <f t="shared" si="7"/>
        <v>0</v>
      </c>
      <c r="I43" s="176">
        <f t="shared" si="7"/>
        <v>0</v>
      </c>
      <c r="J43" s="176">
        <f t="shared" si="7"/>
        <v>0</v>
      </c>
      <c r="K43" s="176">
        <f t="shared" si="7"/>
        <v>0</v>
      </c>
      <c r="L43" s="176">
        <f t="shared" si="7"/>
        <v>0</v>
      </c>
      <c r="M43" s="176">
        <f t="shared" si="7"/>
        <v>0</v>
      </c>
      <c r="N43" s="176">
        <f t="shared" si="7"/>
        <v>0</v>
      </c>
      <c r="O43" s="176">
        <f t="shared" si="7"/>
        <v>0</v>
      </c>
      <c r="P43" s="176">
        <f t="shared" si="7"/>
        <v>0</v>
      </c>
      <c r="Q43" s="176">
        <f t="shared" si="7"/>
        <v>0</v>
      </c>
      <c r="R43" s="176">
        <f t="shared" si="7"/>
        <v>0</v>
      </c>
      <c r="S43" s="176">
        <f t="shared" si="7"/>
        <v>0</v>
      </c>
      <c r="T43" s="176">
        <f t="shared" si="7"/>
        <v>0</v>
      </c>
      <c r="U43" s="176">
        <f t="shared" si="7"/>
        <v>0</v>
      </c>
      <c r="V43" s="176">
        <f t="shared" ref="V43:X43" si="8">SUM(V11:V41)</f>
        <v>0</v>
      </c>
      <c r="W43" s="176">
        <f t="shared" si="8"/>
        <v>0</v>
      </c>
      <c r="X43" s="176">
        <f t="shared" si="8"/>
        <v>0</v>
      </c>
      <c r="Y43" s="176">
        <f t="shared" si="7"/>
        <v>0</v>
      </c>
      <c r="Z43" s="176">
        <f t="shared" si="7"/>
        <v>0</v>
      </c>
      <c r="AA43" s="176">
        <f t="shared" si="7"/>
        <v>0</v>
      </c>
      <c r="AB43" s="176">
        <f t="shared" si="7"/>
        <v>0</v>
      </c>
      <c r="AC43" s="176">
        <f t="shared" si="7"/>
        <v>0</v>
      </c>
      <c r="AD43" s="179">
        <f t="shared" si="7"/>
        <v>0</v>
      </c>
      <c r="AE43" s="176">
        <f t="shared" ref="AE43:BB43" si="9">SUM(AE11:AE41)</f>
        <v>0</v>
      </c>
      <c r="AF43" s="176">
        <f t="shared" si="9"/>
        <v>0</v>
      </c>
      <c r="AG43" s="176">
        <f t="shared" si="9"/>
        <v>0</v>
      </c>
      <c r="AH43" s="176">
        <f t="shared" si="9"/>
        <v>0</v>
      </c>
      <c r="AI43" s="176">
        <f t="shared" si="9"/>
        <v>0</v>
      </c>
      <c r="AJ43" s="176">
        <f t="shared" si="9"/>
        <v>0</v>
      </c>
      <c r="AK43" s="176">
        <f t="shared" si="9"/>
        <v>0</v>
      </c>
      <c r="AL43" s="176">
        <f t="shared" si="9"/>
        <v>0</v>
      </c>
      <c r="AM43" s="176">
        <f t="shared" si="9"/>
        <v>0</v>
      </c>
      <c r="AN43" s="176">
        <f t="shared" si="9"/>
        <v>0</v>
      </c>
      <c r="AO43" s="176">
        <f t="shared" si="9"/>
        <v>0</v>
      </c>
      <c r="AP43" s="176">
        <f t="shared" si="9"/>
        <v>0</v>
      </c>
      <c r="AQ43" s="176">
        <f t="shared" si="9"/>
        <v>0</v>
      </c>
      <c r="AR43" s="176">
        <f t="shared" si="9"/>
        <v>0</v>
      </c>
      <c r="AS43" s="176">
        <f t="shared" si="9"/>
        <v>0</v>
      </c>
      <c r="AT43" s="176">
        <f t="shared" si="9"/>
        <v>0</v>
      </c>
      <c r="AU43" s="176">
        <f t="shared" si="9"/>
        <v>0</v>
      </c>
      <c r="AV43" s="176">
        <f t="shared" si="9"/>
        <v>0</v>
      </c>
      <c r="AW43" s="176">
        <f t="shared" si="9"/>
        <v>0</v>
      </c>
      <c r="AX43" s="176">
        <f t="shared" si="9"/>
        <v>0</v>
      </c>
      <c r="AY43" s="176">
        <f t="shared" si="9"/>
        <v>0</v>
      </c>
      <c r="AZ43" s="176">
        <f t="shared" si="9"/>
        <v>0</v>
      </c>
      <c r="BA43" s="176">
        <f t="shared" si="9"/>
        <v>0</v>
      </c>
      <c r="BB43" s="179">
        <f t="shared" si="9"/>
        <v>0</v>
      </c>
      <c r="BC43" s="180">
        <f>SUM(BC11:BC41)</f>
        <v>0</v>
      </c>
      <c r="BD43" s="181">
        <f>SUM(BD11:BD41)</f>
        <v>0</v>
      </c>
      <c r="BE43" s="176">
        <f t="shared" ref="BE43:BY43" si="10">SUM(BE11:BE41)</f>
        <v>0</v>
      </c>
      <c r="BF43" s="176">
        <f t="shared" si="10"/>
        <v>0</v>
      </c>
      <c r="BG43" s="176">
        <f t="shared" si="10"/>
        <v>0</v>
      </c>
      <c r="BH43" s="176">
        <f t="shared" si="10"/>
        <v>0</v>
      </c>
      <c r="BI43" s="176">
        <f t="shared" si="10"/>
        <v>0</v>
      </c>
      <c r="BJ43" s="176">
        <f t="shared" si="10"/>
        <v>0</v>
      </c>
      <c r="BK43" s="176">
        <f t="shared" si="10"/>
        <v>0</v>
      </c>
      <c r="BL43" s="176">
        <f t="shared" si="10"/>
        <v>0</v>
      </c>
      <c r="BM43" s="176">
        <f t="shared" si="10"/>
        <v>0</v>
      </c>
      <c r="BN43" s="176">
        <f t="shared" si="10"/>
        <v>0</v>
      </c>
      <c r="BO43" s="176">
        <f t="shared" si="10"/>
        <v>0</v>
      </c>
      <c r="BP43" s="176">
        <f t="shared" si="10"/>
        <v>0</v>
      </c>
      <c r="BQ43" s="176">
        <f t="shared" si="10"/>
        <v>0</v>
      </c>
      <c r="BR43" s="179">
        <f t="shared" si="10"/>
        <v>0</v>
      </c>
      <c r="BS43" s="178">
        <f t="shared" si="10"/>
        <v>0</v>
      </c>
      <c r="BT43" s="175">
        <f t="shared" si="10"/>
        <v>0</v>
      </c>
      <c r="BU43" s="176">
        <f t="shared" si="10"/>
        <v>0</v>
      </c>
      <c r="BV43" s="176">
        <f t="shared" si="10"/>
        <v>0</v>
      </c>
      <c r="BW43" s="176">
        <f t="shared" si="10"/>
        <v>0</v>
      </c>
      <c r="BX43" s="176">
        <f t="shared" si="10"/>
        <v>0</v>
      </c>
      <c r="BY43" s="177">
        <f t="shared" si="10"/>
        <v>0</v>
      </c>
    </row>
    <row r="44" spans="1:77" hidden="1" x14ac:dyDescent="0.35"/>
    <row r="45" spans="1:77" hidden="1" x14ac:dyDescent="0.35"/>
    <row r="46" spans="1:77" ht="15" thickBot="1" x14ac:dyDescent="0.4"/>
    <row r="47" spans="1:77" x14ac:dyDescent="0.35">
      <c r="A47" s="28" t="s">
        <v>70</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30"/>
    </row>
    <row r="48" spans="1:77" x14ac:dyDescent="0.35">
      <c r="A48" s="31"/>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3"/>
    </row>
    <row r="49" spans="1:55" x14ac:dyDescent="0.35">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3"/>
    </row>
    <row r="50" spans="1:55" x14ac:dyDescent="0.35">
      <c r="A50" s="3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3"/>
    </row>
    <row r="51" spans="1:55" x14ac:dyDescent="0.35">
      <c r="A51" s="31"/>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3"/>
    </row>
    <row r="52" spans="1:55" x14ac:dyDescent="0.35">
      <c r="A52" s="31"/>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3"/>
    </row>
    <row r="53" spans="1:55" ht="15" thickBot="1" x14ac:dyDescent="0.4">
      <c r="A53" s="34"/>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6"/>
    </row>
    <row r="76" ht="14.25" customHeight="1" x14ac:dyDescent="0.35"/>
  </sheetData>
  <sheetProtection sheet="1" objects="1" scenarios="1"/>
  <customSheetViews>
    <customSheetView guid="{2BF7C73E-08BD-4C12-9842-2B30C9550D3C}"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49" orientation="landscape" r:id="rId1"/>
    </customSheetView>
  </customSheetViews>
  <mergeCells count="50">
    <mergeCell ref="BT8:BY8"/>
    <mergeCell ref="G8:BC8"/>
    <mergeCell ref="G9:G10"/>
    <mergeCell ref="A9:A10"/>
    <mergeCell ref="B9:B10"/>
    <mergeCell ref="C9:C10"/>
    <mergeCell ref="D9:D10"/>
    <mergeCell ref="E9:E10"/>
    <mergeCell ref="AK9:AM9"/>
    <mergeCell ref="AN9:AP9"/>
    <mergeCell ref="A8:B8"/>
    <mergeCell ref="C8:F8"/>
    <mergeCell ref="BD8:BS8"/>
    <mergeCell ref="BP9:BP10"/>
    <mergeCell ref="BQ9:BQ10"/>
    <mergeCell ref="BF9:BF10"/>
    <mergeCell ref="AQ9:AS9"/>
    <mergeCell ref="AT9:AV9"/>
    <mergeCell ref="AW9:AY9"/>
    <mergeCell ref="AZ9:BB9"/>
    <mergeCell ref="V9:X9"/>
    <mergeCell ref="AE9:AG9"/>
    <mergeCell ref="AH9:AJ9"/>
    <mergeCell ref="Y9:AA9"/>
    <mergeCell ref="AB9:AD9"/>
    <mergeCell ref="F9:F10"/>
    <mergeCell ref="J9:L9"/>
    <mergeCell ref="M9:O9"/>
    <mergeCell ref="P9:R9"/>
    <mergeCell ref="S9:U9"/>
    <mergeCell ref="BC9:BC10"/>
    <mergeCell ref="BD9:BD10"/>
    <mergeCell ref="BE9:BE10"/>
    <mergeCell ref="BK9:BK10"/>
    <mergeCell ref="BL9:BL10"/>
    <mergeCell ref="BY9:BY10"/>
    <mergeCell ref="BS9:BS10"/>
    <mergeCell ref="BT9:BT10"/>
    <mergeCell ref="BU9:BU10"/>
    <mergeCell ref="BV9:BV10"/>
    <mergeCell ref="BW9:BW10"/>
    <mergeCell ref="BX9:BX10"/>
    <mergeCell ref="BR9:BR10"/>
    <mergeCell ref="BG9:BG10"/>
    <mergeCell ref="BH9:BH10"/>
    <mergeCell ref="BI9:BI10"/>
    <mergeCell ref="BJ9:BJ10"/>
    <mergeCell ref="BM9:BM10"/>
    <mergeCell ref="BN9:BN10"/>
    <mergeCell ref="BO9:BO10"/>
  </mergeCells>
  <dataValidations count="1">
    <dataValidation type="whole" operator="greaterThanOrEqual" allowBlank="1" showInputMessage="1" showErrorMessage="1" errorTitle="Achtung!" error="Sie dürfen nur ganze Zahlen eingeben!" sqref="C11:BY42">
      <formula1>0</formula1>
    </dataValidation>
  </dataValidations>
  <pageMargins left="0.70866141732283472" right="0.70866141732283472" top="0.78740157480314965" bottom="0.78740157480314965" header="0.31496062992125984" footer="0.31496062992125984"/>
  <pageSetup paperSize="9" scale="4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7"/>
    <col min="2" max="2" width="10.5" style="7" bestFit="1" customWidth="1"/>
    <col min="3" max="5" width="6.08203125" style="7" customWidth="1"/>
    <col min="6" max="6" width="8.5" style="7" customWidth="1"/>
    <col min="7" max="7" width="6.08203125" style="7" customWidth="1"/>
    <col min="8" max="9" width="6.08203125" style="7" hidden="1" customWidth="1"/>
    <col min="10" max="58" width="6.08203125" style="7" customWidth="1"/>
    <col min="59" max="59" width="11.5" style="7" customWidth="1"/>
    <col min="60" max="65" width="6.08203125" style="7" customWidth="1"/>
    <col min="66" max="69" width="6.08203125" style="7" hidden="1" customWidth="1"/>
    <col min="70" max="73" width="6.08203125" style="7" customWidth="1"/>
    <col min="74" max="76" width="6.08203125" style="7" hidden="1" customWidth="1"/>
    <col min="77" max="77" width="9" style="7" customWidth="1"/>
    <col min="78" max="78" width="11" style="7" customWidth="1"/>
    <col min="79" max="16384" width="11" style="7"/>
  </cols>
  <sheetData>
    <row r="1" spans="1:77" ht="15" customHeight="1" x14ac:dyDescent="0.35">
      <c r="A1" s="14" t="s">
        <v>106</v>
      </c>
      <c r="B1" s="27"/>
    </row>
    <row r="2" spans="1:77" ht="21" customHeight="1" x14ac:dyDescent="0.35">
      <c r="A2" s="14" t="s">
        <v>0</v>
      </c>
      <c r="B2" s="22">
        <f>Deckblatt!D9</f>
        <v>0</v>
      </c>
    </row>
    <row r="3" spans="1:77" ht="21" customHeight="1" x14ac:dyDescent="0.35">
      <c r="A3" s="14" t="s">
        <v>1</v>
      </c>
      <c r="B3" s="22">
        <f>Deckblatt!D11</f>
        <v>0</v>
      </c>
    </row>
    <row r="4" spans="1:77" ht="21" customHeight="1" thickBot="1" x14ac:dyDescent="0.4"/>
    <row r="5" spans="1:77" ht="21" hidden="1" customHeight="1" x14ac:dyDescent="0.35"/>
    <row r="6" spans="1:77" ht="15" hidden="1" customHeight="1" x14ac:dyDescent="0.35"/>
    <row r="7" spans="1:77" ht="15" hidden="1" thickBot="1" x14ac:dyDescent="0.4"/>
    <row r="8" spans="1:77" ht="21" customHeight="1" thickBot="1" x14ac:dyDescent="0.4">
      <c r="A8" s="302" t="s">
        <v>113</v>
      </c>
      <c r="B8" s="323"/>
      <c r="C8" s="302" t="str">
        <f>Jahresübersicht!B8</f>
        <v>Nutzungen nach Geschlecht</v>
      </c>
      <c r="D8" s="303"/>
      <c r="E8" s="303"/>
      <c r="F8" s="304"/>
      <c r="G8" s="335" t="str">
        <f>Jahresübersicht!F8</f>
        <v>Nutzungen nach Altersgruppen und Klassen</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6"/>
      <c r="AY8" s="336"/>
      <c r="AZ8" s="336"/>
      <c r="BA8" s="336"/>
      <c r="BB8" s="336"/>
      <c r="BC8" s="304"/>
      <c r="BD8" s="302" t="str">
        <f>Jahresübersicht!BC8</f>
        <v>Nutzungen nach Inhalt/Methode</v>
      </c>
      <c r="BE8" s="303"/>
      <c r="BF8" s="303"/>
      <c r="BG8" s="303"/>
      <c r="BH8" s="303"/>
      <c r="BI8" s="303"/>
      <c r="BJ8" s="303"/>
      <c r="BK8" s="303"/>
      <c r="BL8" s="303"/>
      <c r="BM8" s="303"/>
      <c r="BN8" s="303"/>
      <c r="BO8" s="303"/>
      <c r="BP8" s="303"/>
      <c r="BQ8" s="303"/>
      <c r="BR8" s="303"/>
      <c r="BS8" s="304"/>
      <c r="BT8" s="302" t="str">
        <f>Jahresübersicht!BS8</f>
        <v>Anzahl der:</v>
      </c>
      <c r="BU8" s="303"/>
      <c r="BV8" s="303"/>
      <c r="BW8" s="303"/>
      <c r="BX8" s="303"/>
      <c r="BY8" s="323"/>
    </row>
    <row r="9" spans="1:77" ht="45" customHeight="1" x14ac:dyDescent="0.35">
      <c r="A9" s="326" t="s">
        <v>23</v>
      </c>
      <c r="B9" s="324" t="s">
        <v>24</v>
      </c>
      <c r="C9" s="328" t="s">
        <v>73</v>
      </c>
      <c r="D9" s="330" t="s">
        <v>74</v>
      </c>
      <c r="E9" s="332" t="s">
        <v>3</v>
      </c>
      <c r="F9" s="319" t="s">
        <v>4</v>
      </c>
      <c r="G9" s="337" t="str">
        <f>Jahresübersicht!F9</f>
        <v>0-5</v>
      </c>
      <c r="H9" s="182"/>
      <c r="I9" s="182"/>
      <c r="J9" s="340" t="str">
        <f>Jahresübersicht!I9</f>
        <v>1. Klasse</v>
      </c>
      <c r="K9" s="340"/>
      <c r="L9" s="340"/>
      <c r="M9" s="340" t="str">
        <f>Jahresübersicht!L9</f>
        <v>2. Klasse</v>
      </c>
      <c r="N9" s="340"/>
      <c r="O9" s="340"/>
      <c r="P9" s="340" t="str">
        <f>Jahresübersicht!O9</f>
        <v>3. Klasse</v>
      </c>
      <c r="Q9" s="340"/>
      <c r="R9" s="340"/>
      <c r="S9" s="340" t="str">
        <f>Jahresübersicht!R9</f>
        <v>4. Klasse</v>
      </c>
      <c r="T9" s="340"/>
      <c r="U9" s="340"/>
      <c r="V9" s="340" t="str">
        <f>Jahresübersicht!U9</f>
        <v>5. Klasse</v>
      </c>
      <c r="W9" s="340"/>
      <c r="X9" s="340"/>
      <c r="Y9" s="340" t="str">
        <f>Jahresübersicht!X9</f>
        <v>6. Klasse</v>
      </c>
      <c r="Z9" s="340"/>
      <c r="AA9" s="340"/>
      <c r="AB9" s="340" t="str">
        <f>Jahresübersicht!AA9</f>
        <v>7. Klasse</v>
      </c>
      <c r="AC9" s="340"/>
      <c r="AD9" s="340"/>
      <c r="AE9" s="340" t="str">
        <f>Jahresübersicht!AD9</f>
        <v>8. Klasse</v>
      </c>
      <c r="AF9" s="340"/>
      <c r="AG9" s="340"/>
      <c r="AH9" s="340" t="str">
        <f>Jahresübersicht!AG9</f>
        <v>9. Klasse</v>
      </c>
      <c r="AI9" s="340"/>
      <c r="AJ9" s="340"/>
      <c r="AK9" s="340" t="str">
        <f>Jahresübersicht!AJ9</f>
        <v>10. Klasse</v>
      </c>
      <c r="AL9" s="340"/>
      <c r="AM9" s="340"/>
      <c r="AN9" s="340" t="str">
        <f>Jahresübersicht!AM9</f>
        <v>11. Klasse</v>
      </c>
      <c r="AO9" s="340"/>
      <c r="AP9" s="340"/>
      <c r="AQ9" s="340" t="str">
        <f>Jahresübersicht!AP9</f>
        <v>12. Klasse</v>
      </c>
      <c r="AR9" s="340"/>
      <c r="AS9" s="340"/>
      <c r="AT9" s="340" t="str">
        <f>Jahresübersicht!AS9</f>
        <v>18-21</v>
      </c>
      <c r="AU9" s="340"/>
      <c r="AV9" s="340"/>
      <c r="AW9" s="340" t="str">
        <f>Jahresübersicht!AV9</f>
        <v>22-26</v>
      </c>
      <c r="AX9" s="340"/>
      <c r="AY9" s="340"/>
      <c r="AZ9" s="340" t="str">
        <f>Jahresübersicht!AY9</f>
        <v>ab 27</v>
      </c>
      <c r="BA9" s="340"/>
      <c r="BB9" s="340"/>
      <c r="BC9" s="284" t="s">
        <v>4</v>
      </c>
      <c r="BD9" s="321" t="str">
        <f>Jahresübersicht!BC9</f>
        <v>Einzelarbeit</v>
      </c>
      <c r="BE9" s="353" t="str">
        <f>Jahresübersicht!BD9</f>
        <v>offenes Angebot</v>
      </c>
      <c r="BF9" s="353" t="str">
        <f>Jahresübersicht!BE9</f>
        <v>Gruppenangebot</v>
      </c>
      <c r="BG9" s="353" t="str">
        <f>Jahresübersicht!BF9</f>
        <v>Gruppenangebot in Kooperation mit außerschulischen Akteur*innen</v>
      </c>
      <c r="BH9" s="353" t="str">
        <f>Jahresübersicht!BG9</f>
        <v>Arbeit mit Erziehenden</v>
      </c>
      <c r="BI9" s="353" t="str">
        <f>Jahresübersicht!BH9</f>
        <v>Angebot für Erziehende</v>
      </c>
      <c r="BJ9" s="353" t="str">
        <f>Jahresübersicht!BI9</f>
        <v>Beteiligungsprojekt</v>
      </c>
      <c r="BK9" s="353" t="str">
        <f>Jahresübersicht!BJ9</f>
        <v>Angebot in Kooperation</v>
      </c>
      <c r="BL9" s="353" t="str">
        <f>Jahresübersicht!BK9</f>
        <v>Multiplikator*innenarbeit</v>
      </c>
      <c r="BM9" s="353" t="str">
        <f>Jahresübersicht!BL9</f>
        <v>Ausflug/Exkursion</v>
      </c>
      <c r="BN9" s="353">
        <f>Jahresübersicht!BM9</f>
        <v>0</v>
      </c>
      <c r="BO9" s="353">
        <f>Jahresübersicht!BN9</f>
        <v>0</v>
      </c>
      <c r="BP9" s="353">
        <f>Jahresübersicht!BO9</f>
        <v>0</v>
      </c>
      <c r="BQ9" s="353">
        <f>Jahresübersicht!BP9</f>
        <v>0</v>
      </c>
      <c r="BR9" s="355" t="str">
        <f>Jahresübersicht!BQ9</f>
        <v>Fahrt mit Übernachtung</v>
      </c>
      <c r="BS9" s="284" t="s">
        <v>4</v>
      </c>
      <c r="BT9" s="321" t="str">
        <f>Jahresübersicht!BS9</f>
        <v>Angebote für Multiplikator*innen</v>
      </c>
      <c r="BU9" s="315" t="str">
        <f>Jahresübersicht!BT9</f>
        <v>Veranstaltungen</v>
      </c>
      <c r="BV9" s="315">
        <f>Jahresübersicht!BU9</f>
        <v>0</v>
      </c>
      <c r="BW9" s="315">
        <f>Jahresübersicht!BV9</f>
        <v>0</v>
      </c>
      <c r="BX9" s="315">
        <f>Jahresübersicht!BW9</f>
        <v>0</v>
      </c>
      <c r="BY9" s="317" t="str">
        <f>Jahresübersicht!BX9</f>
        <v xml:space="preserve">Meldungen Kindswohl- gefährdungen </v>
      </c>
    </row>
    <row r="10" spans="1:77" ht="70" customHeight="1" thickBot="1" x14ac:dyDescent="0.4">
      <c r="A10" s="327"/>
      <c r="B10" s="325"/>
      <c r="C10" s="329"/>
      <c r="D10" s="331"/>
      <c r="E10" s="333"/>
      <c r="F10" s="320"/>
      <c r="G10" s="338"/>
      <c r="H10" s="136"/>
      <c r="I10" s="136"/>
      <c r="J10" s="136" t="s">
        <v>39</v>
      </c>
      <c r="K10" s="136" t="s">
        <v>40</v>
      </c>
      <c r="L10" s="136" t="s">
        <v>41</v>
      </c>
      <c r="M10" s="136" t="s">
        <v>39</v>
      </c>
      <c r="N10" s="136" t="s">
        <v>40</v>
      </c>
      <c r="O10" s="136" t="s">
        <v>41</v>
      </c>
      <c r="P10" s="136" t="s">
        <v>39</v>
      </c>
      <c r="Q10" s="136" t="s">
        <v>40</v>
      </c>
      <c r="R10" s="136" t="s">
        <v>41</v>
      </c>
      <c r="S10" s="136" t="s">
        <v>39</v>
      </c>
      <c r="T10" s="136" t="s">
        <v>40</v>
      </c>
      <c r="U10" s="136" t="s">
        <v>41</v>
      </c>
      <c r="V10" s="136" t="s">
        <v>39</v>
      </c>
      <c r="W10" s="136" t="s">
        <v>40</v>
      </c>
      <c r="X10" s="136" t="s">
        <v>41</v>
      </c>
      <c r="Y10" s="136" t="s">
        <v>39</v>
      </c>
      <c r="Z10" s="136" t="s">
        <v>40</v>
      </c>
      <c r="AA10" s="136" t="s">
        <v>41</v>
      </c>
      <c r="AB10" s="136" t="s">
        <v>39</v>
      </c>
      <c r="AC10" s="136" t="s">
        <v>40</v>
      </c>
      <c r="AD10" s="138" t="s">
        <v>41</v>
      </c>
      <c r="AE10" s="136" t="s">
        <v>39</v>
      </c>
      <c r="AF10" s="136" t="s">
        <v>40</v>
      </c>
      <c r="AG10" s="136" t="s">
        <v>41</v>
      </c>
      <c r="AH10" s="136" t="s">
        <v>39</v>
      </c>
      <c r="AI10" s="136" t="s">
        <v>40</v>
      </c>
      <c r="AJ10" s="136" t="s">
        <v>41</v>
      </c>
      <c r="AK10" s="136" t="s">
        <v>39</v>
      </c>
      <c r="AL10" s="136" t="s">
        <v>40</v>
      </c>
      <c r="AM10" s="136" t="s">
        <v>41</v>
      </c>
      <c r="AN10" s="136" t="s">
        <v>39</v>
      </c>
      <c r="AO10" s="136" t="s">
        <v>40</v>
      </c>
      <c r="AP10" s="136" t="s">
        <v>41</v>
      </c>
      <c r="AQ10" s="136" t="s">
        <v>39</v>
      </c>
      <c r="AR10" s="136" t="s">
        <v>40</v>
      </c>
      <c r="AS10" s="136" t="s">
        <v>41</v>
      </c>
      <c r="AT10" s="136" t="s">
        <v>39</v>
      </c>
      <c r="AU10" s="136" t="s">
        <v>40</v>
      </c>
      <c r="AV10" s="136" t="s">
        <v>41</v>
      </c>
      <c r="AW10" s="136" t="s">
        <v>39</v>
      </c>
      <c r="AX10" s="136" t="s">
        <v>40</v>
      </c>
      <c r="AY10" s="136" t="s">
        <v>41</v>
      </c>
      <c r="AZ10" s="136" t="s">
        <v>39</v>
      </c>
      <c r="BA10" s="136" t="s">
        <v>40</v>
      </c>
      <c r="BB10" s="138" t="s">
        <v>41</v>
      </c>
      <c r="BC10" s="285"/>
      <c r="BD10" s="322"/>
      <c r="BE10" s="354"/>
      <c r="BF10" s="354"/>
      <c r="BG10" s="354"/>
      <c r="BH10" s="354"/>
      <c r="BI10" s="354"/>
      <c r="BJ10" s="354"/>
      <c r="BK10" s="354"/>
      <c r="BL10" s="354"/>
      <c r="BM10" s="354"/>
      <c r="BN10" s="354"/>
      <c r="BO10" s="354"/>
      <c r="BP10" s="354"/>
      <c r="BQ10" s="354"/>
      <c r="BR10" s="356"/>
      <c r="BS10" s="285"/>
      <c r="BT10" s="322"/>
      <c r="BU10" s="316"/>
      <c r="BV10" s="316"/>
      <c r="BW10" s="316"/>
      <c r="BX10" s="316"/>
      <c r="BY10" s="318"/>
    </row>
    <row r="11" spans="1:77" ht="21" customHeight="1" x14ac:dyDescent="0.35">
      <c r="A11" s="208" t="s">
        <v>31</v>
      </c>
      <c r="B11" s="209">
        <v>44713</v>
      </c>
      <c r="C11" s="210">
        <f>J11+M11+P11+S11+V11+Y11+AB11+AE11+AH11+AK11+AN11+AQ11+AT11+AW11+AZ11</f>
        <v>0</v>
      </c>
      <c r="D11" s="210">
        <f t="shared" ref="D11:E11" si="0">K11+N11+Q11+T11+W11+Z11+AC11+AF11+AI11+AL11+AO11+AR11+AU11+AX11+BA11</f>
        <v>0</v>
      </c>
      <c r="E11" s="210">
        <f t="shared" si="0"/>
        <v>0</v>
      </c>
      <c r="F11" s="109">
        <f>SUM(C11:E11)</f>
        <v>0</v>
      </c>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109">
        <f>SUM(G11:BB11)</f>
        <v>0</v>
      </c>
      <c r="BD11" s="212"/>
      <c r="BE11" s="212"/>
      <c r="BF11" s="212"/>
      <c r="BG11" s="212"/>
      <c r="BH11" s="212"/>
      <c r="BI11" s="212"/>
      <c r="BJ11" s="212"/>
      <c r="BK11" s="212"/>
      <c r="BL11" s="212"/>
      <c r="BM11" s="212"/>
      <c r="BN11" s="212"/>
      <c r="BO11" s="212"/>
      <c r="BP11" s="212"/>
      <c r="BQ11" s="212"/>
      <c r="BR11" s="213"/>
      <c r="BS11" s="112">
        <f>SUM(BD11:BR11)</f>
        <v>0</v>
      </c>
      <c r="BT11" s="215"/>
      <c r="BU11" s="215"/>
      <c r="BV11" s="215"/>
      <c r="BW11" s="216"/>
      <c r="BX11" s="216"/>
      <c r="BY11" s="217"/>
    </row>
    <row r="12" spans="1:77" ht="21" customHeight="1" x14ac:dyDescent="0.35">
      <c r="A12" s="208" t="s">
        <v>25</v>
      </c>
      <c r="B12" s="209">
        <v>44714</v>
      </c>
      <c r="C12" s="210">
        <f t="shared" ref="C12:C40" si="1">J12+M12+P12+S12+V12+Y12+AB12+AE12+AH12+AK12+AN12+AQ12+AT12+AW12+AZ12</f>
        <v>0</v>
      </c>
      <c r="D12" s="210">
        <f t="shared" ref="D12:D40" si="2">K12+N12+Q12+T12+W12+Z12+AC12+AF12+AI12+AL12+AO12+AR12+AU12+AX12+BA12</f>
        <v>0</v>
      </c>
      <c r="E12" s="210">
        <f t="shared" ref="E12:E40" si="3">L12+O12+R12+U12+X12+AA12+AD12+AG12+AJ12+AM12+AP12+AS12+AV12+AY12+BB12</f>
        <v>0</v>
      </c>
      <c r="F12" s="109">
        <f t="shared" ref="F12:F40" si="4">SUM(C12:E12)</f>
        <v>0</v>
      </c>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09">
        <f t="shared" ref="BC12:BC40" si="5">SUM(G12:BB12)</f>
        <v>0</v>
      </c>
      <c r="BD12" s="206"/>
      <c r="BE12" s="206"/>
      <c r="BF12" s="206"/>
      <c r="BG12" s="206"/>
      <c r="BH12" s="206"/>
      <c r="BI12" s="206"/>
      <c r="BJ12" s="206"/>
      <c r="BK12" s="206"/>
      <c r="BL12" s="206"/>
      <c r="BM12" s="206"/>
      <c r="BN12" s="206"/>
      <c r="BO12" s="206"/>
      <c r="BP12" s="206"/>
      <c r="BQ12" s="206"/>
      <c r="BR12" s="207"/>
      <c r="BS12" s="109">
        <f t="shared" ref="BS12:BS40" si="6">SUM(BD12:BR12)</f>
        <v>0</v>
      </c>
      <c r="BT12" s="219"/>
      <c r="BU12" s="219"/>
      <c r="BV12" s="219"/>
      <c r="BW12" s="206"/>
      <c r="BX12" s="206"/>
      <c r="BY12" s="220"/>
    </row>
    <row r="13" spans="1:77" ht="21" customHeight="1" x14ac:dyDescent="0.35">
      <c r="A13" s="208" t="s">
        <v>26</v>
      </c>
      <c r="B13" s="209">
        <v>44715</v>
      </c>
      <c r="C13" s="210">
        <f t="shared" si="1"/>
        <v>0</v>
      </c>
      <c r="D13" s="210">
        <f t="shared" si="2"/>
        <v>0</v>
      </c>
      <c r="E13" s="210">
        <f t="shared" si="3"/>
        <v>0</v>
      </c>
      <c r="F13" s="109">
        <f t="shared" si="4"/>
        <v>0</v>
      </c>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09">
        <f t="shared" si="5"/>
        <v>0</v>
      </c>
      <c r="BD13" s="160"/>
      <c r="BE13" s="160"/>
      <c r="BF13" s="160"/>
      <c r="BG13" s="160"/>
      <c r="BH13" s="160"/>
      <c r="BI13" s="160"/>
      <c r="BJ13" s="160"/>
      <c r="BK13" s="160"/>
      <c r="BL13" s="160"/>
      <c r="BM13" s="160"/>
      <c r="BN13" s="160"/>
      <c r="BO13" s="160"/>
      <c r="BP13" s="160"/>
      <c r="BQ13" s="160"/>
      <c r="BR13" s="161"/>
      <c r="BS13" s="109">
        <f t="shared" si="6"/>
        <v>0</v>
      </c>
      <c r="BT13" s="163"/>
      <c r="BU13" s="160"/>
      <c r="BV13" s="160"/>
      <c r="BW13" s="160"/>
      <c r="BX13" s="160"/>
      <c r="BY13" s="164"/>
    </row>
    <row r="14" spans="1:77" ht="21" customHeight="1" x14ac:dyDescent="0.35">
      <c r="A14" s="139" t="s">
        <v>27</v>
      </c>
      <c r="B14" s="140">
        <v>44716</v>
      </c>
      <c r="C14" s="141">
        <f t="shared" si="1"/>
        <v>0</v>
      </c>
      <c r="D14" s="141">
        <f t="shared" si="2"/>
        <v>0</v>
      </c>
      <c r="E14" s="141">
        <f t="shared" si="3"/>
        <v>0</v>
      </c>
      <c r="F14" s="109">
        <f t="shared" si="4"/>
        <v>0</v>
      </c>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09">
        <f t="shared" si="5"/>
        <v>0</v>
      </c>
      <c r="BD14" s="151"/>
      <c r="BE14" s="151"/>
      <c r="BF14" s="151"/>
      <c r="BG14" s="151"/>
      <c r="BH14" s="151"/>
      <c r="BI14" s="151"/>
      <c r="BJ14" s="151"/>
      <c r="BK14" s="151"/>
      <c r="BL14" s="151"/>
      <c r="BM14" s="151"/>
      <c r="BN14" s="151"/>
      <c r="BO14" s="151"/>
      <c r="BP14" s="151"/>
      <c r="BQ14" s="151"/>
      <c r="BR14" s="151"/>
      <c r="BS14" s="109">
        <f t="shared" si="6"/>
        <v>0</v>
      </c>
      <c r="BT14" s="234"/>
      <c r="BU14" s="235"/>
      <c r="BV14" s="235"/>
      <c r="BW14" s="235"/>
      <c r="BX14" s="235"/>
      <c r="BY14" s="236"/>
    </row>
    <row r="15" spans="1:77" ht="21" customHeight="1" x14ac:dyDescent="0.35">
      <c r="A15" s="139" t="s">
        <v>28</v>
      </c>
      <c r="B15" s="140">
        <v>44717</v>
      </c>
      <c r="C15" s="141">
        <f t="shared" si="1"/>
        <v>0</v>
      </c>
      <c r="D15" s="141">
        <f t="shared" si="2"/>
        <v>0</v>
      </c>
      <c r="E15" s="141">
        <f t="shared" si="3"/>
        <v>0</v>
      </c>
      <c r="F15" s="109">
        <f t="shared" si="4"/>
        <v>0</v>
      </c>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09">
        <f t="shared" si="5"/>
        <v>0</v>
      </c>
      <c r="BD15" s="151"/>
      <c r="BE15" s="151"/>
      <c r="BF15" s="151"/>
      <c r="BG15" s="151"/>
      <c r="BH15" s="151"/>
      <c r="BI15" s="151"/>
      <c r="BJ15" s="151"/>
      <c r="BK15" s="151"/>
      <c r="BL15" s="151"/>
      <c r="BM15" s="151"/>
      <c r="BN15" s="151"/>
      <c r="BO15" s="151"/>
      <c r="BP15" s="151"/>
      <c r="BQ15" s="151"/>
      <c r="BR15" s="151"/>
      <c r="BS15" s="109">
        <f t="shared" si="6"/>
        <v>0</v>
      </c>
      <c r="BT15" s="234"/>
      <c r="BU15" s="235"/>
      <c r="BV15" s="235"/>
      <c r="BW15" s="235"/>
      <c r="BX15" s="235"/>
      <c r="BY15" s="236"/>
    </row>
    <row r="16" spans="1:77" ht="21" customHeight="1" x14ac:dyDescent="0.35">
      <c r="A16" s="139" t="s">
        <v>29</v>
      </c>
      <c r="B16" s="140">
        <v>44718</v>
      </c>
      <c r="C16" s="141">
        <f t="shared" si="1"/>
        <v>0</v>
      </c>
      <c r="D16" s="141">
        <f t="shared" si="2"/>
        <v>0</v>
      </c>
      <c r="E16" s="141">
        <f t="shared" si="3"/>
        <v>0</v>
      </c>
      <c r="F16" s="109">
        <f t="shared" si="4"/>
        <v>0</v>
      </c>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09">
        <f t="shared" si="5"/>
        <v>0</v>
      </c>
      <c r="BD16" s="151"/>
      <c r="BE16" s="151"/>
      <c r="BF16" s="151"/>
      <c r="BG16" s="151"/>
      <c r="BH16" s="151"/>
      <c r="BI16" s="151"/>
      <c r="BJ16" s="151"/>
      <c r="BK16" s="151"/>
      <c r="BL16" s="151"/>
      <c r="BM16" s="151"/>
      <c r="BN16" s="151"/>
      <c r="BO16" s="151"/>
      <c r="BP16" s="151"/>
      <c r="BQ16" s="151"/>
      <c r="BR16" s="151"/>
      <c r="BS16" s="109">
        <f t="shared" si="6"/>
        <v>0</v>
      </c>
      <c r="BT16" s="234"/>
      <c r="BU16" s="235"/>
      <c r="BV16" s="235"/>
      <c r="BW16" s="235"/>
      <c r="BX16" s="235"/>
      <c r="BY16" s="236"/>
    </row>
    <row r="17" spans="1:77" ht="21" customHeight="1" x14ac:dyDescent="0.35">
      <c r="A17" s="208" t="s">
        <v>30</v>
      </c>
      <c r="B17" s="209">
        <v>44719</v>
      </c>
      <c r="C17" s="210">
        <f t="shared" si="1"/>
        <v>0</v>
      </c>
      <c r="D17" s="210">
        <f t="shared" si="2"/>
        <v>0</v>
      </c>
      <c r="E17" s="210">
        <f t="shared" si="3"/>
        <v>0</v>
      </c>
      <c r="F17" s="109">
        <f t="shared" si="4"/>
        <v>0</v>
      </c>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09">
        <f t="shared" si="5"/>
        <v>0</v>
      </c>
      <c r="BD17" s="160"/>
      <c r="BE17" s="160"/>
      <c r="BF17" s="160"/>
      <c r="BG17" s="160"/>
      <c r="BH17" s="160"/>
      <c r="BI17" s="160"/>
      <c r="BJ17" s="160"/>
      <c r="BK17" s="160"/>
      <c r="BL17" s="160"/>
      <c r="BM17" s="160"/>
      <c r="BN17" s="160"/>
      <c r="BO17" s="160"/>
      <c r="BP17" s="160"/>
      <c r="BQ17" s="160"/>
      <c r="BR17" s="160"/>
      <c r="BS17" s="109">
        <f t="shared" si="6"/>
        <v>0</v>
      </c>
      <c r="BT17" s="237"/>
      <c r="BU17" s="238"/>
      <c r="BV17" s="238"/>
      <c r="BW17" s="238"/>
      <c r="BX17" s="238"/>
      <c r="BY17" s="239"/>
    </row>
    <row r="18" spans="1:77" ht="21" customHeight="1" x14ac:dyDescent="0.35">
      <c r="A18" s="208" t="s">
        <v>31</v>
      </c>
      <c r="B18" s="209">
        <v>44720</v>
      </c>
      <c r="C18" s="210">
        <f t="shared" si="1"/>
        <v>0</v>
      </c>
      <c r="D18" s="210">
        <f t="shared" si="2"/>
        <v>0</v>
      </c>
      <c r="E18" s="210">
        <f t="shared" si="3"/>
        <v>0</v>
      </c>
      <c r="F18" s="109">
        <f t="shared" si="4"/>
        <v>0</v>
      </c>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09">
        <f t="shared" si="5"/>
        <v>0</v>
      </c>
      <c r="BD18" s="160"/>
      <c r="BE18" s="160"/>
      <c r="BF18" s="160"/>
      <c r="BG18" s="160"/>
      <c r="BH18" s="160"/>
      <c r="BI18" s="160"/>
      <c r="BJ18" s="160"/>
      <c r="BK18" s="160"/>
      <c r="BL18" s="160"/>
      <c r="BM18" s="160"/>
      <c r="BN18" s="160"/>
      <c r="BO18" s="160"/>
      <c r="BP18" s="160"/>
      <c r="BQ18" s="160"/>
      <c r="BR18" s="160"/>
      <c r="BS18" s="109">
        <f t="shared" si="6"/>
        <v>0</v>
      </c>
      <c r="BT18" s="237"/>
      <c r="BU18" s="238"/>
      <c r="BV18" s="238"/>
      <c r="BW18" s="238"/>
      <c r="BX18" s="238"/>
      <c r="BY18" s="239"/>
    </row>
    <row r="19" spans="1:77" ht="21" customHeight="1" x14ac:dyDescent="0.35">
      <c r="A19" s="208" t="s">
        <v>25</v>
      </c>
      <c r="B19" s="209">
        <v>44721</v>
      </c>
      <c r="C19" s="210">
        <f t="shared" si="1"/>
        <v>0</v>
      </c>
      <c r="D19" s="210">
        <f t="shared" si="2"/>
        <v>0</v>
      </c>
      <c r="E19" s="210">
        <f t="shared" si="3"/>
        <v>0</v>
      </c>
      <c r="F19" s="109">
        <f t="shared" si="4"/>
        <v>0</v>
      </c>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09">
        <f t="shared" si="5"/>
        <v>0</v>
      </c>
      <c r="BD19" s="160"/>
      <c r="BE19" s="160"/>
      <c r="BF19" s="160"/>
      <c r="BG19" s="160"/>
      <c r="BH19" s="160"/>
      <c r="BI19" s="160"/>
      <c r="BJ19" s="160"/>
      <c r="BK19" s="160"/>
      <c r="BL19" s="160"/>
      <c r="BM19" s="160"/>
      <c r="BN19" s="160"/>
      <c r="BO19" s="160"/>
      <c r="BP19" s="160"/>
      <c r="BQ19" s="160"/>
      <c r="BR19" s="160"/>
      <c r="BS19" s="109">
        <f t="shared" si="6"/>
        <v>0</v>
      </c>
      <c r="BT19" s="237"/>
      <c r="BU19" s="238"/>
      <c r="BV19" s="238"/>
      <c r="BW19" s="238"/>
      <c r="BX19" s="238"/>
      <c r="BY19" s="239"/>
    </row>
    <row r="20" spans="1:77" ht="21" customHeight="1" x14ac:dyDescent="0.35">
      <c r="A20" s="208" t="s">
        <v>26</v>
      </c>
      <c r="B20" s="209">
        <v>44722</v>
      </c>
      <c r="C20" s="210">
        <f t="shared" si="1"/>
        <v>0</v>
      </c>
      <c r="D20" s="210">
        <f t="shared" si="2"/>
        <v>0</v>
      </c>
      <c r="E20" s="210">
        <f t="shared" si="3"/>
        <v>0</v>
      </c>
      <c r="F20" s="109">
        <f t="shared" si="4"/>
        <v>0</v>
      </c>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09">
        <f t="shared" si="5"/>
        <v>0</v>
      </c>
      <c r="BD20" s="160"/>
      <c r="BE20" s="160"/>
      <c r="BF20" s="160"/>
      <c r="BG20" s="160"/>
      <c r="BH20" s="160"/>
      <c r="BI20" s="160"/>
      <c r="BJ20" s="160"/>
      <c r="BK20" s="160"/>
      <c r="BL20" s="160"/>
      <c r="BM20" s="160"/>
      <c r="BN20" s="160"/>
      <c r="BO20" s="160"/>
      <c r="BP20" s="160"/>
      <c r="BQ20" s="160"/>
      <c r="BR20" s="160"/>
      <c r="BS20" s="109">
        <f t="shared" si="6"/>
        <v>0</v>
      </c>
      <c r="BT20" s="237"/>
      <c r="BU20" s="238"/>
      <c r="BV20" s="238"/>
      <c r="BW20" s="238"/>
      <c r="BX20" s="238"/>
      <c r="BY20" s="239"/>
    </row>
    <row r="21" spans="1:77" ht="21" customHeight="1" x14ac:dyDescent="0.35">
      <c r="A21" s="139" t="s">
        <v>27</v>
      </c>
      <c r="B21" s="140">
        <v>44723</v>
      </c>
      <c r="C21" s="141">
        <f t="shared" si="1"/>
        <v>0</v>
      </c>
      <c r="D21" s="141">
        <f t="shared" si="2"/>
        <v>0</v>
      </c>
      <c r="E21" s="141">
        <f t="shared" si="3"/>
        <v>0</v>
      </c>
      <c r="F21" s="109">
        <f t="shared" si="4"/>
        <v>0</v>
      </c>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09">
        <f t="shared" si="5"/>
        <v>0</v>
      </c>
      <c r="BD21" s="151"/>
      <c r="BE21" s="151"/>
      <c r="BF21" s="151"/>
      <c r="BG21" s="151"/>
      <c r="BH21" s="151"/>
      <c r="BI21" s="151"/>
      <c r="BJ21" s="151"/>
      <c r="BK21" s="151"/>
      <c r="BL21" s="151"/>
      <c r="BM21" s="151"/>
      <c r="BN21" s="151"/>
      <c r="BO21" s="151"/>
      <c r="BP21" s="151"/>
      <c r="BQ21" s="151"/>
      <c r="BR21" s="151"/>
      <c r="BS21" s="109">
        <f t="shared" si="6"/>
        <v>0</v>
      </c>
      <c r="BT21" s="234"/>
      <c r="BU21" s="235"/>
      <c r="BV21" s="235"/>
      <c r="BW21" s="235"/>
      <c r="BX21" s="235"/>
      <c r="BY21" s="236"/>
    </row>
    <row r="22" spans="1:77" ht="21" customHeight="1" x14ac:dyDescent="0.35">
      <c r="A22" s="139" t="s">
        <v>28</v>
      </c>
      <c r="B22" s="140">
        <v>44724</v>
      </c>
      <c r="C22" s="141">
        <f t="shared" si="1"/>
        <v>0</v>
      </c>
      <c r="D22" s="141">
        <f t="shared" si="2"/>
        <v>0</v>
      </c>
      <c r="E22" s="141">
        <f t="shared" si="3"/>
        <v>0</v>
      </c>
      <c r="F22" s="109">
        <f t="shared" si="4"/>
        <v>0</v>
      </c>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09">
        <f t="shared" si="5"/>
        <v>0</v>
      </c>
      <c r="BD22" s="151"/>
      <c r="BE22" s="151"/>
      <c r="BF22" s="151"/>
      <c r="BG22" s="151"/>
      <c r="BH22" s="151"/>
      <c r="BI22" s="151"/>
      <c r="BJ22" s="151"/>
      <c r="BK22" s="151"/>
      <c r="BL22" s="151"/>
      <c r="BM22" s="151"/>
      <c r="BN22" s="151"/>
      <c r="BO22" s="151"/>
      <c r="BP22" s="151"/>
      <c r="BQ22" s="151"/>
      <c r="BR22" s="151"/>
      <c r="BS22" s="109">
        <f t="shared" si="6"/>
        <v>0</v>
      </c>
      <c r="BT22" s="234"/>
      <c r="BU22" s="235"/>
      <c r="BV22" s="235"/>
      <c r="BW22" s="235"/>
      <c r="BX22" s="235"/>
      <c r="BY22" s="236"/>
    </row>
    <row r="23" spans="1:77" ht="21" customHeight="1" x14ac:dyDescent="0.35">
      <c r="A23" s="208" t="s">
        <v>29</v>
      </c>
      <c r="B23" s="209">
        <v>44725</v>
      </c>
      <c r="C23" s="210">
        <f t="shared" si="1"/>
        <v>0</v>
      </c>
      <c r="D23" s="210">
        <f t="shared" si="2"/>
        <v>0</v>
      </c>
      <c r="E23" s="210">
        <f t="shared" si="3"/>
        <v>0</v>
      </c>
      <c r="F23" s="109">
        <f t="shared" si="4"/>
        <v>0</v>
      </c>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09">
        <f t="shared" si="5"/>
        <v>0</v>
      </c>
      <c r="BD23" s="160"/>
      <c r="BE23" s="160"/>
      <c r="BF23" s="160"/>
      <c r="BG23" s="160"/>
      <c r="BH23" s="160"/>
      <c r="BI23" s="160"/>
      <c r="BJ23" s="160"/>
      <c r="BK23" s="160"/>
      <c r="BL23" s="160"/>
      <c r="BM23" s="160"/>
      <c r="BN23" s="160"/>
      <c r="BO23" s="160"/>
      <c r="BP23" s="160"/>
      <c r="BQ23" s="160"/>
      <c r="BR23" s="161"/>
      <c r="BS23" s="109">
        <f t="shared" si="6"/>
        <v>0</v>
      </c>
      <c r="BT23" s="163"/>
      <c r="BU23" s="160"/>
      <c r="BV23" s="238"/>
      <c r="BW23" s="238"/>
      <c r="BX23" s="238"/>
      <c r="BY23" s="239"/>
    </row>
    <row r="24" spans="1:77" ht="21" customHeight="1" x14ac:dyDescent="0.35">
      <c r="A24" s="208" t="s">
        <v>30</v>
      </c>
      <c r="B24" s="209">
        <v>44726</v>
      </c>
      <c r="C24" s="210">
        <f t="shared" si="1"/>
        <v>0</v>
      </c>
      <c r="D24" s="210">
        <f t="shared" si="2"/>
        <v>0</v>
      </c>
      <c r="E24" s="210">
        <f t="shared" si="3"/>
        <v>0</v>
      </c>
      <c r="F24" s="109">
        <f t="shared" si="4"/>
        <v>0</v>
      </c>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09">
        <f t="shared" si="5"/>
        <v>0</v>
      </c>
      <c r="BD24" s="160"/>
      <c r="BE24" s="160"/>
      <c r="BF24" s="160"/>
      <c r="BG24" s="160"/>
      <c r="BH24" s="160"/>
      <c r="BI24" s="160"/>
      <c r="BJ24" s="160"/>
      <c r="BK24" s="160"/>
      <c r="BL24" s="160"/>
      <c r="BM24" s="160"/>
      <c r="BN24" s="160"/>
      <c r="BO24" s="160"/>
      <c r="BP24" s="160"/>
      <c r="BQ24" s="160"/>
      <c r="BR24" s="161"/>
      <c r="BS24" s="109">
        <f t="shared" si="6"/>
        <v>0</v>
      </c>
      <c r="BT24" s="163"/>
      <c r="BU24" s="160"/>
      <c r="BV24" s="238"/>
      <c r="BW24" s="238"/>
      <c r="BX24" s="238"/>
      <c r="BY24" s="239"/>
    </row>
    <row r="25" spans="1:77" ht="21" customHeight="1" x14ac:dyDescent="0.35">
      <c r="A25" s="208" t="s">
        <v>31</v>
      </c>
      <c r="B25" s="209">
        <v>44727</v>
      </c>
      <c r="C25" s="210">
        <f t="shared" si="1"/>
        <v>0</v>
      </c>
      <c r="D25" s="210">
        <f t="shared" si="2"/>
        <v>0</v>
      </c>
      <c r="E25" s="210">
        <f t="shared" si="3"/>
        <v>0</v>
      </c>
      <c r="F25" s="109">
        <f t="shared" si="4"/>
        <v>0</v>
      </c>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09">
        <f t="shared" si="5"/>
        <v>0</v>
      </c>
      <c r="BD25" s="160"/>
      <c r="BE25" s="160"/>
      <c r="BF25" s="160"/>
      <c r="BG25" s="160"/>
      <c r="BH25" s="160"/>
      <c r="BI25" s="160"/>
      <c r="BJ25" s="160"/>
      <c r="BK25" s="160"/>
      <c r="BL25" s="160"/>
      <c r="BM25" s="160"/>
      <c r="BN25" s="160"/>
      <c r="BO25" s="160"/>
      <c r="BP25" s="160"/>
      <c r="BQ25" s="160"/>
      <c r="BR25" s="160"/>
      <c r="BS25" s="109">
        <f t="shared" si="6"/>
        <v>0</v>
      </c>
      <c r="BT25" s="237"/>
      <c r="BU25" s="238"/>
      <c r="BV25" s="238"/>
      <c r="BW25" s="238"/>
      <c r="BX25" s="238"/>
      <c r="BY25" s="239"/>
    </row>
    <row r="26" spans="1:77" ht="21" customHeight="1" x14ac:dyDescent="0.35">
      <c r="A26" s="208" t="s">
        <v>25</v>
      </c>
      <c r="B26" s="209">
        <v>44728</v>
      </c>
      <c r="C26" s="210">
        <f t="shared" si="1"/>
        <v>0</v>
      </c>
      <c r="D26" s="210">
        <f t="shared" si="2"/>
        <v>0</v>
      </c>
      <c r="E26" s="210">
        <f t="shared" si="3"/>
        <v>0</v>
      </c>
      <c r="F26" s="109">
        <f t="shared" si="4"/>
        <v>0</v>
      </c>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09">
        <f t="shared" si="5"/>
        <v>0</v>
      </c>
      <c r="BD26" s="160"/>
      <c r="BE26" s="160"/>
      <c r="BF26" s="160"/>
      <c r="BG26" s="160"/>
      <c r="BH26" s="160"/>
      <c r="BI26" s="160"/>
      <c r="BJ26" s="160"/>
      <c r="BK26" s="160"/>
      <c r="BL26" s="160"/>
      <c r="BM26" s="160"/>
      <c r="BN26" s="160"/>
      <c r="BO26" s="160"/>
      <c r="BP26" s="160"/>
      <c r="BQ26" s="160"/>
      <c r="BR26" s="160"/>
      <c r="BS26" s="109">
        <f t="shared" si="6"/>
        <v>0</v>
      </c>
      <c r="BT26" s="237"/>
      <c r="BU26" s="238"/>
      <c r="BV26" s="238"/>
      <c r="BW26" s="238"/>
      <c r="BX26" s="238"/>
      <c r="BY26" s="239"/>
    </row>
    <row r="27" spans="1:77" ht="21" customHeight="1" x14ac:dyDescent="0.35">
      <c r="A27" s="208" t="s">
        <v>26</v>
      </c>
      <c r="B27" s="209">
        <v>44729</v>
      </c>
      <c r="C27" s="210">
        <f t="shared" si="1"/>
        <v>0</v>
      </c>
      <c r="D27" s="210">
        <f t="shared" si="2"/>
        <v>0</v>
      </c>
      <c r="E27" s="210">
        <f t="shared" si="3"/>
        <v>0</v>
      </c>
      <c r="F27" s="109">
        <f t="shared" si="4"/>
        <v>0</v>
      </c>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09">
        <f t="shared" si="5"/>
        <v>0</v>
      </c>
      <c r="BD27" s="160"/>
      <c r="BE27" s="160"/>
      <c r="BF27" s="160"/>
      <c r="BG27" s="160"/>
      <c r="BH27" s="160"/>
      <c r="BI27" s="160"/>
      <c r="BJ27" s="160"/>
      <c r="BK27" s="160"/>
      <c r="BL27" s="160"/>
      <c r="BM27" s="160"/>
      <c r="BN27" s="160"/>
      <c r="BO27" s="160"/>
      <c r="BP27" s="160"/>
      <c r="BQ27" s="160"/>
      <c r="BR27" s="160"/>
      <c r="BS27" s="109">
        <f t="shared" si="6"/>
        <v>0</v>
      </c>
      <c r="BT27" s="237"/>
      <c r="BU27" s="238"/>
      <c r="BV27" s="238"/>
      <c r="BW27" s="238"/>
      <c r="BX27" s="238"/>
      <c r="BY27" s="239"/>
    </row>
    <row r="28" spans="1:77" ht="21" customHeight="1" x14ac:dyDescent="0.35">
      <c r="A28" s="139" t="s">
        <v>27</v>
      </c>
      <c r="B28" s="140">
        <v>44730</v>
      </c>
      <c r="C28" s="141">
        <f t="shared" si="1"/>
        <v>0</v>
      </c>
      <c r="D28" s="141">
        <f t="shared" si="2"/>
        <v>0</v>
      </c>
      <c r="E28" s="141">
        <f t="shared" si="3"/>
        <v>0</v>
      </c>
      <c r="F28" s="109">
        <f t="shared" si="4"/>
        <v>0</v>
      </c>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09">
        <f t="shared" si="5"/>
        <v>0</v>
      </c>
      <c r="BD28" s="151"/>
      <c r="BE28" s="151"/>
      <c r="BF28" s="151"/>
      <c r="BG28" s="151"/>
      <c r="BH28" s="151"/>
      <c r="BI28" s="151"/>
      <c r="BJ28" s="151"/>
      <c r="BK28" s="151"/>
      <c r="BL28" s="151"/>
      <c r="BM28" s="151"/>
      <c r="BN28" s="151"/>
      <c r="BO28" s="151"/>
      <c r="BP28" s="151"/>
      <c r="BQ28" s="151"/>
      <c r="BR28" s="151"/>
      <c r="BS28" s="109">
        <f t="shared" si="6"/>
        <v>0</v>
      </c>
      <c r="BT28" s="234"/>
      <c r="BU28" s="235"/>
      <c r="BV28" s="235"/>
      <c r="BW28" s="235"/>
      <c r="BX28" s="235"/>
      <c r="BY28" s="236"/>
    </row>
    <row r="29" spans="1:77" ht="21" customHeight="1" x14ac:dyDescent="0.35">
      <c r="A29" s="139" t="s">
        <v>28</v>
      </c>
      <c r="B29" s="140">
        <v>44731</v>
      </c>
      <c r="C29" s="141">
        <f t="shared" si="1"/>
        <v>0</v>
      </c>
      <c r="D29" s="141">
        <f t="shared" si="2"/>
        <v>0</v>
      </c>
      <c r="E29" s="141">
        <f t="shared" si="3"/>
        <v>0</v>
      </c>
      <c r="F29" s="109">
        <f t="shared" si="4"/>
        <v>0</v>
      </c>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09">
        <f t="shared" si="5"/>
        <v>0</v>
      </c>
      <c r="BD29" s="151"/>
      <c r="BE29" s="151"/>
      <c r="BF29" s="151"/>
      <c r="BG29" s="151"/>
      <c r="BH29" s="151"/>
      <c r="BI29" s="151"/>
      <c r="BJ29" s="151"/>
      <c r="BK29" s="151"/>
      <c r="BL29" s="151"/>
      <c r="BM29" s="151"/>
      <c r="BN29" s="151"/>
      <c r="BO29" s="151"/>
      <c r="BP29" s="151"/>
      <c r="BQ29" s="151"/>
      <c r="BR29" s="151"/>
      <c r="BS29" s="109">
        <f t="shared" si="6"/>
        <v>0</v>
      </c>
      <c r="BT29" s="234"/>
      <c r="BU29" s="235"/>
      <c r="BV29" s="235"/>
      <c r="BW29" s="235"/>
      <c r="BX29" s="235"/>
      <c r="BY29" s="236"/>
    </row>
    <row r="30" spans="1:77" ht="21" customHeight="1" x14ac:dyDescent="0.35">
      <c r="A30" s="208" t="s">
        <v>29</v>
      </c>
      <c r="B30" s="209">
        <v>44732</v>
      </c>
      <c r="C30" s="210">
        <f t="shared" si="1"/>
        <v>0</v>
      </c>
      <c r="D30" s="210">
        <f t="shared" si="2"/>
        <v>0</v>
      </c>
      <c r="E30" s="210">
        <f t="shared" si="3"/>
        <v>0</v>
      </c>
      <c r="F30" s="109">
        <f t="shared" si="4"/>
        <v>0</v>
      </c>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09">
        <f t="shared" si="5"/>
        <v>0</v>
      </c>
      <c r="BD30" s="160"/>
      <c r="BE30" s="160"/>
      <c r="BF30" s="160"/>
      <c r="BG30" s="160"/>
      <c r="BH30" s="160"/>
      <c r="BI30" s="160"/>
      <c r="BJ30" s="160"/>
      <c r="BK30" s="160"/>
      <c r="BL30" s="160"/>
      <c r="BM30" s="160"/>
      <c r="BN30" s="160"/>
      <c r="BO30" s="160"/>
      <c r="BP30" s="160"/>
      <c r="BQ30" s="160"/>
      <c r="BR30" s="160"/>
      <c r="BS30" s="109">
        <f t="shared" si="6"/>
        <v>0</v>
      </c>
      <c r="BT30" s="237"/>
      <c r="BU30" s="238"/>
      <c r="BV30" s="238"/>
      <c r="BW30" s="238"/>
      <c r="BX30" s="238"/>
      <c r="BY30" s="239"/>
    </row>
    <row r="31" spans="1:77" ht="21" customHeight="1" x14ac:dyDescent="0.35">
      <c r="A31" s="208" t="s">
        <v>30</v>
      </c>
      <c r="B31" s="209">
        <v>44733</v>
      </c>
      <c r="C31" s="210">
        <f t="shared" si="1"/>
        <v>0</v>
      </c>
      <c r="D31" s="210">
        <f t="shared" si="2"/>
        <v>0</v>
      </c>
      <c r="E31" s="210">
        <f t="shared" si="3"/>
        <v>0</v>
      </c>
      <c r="F31" s="109">
        <f t="shared" si="4"/>
        <v>0</v>
      </c>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09">
        <f t="shared" si="5"/>
        <v>0</v>
      </c>
      <c r="BD31" s="160"/>
      <c r="BE31" s="160"/>
      <c r="BF31" s="160"/>
      <c r="BG31" s="160"/>
      <c r="BH31" s="160"/>
      <c r="BI31" s="160"/>
      <c r="BJ31" s="160"/>
      <c r="BK31" s="160"/>
      <c r="BL31" s="160"/>
      <c r="BM31" s="160"/>
      <c r="BN31" s="160"/>
      <c r="BO31" s="160"/>
      <c r="BP31" s="160"/>
      <c r="BQ31" s="160"/>
      <c r="BR31" s="160"/>
      <c r="BS31" s="109">
        <f t="shared" si="6"/>
        <v>0</v>
      </c>
      <c r="BT31" s="237"/>
      <c r="BU31" s="238"/>
      <c r="BV31" s="238"/>
      <c r="BW31" s="238"/>
      <c r="BX31" s="238"/>
      <c r="BY31" s="239"/>
    </row>
    <row r="32" spans="1:77" ht="21" customHeight="1" x14ac:dyDescent="0.35">
      <c r="A32" s="208" t="s">
        <v>31</v>
      </c>
      <c r="B32" s="209">
        <v>44734</v>
      </c>
      <c r="C32" s="210">
        <f t="shared" si="1"/>
        <v>0</v>
      </c>
      <c r="D32" s="210">
        <f t="shared" si="2"/>
        <v>0</v>
      </c>
      <c r="E32" s="210">
        <f t="shared" si="3"/>
        <v>0</v>
      </c>
      <c r="F32" s="109">
        <f t="shared" si="4"/>
        <v>0</v>
      </c>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09">
        <f t="shared" si="5"/>
        <v>0</v>
      </c>
      <c r="BD32" s="160"/>
      <c r="BE32" s="160"/>
      <c r="BF32" s="160"/>
      <c r="BG32" s="160"/>
      <c r="BH32" s="160"/>
      <c r="BI32" s="160"/>
      <c r="BJ32" s="160"/>
      <c r="BK32" s="160"/>
      <c r="BL32" s="160"/>
      <c r="BM32" s="160"/>
      <c r="BN32" s="160"/>
      <c r="BO32" s="160"/>
      <c r="BP32" s="160"/>
      <c r="BQ32" s="160"/>
      <c r="BR32" s="160"/>
      <c r="BS32" s="109">
        <f t="shared" si="6"/>
        <v>0</v>
      </c>
      <c r="BT32" s="237"/>
      <c r="BU32" s="238"/>
      <c r="BV32" s="238"/>
      <c r="BW32" s="238"/>
      <c r="BX32" s="238"/>
      <c r="BY32" s="239"/>
    </row>
    <row r="33" spans="1:77" ht="21" customHeight="1" x14ac:dyDescent="0.35">
      <c r="A33" s="208" t="s">
        <v>25</v>
      </c>
      <c r="B33" s="209">
        <v>44735</v>
      </c>
      <c r="C33" s="210">
        <f t="shared" si="1"/>
        <v>0</v>
      </c>
      <c r="D33" s="210">
        <f t="shared" si="2"/>
        <v>0</v>
      </c>
      <c r="E33" s="210">
        <f t="shared" si="3"/>
        <v>0</v>
      </c>
      <c r="F33" s="109">
        <f t="shared" si="4"/>
        <v>0</v>
      </c>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09">
        <f t="shared" si="5"/>
        <v>0</v>
      </c>
      <c r="BD33" s="160"/>
      <c r="BE33" s="160"/>
      <c r="BF33" s="160"/>
      <c r="BG33" s="160"/>
      <c r="BH33" s="160"/>
      <c r="BI33" s="160"/>
      <c r="BJ33" s="160"/>
      <c r="BK33" s="160"/>
      <c r="BL33" s="160"/>
      <c r="BM33" s="160"/>
      <c r="BN33" s="160"/>
      <c r="BO33" s="160"/>
      <c r="BP33" s="160"/>
      <c r="BQ33" s="160"/>
      <c r="BR33" s="160"/>
      <c r="BS33" s="109">
        <f t="shared" si="6"/>
        <v>0</v>
      </c>
      <c r="BT33" s="237"/>
      <c r="BU33" s="238"/>
      <c r="BV33" s="238"/>
      <c r="BW33" s="238"/>
      <c r="BX33" s="238"/>
      <c r="BY33" s="239"/>
    </row>
    <row r="34" spans="1:77" ht="21" customHeight="1" x14ac:dyDescent="0.35">
      <c r="A34" s="208" t="s">
        <v>26</v>
      </c>
      <c r="B34" s="209">
        <v>44736</v>
      </c>
      <c r="C34" s="210">
        <f t="shared" si="1"/>
        <v>0</v>
      </c>
      <c r="D34" s="210">
        <f t="shared" si="2"/>
        <v>0</v>
      </c>
      <c r="E34" s="210">
        <f t="shared" si="3"/>
        <v>0</v>
      </c>
      <c r="F34" s="109">
        <f t="shared" si="4"/>
        <v>0</v>
      </c>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09">
        <f t="shared" si="5"/>
        <v>0</v>
      </c>
      <c r="BD34" s="160"/>
      <c r="BE34" s="160"/>
      <c r="BF34" s="160"/>
      <c r="BG34" s="160"/>
      <c r="BH34" s="160"/>
      <c r="BI34" s="160"/>
      <c r="BJ34" s="160"/>
      <c r="BK34" s="160"/>
      <c r="BL34" s="160"/>
      <c r="BM34" s="160"/>
      <c r="BN34" s="160"/>
      <c r="BO34" s="160"/>
      <c r="BP34" s="160"/>
      <c r="BQ34" s="160"/>
      <c r="BR34" s="160"/>
      <c r="BS34" s="109">
        <f t="shared" si="6"/>
        <v>0</v>
      </c>
      <c r="BT34" s="237"/>
      <c r="BU34" s="238"/>
      <c r="BV34" s="238"/>
      <c r="BW34" s="238"/>
      <c r="BX34" s="238"/>
      <c r="BY34" s="239"/>
    </row>
    <row r="35" spans="1:77" ht="21" customHeight="1" x14ac:dyDescent="0.35">
      <c r="A35" s="139" t="s">
        <v>27</v>
      </c>
      <c r="B35" s="140">
        <v>44737</v>
      </c>
      <c r="C35" s="141">
        <f t="shared" si="1"/>
        <v>0</v>
      </c>
      <c r="D35" s="141">
        <f t="shared" si="2"/>
        <v>0</v>
      </c>
      <c r="E35" s="141">
        <f t="shared" si="3"/>
        <v>0</v>
      </c>
      <c r="F35" s="109">
        <f t="shared" si="4"/>
        <v>0</v>
      </c>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09">
        <f t="shared" si="5"/>
        <v>0</v>
      </c>
      <c r="BD35" s="151"/>
      <c r="BE35" s="151"/>
      <c r="BF35" s="151"/>
      <c r="BG35" s="151"/>
      <c r="BH35" s="151"/>
      <c r="BI35" s="151"/>
      <c r="BJ35" s="151"/>
      <c r="BK35" s="151"/>
      <c r="BL35" s="151"/>
      <c r="BM35" s="151"/>
      <c r="BN35" s="151"/>
      <c r="BO35" s="151"/>
      <c r="BP35" s="151"/>
      <c r="BQ35" s="151"/>
      <c r="BR35" s="151"/>
      <c r="BS35" s="109">
        <f t="shared" si="6"/>
        <v>0</v>
      </c>
      <c r="BT35" s="234"/>
      <c r="BU35" s="235"/>
      <c r="BV35" s="235"/>
      <c r="BW35" s="235"/>
      <c r="BX35" s="235"/>
      <c r="BY35" s="236"/>
    </row>
    <row r="36" spans="1:77" ht="21" customHeight="1" x14ac:dyDescent="0.35">
      <c r="A36" s="139" t="s">
        <v>28</v>
      </c>
      <c r="B36" s="140">
        <v>44738</v>
      </c>
      <c r="C36" s="141">
        <f t="shared" si="1"/>
        <v>0</v>
      </c>
      <c r="D36" s="141">
        <f t="shared" si="2"/>
        <v>0</v>
      </c>
      <c r="E36" s="141">
        <f t="shared" si="3"/>
        <v>0</v>
      </c>
      <c r="F36" s="109">
        <f t="shared" si="4"/>
        <v>0</v>
      </c>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09">
        <f t="shared" si="5"/>
        <v>0</v>
      </c>
      <c r="BD36" s="151"/>
      <c r="BE36" s="151"/>
      <c r="BF36" s="151"/>
      <c r="BG36" s="151"/>
      <c r="BH36" s="151"/>
      <c r="BI36" s="151"/>
      <c r="BJ36" s="151"/>
      <c r="BK36" s="151"/>
      <c r="BL36" s="151"/>
      <c r="BM36" s="151"/>
      <c r="BN36" s="151"/>
      <c r="BO36" s="151"/>
      <c r="BP36" s="151"/>
      <c r="BQ36" s="151"/>
      <c r="BR36" s="151"/>
      <c r="BS36" s="109">
        <f t="shared" si="6"/>
        <v>0</v>
      </c>
      <c r="BT36" s="234"/>
      <c r="BU36" s="235"/>
      <c r="BV36" s="235"/>
      <c r="BW36" s="235"/>
      <c r="BX36" s="235"/>
      <c r="BY36" s="236"/>
    </row>
    <row r="37" spans="1:77" ht="21" customHeight="1" x14ac:dyDescent="0.35">
      <c r="A37" s="208" t="s">
        <v>29</v>
      </c>
      <c r="B37" s="209">
        <v>44739</v>
      </c>
      <c r="C37" s="210">
        <f t="shared" si="1"/>
        <v>0</v>
      </c>
      <c r="D37" s="210">
        <f t="shared" si="2"/>
        <v>0</v>
      </c>
      <c r="E37" s="210">
        <f t="shared" si="3"/>
        <v>0</v>
      </c>
      <c r="F37" s="109">
        <f t="shared" ref="F37:F39" si="7">SUM(C37:E37)</f>
        <v>0</v>
      </c>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09">
        <f t="shared" si="5"/>
        <v>0</v>
      </c>
      <c r="BD37" s="160"/>
      <c r="BE37" s="160"/>
      <c r="BF37" s="160"/>
      <c r="BG37" s="160"/>
      <c r="BH37" s="160"/>
      <c r="BI37" s="160"/>
      <c r="BJ37" s="160"/>
      <c r="BK37" s="160"/>
      <c r="BL37" s="160"/>
      <c r="BM37" s="160"/>
      <c r="BN37" s="160"/>
      <c r="BO37" s="160"/>
      <c r="BP37" s="160"/>
      <c r="BQ37" s="160"/>
      <c r="BR37" s="160"/>
      <c r="BS37" s="109">
        <f t="shared" si="6"/>
        <v>0</v>
      </c>
      <c r="BT37" s="237"/>
      <c r="BU37" s="238"/>
      <c r="BV37" s="238"/>
      <c r="BW37" s="238"/>
      <c r="BX37" s="238"/>
      <c r="BY37" s="239"/>
    </row>
    <row r="38" spans="1:77" ht="21" customHeight="1" x14ac:dyDescent="0.35">
      <c r="A38" s="208" t="s">
        <v>30</v>
      </c>
      <c r="B38" s="209">
        <v>44740</v>
      </c>
      <c r="C38" s="210">
        <f t="shared" si="1"/>
        <v>0</v>
      </c>
      <c r="D38" s="210">
        <f t="shared" si="2"/>
        <v>0</v>
      </c>
      <c r="E38" s="210">
        <f t="shared" si="3"/>
        <v>0</v>
      </c>
      <c r="F38" s="109">
        <f t="shared" si="7"/>
        <v>0</v>
      </c>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09">
        <f t="shared" si="5"/>
        <v>0</v>
      </c>
      <c r="BD38" s="160"/>
      <c r="BE38" s="160"/>
      <c r="BF38" s="160"/>
      <c r="BG38" s="160"/>
      <c r="BH38" s="160"/>
      <c r="BI38" s="160"/>
      <c r="BJ38" s="160"/>
      <c r="BK38" s="160"/>
      <c r="BL38" s="160"/>
      <c r="BM38" s="160"/>
      <c r="BN38" s="160"/>
      <c r="BO38" s="160"/>
      <c r="BP38" s="160"/>
      <c r="BQ38" s="160"/>
      <c r="BR38" s="160"/>
      <c r="BS38" s="109">
        <f t="shared" si="6"/>
        <v>0</v>
      </c>
      <c r="BT38" s="237"/>
      <c r="BU38" s="238"/>
      <c r="BV38" s="238"/>
      <c r="BW38" s="238"/>
      <c r="BX38" s="238"/>
      <c r="BY38" s="239"/>
    </row>
    <row r="39" spans="1:77" ht="21" customHeight="1" x14ac:dyDescent="0.35">
      <c r="A39" s="208" t="s">
        <v>31</v>
      </c>
      <c r="B39" s="209">
        <v>44741</v>
      </c>
      <c r="C39" s="210">
        <f t="shared" si="1"/>
        <v>0</v>
      </c>
      <c r="D39" s="210">
        <f t="shared" si="2"/>
        <v>0</v>
      </c>
      <c r="E39" s="210">
        <f t="shared" si="3"/>
        <v>0</v>
      </c>
      <c r="F39" s="109">
        <f t="shared" si="7"/>
        <v>0</v>
      </c>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09">
        <f t="shared" si="5"/>
        <v>0</v>
      </c>
      <c r="BD39" s="160"/>
      <c r="BE39" s="160"/>
      <c r="BF39" s="160"/>
      <c r="BG39" s="160"/>
      <c r="BH39" s="160"/>
      <c r="BI39" s="160"/>
      <c r="BJ39" s="160"/>
      <c r="BK39" s="160"/>
      <c r="BL39" s="160"/>
      <c r="BM39" s="160"/>
      <c r="BN39" s="160"/>
      <c r="BO39" s="160"/>
      <c r="BP39" s="160"/>
      <c r="BQ39" s="160"/>
      <c r="BR39" s="161"/>
      <c r="BS39" s="109">
        <f t="shared" si="6"/>
        <v>0</v>
      </c>
      <c r="BT39" s="237"/>
      <c r="BU39" s="238"/>
      <c r="BV39" s="238"/>
      <c r="BW39" s="238"/>
      <c r="BX39" s="238"/>
      <c r="BY39" s="239"/>
    </row>
    <row r="40" spans="1:77" ht="21" customHeight="1" thickBot="1" x14ac:dyDescent="0.4">
      <c r="A40" s="208" t="s">
        <v>25</v>
      </c>
      <c r="B40" s="209">
        <v>44742</v>
      </c>
      <c r="C40" s="210">
        <f t="shared" si="1"/>
        <v>0</v>
      </c>
      <c r="D40" s="210">
        <f t="shared" si="2"/>
        <v>0</v>
      </c>
      <c r="E40" s="210">
        <f t="shared" si="3"/>
        <v>0</v>
      </c>
      <c r="F40" s="109">
        <f t="shared" si="4"/>
        <v>0</v>
      </c>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09">
        <f t="shared" si="5"/>
        <v>0</v>
      </c>
      <c r="BD40" s="206"/>
      <c r="BE40" s="206"/>
      <c r="BF40" s="206"/>
      <c r="BG40" s="206"/>
      <c r="BH40" s="206"/>
      <c r="BI40" s="206"/>
      <c r="BJ40" s="206"/>
      <c r="BK40" s="206"/>
      <c r="BL40" s="206"/>
      <c r="BM40" s="206"/>
      <c r="BN40" s="206"/>
      <c r="BO40" s="206"/>
      <c r="BP40" s="206"/>
      <c r="BQ40" s="206"/>
      <c r="BR40" s="207"/>
      <c r="BS40" s="122">
        <f t="shared" si="6"/>
        <v>0</v>
      </c>
      <c r="BT40" s="219"/>
      <c r="BU40" s="206"/>
      <c r="BV40" s="206"/>
      <c r="BW40" s="206"/>
      <c r="BX40" s="206"/>
      <c r="BY40" s="220"/>
    </row>
    <row r="41" spans="1:77" ht="21" hidden="1" customHeight="1" x14ac:dyDescent="0.35">
      <c r="A41" s="221"/>
      <c r="B41" s="222"/>
      <c r="C41" s="223"/>
      <c r="D41" s="211"/>
      <c r="E41" s="211"/>
      <c r="F41" s="109"/>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09"/>
      <c r="BD41" s="194"/>
      <c r="BE41" s="194"/>
      <c r="BF41" s="194"/>
      <c r="BG41" s="194"/>
      <c r="BH41" s="194"/>
      <c r="BI41" s="194"/>
      <c r="BJ41" s="194"/>
      <c r="BK41" s="194"/>
      <c r="BL41" s="194"/>
      <c r="BM41" s="194"/>
      <c r="BN41" s="194"/>
      <c r="BO41" s="194"/>
      <c r="BP41" s="194"/>
      <c r="BQ41" s="194"/>
      <c r="BR41" s="195"/>
      <c r="BS41" s="145"/>
      <c r="BT41" s="196"/>
      <c r="BU41" s="197"/>
      <c r="BV41" s="197"/>
      <c r="BW41" s="194"/>
      <c r="BX41" s="194"/>
      <c r="BY41" s="198"/>
    </row>
    <row r="42" spans="1:77" ht="21" hidden="1" customHeight="1" thickBot="1" x14ac:dyDescent="0.4">
      <c r="A42" s="165"/>
      <c r="B42" s="166"/>
      <c r="C42" s="167"/>
      <c r="D42" s="168"/>
      <c r="E42" s="168"/>
      <c r="F42" s="125"/>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09"/>
      <c r="BD42" s="168"/>
      <c r="BE42" s="168"/>
      <c r="BF42" s="168"/>
      <c r="BG42" s="168"/>
      <c r="BH42" s="168"/>
      <c r="BI42" s="168"/>
      <c r="BJ42" s="168"/>
      <c r="BK42" s="168"/>
      <c r="BL42" s="168"/>
      <c r="BM42" s="168"/>
      <c r="BN42" s="168"/>
      <c r="BO42" s="168"/>
      <c r="BP42" s="168"/>
      <c r="BQ42" s="168"/>
      <c r="BR42" s="169"/>
      <c r="BS42" s="170"/>
      <c r="BT42" s="171"/>
      <c r="BU42" s="167"/>
      <c r="BV42" s="167"/>
      <c r="BW42" s="168"/>
      <c r="BX42" s="168"/>
      <c r="BY42" s="172"/>
    </row>
    <row r="43" spans="1:77" ht="21" customHeight="1" thickBot="1" x14ac:dyDescent="0.4">
      <c r="A43" s="173" t="s">
        <v>22</v>
      </c>
      <c r="B43" s="174"/>
      <c r="C43" s="175">
        <f>SUM(C11:C40)</f>
        <v>0</v>
      </c>
      <c r="D43" s="175">
        <f t="shared" ref="D43:BY43" si="8">SUM(D11:D40)</f>
        <v>0</v>
      </c>
      <c r="E43" s="199">
        <f t="shared" si="8"/>
        <v>0</v>
      </c>
      <c r="F43" s="178">
        <f t="shared" si="8"/>
        <v>0</v>
      </c>
      <c r="G43" s="175">
        <f t="shared" si="8"/>
        <v>0</v>
      </c>
      <c r="H43" s="175">
        <f t="shared" si="8"/>
        <v>0</v>
      </c>
      <c r="I43" s="175">
        <f t="shared" si="8"/>
        <v>0</v>
      </c>
      <c r="J43" s="175">
        <f t="shared" si="8"/>
        <v>0</v>
      </c>
      <c r="K43" s="175">
        <f t="shared" si="8"/>
        <v>0</v>
      </c>
      <c r="L43" s="175">
        <f t="shared" si="8"/>
        <v>0</v>
      </c>
      <c r="M43" s="175">
        <f t="shared" si="8"/>
        <v>0</v>
      </c>
      <c r="N43" s="175">
        <f t="shared" si="8"/>
        <v>0</v>
      </c>
      <c r="O43" s="175">
        <f t="shared" si="8"/>
        <v>0</v>
      </c>
      <c r="P43" s="175">
        <f t="shared" si="8"/>
        <v>0</v>
      </c>
      <c r="Q43" s="175">
        <f t="shared" si="8"/>
        <v>0</v>
      </c>
      <c r="R43" s="175">
        <f t="shared" si="8"/>
        <v>0</v>
      </c>
      <c r="S43" s="175">
        <f t="shared" si="8"/>
        <v>0</v>
      </c>
      <c r="T43" s="175">
        <f t="shared" si="8"/>
        <v>0</v>
      </c>
      <c r="U43" s="175">
        <f t="shared" si="8"/>
        <v>0</v>
      </c>
      <c r="V43" s="175">
        <f t="shared" si="8"/>
        <v>0</v>
      </c>
      <c r="W43" s="175">
        <f t="shared" si="8"/>
        <v>0</v>
      </c>
      <c r="X43" s="175">
        <f t="shared" si="8"/>
        <v>0</v>
      </c>
      <c r="Y43" s="175">
        <f t="shared" ref="Y43:AA43" si="9">SUM(Y11:Y40)</f>
        <v>0</v>
      </c>
      <c r="Z43" s="175">
        <f t="shared" si="9"/>
        <v>0</v>
      </c>
      <c r="AA43" s="175">
        <f t="shared" si="9"/>
        <v>0</v>
      </c>
      <c r="AB43" s="175">
        <f t="shared" si="8"/>
        <v>0</v>
      </c>
      <c r="AC43" s="175">
        <f t="shared" si="8"/>
        <v>0</v>
      </c>
      <c r="AD43" s="199">
        <f t="shared" si="8"/>
        <v>0</v>
      </c>
      <c r="AE43" s="175">
        <f t="shared" ref="AE43:BB43" si="10">SUM(AE11:AE40)</f>
        <v>0</v>
      </c>
      <c r="AF43" s="175">
        <f t="shared" si="10"/>
        <v>0</v>
      </c>
      <c r="AG43" s="175">
        <f t="shared" si="10"/>
        <v>0</v>
      </c>
      <c r="AH43" s="175">
        <f t="shared" si="10"/>
        <v>0</v>
      </c>
      <c r="AI43" s="175">
        <f t="shared" si="10"/>
        <v>0</v>
      </c>
      <c r="AJ43" s="175">
        <f t="shared" si="10"/>
        <v>0</v>
      </c>
      <c r="AK43" s="175">
        <f t="shared" si="10"/>
        <v>0</v>
      </c>
      <c r="AL43" s="175">
        <f t="shared" si="10"/>
        <v>0</v>
      </c>
      <c r="AM43" s="175">
        <f t="shared" si="10"/>
        <v>0</v>
      </c>
      <c r="AN43" s="175">
        <f t="shared" si="10"/>
        <v>0</v>
      </c>
      <c r="AO43" s="175">
        <f t="shared" si="10"/>
        <v>0</v>
      </c>
      <c r="AP43" s="175">
        <f t="shared" si="10"/>
        <v>0</v>
      </c>
      <c r="AQ43" s="175">
        <f t="shared" si="10"/>
        <v>0</v>
      </c>
      <c r="AR43" s="175">
        <f t="shared" si="10"/>
        <v>0</v>
      </c>
      <c r="AS43" s="175">
        <f t="shared" si="10"/>
        <v>0</v>
      </c>
      <c r="AT43" s="175">
        <f t="shared" si="10"/>
        <v>0</v>
      </c>
      <c r="AU43" s="175">
        <f t="shared" si="10"/>
        <v>0</v>
      </c>
      <c r="AV43" s="175">
        <f t="shared" si="10"/>
        <v>0</v>
      </c>
      <c r="AW43" s="175">
        <f t="shared" si="10"/>
        <v>0</v>
      </c>
      <c r="AX43" s="175">
        <f t="shared" si="10"/>
        <v>0</v>
      </c>
      <c r="AY43" s="175">
        <f t="shared" si="10"/>
        <v>0</v>
      </c>
      <c r="AZ43" s="175">
        <f t="shared" si="10"/>
        <v>0</v>
      </c>
      <c r="BA43" s="175">
        <f t="shared" si="10"/>
        <v>0</v>
      </c>
      <c r="BB43" s="199">
        <f t="shared" si="10"/>
        <v>0</v>
      </c>
      <c r="BC43" s="178">
        <f t="shared" si="8"/>
        <v>0</v>
      </c>
      <c r="BD43" s="175">
        <f t="shared" si="8"/>
        <v>0</v>
      </c>
      <c r="BE43" s="175">
        <f t="shared" si="8"/>
        <v>0</v>
      </c>
      <c r="BF43" s="175">
        <f t="shared" si="8"/>
        <v>0</v>
      </c>
      <c r="BG43" s="175">
        <f t="shared" si="8"/>
        <v>0</v>
      </c>
      <c r="BH43" s="175">
        <f t="shared" si="8"/>
        <v>0</v>
      </c>
      <c r="BI43" s="175">
        <f t="shared" si="8"/>
        <v>0</v>
      </c>
      <c r="BJ43" s="175">
        <f t="shared" si="8"/>
        <v>0</v>
      </c>
      <c r="BK43" s="175">
        <f t="shared" si="8"/>
        <v>0</v>
      </c>
      <c r="BL43" s="175">
        <f t="shared" si="8"/>
        <v>0</v>
      </c>
      <c r="BM43" s="175">
        <f t="shared" si="8"/>
        <v>0</v>
      </c>
      <c r="BN43" s="175">
        <f t="shared" si="8"/>
        <v>0</v>
      </c>
      <c r="BO43" s="175">
        <f t="shared" si="8"/>
        <v>0</v>
      </c>
      <c r="BP43" s="175">
        <f t="shared" si="8"/>
        <v>0</v>
      </c>
      <c r="BQ43" s="175">
        <f t="shared" si="8"/>
        <v>0</v>
      </c>
      <c r="BR43" s="199">
        <f t="shared" si="8"/>
        <v>0</v>
      </c>
      <c r="BS43" s="178">
        <f t="shared" si="8"/>
        <v>0</v>
      </c>
      <c r="BT43" s="181">
        <f t="shared" si="8"/>
        <v>0</v>
      </c>
      <c r="BU43" s="175">
        <f t="shared" si="8"/>
        <v>0</v>
      </c>
      <c r="BV43" s="175">
        <f t="shared" si="8"/>
        <v>0</v>
      </c>
      <c r="BW43" s="175">
        <f t="shared" si="8"/>
        <v>0</v>
      </c>
      <c r="BX43" s="175">
        <f t="shared" si="8"/>
        <v>0</v>
      </c>
      <c r="BY43" s="200">
        <f t="shared" si="8"/>
        <v>0</v>
      </c>
    </row>
    <row r="44" spans="1:77" hidden="1" x14ac:dyDescent="0.35"/>
    <row r="45" spans="1:77" hidden="1" x14ac:dyDescent="0.35"/>
    <row r="46" spans="1:77" ht="15" thickBot="1" x14ac:dyDescent="0.4"/>
    <row r="47" spans="1:77" x14ac:dyDescent="0.35">
      <c r="A47" s="28" t="s">
        <v>70</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30"/>
    </row>
    <row r="48" spans="1:77" x14ac:dyDescent="0.35">
      <c r="A48" s="31"/>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3"/>
    </row>
    <row r="49" spans="1:55" x14ac:dyDescent="0.35">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3"/>
    </row>
    <row r="50" spans="1:55" x14ac:dyDescent="0.35">
      <c r="A50" s="3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3"/>
    </row>
    <row r="51" spans="1:55" x14ac:dyDescent="0.35">
      <c r="A51" s="31"/>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3"/>
    </row>
    <row r="52" spans="1:55" x14ac:dyDescent="0.35">
      <c r="A52" s="31"/>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3"/>
    </row>
    <row r="53" spans="1:55" ht="15" thickBot="1" x14ac:dyDescent="0.4">
      <c r="A53" s="34"/>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6"/>
    </row>
    <row r="76" ht="14.25" customHeight="1" x14ac:dyDescent="0.35"/>
  </sheetData>
  <sheetProtection sheet="1" objects="1" scenarios="1"/>
  <customSheetViews>
    <customSheetView guid="{2BF7C73E-08BD-4C12-9842-2B30C9550D3C}"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50">
    <mergeCell ref="BT8:BY8"/>
    <mergeCell ref="G8:BC8"/>
    <mergeCell ref="G9:G10"/>
    <mergeCell ref="A9:A10"/>
    <mergeCell ref="B9:B10"/>
    <mergeCell ref="C9:C10"/>
    <mergeCell ref="D9:D10"/>
    <mergeCell ref="E9:E10"/>
    <mergeCell ref="AK9:AM9"/>
    <mergeCell ref="AN9:AP9"/>
    <mergeCell ref="A8:B8"/>
    <mergeCell ref="C8:F8"/>
    <mergeCell ref="BD8:BS8"/>
    <mergeCell ref="BP9:BP10"/>
    <mergeCell ref="BQ9:BQ10"/>
    <mergeCell ref="BF9:BF10"/>
    <mergeCell ref="F9:F10"/>
    <mergeCell ref="J9:L9"/>
    <mergeCell ref="M9:O9"/>
    <mergeCell ref="P9:R9"/>
    <mergeCell ref="S9:U9"/>
    <mergeCell ref="V9:X9"/>
    <mergeCell ref="AB9:AD9"/>
    <mergeCell ref="BC9:BC10"/>
    <mergeCell ref="BD9:BD10"/>
    <mergeCell ref="BE9:BE10"/>
    <mergeCell ref="Y9:AA9"/>
    <mergeCell ref="AE9:AG9"/>
    <mergeCell ref="AH9:AJ9"/>
    <mergeCell ref="AQ9:AS9"/>
    <mergeCell ref="AT9:AV9"/>
    <mergeCell ref="AW9:AY9"/>
    <mergeCell ref="AZ9:BB9"/>
    <mergeCell ref="BY9:BY10"/>
    <mergeCell ref="BS9:BS10"/>
    <mergeCell ref="BT9:BT10"/>
    <mergeCell ref="BU9:BU10"/>
    <mergeCell ref="BV9:BV10"/>
    <mergeCell ref="BW9:BW10"/>
    <mergeCell ref="BX9:BX10"/>
    <mergeCell ref="BR9:BR10"/>
    <mergeCell ref="BG9:BG10"/>
    <mergeCell ref="BH9:BH10"/>
    <mergeCell ref="BI9:BI10"/>
    <mergeCell ref="BJ9:BJ10"/>
    <mergeCell ref="BK9:BK10"/>
    <mergeCell ref="BL9:BL10"/>
    <mergeCell ref="BM9:BM10"/>
    <mergeCell ref="BN9:BN10"/>
    <mergeCell ref="BO9:BO10"/>
  </mergeCells>
  <dataValidations count="1">
    <dataValidation type="whole" operator="greaterThanOrEqual" allowBlank="1" showInputMessage="1" showErrorMessage="1" errorTitle="Achtung!" error="Sie dürfen nur ganze Zahlen eingeben!" sqref="C11:BY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7"/>
    <col min="2" max="2" width="11" style="7" customWidth="1"/>
    <col min="3" max="5" width="6.08203125" style="7" customWidth="1"/>
    <col min="6" max="6" width="8.5" style="7" customWidth="1"/>
    <col min="7" max="7" width="6.08203125" style="7" customWidth="1"/>
    <col min="8" max="9" width="6.08203125" style="7" hidden="1" customWidth="1"/>
    <col min="10" max="58" width="6.08203125" style="7" customWidth="1"/>
    <col min="59" max="59" width="11.5" style="7" customWidth="1"/>
    <col min="60" max="65" width="6.08203125" style="7" customWidth="1"/>
    <col min="66" max="69" width="6.08203125" style="7" hidden="1" customWidth="1"/>
    <col min="70" max="73" width="6.08203125" style="7" customWidth="1"/>
    <col min="74" max="76" width="6.08203125" style="7" hidden="1" customWidth="1"/>
    <col min="77" max="77" width="9" style="7" customWidth="1"/>
    <col min="78" max="78" width="11" style="7" customWidth="1"/>
    <col min="79" max="16384" width="11" style="7"/>
  </cols>
  <sheetData>
    <row r="1" spans="1:77" ht="15" customHeight="1" x14ac:dyDescent="0.35">
      <c r="A1" s="14" t="s">
        <v>32</v>
      </c>
      <c r="B1" s="27" t="s">
        <v>107</v>
      </c>
    </row>
    <row r="2" spans="1:77" ht="21" customHeight="1" x14ac:dyDescent="0.35">
      <c r="A2" s="14" t="s">
        <v>0</v>
      </c>
      <c r="B2" s="22">
        <f>Deckblatt!D9</f>
        <v>0</v>
      </c>
    </row>
    <row r="3" spans="1:77" ht="21" customHeight="1" x14ac:dyDescent="0.35">
      <c r="A3" s="14" t="s">
        <v>1</v>
      </c>
      <c r="B3" s="22">
        <f>Deckblatt!D11</f>
        <v>0</v>
      </c>
    </row>
    <row r="4" spans="1:77" ht="21" customHeight="1" thickBot="1" x14ac:dyDescent="0.4"/>
    <row r="5" spans="1:77" ht="21" hidden="1" customHeight="1" x14ac:dyDescent="0.35"/>
    <row r="6" spans="1:77" ht="15" hidden="1" customHeight="1" x14ac:dyDescent="0.35"/>
    <row r="7" spans="1:77" ht="15" hidden="1" thickBot="1" x14ac:dyDescent="0.4"/>
    <row r="8" spans="1:77" ht="15" thickBot="1" x14ac:dyDescent="0.4">
      <c r="A8" s="302" t="s">
        <v>14</v>
      </c>
      <c r="B8" s="323"/>
      <c r="C8" s="302" t="str">
        <f>Jahresübersicht!B8</f>
        <v>Nutzungen nach Geschlecht</v>
      </c>
      <c r="D8" s="303"/>
      <c r="E8" s="303"/>
      <c r="F8" s="304"/>
      <c r="G8" s="335" t="str">
        <f>Jahresübersicht!F8</f>
        <v>Nutzungen nach Altersgruppen und Klassen</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6"/>
      <c r="AY8" s="336"/>
      <c r="AZ8" s="336"/>
      <c r="BA8" s="336"/>
      <c r="BB8" s="336"/>
      <c r="BC8" s="304"/>
      <c r="BD8" s="302" t="str">
        <f>Jahresübersicht!BC8</f>
        <v>Nutzungen nach Inhalt/Methode</v>
      </c>
      <c r="BE8" s="303"/>
      <c r="BF8" s="303"/>
      <c r="BG8" s="303"/>
      <c r="BH8" s="303"/>
      <c r="BI8" s="303"/>
      <c r="BJ8" s="303"/>
      <c r="BK8" s="303"/>
      <c r="BL8" s="303"/>
      <c r="BM8" s="303"/>
      <c r="BN8" s="303"/>
      <c r="BO8" s="303"/>
      <c r="BP8" s="303"/>
      <c r="BQ8" s="303"/>
      <c r="BR8" s="303"/>
      <c r="BS8" s="304"/>
      <c r="BT8" s="302" t="str">
        <f>Jahresübersicht!BS8</f>
        <v>Anzahl der:</v>
      </c>
      <c r="BU8" s="303"/>
      <c r="BV8" s="303"/>
      <c r="BW8" s="303"/>
      <c r="BX8" s="303"/>
      <c r="BY8" s="323"/>
    </row>
    <row r="9" spans="1:77" ht="45" customHeight="1" x14ac:dyDescent="0.35">
      <c r="A9" s="326" t="s">
        <v>23</v>
      </c>
      <c r="B9" s="324" t="s">
        <v>24</v>
      </c>
      <c r="C9" s="328" t="s">
        <v>73</v>
      </c>
      <c r="D9" s="330" t="s">
        <v>74</v>
      </c>
      <c r="E9" s="332" t="s">
        <v>3</v>
      </c>
      <c r="F9" s="319" t="s">
        <v>4</v>
      </c>
      <c r="G9" s="337" t="str">
        <f>Jahresübersicht!F9</f>
        <v>0-5</v>
      </c>
      <c r="H9" s="182"/>
      <c r="I9" s="182"/>
      <c r="J9" s="340" t="str">
        <f>Jahresübersicht!I9</f>
        <v>1. Klasse</v>
      </c>
      <c r="K9" s="340"/>
      <c r="L9" s="340"/>
      <c r="M9" s="340" t="str">
        <f>Jahresübersicht!L9</f>
        <v>2. Klasse</v>
      </c>
      <c r="N9" s="340"/>
      <c r="O9" s="340"/>
      <c r="P9" s="340" t="str">
        <f>Jahresübersicht!O9</f>
        <v>3. Klasse</v>
      </c>
      <c r="Q9" s="340"/>
      <c r="R9" s="340"/>
      <c r="S9" s="340" t="str">
        <f>Jahresübersicht!R9</f>
        <v>4. Klasse</v>
      </c>
      <c r="T9" s="340"/>
      <c r="U9" s="340"/>
      <c r="V9" s="340" t="str">
        <f>Jahresübersicht!U9</f>
        <v>5. Klasse</v>
      </c>
      <c r="W9" s="340"/>
      <c r="X9" s="340"/>
      <c r="Y9" s="340" t="str">
        <f>Jahresübersicht!X9</f>
        <v>6. Klasse</v>
      </c>
      <c r="Z9" s="340"/>
      <c r="AA9" s="340"/>
      <c r="AB9" s="340" t="str">
        <f>Jahresübersicht!AA9</f>
        <v>7. Klasse</v>
      </c>
      <c r="AC9" s="340"/>
      <c r="AD9" s="340"/>
      <c r="AE9" s="340" t="str">
        <f>Jahresübersicht!AD9</f>
        <v>8. Klasse</v>
      </c>
      <c r="AF9" s="340"/>
      <c r="AG9" s="340"/>
      <c r="AH9" s="340" t="str">
        <f>Jahresübersicht!AG9</f>
        <v>9. Klasse</v>
      </c>
      <c r="AI9" s="340"/>
      <c r="AJ9" s="340"/>
      <c r="AK9" s="340" t="str">
        <f>Jahresübersicht!AJ9</f>
        <v>10. Klasse</v>
      </c>
      <c r="AL9" s="340"/>
      <c r="AM9" s="340"/>
      <c r="AN9" s="340" t="str">
        <f>Jahresübersicht!AM9</f>
        <v>11. Klasse</v>
      </c>
      <c r="AO9" s="340"/>
      <c r="AP9" s="340"/>
      <c r="AQ9" s="340" t="str">
        <f>Jahresübersicht!AP9</f>
        <v>12. Klasse</v>
      </c>
      <c r="AR9" s="340"/>
      <c r="AS9" s="340"/>
      <c r="AT9" s="340" t="str">
        <f>Jahresübersicht!AS9</f>
        <v>18-21</v>
      </c>
      <c r="AU9" s="340"/>
      <c r="AV9" s="340"/>
      <c r="AW9" s="340" t="str">
        <f>Jahresübersicht!AV9</f>
        <v>22-26</v>
      </c>
      <c r="AX9" s="340"/>
      <c r="AY9" s="340"/>
      <c r="AZ9" s="340" t="str">
        <f>Jahresübersicht!AY9</f>
        <v>ab 27</v>
      </c>
      <c r="BA9" s="340"/>
      <c r="BB9" s="340"/>
      <c r="BC9" s="284" t="s">
        <v>4</v>
      </c>
      <c r="BD9" s="321" t="str">
        <f>Jahresübersicht!BC9</f>
        <v>Einzelarbeit</v>
      </c>
      <c r="BE9" s="315" t="str">
        <f>Jahresübersicht!BD9</f>
        <v>offenes Angebot</v>
      </c>
      <c r="BF9" s="315" t="str">
        <f>Jahresübersicht!BE9</f>
        <v>Gruppenangebot</v>
      </c>
      <c r="BG9" s="315" t="str">
        <f>Jahresübersicht!BF9</f>
        <v>Gruppenangebot in Kooperation mit außerschulischen Akteur*innen</v>
      </c>
      <c r="BH9" s="315" t="str">
        <f>Jahresübersicht!BG9</f>
        <v>Arbeit mit Erziehenden</v>
      </c>
      <c r="BI9" s="315" t="str">
        <f>Jahresübersicht!BH9</f>
        <v>Angebot für Erziehende</v>
      </c>
      <c r="BJ9" s="315" t="str">
        <f>Jahresübersicht!BI9</f>
        <v>Beteiligungsprojekt</v>
      </c>
      <c r="BK9" s="315" t="str">
        <f>Jahresübersicht!BJ9</f>
        <v>Angebot in Kooperation</v>
      </c>
      <c r="BL9" s="315" t="str">
        <f>Jahresübersicht!BK9</f>
        <v>Multiplikator*innenarbeit</v>
      </c>
      <c r="BM9" s="315" t="str">
        <f>Jahresübersicht!BL9</f>
        <v>Ausflug/Exkursion</v>
      </c>
      <c r="BN9" s="315">
        <f>Jahresübersicht!BM9</f>
        <v>0</v>
      </c>
      <c r="BO9" s="315">
        <f>Jahresübersicht!BN9</f>
        <v>0</v>
      </c>
      <c r="BP9" s="315">
        <f>Jahresübersicht!BO9</f>
        <v>0</v>
      </c>
      <c r="BQ9" s="315">
        <f>Jahresübersicht!BP9</f>
        <v>0</v>
      </c>
      <c r="BR9" s="317" t="str">
        <f>Jahresübersicht!BQ9</f>
        <v>Fahrt mit Übernachtung</v>
      </c>
      <c r="BS9" s="319" t="s">
        <v>4</v>
      </c>
      <c r="BT9" s="321" t="str">
        <f>Jahresübersicht!BS9</f>
        <v>Angebote für Multiplikator*innen</v>
      </c>
      <c r="BU9" s="315" t="str">
        <f>Jahresübersicht!BT9</f>
        <v>Veranstaltungen</v>
      </c>
      <c r="BV9" s="315">
        <f>Jahresübersicht!BU9</f>
        <v>0</v>
      </c>
      <c r="BW9" s="315">
        <f>Jahresübersicht!BV9</f>
        <v>0</v>
      </c>
      <c r="BX9" s="315">
        <f>Jahresübersicht!BW9</f>
        <v>0</v>
      </c>
      <c r="BY9" s="317" t="str">
        <f>Jahresübersicht!BX9</f>
        <v xml:space="preserve">Meldungen Kindswohl- gefährdungen </v>
      </c>
    </row>
    <row r="10" spans="1:77" ht="70" customHeight="1" thickBot="1" x14ac:dyDescent="0.4">
      <c r="A10" s="327"/>
      <c r="B10" s="325"/>
      <c r="C10" s="329"/>
      <c r="D10" s="331"/>
      <c r="E10" s="333"/>
      <c r="F10" s="320"/>
      <c r="G10" s="338"/>
      <c r="H10" s="136"/>
      <c r="I10" s="136"/>
      <c r="J10" s="136" t="s">
        <v>39</v>
      </c>
      <c r="K10" s="136" t="s">
        <v>40</v>
      </c>
      <c r="L10" s="136" t="s">
        <v>41</v>
      </c>
      <c r="M10" s="136" t="s">
        <v>39</v>
      </c>
      <c r="N10" s="136" t="s">
        <v>40</v>
      </c>
      <c r="O10" s="136" t="s">
        <v>41</v>
      </c>
      <c r="P10" s="136" t="s">
        <v>39</v>
      </c>
      <c r="Q10" s="136" t="s">
        <v>40</v>
      </c>
      <c r="R10" s="136" t="s">
        <v>41</v>
      </c>
      <c r="S10" s="136" t="s">
        <v>39</v>
      </c>
      <c r="T10" s="136" t="s">
        <v>40</v>
      </c>
      <c r="U10" s="136" t="s">
        <v>41</v>
      </c>
      <c r="V10" s="136" t="s">
        <v>39</v>
      </c>
      <c r="W10" s="136" t="s">
        <v>40</v>
      </c>
      <c r="X10" s="136" t="s">
        <v>41</v>
      </c>
      <c r="Y10" s="136" t="s">
        <v>39</v>
      </c>
      <c r="Z10" s="136" t="s">
        <v>40</v>
      </c>
      <c r="AA10" s="136" t="s">
        <v>41</v>
      </c>
      <c r="AB10" s="136" t="s">
        <v>39</v>
      </c>
      <c r="AC10" s="136" t="s">
        <v>40</v>
      </c>
      <c r="AD10" s="138" t="s">
        <v>41</v>
      </c>
      <c r="AE10" s="136" t="s">
        <v>39</v>
      </c>
      <c r="AF10" s="136" t="s">
        <v>40</v>
      </c>
      <c r="AG10" s="136" t="s">
        <v>41</v>
      </c>
      <c r="AH10" s="136" t="s">
        <v>39</v>
      </c>
      <c r="AI10" s="136" t="s">
        <v>40</v>
      </c>
      <c r="AJ10" s="136" t="s">
        <v>41</v>
      </c>
      <c r="AK10" s="136" t="s">
        <v>39</v>
      </c>
      <c r="AL10" s="136" t="s">
        <v>40</v>
      </c>
      <c r="AM10" s="136" t="s">
        <v>41</v>
      </c>
      <c r="AN10" s="136" t="s">
        <v>39</v>
      </c>
      <c r="AO10" s="136" t="s">
        <v>40</v>
      </c>
      <c r="AP10" s="136" t="s">
        <v>41</v>
      </c>
      <c r="AQ10" s="136" t="s">
        <v>39</v>
      </c>
      <c r="AR10" s="136" t="s">
        <v>40</v>
      </c>
      <c r="AS10" s="136" t="s">
        <v>41</v>
      </c>
      <c r="AT10" s="136" t="s">
        <v>39</v>
      </c>
      <c r="AU10" s="136" t="s">
        <v>40</v>
      </c>
      <c r="AV10" s="136" t="s">
        <v>41</v>
      </c>
      <c r="AW10" s="136" t="s">
        <v>39</v>
      </c>
      <c r="AX10" s="136" t="s">
        <v>40</v>
      </c>
      <c r="AY10" s="136" t="s">
        <v>41</v>
      </c>
      <c r="AZ10" s="136" t="s">
        <v>39</v>
      </c>
      <c r="BA10" s="136" t="s">
        <v>40</v>
      </c>
      <c r="BB10" s="138" t="s">
        <v>41</v>
      </c>
      <c r="BC10" s="285"/>
      <c r="BD10" s="322"/>
      <c r="BE10" s="316"/>
      <c r="BF10" s="316"/>
      <c r="BG10" s="316"/>
      <c r="BH10" s="316"/>
      <c r="BI10" s="316"/>
      <c r="BJ10" s="316"/>
      <c r="BK10" s="316"/>
      <c r="BL10" s="316"/>
      <c r="BM10" s="316"/>
      <c r="BN10" s="316"/>
      <c r="BO10" s="316"/>
      <c r="BP10" s="316"/>
      <c r="BQ10" s="316"/>
      <c r="BR10" s="318"/>
      <c r="BS10" s="320"/>
      <c r="BT10" s="322"/>
      <c r="BU10" s="316"/>
      <c r="BV10" s="316"/>
      <c r="BW10" s="316"/>
      <c r="BX10" s="316"/>
      <c r="BY10" s="318"/>
    </row>
    <row r="11" spans="1:77" ht="21" customHeight="1" x14ac:dyDescent="0.35">
      <c r="A11" s="208" t="s">
        <v>26</v>
      </c>
      <c r="B11" s="209">
        <v>44743</v>
      </c>
      <c r="C11" s="210">
        <f>J11+M11+P11+S11+V11+Y11+AB11+AE11+AH11+AK11+AN11+AQ11++AT11+AW11+AZ11</f>
        <v>0</v>
      </c>
      <c r="D11" s="210">
        <f t="shared" ref="D11:E11" si="0">K11+N11+Q11+T11+W11+Z11+AC11+AF11+AI11+AL11+AO11+AR11++AU11+AX11+BA11</f>
        <v>0</v>
      </c>
      <c r="E11" s="210">
        <f t="shared" si="0"/>
        <v>0</v>
      </c>
      <c r="F11" s="109">
        <f>SUM(C11:E11)</f>
        <v>0</v>
      </c>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109">
        <f>SUM(G11:BB11)</f>
        <v>0</v>
      </c>
      <c r="BD11" s="212"/>
      <c r="BE11" s="212"/>
      <c r="BF11" s="212"/>
      <c r="BG11" s="212"/>
      <c r="BH11" s="212"/>
      <c r="BI11" s="212"/>
      <c r="BJ11" s="212"/>
      <c r="BK11" s="212"/>
      <c r="BL11" s="212"/>
      <c r="BM11" s="212"/>
      <c r="BN11" s="212"/>
      <c r="BO11" s="212"/>
      <c r="BP11" s="212"/>
      <c r="BQ11" s="212"/>
      <c r="BR11" s="213"/>
      <c r="BS11" s="145">
        <f>SUM(BD11:BR11)</f>
        <v>0</v>
      </c>
      <c r="BT11" s="214"/>
      <c r="BU11" s="215"/>
      <c r="BV11" s="215"/>
      <c r="BW11" s="216"/>
      <c r="BX11" s="216"/>
      <c r="BY11" s="217"/>
    </row>
    <row r="12" spans="1:77" ht="21" customHeight="1" x14ac:dyDescent="0.35">
      <c r="A12" s="139" t="s">
        <v>27</v>
      </c>
      <c r="B12" s="140">
        <v>44744</v>
      </c>
      <c r="C12" s="141">
        <f t="shared" ref="C12:C41" si="1">J12+M12+P12+S12+V12+Y12+AB12+AE12+AH12+AK12+AN12+AQ12++AT12+AW12+AZ12</f>
        <v>0</v>
      </c>
      <c r="D12" s="141">
        <f t="shared" ref="D12:D41" si="2">K12+N12+Q12+T12+W12+Z12+AC12+AF12+AI12+AL12+AO12+AR12++AU12+AX12+BA12</f>
        <v>0</v>
      </c>
      <c r="E12" s="141">
        <f t="shared" ref="E12:E41" si="3">L12+O12+R12+U12+X12+AA12+AD12+AG12+AJ12+AM12+AP12+AS12++AV12+AY12+BB12</f>
        <v>0</v>
      </c>
      <c r="F12" s="109">
        <f t="shared" ref="F12:F41" si="4">SUM(C12:E12)</f>
        <v>0</v>
      </c>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09">
        <f t="shared" ref="BC12:BC41" si="5">SUM(G12:BB12)</f>
        <v>0</v>
      </c>
      <c r="BD12" s="151"/>
      <c r="BE12" s="151"/>
      <c r="BF12" s="151"/>
      <c r="BG12" s="151"/>
      <c r="BH12" s="151"/>
      <c r="BI12" s="151"/>
      <c r="BJ12" s="151"/>
      <c r="BK12" s="151"/>
      <c r="BL12" s="151"/>
      <c r="BM12" s="151"/>
      <c r="BN12" s="151"/>
      <c r="BO12" s="151"/>
      <c r="BP12" s="151"/>
      <c r="BQ12" s="151"/>
      <c r="BR12" s="152"/>
      <c r="BS12" s="145">
        <f t="shared" ref="BS12:BS41" si="6">SUM(BD12:BR12)</f>
        <v>0</v>
      </c>
      <c r="BT12" s="153"/>
      <c r="BU12" s="154"/>
      <c r="BV12" s="154"/>
      <c r="BW12" s="151"/>
      <c r="BX12" s="151"/>
      <c r="BY12" s="155"/>
    </row>
    <row r="13" spans="1:77" ht="21" customHeight="1" x14ac:dyDescent="0.35">
      <c r="A13" s="139" t="s">
        <v>28</v>
      </c>
      <c r="B13" s="140">
        <v>44745</v>
      </c>
      <c r="C13" s="141">
        <f t="shared" si="1"/>
        <v>0</v>
      </c>
      <c r="D13" s="141">
        <f t="shared" si="2"/>
        <v>0</v>
      </c>
      <c r="E13" s="141">
        <f t="shared" si="3"/>
        <v>0</v>
      </c>
      <c r="F13" s="109">
        <f t="shared" si="4"/>
        <v>0</v>
      </c>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09">
        <f t="shared" si="5"/>
        <v>0</v>
      </c>
      <c r="BD13" s="151"/>
      <c r="BE13" s="151"/>
      <c r="BF13" s="151"/>
      <c r="BG13" s="151"/>
      <c r="BH13" s="151"/>
      <c r="BI13" s="151"/>
      <c r="BJ13" s="151"/>
      <c r="BK13" s="151"/>
      <c r="BL13" s="151"/>
      <c r="BM13" s="151"/>
      <c r="BN13" s="151"/>
      <c r="BO13" s="151"/>
      <c r="BP13" s="151"/>
      <c r="BQ13" s="151"/>
      <c r="BR13" s="152"/>
      <c r="BS13" s="145">
        <f t="shared" si="6"/>
        <v>0</v>
      </c>
      <c r="BT13" s="153"/>
      <c r="BU13" s="154"/>
      <c r="BV13" s="154"/>
      <c r="BW13" s="151"/>
      <c r="BX13" s="151"/>
      <c r="BY13" s="155"/>
    </row>
    <row r="14" spans="1:77" ht="21" customHeight="1" x14ac:dyDescent="0.35">
      <c r="A14" s="208" t="s">
        <v>29</v>
      </c>
      <c r="B14" s="209">
        <v>44746</v>
      </c>
      <c r="C14" s="210">
        <f t="shared" si="1"/>
        <v>0</v>
      </c>
      <c r="D14" s="210">
        <f t="shared" si="2"/>
        <v>0</v>
      </c>
      <c r="E14" s="210">
        <f t="shared" si="3"/>
        <v>0</v>
      </c>
      <c r="F14" s="109">
        <f t="shared" si="4"/>
        <v>0</v>
      </c>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09">
        <f t="shared" si="5"/>
        <v>0</v>
      </c>
      <c r="BD14" s="160"/>
      <c r="BE14" s="160"/>
      <c r="BF14" s="160"/>
      <c r="BG14" s="160"/>
      <c r="BH14" s="160"/>
      <c r="BI14" s="160"/>
      <c r="BJ14" s="160"/>
      <c r="BK14" s="160"/>
      <c r="BL14" s="160"/>
      <c r="BM14" s="160"/>
      <c r="BN14" s="160"/>
      <c r="BO14" s="160"/>
      <c r="BP14" s="160"/>
      <c r="BQ14" s="160"/>
      <c r="BR14" s="161"/>
      <c r="BS14" s="145">
        <f t="shared" si="6"/>
        <v>0</v>
      </c>
      <c r="BT14" s="162"/>
      <c r="BU14" s="163"/>
      <c r="BV14" s="163"/>
      <c r="BW14" s="160"/>
      <c r="BX14" s="160"/>
      <c r="BY14" s="164"/>
    </row>
    <row r="15" spans="1:77" ht="21" customHeight="1" x14ac:dyDescent="0.35">
      <c r="A15" s="208" t="s">
        <v>30</v>
      </c>
      <c r="B15" s="209">
        <v>44747</v>
      </c>
      <c r="C15" s="210">
        <f t="shared" si="1"/>
        <v>0</v>
      </c>
      <c r="D15" s="210">
        <f t="shared" si="2"/>
        <v>0</v>
      </c>
      <c r="E15" s="210">
        <f t="shared" si="3"/>
        <v>0</v>
      </c>
      <c r="F15" s="109">
        <f t="shared" si="4"/>
        <v>0</v>
      </c>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09">
        <f t="shared" si="5"/>
        <v>0</v>
      </c>
      <c r="BD15" s="160"/>
      <c r="BE15" s="160"/>
      <c r="BF15" s="160"/>
      <c r="BG15" s="160"/>
      <c r="BH15" s="160"/>
      <c r="BI15" s="160"/>
      <c r="BJ15" s="160"/>
      <c r="BK15" s="160"/>
      <c r="BL15" s="160"/>
      <c r="BM15" s="160"/>
      <c r="BN15" s="160"/>
      <c r="BO15" s="160"/>
      <c r="BP15" s="160"/>
      <c r="BQ15" s="160"/>
      <c r="BR15" s="161"/>
      <c r="BS15" s="145">
        <f t="shared" si="6"/>
        <v>0</v>
      </c>
      <c r="BT15" s="162"/>
      <c r="BU15" s="163"/>
      <c r="BV15" s="163"/>
      <c r="BW15" s="160"/>
      <c r="BX15" s="160"/>
      <c r="BY15" s="164"/>
    </row>
    <row r="16" spans="1:77" ht="21" customHeight="1" x14ac:dyDescent="0.35">
      <c r="A16" s="208" t="s">
        <v>31</v>
      </c>
      <c r="B16" s="209">
        <v>44748</v>
      </c>
      <c r="C16" s="210">
        <f t="shared" si="1"/>
        <v>0</v>
      </c>
      <c r="D16" s="210">
        <f t="shared" si="2"/>
        <v>0</v>
      </c>
      <c r="E16" s="210">
        <f t="shared" si="3"/>
        <v>0</v>
      </c>
      <c r="F16" s="109">
        <f t="shared" si="4"/>
        <v>0</v>
      </c>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09">
        <f t="shared" si="5"/>
        <v>0</v>
      </c>
      <c r="BD16" s="160"/>
      <c r="BE16" s="160"/>
      <c r="BF16" s="160"/>
      <c r="BG16" s="160"/>
      <c r="BH16" s="160"/>
      <c r="BI16" s="160"/>
      <c r="BJ16" s="160"/>
      <c r="BK16" s="160"/>
      <c r="BL16" s="160"/>
      <c r="BM16" s="160"/>
      <c r="BN16" s="160"/>
      <c r="BO16" s="160"/>
      <c r="BP16" s="160"/>
      <c r="BQ16" s="160"/>
      <c r="BR16" s="161"/>
      <c r="BS16" s="145">
        <f t="shared" si="6"/>
        <v>0</v>
      </c>
      <c r="BT16" s="162"/>
      <c r="BU16" s="163"/>
      <c r="BV16" s="163"/>
      <c r="BW16" s="160"/>
      <c r="BX16" s="160"/>
      <c r="BY16" s="164"/>
    </row>
    <row r="17" spans="1:77" ht="21" customHeight="1" x14ac:dyDescent="0.35">
      <c r="A17" s="208" t="s">
        <v>25</v>
      </c>
      <c r="B17" s="209">
        <v>44749</v>
      </c>
      <c r="C17" s="210">
        <f t="shared" si="1"/>
        <v>0</v>
      </c>
      <c r="D17" s="210">
        <f t="shared" si="2"/>
        <v>0</v>
      </c>
      <c r="E17" s="210">
        <f t="shared" si="3"/>
        <v>0</v>
      </c>
      <c r="F17" s="109">
        <f t="shared" si="4"/>
        <v>0</v>
      </c>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09">
        <f t="shared" si="5"/>
        <v>0</v>
      </c>
      <c r="BD17" s="160"/>
      <c r="BE17" s="160"/>
      <c r="BF17" s="160"/>
      <c r="BG17" s="160"/>
      <c r="BH17" s="160"/>
      <c r="BI17" s="160"/>
      <c r="BJ17" s="160"/>
      <c r="BK17" s="160"/>
      <c r="BL17" s="160"/>
      <c r="BM17" s="160"/>
      <c r="BN17" s="160"/>
      <c r="BO17" s="160"/>
      <c r="BP17" s="160"/>
      <c r="BQ17" s="160"/>
      <c r="BR17" s="161"/>
      <c r="BS17" s="145">
        <f t="shared" si="6"/>
        <v>0</v>
      </c>
      <c r="BT17" s="162"/>
      <c r="BU17" s="163"/>
      <c r="BV17" s="163"/>
      <c r="BW17" s="160"/>
      <c r="BX17" s="160"/>
      <c r="BY17" s="164"/>
    </row>
    <row r="18" spans="1:77" ht="21" customHeight="1" x14ac:dyDescent="0.35">
      <c r="A18" s="208" t="s">
        <v>26</v>
      </c>
      <c r="B18" s="209">
        <v>44750</v>
      </c>
      <c r="C18" s="210">
        <f t="shared" si="1"/>
        <v>0</v>
      </c>
      <c r="D18" s="210">
        <f t="shared" si="2"/>
        <v>0</v>
      </c>
      <c r="E18" s="210">
        <f t="shared" si="3"/>
        <v>0</v>
      </c>
      <c r="F18" s="109">
        <f t="shared" si="4"/>
        <v>0</v>
      </c>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09">
        <f t="shared" si="5"/>
        <v>0</v>
      </c>
      <c r="BD18" s="160"/>
      <c r="BE18" s="160"/>
      <c r="BF18" s="160"/>
      <c r="BG18" s="160"/>
      <c r="BH18" s="160"/>
      <c r="BI18" s="160"/>
      <c r="BJ18" s="160"/>
      <c r="BK18" s="160"/>
      <c r="BL18" s="160"/>
      <c r="BM18" s="160"/>
      <c r="BN18" s="160"/>
      <c r="BO18" s="160"/>
      <c r="BP18" s="160"/>
      <c r="BQ18" s="160"/>
      <c r="BR18" s="161"/>
      <c r="BS18" s="145">
        <f t="shared" si="6"/>
        <v>0</v>
      </c>
      <c r="BT18" s="162"/>
      <c r="BU18" s="163"/>
      <c r="BV18" s="163"/>
      <c r="BW18" s="160"/>
      <c r="BX18" s="160"/>
      <c r="BY18" s="164"/>
    </row>
    <row r="19" spans="1:77" ht="21" customHeight="1" x14ac:dyDescent="0.35">
      <c r="A19" s="139" t="s">
        <v>27</v>
      </c>
      <c r="B19" s="140">
        <v>44751</v>
      </c>
      <c r="C19" s="141">
        <f t="shared" si="1"/>
        <v>0</v>
      </c>
      <c r="D19" s="141">
        <f t="shared" si="2"/>
        <v>0</v>
      </c>
      <c r="E19" s="141">
        <f t="shared" si="3"/>
        <v>0</v>
      </c>
      <c r="F19" s="109">
        <f t="shared" si="4"/>
        <v>0</v>
      </c>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09">
        <f t="shared" si="5"/>
        <v>0</v>
      </c>
      <c r="BD19" s="151"/>
      <c r="BE19" s="151"/>
      <c r="BF19" s="151"/>
      <c r="BG19" s="151"/>
      <c r="BH19" s="151"/>
      <c r="BI19" s="151"/>
      <c r="BJ19" s="151"/>
      <c r="BK19" s="151"/>
      <c r="BL19" s="151"/>
      <c r="BM19" s="151"/>
      <c r="BN19" s="151"/>
      <c r="BO19" s="151"/>
      <c r="BP19" s="151"/>
      <c r="BQ19" s="151"/>
      <c r="BR19" s="152"/>
      <c r="BS19" s="145">
        <f t="shared" si="6"/>
        <v>0</v>
      </c>
      <c r="BT19" s="153"/>
      <c r="BU19" s="154"/>
      <c r="BV19" s="154"/>
      <c r="BW19" s="151"/>
      <c r="BX19" s="151"/>
      <c r="BY19" s="155"/>
    </row>
    <row r="20" spans="1:77" ht="21" customHeight="1" x14ac:dyDescent="0.35">
      <c r="A20" s="139" t="s">
        <v>28</v>
      </c>
      <c r="B20" s="140">
        <v>44752</v>
      </c>
      <c r="C20" s="141">
        <f t="shared" si="1"/>
        <v>0</v>
      </c>
      <c r="D20" s="141">
        <f t="shared" si="2"/>
        <v>0</v>
      </c>
      <c r="E20" s="141">
        <f t="shared" si="3"/>
        <v>0</v>
      </c>
      <c r="F20" s="109">
        <f t="shared" si="4"/>
        <v>0</v>
      </c>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09">
        <f t="shared" si="5"/>
        <v>0</v>
      </c>
      <c r="BD20" s="151"/>
      <c r="BE20" s="151"/>
      <c r="BF20" s="151"/>
      <c r="BG20" s="151"/>
      <c r="BH20" s="151"/>
      <c r="BI20" s="151"/>
      <c r="BJ20" s="151"/>
      <c r="BK20" s="151"/>
      <c r="BL20" s="151"/>
      <c r="BM20" s="151"/>
      <c r="BN20" s="151"/>
      <c r="BO20" s="151"/>
      <c r="BP20" s="151"/>
      <c r="BQ20" s="151"/>
      <c r="BR20" s="152"/>
      <c r="BS20" s="145">
        <f t="shared" si="6"/>
        <v>0</v>
      </c>
      <c r="BT20" s="153"/>
      <c r="BU20" s="154"/>
      <c r="BV20" s="154"/>
      <c r="BW20" s="151"/>
      <c r="BX20" s="151"/>
      <c r="BY20" s="155"/>
    </row>
    <row r="21" spans="1:77" ht="21" customHeight="1" x14ac:dyDescent="0.35">
      <c r="A21" s="208" t="s">
        <v>29</v>
      </c>
      <c r="B21" s="209">
        <v>44753</v>
      </c>
      <c r="C21" s="210">
        <f t="shared" si="1"/>
        <v>0</v>
      </c>
      <c r="D21" s="210">
        <f t="shared" si="2"/>
        <v>0</v>
      </c>
      <c r="E21" s="210">
        <f t="shared" si="3"/>
        <v>0</v>
      </c>
      <c r="F21" s="109">
        <f t="shared" si="4"/>
        <v>0</v>
      </c>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09">
        <f t="shared" si="5"/>
        <v>0</v>
      </c>
      <c r="BD21" s="160"/>
      <c r="BE21" s="160"/>
      <c r="BF21" s="160"/>
      <c r="BG21" s="160"/>
      <c r="BH21" s="160"/>
      <c r="BI21" s="160"/>
      <c r="BJ21" s="160"/>
      <c r="BK21" s="160"/>
      <c r="BL21" s="160"/>
      <c r="BM21" s="160"/>
      <c r="BN21" s="160"/>
      <c r="BO21" s="160"/>
      <c r="BP21" s="160"/>
      <c r="BQ21" s="160"/>
      <c r="BR21" s="161"/>
      <c r="BS21" s="145">
        <f t="shared" si="6"/>
        <v>0</v>
      </c>
      <c r="BT21" s="162"/>
      <c r="BU21" s="163"/>
      <c r="BV21" s="163"/>
      <c r="BW21" s="160"/>
      <c r="BX21" s="160"/>
      <c r="BY21" s="164"/>
    </row>
    <row r="22" spans="1:77" ht="21" customHeight="1" x14ac:dyDescent="0.35">
      <c r="A22" s="208" t="s">
        <v>30</v>
      </c>
      <c r="B22" s="209">
        <v>44754</v>
      </c>
      <c r="C22" s="210">
        <f t="shared" si="1"/>
        <v>0</v>
      </c>
      <c r="D22" s="210">
        <f t="shared" si="2"/>
        <v>0</v>
      </c>
      <c r="E22" s="210">
        <f t="shared" si="3"/>
        <v>0</v>
      </c>
      <c r="F22" s="109">
        <f t="shared" si="4"/>
        <v>0</v>
      </c>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09">
        <f t="shared" si="5"/>
        <v>0</v>
      </c>
      <c r="BD22" s="160"/>
      <c r="BE22" s="160"/>
      <c r="BF22" s="160"/>
      <c r="BG22" s="160"/>
      <c r="BH22" s="160"/>
      <c r="BI22" s="160"/>
      <c r="BJ22" s="160"/>
      <c r="BK22" s="160"/>
      <c r="BL22" s="160"/>
      <c r="BM22" s="160"/>
      <c r="BN22" s="160"/>
      <c r="BO22" s="160"/>
      <c r="BP22" s="160"/>
      <c r="BQ22" s="160"/>
      <c r="BR22" s="161"/>
      <c r="BS22" s="145">
        <f t="shared" si="6"/>
        <v>0</v>
      </c>
      <c r="BT22" s="162"/>
      <c r="BU22" s="163"/>
      <c r="BV22" s="163"/>
      <c r="BW22" s="160"/>
      <c r="BX22" s="160"/>
      <c r="BY22" s="164"/>
    </row>
    <row r="23" spans="1:77" ht="21" customHeight="1" x14ac:dyDescent="0.35">
      <c r="A23" s="208" t="s">
        <v>31</v>
      </c>
      <c r="B23" s="209">
        <v>44755</v>
      </c>
      <c r="C23" s="210">
        <f t="shared" si="1"/>
        <v>0</v>
      </c>
      <c r="D23" s="210">
        <f t="shared" si="2"/>
        <v>0</v>
      </c>
      <c r="E23" s="210">
        <f t="shared" si="3"/>
        <v>0</v>
      </c>
      <c r="F23" s="109">
        <f t="shared" si="4"/>
        <v>0</v>
      </c>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09">
        <f t="shared" si="5"/>
        <v>0</v>
      </c>
      <c r="BD23" s="160"/>
      <c r="BE23" s="160"/>
      <c r="BF23" s="160"/>
      <c r="BG23" s="160"/>
      <c r="BH23" s="160"/>
      <c r="BI23" s="160"/>
      <c r="BJ23" s="160"/>
      <c r="BK23" s="160"/>
      <c r="BL23" s="160"/>
      <c r="BM23" s="160"/>
      <c r="BN23" s="160"/>
      <c r="BO23" s="160"/>
      <c r="BP23" s="160"/>
      <c r="BQ23" s="160"/>
      <c r="BR23" s="161"/>
      <c r="BS23" s="145">
        <f t="shared" si="6"/>
        <v>0</v>
      </c>
      <c r="BT23" s="162"/>
      <c r="BU23" s="163"/>
      <c r="BV23" s="163"/>
      <c r="BW23" s="160"/>
      <c r="BX23" s="160"/>
      <c r="BY23" s="164"/>
    </row>
    <row r="24" spans="1:77" ht="21" customHeight="1" x14ac:dyDescent="0.35">
      <c r="A24" s="208" t="s">
        <v>25</v>
      </c>
      <c r="B24" s="209">
        <v>44756</v>
      </c>
      <c r="C24" s="210">
        <f t="shared" si="1"/>
        <v>0</v>
      </c>
      <c r="D24" s="210">
        <f>K24+N24+Q24+T24+W24+Z24+AC24+AF24+AI24+AL24+AO24+AR24++AU24+AX24+BA24</f>
        <v>0</v>
      </c>
      <c r="E24" s="210">
        <f t="shared" si="3"/>
        <v>0</v>
      </c>
      <c r="F24" s="109">
        <f t="shared" si="4"/>
        <v>0</v>
      </c>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09">
        <f t="shared" si="5"/>
        <v>0</v>
      </c>
      <c r="BD24" s="160"/>
      <c r="BE24" s="160"/>
      <c r="BF24" s="160"/>
      <c r="BG24" s="160"/>
      <c r="BH24" s="160"/>
      <c r="BI24" s="160"/>
      <c r="BJ24" s="160"/>
      <c r="BK24" s="160"/>
      <c r="BL24" s="160"/>
      <c r="BM24" s="160"/>
      <c r="BN24" s="160"/>
      <c r="BO24" s="160"/>
      <c r="BP24" s="160"/>
      <c r="BQ24" s="160"/>
      <c r="BR24" s="161"/>
      <c r="BS24" s="145">
        <f t="shared" si="6"/>
        <v>0</v>
      </c>
      <c r="BT24" s="162"/>
      <c r="BU24" s="163"/>
      <c r="BV24" s="163"/>
      <c r="BW24" s="160"/>
      <c r="BX24" s="160"/>
      <c r="BY24" s="164"/>
    </row>
    <row r="25" spans="1:77" ht="21" customHeight="1" x14ac:dyDescent="0.35">
      <c r="A25" s="208" t="s">
        <v>26</v>
      </c>
      <c r="B25" s="209">
        <v>44757</v>
      </c>
      <c r="C25" s="210">
        <f t="shared" si="1"/>
        <v>0</v>
      </c>
      <c r="D25" s="210">
        <f t="shared" si="2"/>
        <v>0</v>
      </c>
      <c r="E25" s="210">
        <f t="shared" si="3"/>
        <v>0</v>
      </c>
      <c r="F25" s="109">
        <f t="shared" si="4"/>
        <v>0</v>
      </c>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09">
        <f t="shared" si="5"/>
        <v>0</v>
      </c>
      <c r="BD25" s="160"/>
      <c r="BE25" s="160"/>
      <c r="BF25" s="160"/>
      <c r="BG25" s="160"/>
      <c r="BH25" s="160"/>
      <c r="BI25" s="160"/>
      <c r="BJ25" s="160"/>
      <c r="BK25" s="160"/>
      <c r="BL25" s="160"/>
      <c r="BM25" s="160"/>
      <c r="BN25" s="160"/>
      <c r="BO25" s="160"/>
      <c r="BP25" s="160"/>
      <c r="BQ25" s="160"/>
      <c r="BR25" s="161"/>
      <c r="BS25" s="145">
        <f t="shared" si="6"/>
        <v>0</v>
      </c>
      <c r="BT25" s="162"/>
      <c r="BU25" s="163"/>
      <c r="BV25" s="163"/>
      <c r="BW25" s="160"/>
      <c r="BX25" s="160"/>
      <c r="BY25" s="164"/>
    </row>
    <row r="26" spans="1:77" ht="21" customHeight="1" x14ac:dyDescent="0.35">
      <c r="A26" s="139" t="s">
        <v>27</v>
      </c>
      <c r="B26" s="140">
        <v>44758</v>
      </c>
      <c r="C26" s="141">
        <f t="shared" si="1"/>
        <v>0</v>
      </c>
      <c r="D26" s="141">
        <f t="shared" si="2"/>
        <v>0</v>
      </c>
      <c r="E26" s="141">
        <f t="shared" si="3"/>
        <v>0</v>
      </c>
      <c r="F26" s="109">
        <f t="shared" si="4"/>
        <v>0</v>
      </c>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09">
        <f t="shared" si="5"/>
        <v>0</v>
      </c>
      <c r="BD26" s="151"/>
      <c r="BE26" s="151"/>
      <c r="BF26" s="151"/>
      <c r="BG26" s="151"/>
      <c r="BH26" s="151"/>
      <c r="BI26" s="151"/>
      <c r="BJ26" s="151"/>
      <c r="BK26" s="151"/>
      <c r="BL26" s="151"/>
      <c r="BM26" s="151"/>
      <c r="BN26" s="151"/>
      <c r="BO26" s="151"/>
      <c r="BP26" s="151"/>
      <c r="BQ26" s="151"/>
      <c r="BR26" s="152"/>
      <c r="BS26" s="145">
        <f t="shared" si="6"/>
        <v>0</v>
      </c>
      <c r="BT26" s="153"/>
      <c r="BU26" s="154"/>
      <c r="BV26" s="154"/>
      <c r="BW26" s="151"/>
      <c r="BX26" s="151"/>
      <c r="BY26" s="155"/>
    </row>
    <row r="27" spans="1:77" ht="21" customHeight="1" x14ac:dyDescent="0.35">
      <c r="A27" s="139" t="s">
        <v>28</v>
      </c>
      <c r="B27" s="140">
        <v>44759</v>
      </c>
      <c r="C27" s="141">
        <f t="shared" si="1"/>
        <v>0</v>
      </c>
      <c r="D27" s="141">
        <f t="shared" si="2"/>
        <v>0</v>
      </c>
      <c r="E27" s="141">
        <f t="shared" si="3"/>
        <v>0</v>
      </c>
      <c r="F27" s="109">
        <f t="shared" si="4"/>
        <v>0</v>
      </c>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09">
        <f t="shared" si="5"/>
        <v>0</v>
      </c>
      <c r="BD27" s="151"/>
      <c r="BE27" s="151"/>
      <c r="BF27" s="151"/>
      <c r="BG27" s="151"/>
      <c r="BH27" s="151"/>
      <c r="BI27" s="151"/>
      <c r="BJ27" s="151"/>
      <c r="BK27" s="151"/>
      <c r="BL27" s="151"/>
      <c r="BM27" s="151"/>
      <c r="BN27" s="151"/>
      <c r="BO27" s="151"/>
      <c r="BP27" s="151"/>
      <c r="BQ27" s="151"/>
      <c r="BR27" s="152"/>
      <c r="BS27" s="145">
        <f t="shared" si="6"/>
        <v>0</v>
      </c>
      <c r="BT27" s="153"/>
      <c r="BU27" s="154"/>
      <c r="BV27" s="154"/>
      <c r="BW27" s="151"/>
      <c r="BX27" s="151"/>
      <c r="BY27" s="155"/>
    </row>
    <row r="28" spans="1:77" ht="21" customHeight="1" x14ac:dyDescent="0.35">
      <c r="A28" s="188" t="s">
        <v>29</v>
      </c>
      <c r="B28" s="189">
        <v>44760</v>
      </c>
      <c r="C28" s="210">
        <f t="shared" si="1"/>
        <v>0</v>
      </c>
      <c r="D28" s="210">
        <f t="shared" si="2"/>
        <v>0</v>
      </c>
      <c r="E28" s="210">
        <f t="shared" si="3"/>
        <v>0</v>
      </c>
      <c r="F28" s="109">
        <f t="shared" si="4"/>
        <v>0</v>
      </c>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09">
        <f t="shared" si="5"/>
        <v>0</v>
      </c>
      <c r="BD28" s="160"/>
      <c r="BE28" s="160"/>
      <c r="BF28" s="160"/>
      <c r="BG28" s="160"/>
      <c r="BH28" s="160"/>
      <c r="BI28" s="160"/>
      <c r="BJ28" s="160"/>
      <c r="BK28" s="160"/>
      <c r="BL28" s="160"/>
      <c r="BM28" s="160"/>
      <c r="BN28" s="160"/>
      <c r="BO28" s="160"/>
      <c r="BP28" s="160"/>
      <c r="BQ28" s="160"/>
      <c r="BR28" s="161"/>
      <c r="BS28" s="145">
        <f t="shared" si="6"/>
        <v>0</v>
      </c>
      <c r="BT28" s="162"/>
      <c r="BU28" s="163"/>
      <c r="BV28" s="163"/>
      <c r="BW28" s="160"/>
      <c r="BX28" s="160"/>
      <c r="BY28" s="164"/>
    </row>
    <row r="29" spans="1:77" ht="21" customHeight="1" x14ac:dyDescent="0.35">
      <c r="A29" s="188" t="s">
        <v>30</v>
      </c>
      <c r="B29" s="189">
        <v>44761</v>
      </c>
      <c r="C29" s="210">
        <f t="shared" si="1"/>
        <v>0</v>
      </c>
      <c r="D29" s="210">
        <f t="shared" si="2"/>
        <v>0</v>
      </c>
      <c r="E29" s="210">
        <f t="shared" si="3"/>
        <v>0</v>
      </c>
      <c r="F29" s="109">
        <f t="shared" si="4"/>
        <v>0</v>
      </c>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09">
        <f t="shared" si="5"/>
        <v>0</v>
      </c>
      <c r="BD29" s="160"/>
      <c r="BE29" s="160"/>
      <c r="BF29" s="160"/>
      <c r="BG29" s="160"/>
      <c r="BH29" s="160"/>
      <c r="BI29" s="160"/>
      <c r="BJ29" s="160"/>
      <c r="BK29" s="160"/>
      <c r="BL29" s="160"/>
      <c r="BM29" s="160"/>
      <c r="BN29" s="160"/>
      <c r="BO29" s="160"/>
      <c r="BP29" s="160"/>
      <c r="BQ29" s="160"/>
      <c r="BR29" s="161"/>
      <c r="BS29" s="145">
        <f t="shared" si="6"/>
        <v>0</v>
      </c>
      <c r="BT29" s="162"/>
      <c r="BU29" s="163"/>
      <c r="BV29" s="163"/>
      <c r="BW29" s="160"/>
      <c r="BX29" s="160"/>
      <c r="BY29" s="164"/>
    </row>
    <row r="30" spans="1:77" ht="21" customHeight="1" x14ac:dyDescent="0.35">
      <c r="A30" s="188" t="s">
        <v>31</v>
      </c>
      <c r="B30" s="189">
        <v>44762</v>
      </c>
      <c r="C30" s="210">
        <f t="shared" si="1"/>
        <v>0</v>
      </c>
      <c r="D30" s="210">
        <f t="shared" si="2"/>
        <v>0</v>
      </c>
      <c r="E30" s="210">
        <f t="shared" si="3"/>
        <v>0</v>
      </c>
      <c r="F30" s="109">
        <f t="shared" si="4"/>
        <v>0</v>
      </c>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09">
        <f t="shared" si="5"/>
        <v>0</v>
      </c>
      <c r="BD30" s="160"/>
      <c r="BE30" s="160"/>
      <c r="BF30" s="160"/>
      <c r="BG30" s="160"/>
      <c r="BH30" s="160"/>
      <c r="BI30" s="160"/>
      <c r="BJ30" s="160"/>
      <c r="BK30" s="160"/>
      <c r="BL30" s="160"/>
      <c r="BM30" s="160"/>
      <c r="BN30" s="160"/>
      <c r="BO30" s="160"/>
      <c r="BP30" s="160"/>
      <c r="BQ30" s="160"/>
      <c r="BR30" s="161"/>
      <c r="BS30" s="145">
        <f t="shared" si="6"/>
        <v>0</v>
      </c>
      <c r="BT30" s="162"/>
      <c r="BU30" s="163"/>
      <c r="BV30" s="163"/>
      <c r="BW30" s="160"/>
      <c r="BX30" s="160"/>
      <c r="BY30" s="164"/>
    </row>
    <row r="31" spans="1:77" ht="21" customHeight="1" x14ac:dyDescent="0.35">
      <c r="A31" s="188" t="s">
        <v>25</v>
      </c>
      <c r="B31" s="189">
        <v>44763</v>
      </c>
      <c r="C31" s="210">
        <f t="shared" si="1"/>
        <v>0</v>
      </c>
      <c r="D31" s="210">
        <f t="shared" si="2"/>
        <v>0</v>
      </c>
      <c r="E31" s="210">
        <f t="shared" si="3"/>
        <v>0</v>
      </c>
      <c r="F31" s="109">
        <f t="shared" si="4"/>
        <v>0</v>
      </c>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09">
        <f t="shared" si="5"/>
        <v>0</v>
      </c>
      <c r="BD31" s="160"/>
      <c r="BE31" s="160"/>
      <c r="BF31" s="160"/>
      <c r="BG31" s="160"/>
      <c r="BH31" s="160"/>
      <c r="BI31" s="160"/>
      <c r="BJ31" s="160"/>
      <c r="BK31" s="160"/>
      <c r="BL31" s="160"/>
      <c r="BM31" s="160"/>
      <c r="BN31" s="160"/>
      <c r="BO31" s="160"/>
      <c r="BP31" s="160"/>
      <c r="BQ31" s="160"/>
      <c r="BR31" s="161"/>
      <c r="BS31" s="145">
        <f t="shared" si="6"/>
        <v>0</v>
      </c>
      <c r="BT31" s="162"/>
      <c r="BU31" s="163"/>
      <c r="BV31" s="163"/>
      <c r="BW31" s="160"/>
      <c r="BX31" s="160"/>
      <c r="BY31" s="164"/>
    </row>
    <row r="32" spans="1:77" ht="21" customHeight="1" x14ac:dyDescent="0.35">
      <c r="A32" s="188" t="s">
        <v>26</v>
      </c>
      <c r="B32" s="189">
        <v>44764</v>
      </c>
      <c r="C32" s="210">
        <f t="shared" si="1"/>
        <v>0</v>
      </c>
      <c r="D32" s="210">
        <f t="shared" si="2"/>
        <v>0</v>
      </c>
      <c r="E32" s="210">
        <f t="shared" si="3"/>
        <v>0</v>
      </c>
      <c r="F32" s="109">
        <f t="shared" si="4"/>
        <v>0</v>
      </c>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09">
        <f t="shared" si="5"/>
        <v>0</v>
      </c>
      <c r="BD32" s="160"/>
      <c r="BE32" s="160"/>
      <c r="BF32" s="160"/>
      <c r="BG32" s="160"/>
      <c r="BH32" s="160"/>
      <c r="BI32" s="160"/>
      <c r="BJ32" s="160"/>
      <c r="BK32" s="160"/>
      <c r="BL32" s="160"/>
      <c r="BM32" s="160"/>
      <c r="BN32" s="160"/>
      <c r="BO32" s="160"/>
      <c r="BP32" s="160"/>
      <c r="BQ32" s="160"/>
      <c r="BR32" s="161"/>
      <c r="BS32" s="145">
        <f t="shared" si="6"/>
        <v>0</v>
      </c>
      <c r="BT32" s="162"/>
      <c r="BU32" s="163"/>
      <c r="BV32" s="163"/>
      <c r="BW32" s="160"/>
      <c r="BX32" s="160"/>
      <c r="BY32" s="164"/>
    </row>
    <row r="33" spans="1:77" ht="21" customHeight="1" x14ac:dyDescent="0.35">
      <c r="A33" s="139" t="s">
        <v>27</v>
      </c>
      <c r="B33" s="140">
        <v>44765</v>
      </c>
      <c r="C33" s="141">
        <f t="shared" si="1"/>
        <v>0</v>
      </c>
      <c r="D33" s="141">
        <f t="shared" si="2"/>
        <v>0</v>
      </c>
      <c r="E33" s="141">
        <f t="shared" si="3"/>
        <v>0</v>
      </c>
      <c r="F33" s="109">
        <f t="shared" si="4"/>
        <v>0</v>
      </c>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09">
        <f t="shared" si="5"/>
        <v>0</v>
      </c>
      <c r="BD33" s="151"/>
      <c r="BE33" s="151"/>
      <c r="BF33" s="151"/>
      <c r="BG33" s="151"/>
      <c r="BH33" s="151"/>
      <c r="BI33" s="151"/>
      <c r="BJ33" s="151"/>
      <c r="BK33" s="151"/>
      <c r="BL33" s="151"/>
      <c r="BM33" s="151"/>
      <c r="BN33" s="151"/>
      <c r="BO33" s="151"/>
      <c r="BP33" s="151"/>
      <c r="BQ33" s="151"/>
      <c r="BR33" s="152"/>
      <c r="BS33" s="145">
        <f t="shared" si="6"/>
        <v>0</v>
      </c>
      <c r="BT33" s="153"/>
      <c r="BU33" s="154"/>
      <c r="BV33" s="154"/>
      <c r="BW33" s="151"/>
      <c r="BX33" s="151"/>
      <c r="BY33" s="155"/>
    </row>
    <row r="34" spans="1:77" ht="21" customHeight="1" x14ac:dyDescent="0.35">
      <c r="A34" s="139" t="s">
        <v>28</v>
      </c>
      <c r="B34" s="140">
        <v>44766</v>
      </c>
      <c r="C34" s="141">
        <f t="shared" si="1"/>
        <v>0</v>
      </c>
      <c r="D34" s="141">
        <f t="shared" si="2"/>
        <v>0</v>
      </c>
      <c r="E34" s="141">
        <f t="shared" si="3"/>
        <v>0</v>
      </c>
      <c r="F34" s="109">
        <f t="shared" si="4"/>
        <v>0</v>
      </c>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09">
        <f t="shared" si="5"/>
        <v>0</v>
      </c>
      <c r="BD34" s="151"/>
      <c r="BE34" s="151"/>
      <c r="BF34" s="151"/>
      <c r="BG34" s="151"/>
      <c r="BH34" s="151"/>
      <c r="BI34" s="151"/>
      <c r="BJ34" s="151"/>
      <c r="BK34" s="151"/>
      <c r="BL34" s="151"/>
      <c r="BM34" s="151"/>
      <c r="BN34" s="151"/>
      <c r="BO34" s="151"/>
      <c r="BP34" s="151"/>
      <c r="BQ34" s="151"/>
      <c r="BR34" s="152"/>
      <c r="BS34" s="145">
        <f t="shared" si="6"/>
        <v>0</v>
      </c>
      <c r="BT34" s="153"/>
      <c r="BU34" s="154"/>
      <c r="BV34" s="154"/>
      <c r="BW34" s="151"/>
      <c r="BX34" s="151"/>
      <c r="BY34" s="155"/>
    </row>
    <row r="35" spans="1:77" ht="21" customHeight="1" x14ac:dyDescent="0.35">
      <c r="A35" s="188" t="s">
        <v>29</v>
      </c>
      <c r="B35" s="189">
        <v>44767</v>
      </c>
      <c r="C35" s="210">
        <f t="shared" si="1"/>
        <v>0</v>
      </c>
      <c r="D35" s="210">
        <f t="shared" si="2"/>
        <v>0</v>
      </c>
      <c r="E35" s="210">
        <f t="shared" si="3"/>
        <v>0</v>
      </c>
      <c r="F35" s="109">
        <f t="shared" si="4"/>
        <v>0</v>
      </c>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09">
        <f t="shared" si="5"/>
        <v>0</v>
      </c>
      <c r="BD35" s="160"/>
      <c r="BE35" s="160"/>
      <c r="BF35" s="160"/>
      <c r="BG35" s="160"/>
      <c r="BH35" s="160"/>
      <c r="BI35" s="160"/>
      <c r="BJ35" s="160"/>
      <c r="BK35" s="160"/>
      <c r="BL35" s="160"/>
      <c r="BM35" s="160"/>
      <c r="BN35" s="160"/>
      <c r="BO35" s="160"/>
      <c r="BP35" s="160"/>
      <c r="BQ35" s="160"/>
      <c r="BR35" s="161"/>
      <c r="BS35" s="145">
        <f t="shared" si="6"/>
        <v>0</v>
      </c>
      <c r="BT35" s="162"/>
      <c r="BU35" s="163"/>
      <c r="BV35" s="163"/>
      <c r="BW35" s="160"/>
      <c r="BX35" s="160"/>
      <c r="BY35" s="164"/>
    </row>
    <row r="36" spans="1:77" ht="21" customHeight="1" x14ac:dyDescent="0.35">
      <c r="A36" s="188" t="s">
        <v>30</v>
      </c>
      <c r="B36" s="189">
        <v>44768</v>
      </c>
      <c r="C36" s="210">
        <f t="shared" si="1"/>
        <v>0</v>
      </c>
      <c r="D36" s="210">
        <f t="shared" si="2"/>
        <v>0</v>
      </c>
      <c r="E36" s="210">
        <f t="shared" si="3"/>
        <v>0</v>
      </c>
      <c r="F36" s="109">
        <f t="shared" si="4"/>
        <v>0</v>
      </c>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09">
        <f t="shared" si="5"/>
        <v>0</v>
      </c>
      <c r="BD36" s="160"/>
      <c r="BE36" s="160"/>
      <c r="BF36" s="160"/>
      <c r="BG36" s="160"/>
      <c r="BH36" s="160"/>
      <c r="BI36" s="160"/>
      <c r="BJ36" s="160"/>
      <c r="BK36" s="160"/>
      <c r="BL36" s="160"/>
      <c r="BM36" s="160"/>
      <c r="BN36" s="160"/>
      <c r="BO36" s="160"/>
      <c r="BP36" s="160"/>
      <c r="BQ36" s="160"/>
      <c r="BR36" s="161"/>
      <c r="BS36" s="145">
        <f t="shared" si="6"/>
        <v>0</v>
      </c>
      <c r="BT36" s="162"/>
      <c r="BU36" s="163"/>
      <c r="BV36" s="163"/>
      <c r="BW36" s="160"/>
      <c r="BX36" s="160"/>
      <c r="BY36" s="164"/>
    </row>
    <row r="37" spans="1:77" ht="21" customHeight="1" x14ac:dyDescent="0.35">
      <c r="A37" s="188" t="s">
        <v>31</v>
      </c>
      <c r="B37" s="189">
        <v>44769</v>
      </c>
      <c r="C37" s="210">
        <f t="shared" si="1"/>
        <v>0</v>
      </c>
      <c r="D37" s="210">
        <f t="shared" si="2"/>
        <v>0</v>
      </c>
      <c r="E37" s="210">
        <f t="shared" si="3"/>
        <v>0</v>
      </c>
      <c r="F37" s="109">
        <f t="shared" si="4"/>
        <v>0</v>
      </c>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09">
        <f t="shared" si="5"/>
        <v>0</v>
      </c>
      <c r="BD37" s="160"/>
      <c r="BE37" s="160"/>
      <c r="BF37" s="160"/>
      <c r="BG37" s="160"/>
      <c r="BH37" s="160"/>
      <c r="BI37" s="160"/>
      <c r="BJ37" s="160"/>
      <c r="BK37" s="160"/>
      <c r="BL37" s="160"/>
      <c r="BM37" s="160"/>
      <c r="BN37" s="160"/>
      <c r="BO37" s="160"/>
      <c r="BP37" s="160"/>
      <c r="BQ37" s="160"/>
      <c r="BR37" s="161"/>
      <c r="BS37" s="145">
        <f t="shared" si="6"/>
        <v>0</v>
      </c>
      <c r="BT37" s="162"/>
      <c r="BU37" s="163"/>
      <c r="BV37" s="163"/>
      <c r="BW37" s="160"/>
      <c r="BX37" s="160"/>
      <c r="BY37" s="164"/>
    </row>
    <row r="38" spans="1:77" ht="21" customHeight="1" x14ac:dyDescent="0.35">
      <c r="A38" s="188" t="s">
        <v>25</v>
      </c>
      <c r="B38" s="189">
        <v>44770</v>
      </c>
      <c r="C38" s="210">
        <f t="shared" si="1"/>
        <v>0</v>
      </c>
      <c r="D38" s="210">
        <f t="shared" si="2"/>
        <v>0</v>
      </c>
      <c r="E38" s="210">
        <f t="shared" si="3"/>
        <v>0</v>
      </c>
      <c r="F38" s="109">
        <f t="shared" si="4"/>
        <v>0</v>
      </c>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09">
        <f t="shared" si="5"/>
        <v>0</v>
      </c>
      <c r="BD38" s="160"/>
      <c r="BE38" s="160"/>
      <c r="BF38" s="160"/>
      <c r="BG38" s="160"/>
      <c r="BH38" s="160"/>
      <c r="BI38" s="160"/>
      <c r="BJ38" s="160"/>
      <c r="BK38" s="160"/>
      <c r="BL38" s="160"/>
      <c r="BM38" s="160"/>
      <c r="BN38" s="160"/>
      <c r="BO38" s="160"/>
      <c r="BP38" s="160"/>
      <c r="BQ38" s="160"/>
      <c r="BR38" s="161"/>
      <c r="BS38" s="145">
        <f t="shared" si="6"/>
        <v>0</v>
      </c>
      <c r="BT38" s="162"/>
      <c r="BU38" s="163"/>
      <c r="BV38" s="163"/>
      <c r="BW38" s="160"/>
      <c r="BX38" s="160"/>
      <c r="BY38" s="164"/>
    </row>
    <row r="39" spans="1:77" ht="21" customHeight="1" x14ac:dyDescent="0.35">
      <c r="A39" s="188" t="s">
        <v>26</v>
      </c>
      <c r="B39" s="189">
        <v>44771</v>
      </c>
      <c r="C39" s="210">
        <f t="shared" si="1"/>
        <v>0</v>
      </c>
      <c r="D39" s="210">
        <f t="shared" si="2"/>
        <v>0</v>
      </c>
      <c r="E39" s="210">
        <f t="shared" si="3"/>
        <v>0</v>
      </c>
      <c r="F39" s="109">
        <f t="shared" si="4"/>
        <v>0</v>
      </c>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09">
        <f t="shared" si="5"/>
        <v>0</v>
      </c>
      <c r="BD39" s="160"/>
      <c r="BE39" s="160"/>
      <c r="BF39" s="160"/>
      <c r="BG39" s="160"/>
      <c r="BH39" s="160"/>
      <c r="BI39" s="160"/>
      <c r="BJ39" s="160"/>
      <c r="BK39" s="160"/>
      <c r="BL39" s="160"/>
      <c r="BM39" s="160"/>
      <c r="BN39" s="160"/>
      <c r="BO39" s="160"/>
      <c r="BP39" s="160"/>
      <c r="BQ39" s="160"/>
      <c r="BR39" s="161"/>
      <c r="BS39" s="145">
        <f t="shared" si="6"/>
        <v>0</v>
      </c>
      <c r="BT39" s="162"/>
      <c r="BU39" s="163"/>
      <c r="BV39" s="163"/>
      <c r="BW39" s="160"/>
      <c r="BX39" s="160"/>
      <c r="BY39" s="164"/>
    </row>
    <row r="40" spans="1:77" ht="21" customHeight="1" x14ac:dyDescent="0.35">
      <c r="A40" s="139" t="s">
        <v>27</v>
      </c>
      <c r="B40" s="140">
        <v>44772</v>
      </c>
      <c r="C40" s="141">
        <f t="shared" si="1"/>
        <v>0</v>
      </c>
      <c r="D40" s="141">
        <f t="shared" si="2"/>
        <v>0</v>
      </c>
      <c r="E40" s="141">
        <f t="shared" si="3"/>
        <v>0</v>
      </c>
      <c r="F40" s="109">
        <f t="shared" si="4"/>
        <v>0</v>
      </c>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09">
        <f t="shared" si="5"/>
        <v>0</v>
      </c>
      <c r="BD40" s="151"/>
      <c r="BE40" s="151"/>
      <c r="BF40" s="151"/>
      <c r="BG40" s="151"/>
      <c r="BH40" s="151"/>
      <c r="BI40" s="151"/>
      <c r="BJ40" s="151"/>
      <c r="BK40" s="151"/>
      <c r="BL40" s="151"/>
      <c r="BM40" s="151"/>
      <c r="BN40" s="151"/>
      <c r="BO40" s="151"/>
      <c r="BP40" s="151"/>
      <c r="BQ40" s="151"/>
      <c r="BR40" s="152"/>
      <c r="BS40" s="145">
        <f t="shared" si="6"/>
        <v>0</v>
      </c>
      <c r="BT40" s="153"/>
      <c r="BU40" s="154"/>
      <c r="BV40" s="154"/>
      <c r="BW40" s="151"/>
      <c r="BX40" s="151"/>
      <c r="BY40" s="155"/>
    </row>
    <row r="41" spans="1:77" ht="21" customHeight="1" thickBot="1" x14ac:dyDescent="0.4">
      <c r="A41" s="139" t="s">
        <v>28</v>
      </c>
      <c r="B41" s="140">
        <v>44773</v>
      </c>
      <c r="C41" s="141">
        <f t="shared" si="1"/>
        <v>0</v>
      </c>
      <c r="D41" s="141">
        <f t="shared" si="2"/>
        <v>0</v>
      </c>
      <c r="E41" s="141">
        <f t="shared" si="3"/>
        <v>0</v>
      </c>
      <c r="F41" s="109">
        <f t="shared" si="4"/>
        <v>0</v>
      </c>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09">
        <f t="shared" si="5"/>
        <v>0</v>
      </c>
      <c r="BD41" s="151"/>
      <c r="BE41" s="151"/>
      <c r="BF41" s="151"/>
      <c r="BG41" s="151"/>
      <c r="BH41" s="151"/>
      <c r="BI41" s="151"/>
      <c r="BJ41" s="151"/>
      <c r="BK41" s="151"/>
      <c r="BL41" s="151"/>
      <c r="BM41" s="151"/>
      <c r="BN41" s="151"/>
      <c r="BO41" s="151"/>
      <c r="BP41" s="151"/>
      <c r="BQ41" s="151"/>
      <c r="BR41" s="152"/>
      <c r="BS41" s="145">
        <f t="shared" si="6"/>
        <v>0</v>
      </c>
      <c r="BT41" s="153"/>
      <c r="BU41" s="154"/>
      <c r="BV41" s="154"/>
      <c r="BW41" s="151"/>
      <c r="BX41" s="151"/>
      <c r="BY41" s="155"/>
    </row>
    <row r="42" spans="1:77" ht="21" hidden="1" customHeight="1" thickBot="1" x14ac:dyDescent="0.4">
      <c r="A42" s="165"/>
      <c r="B42" s="166"/>
      <c r="C42" s="167"/>
      <c r="D42" s="168"/>
      <c r="E42" s="168"/>
      <c r="F42" s="125"/>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09"/>
      <c r="BD42" s="168"/>
      <c r="BE42" s="168"/>
      <c r="BF42" s="168"/>
      <c r="BG42" s="168"/>
      <c r="BH42" s="168"/>
      <c r="BI42" s="168"/>
      <c r="BJ42" s="168"/>
      <c r="BK42" s="168"/>
      <c r="BL42" s="168"/>
      <c r="BM42" s="168"/>
      <c r="BN42" s="168"/>
      <c r="BO42" s="168"/>
      <c r="BP42" s="168"/>
      <c r="BQ42" s="168"/>
      <c r="BR42" s="169"/>
      <c r="BS42" s="170"/>
      <c r="BT42" s="171"/>
      <c r="BU42" s="167"/>
      <c r="BV42" s="167"/>
      <c r="BW42" s="168"/>
      <c r="BX42" s="168"/>
      <c r="BY42" s="172"/>
    </row>
    <row r="43" spans="1:77" ht="21" customHeight="1" thickBot="1" x14ac:dyDescent="0.4">
      <c r="A43" s="173" t="s">
        <v>22</v>
      </c>
      <c r="B43" s="174"/>
      <c r="C43" s="175">
        <f>SUM(C11:C41)</f>
        <v>0</v>
      </c>
      <c r="D43" s="176">
        <f>SUM(D11:D41)</f>
        <v>0</v>
      </c>
      <c r="E43" s="177">
        <f>SUM(E11:E41)</f>
        <v>0</v>
      </c>
      <c r="F43" s="178">
        <f>SUM(F11:F41)</f>
        <v>0</v>
      </c>
      <c r="G43" s="176">
        <f t="shared" ref="G43:AD43" si="7">SUM(G11:G41)</f>
        <v>0</v>
      </c>
      <c r="H43" s="176">
        <f t="shared" si="7"/>
        <v>0</v>
      </c>
      <c r="I43" s="176">
        <f t="shared" si="7"/>
        <v>0</v>
      </c>
      <c r="J43" s="176">
        <f t="shared" si="7"/>
        <v>0</v>
      </c>
      <c r="K43" s="176">
        <f t="shared" si="7"/>
        <v>0</v>
      </c>
      <c r="L43" s="176">
        <f t="shared" si="7"/>
        <v>0</v>
      </c>
      <c r="M43" s="176">
        <f t="shared" si="7"/>
        <v>0</v>
      </c>
      <c r="N43" s="176">
        <f t="shared" si="7"/>
        <v>0</v>
      </c>
      <c r="O43" s="176">
        <f t="shared" si="7"/>
        <v>0</v>
      </c>
      <c r="P43" s="176">
        <f t="shared" si="7"/>
        <v>0</v>
      </c>
      <c r="Q43" s="176">
        <f t="shared" si="7"/>
        <v>0</v>
      </c>
      <c r="R43" s="176">
        <f t="shared" si="7"/>
        <v>0</v>
      </c>
      <c r="S43" s="176">
        <f t="shared" si="7"/>
        <v>0</v>
      </c>
      <c r="T43" s="176">
        <f t="shared" si="7"/>
        <v>0</v>
      </c>
      <c r="U43" s="176">
        <f t="shared" si="7"/>
        <v>0</v>
      </c>
      <c r="V43" s="176">
        <f t="shared" ref="V43:X43" si="8">SUM(V11:V41)</f>
        <v>0</v>
      </c>
      <c r="W43" s="176">
        <f t="shared" si="8"/>
        <v>0</v>
      </c>
      <c r="X43" s="176">
        <f t="shared" si="8"/>
        <v>0</v>
      </c>
      <c r="Y43" s="176">
        <f t="shared" si="7"/>
        <v>0</v>
      </c>
      <c r="Z43" s="176">
        <f t="shared" si="7"/>
        <v>0</v>
      </c>
      <c r="AA43" s="176">
        <f t="shared" si="7"/>
        <v>0</v>
      </c>
      <c r="AB43" s="176">
        <f t="shared" si="7"/>
        <v>0</v>
      </c>
      <c r="AC43" s="176">
        <f t="shared" si="7"/>
        <v>0</v>
      </c>
      <c r="AD43" s="179">
        <f t="shared" si="7"/>
        <v>0</v>
      </c>
      <c r="AE43" s="176">
        <f t="shared" ref="AE43:BB43" si="9">SUM(AE11:AE41)</f>
        <v>0</v>
      </c>
      <c r="AF43" s="176">
        <f t="shared" si="9"/>
        <v>0</v>
      </c>
      <c r="AG43" s="176">
        <f t="shared" si="9"/>
        <v>0</v>
      </c>
      <c r="AH43" s="176">
        <f t="shared" si="9"/>
        <v>0</v>
      </c>
      <c r="AI43" s="176">
        <f t="shared" si="9"/>
        <v>0</v>
      </c>
      <c r="AJ43" s="176">
        <f t="shared" si="9"/>
        <v>0</v>
      </c>
      <c r="AK43" s="176">
        <f>SUM(AK11:AK41)</f>
        <v>0</v>
      </c>
      <c r="AL43" s="176">
        <f t="shared" si="9"/>
        <v>0</v>
      </c>
      <c r="AM43" s="176">
        <f t="shared" si="9"/>
        <v>0</v>
      </c>
      <c r="AN43" s="176">
        <f t="shared" si="9"/>
        <v>0</v>
      </c>
      <c r="AO43" s="176">
        <f t="shared" si="9"/>
        <v>0</v>
      </c>
      <c r="AP43" s="176">
        <f t="shared" si="9"/>
        <v>0</v>
      </c>
      <c r="AQ43" s="176">
        <f t="shared" si="9"/>
        <v>0</v>
      </c>
      <c r="AR43" s="176">
        <f t="shared" si="9"/>
        <v>0</v>
      </c>
      <c r="AS43" s="176">
        <f t="shared" si="9"/>
        <v>0</v>
      </c>
      <c r="AT43" s="176">
        <f t="shared" si="9"/>
        <v>0</v>
      </c>
      <c r="AU43" s="176">
        <f t="shared" si="9"/>
        <v>0</v>
      </c>
      <c r="AV43" s="176">
        <f t="shared" si="9"/>
        <v>0</v>
      </c>
      <c r="AW43" s="176">
        <f t="shared" si="9"/>
        <v>0</v>
      </c>
      <c r="AX43" s="176">
        <f t="shared" si="9"/>
        <v>0</v>
      </c>
      <c r="AY43" s="176">
        <f t="shared" si="9"/>
        <v>0</v>
      </c>
      <c r="AZ43" s="176">
        <f t="shared" si="9"/>
        <v>0</v>
      </c>
      <c r="BA43" s="176">
        <f t="shared" si="9"/>
        <v>0</v>
      </c>
      <c r="BB43" s="179">
        <f t="shared" si="9"/>
        <v>0</v>
      </c>
      <c r="BC43" s="180">
        <f>SUM(BC11:BC41)</f>
        <v>0</v>
      </c>
      <c r="BD43" s="181">
        <f>SUM(BD11:BD41)</f>
        <v>0</v>
      </c>
      <c r="BE43" s="176">
        <f t="shared" ref="BE43:BY43" si="10">SUM(BE11:BE41)</f>
        <v>0</v>
      </c>
      <c r="BF43" s="176">
        <f t="shared" si="10"/>
        <v>0</v>
      </c>
      <c r="BG43" s="176">
        <f t="shared" si="10"/>
        <v>0</v>
      </c>
      <c r="BH43" s="176">
        <f t="shared" si="10"/>
        <v>0</v>
      </c>
      <c r="BI43" s="176">
        <f t="shared" si="10"/>
        <v>0</v>
      </c>
      <c r="BJ43" s="176">
        <f t="shared" si="10"/>
        <v>0</v>
      </c>
      <c r="BK43" s="176">
        <f t="shared" si="10"/>
        <v>0</v>
      </c>
      <c r="BL43" s="176">
        <f t="shared" si="10"/>
        <v>0</v>
      </c>
      <c r="BM43" s="176">
        <f t="shared" si="10"/>
        <v>0</v>
      </c>
      <c r="BN43" s="176">
        <f t="shared" si="10"/>
        <v>0</v>
      </c>
      <c r="BO43" s="176">
        <f t="shared" si="10"/>
        <v>0</v>
      </c>
      <c r="BP43" s="176">
        <f t="shared" si="10"/>
        <v>0</v>
      </c>
      <c r="BQ43" s="176">
        <f t="shared" si="10"/>
        <v>0</v>
      </c>
      <c r="BR43" s="179">
        <f t="shared" si="10"/>
        <v>0</v>
      </c>
      <c r="BS43" s="178">
        <f t="shared" si="10"/>
        <v>0</v>
      </c>
      <c r="BT43" s="175">
        <f t="shared" si="10"/>
        <v>0</v>
      </c>
      <c r="BU43" s="176">
        <f t="shared" si="10"/>
        <v>0</v>
      </c>
      <c r="BV43" s="176">
        <f t="shared" si="10"/>
        <v>0</v>
      </c>
      <c r="BW43" s="176">
        <f t="shared" si="10"/>
        <v>0</v>
      </c>
      <c r="BX43" s="176">
        <f t="shared" si="10"/>
        <v>0</v>
      </c>
      <c r="BY43" s="177">
        <f t="shared" si="10"/>
        <v>0</v>
      </c>
    </row>
    <row r="44" spans="1:77" hidden="1" x14ac:dyDescent="0.35"/>
    <row r="45" spans="1:77" hidden="1" x14ac:dyDescent="0.35"/>
    <row r="46" spans="1:77" ht="15" thickBot="1" x14ac:dyDescent="0.4"/>
    <row r="47" spans="1:77" x14ac:dyDescent="0.35">
      <c r="A47" s="28" t="s">
        <v>70</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30"/>
    </row>
    <row r="48" spans="1:77" x14ac:dyDescent="0.35">
      <c r="A48" s="31"/>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3"/>
    </row>
    <row r="49" spans="1:55" x14ac:dyDescent="0.35">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3"/>
    </row>
    <row r="50" spans="1:55" x14ac:dyDescent="0.35">
      <c r="A50" s="3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3"/>
    </row>
    <row r="51" spans="1:55" x14ac:dyDescent="0.35">
      <c r="A51" s="31"/>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3"/>
    </row>
    <row r="52" spans="1:55" x14ac:dyDescent="0.35">
      <c r="A52" s="31"/>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3"/>
    </row>
    <row r="53" spans="1:55" ht="15" thickBot="1" x14ac:dyDescent="0.4">
      <c r="A53" s="34"/>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6"/>
    </row>
    <row r="76" ht="14.25" customHeight="1" x14ac:dyDescent="0.35"/>
  </sheetData>
  <sheetProtection sheet="1" objects="1" scenarios="1"/>
  <customSheetViews>
    <customSheetView guid="{2BF7C73E-08BD-4C12-9842-2B30C9550D3C}"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50">
    <mergeCell ref="BT8:BY8"/>
    <mergeCell ref="G8:BC8"/>
    <mergeCell ref="G9:G10"/>
    <mergeCell ref="A9:A10"/>
    <mergeCell ref="B9:B10"/>
    <mergeCell ref="C9:C10"/>
    <mergeCell ref="D9:D10"/>
    <mergeCell ref="E9:E10"/>
    <mergeCell ref="AK9:AM9"/>
    <mergeCell ref="AN9:AP9"/>
    <mergeCell ref="A8:B8"/>
    <mergeCell ref="C8:F8"/>
    <mergeCell ref="BD8:BS8"/>
    <mergeCell ref="BP9:BP10"/>
    <mergeCell ref="BQ9:BQ10"/>
    <mergeCell ref="BF9:BF10"/>
    <mergeCell ref="AQ9:AS9"/>
    <mergeCell ref="AT9:AV9"/>
    <mergeCell ref="AW9:AY9"/>
    <mergeCell ref="AZ9:BB9"/>
    <mergeCell ref="V9:X9"/>
    <mergeCell ref="AE9:AG9"/>
    <mergeCell ref="AH9:AJ9"/>
    <mergeCell ref="Y9:AA9"/>
    <mergeCell ref="AB9:AD9"/>
    <mergeCell ref="F9:F10"/>
    <mergeCell ref="J9:L9"/>
    <mergeCell ref="M9:O9"/>
    <mergeCell ref="P9:R9"/>
    <mergeCell ref="S9:U9"/>
    <mergeCell ref="BC9:BC10"/>
    <mergeCell ref="BD9:BD10"/>
    <mergeCell ref="BE9:BE10"/>
    <mergeCell ref="BK9:BK10"/>
    <mergeCell ref="BL9:BL10"/>
    <mergeCell ref="BY9:BY10"/>
    <mergeCell ref="BS9:BS10"/>
    <mergeCell ref="BT9:BT10"/>
    <mergeCell ref="BU9:BU10"/>
    <mergeCell ref="BV9:BV10"/>
    <mergeCell ref="BW9:BW10"/>
    <mergeCell ref="BX9:BX10"/>
    <mergeCell ref="BR9:BR10"/>
    <mergeCell ref="BG9:BG10"/>
    <mergeCell ref="BH9:BH10"/>
    <mergeCell ref="BI9:BI10"/>
    <mergeCell ref="BJ9:BJ10"/>
    <mergeCell ref="BM9:BM10"/>
    <mergeCell ref="BN9:BN10"/>
    <mergeCell ref="BO9:BO10"/>
  </mergeCells>
  <dataValidations count="1">
    <dataValidation type="whole" operator="greaterThanOrEqual" allowBlank="1" showInputMessage="1" showErrorMessage="1" errorTitle="Achtung!" error="Sie dürfen nur ganze Zahlen eingeben!" sqref="C11:BY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7"/>
    <col min="2" max="2" width="10.5" style="7" bestFit="1" customWidth="1"/>
    <col min="3" max="5" width="6.08203125" style="7" customWidth="1"/>
    <col min="6" max="6" width="8.25" style="7" customWidth="1"/>
    <col min="7" max="7" width="6.08203125" style="7" customWidth="1"/>
    <col min="8" max="9" width="6.08203125" style="7" hidden="1" customWidth="1"/>
    <col min="10" max="58" width="6.08203125" style="7" customWidth="1"/>
    <col min="59" max="59" width="11.5" style="7" customWidth="1"/>
    <col min="60" max="65" width="6.08203125" style="7" customWidth="1"/>
    <col min="66" max="69" width="6.08203125" style="7" hidden="1" customWidth="1"/>
    <col min="70" max="73" width="6.08203125" style="7" customWidth="1"/>
    <col min="74" max="76" width="6.08203125" style="7" hidden="1" customWidth="1"/>
    <col min="77" max="77" width="9" style="7" customWidth="1"/>
    <col min="78" max="78" width="11" style="7" customWidth="1"/>
    <col min="79" max="16384" width="11" style="7"/>
  </cols>
  <sheetData>
    <row r="1" spans="1:77" ht="15" customHeight="1" x14ac:dyDescent="0.35">
      <c r="A1" s="14" t="s">
        <v>108</v>
      </c>
      <c r="B1" s="27"/>
    </row>
    <row r="2" spans="1:77" ht="21" customHeight="1" x14ac:dyDescent="0.35">
      <c r="A2" s="14" t="s">
        <v>0</v>
      </c>
      <c r="B2" s="22">
        <f>Deckblatt!D9</f>
        <v>0</v>
      </c>
    </row>
    <row r="3" spans="1:77" ht="21" customHeight="1" x14ac:dyDescent="0.35">
      <c r="A3" s="14" t="s">
        <v>1</v>
      </c>
      <c r="B3" s="22">
        <f>Deckblatt!D11</f>
        <v>0</v>
      </c>
    </row>
    <row r="4" spans="1:77" ht="21" customHeight="1" thickBot="1" x14ac:dyDescent="0.4"/>
    <row r="5" spans="1:77" ht="21" hidden="1" customHeight="1" x14ac:dyDescent="0.35"/>
    <row r="6" spans="1:77" ht="15" hidden="1" customHeight="1" x14ac:dyDescent="0.35"/>
    <row r="7" spans="1:77" ht="15" hidden="1" thickBot="1" x14ac:dyDescent="0.4"/>
    <row r="8" spans="1:77" ht="21" customHeight="1" thickBot="1" x14ac:dyDescent="0.4">
      <c r="A8" s="302" t="s">
        <v>15</v>
      </c>
      <c r="B8" s="323"/>
      <c r="C8" s="302" t="str">
        <f>Jahresübersicht!B8</f>
        <v>Nutzungen nach Geschlecht</v>
      </c>
      <c r="D8" s="303"/>
      <c r="E8" s="303"/>
      <c r="F8" s="304"/>
      <c r="G8" s="335" t="str">
        <f>Jahresübersicht!F8</f>
        <v>Nutzungen nach Altersgruppen und Klassen</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6"/>
      <c r="AY8" s="336"/>
      <c r="AZ8" s="336"/>
      <c r="BA8" s="336"/>
      <c r="BB8" s="336"/>
      <c r="BC8" s="304"/>
      <c r="BD8" s="302" t="str">
        <f>Jahresübersicht!BC8</f>
        <v>Nutzungen nach Inhalt/Methode</v>
      </c>
      <c r="BE8" s="303"/>
      <c r="BF8" s="303"/>
      <c r="BG8" s="303"/>
      <c r="BH8" s="303"/>
      <c r="BI8" s="303"/>
      <c r="BJ8" s="303"/>
      <c r="BK8" s="303"/>
      <c r="BL8" s="303"/>
      <c r="BM8" s="303"/>
      <c r="BN8" s="303"/>
      <c r="BO8" s="303"/>
      <c r="BP8" s="303"/>
      <c r="BQ8" s="303"/>
      <c r="BR8" s="303"/>
      <c r="BS8" s="304"/>
      <c r="BT8" s="302" t="str">
        <f>Jahresübersicht!BS8</f>
        <v>Anzahl der:</v>
      </c>
      <c r="BU8" s="303"/>
      <c r="BV8" s="303"/>
      <c r="BW8" s="303"/>
      <c r="BX8" s="303"/>
      <c r="BY8" s="323"/>
    </row>
    <row r="9" spans="1:77" ht="45" customHeight="1" x14ac:dyDescent="0.35">
      <c r="A9" s="326" t="s">
        <v>23</v>
      </c>
      <c r="B9" s="324" t="s">
        <v>24</v>
      </c>
      <c r="C9" s="328" t="s">
        <v>73</v>
      </c>
      <c r="D9" s="330" t="s">
        <v>74</v>
      </c>
      <c r="E9" s="332" t="s">
        <v>3</v>
      </c>
      <c r="F9" s="319" t="s">
        <v>4</v>
      </c>
      <c r="G9" s="337" t="str">
        <f>Jahresübersicht!F9</f>
        <v>0-5</v>
      </c>
      <c r="H9" s="182"/>
      <c r="I9" s="182"/>
      <c r="J9" s="340" t="str">
        <f>Jahresübersicht!I9</f>
        <v>1. Klasse</v>
      </c>
      <c r="K9" s="340"/>
      <c r="L9" s="340"/>
      <c r="M9" s="340" t="str">
        <f>Jahresübersicht!L9</f>
        <v>2. Klasse</v>
      </c>
      <c r="N9" s="340"/>
      <c r="O9" s="340"/>
      <c r="P9" s="340" t="str">
        <f>Jahresübersicht!O9</f>
        <v>3. Klasse</v>
      </c>
      <c r="Q9" s="340"/>
      <c r="R9" s="340"/>
      <c r="S9" s="340" t="str">
        <f>Jahresübersicht!R9</f>
        <v>4. Klasse</v>
      </c>
      <c r="T9" s="340"/>
      <c r="U9" s="340"/>
      <c r="V9" s="340" t="str">
        <f>Jahresübersicht!U9</f>
        <v>5. Klasse</v>
      </c>
      <c r="W9" s="340"/>
      <c r="X9" s="340"/>
      <c r="Y9" s="340" t="str">
        <f>Jahresübersicht!X9</f>
        <v>6. Klasse</v>
      </c>
      <c r="Z9" s="340"/>
      <c r="AA9" s="340"/>
      <c r="AB9" s="340" t="str">
        <f>Jahresübersicht!AA9</f>
        <v>7. Klasse</v>
      </c>
      <c r="AC9" s="340"/>
      <c r="AD9" s="340"/>
      <c r="AE9" s="340" t="str">
        <f>Jahresübersicht!AD9</f>
        <v>8. Klasse</v>
      </c>
      <c r="AF9" s="340"/>
      <c r="AG9" s="340"/>
      <c r="AH9" s="340" t="str">
        <f>Jahresübersicht!AG9</f>
        <v>9. Klasse</v>
      </c>
      <c r="AI9" s="340"/>
      <c r="AJ9" s="340"/>
      <c r="AK9" s="340" t="str">
        <f>Jahresübersicht!AJ9</f>
        <v>10. Klasse</v>
      </c>
      <c r="AL9" s="340"/>
      <c r="AM9" s="340"/>
      <c r="AN9" s="340" t="str">
        <f>Jahresübersicht!AM9</f>
        <v>11. Klasse</v>
      </c>
      <c r="AO9" s="340"/>
      <c r="AP9" s="340"/>
      <c r="AQ9" s="340" t="str">
        <f>Jahresübersicht!AP9</f>
        <v>12. Klasse</v>
      </c>
      <c r="AR9" s="340"/>
      <c r="AS9" s="340"/>
      <c r="AT9" s="340" t="str">
        <f>Jahresübersicht!AS9</f>
        <v>18-21</v>
      </c>
      <c r="AU9" s="340"/>
      <c r="AV9" s="340"/>
      <c r="AW9" s="340" t="str">
        <f>Jahresübersicht!AV9</f>
        <v>22-26</v>
      </c>
      <c r="AX9" s="340"/>
      <c r="AY9" s="340"/>
      <c r="AZ9" s="340" t="str">
        <f>Jahresübersicht!AY9</f>
        <v>ab 27</v>
      </c>
      <c r="BA9" s="340"/>
      <c r="BB9" s="340"/>
      <c r="BC9" s="284" t="s">
        <v>4</v>
      </c>
      <c r="BD9" s="321" t="str">
        <f>Jahresübersicht!BC9</f>
        <v>Einzelarbeit</v>
      </c>
      <c r="BE9" s="315" t="str">
        <f>Jahresübersicht!BD9</f>
        <v>offenes Angebot</v>
      </c>
      <c r="BF9" s="315" t="str">
        <f>Jahresübersicht!BE9</f>
        <v>Gruppenangebot</v>
      </c>
      <c r="BG9" s="315" t="str">
        <f>Jahresübersicht!BF9</f>
        <v>Gruppenangebot in Kooperation mit außerschulischen Akteur*innen</v>
      </c>
      <c r="BH9" s="315" t="str">
        <f>Jahresübersicht!BG9</f>
        <v>Arbeit mit Erziehenden</v>
      </c>
      <c r="BI9" s="315" t="str">
        <f>Jahresübersicht!BH9</f>
        <v>Angebot für Erziehende</v>
      </c>
      <c r="BJ9" s="315" t="str">
        <f>Jahresübersicht!BI9</f>
        <v>Beteiligungsprojekt</v>
      </c>
      <c r="BK9" s="315" t="str">
        <f>Jahresübersicht!BJ9</f>
        <v>Angebot in Kooperation</v>
      </c>
      <c r="BL9" s="315" t="str">
        <f>Jahresübersicht!BK9</f>
        <v>Multiplikator*innenarbeit</v>
      </c>
      <c r="BM9" s="315" t="str">
        <f>Jahresübersicht!BL9</f>
        <v>Ausflug/Exkursion</v>
      </c>
      <c r="BN9" s="315">
        <f>Jahresübersicht!BM9</f>
        <v>0</v>
      </c>
      <c r="BO9" s="315">
        <f>Jahresübersicht!BN9</f>
        <v>0</v>
      </c>
      <c r="BP9" s="315">
        <f>Jahresübersicht!BO9</f>
        <v>0</v>
      </c>
      <c r="BQ9" s="315">
        <f>Jahresübersicht!BP9</f>
        <v>0</v>
      </c>
      <c r="BR9" s="317" t="str">
        <f>Jahresübersicht!BQ9</f>
        <v>Fahrt mit Übernachtung</v>
      </c>
      <c r="BS9" s="319" t="s">
        <v>4</v>
      </c>
      <c r="BT9" s="321" t="str">
        <f>Jahresübersicht!BS9</f>
        <v>Angebote für Multiplikator*innen</v>
      </c>
      <c r="BU9" s="315" t="str">
        <f>Jahresübersicht!BT9</f>
        <v>Veranstaltungen</v>
      </c>
      <c r="BV9" s="315">
        <f>Jahresübersicht!BU9</f>
        <v>0</v>
      </c>
      <c r="BW9" s="315">
        <f>Jahresübersicht!BV9</f>
        <v>0</v>
      </c>
      <c r="BX9" s="315">
        <f>Jahresübersicht!BW9</f>
        <v>0</v>
      </c>
      <c r="BY9" s="317" t="str">
        <f>Jahresübersicht!BX9</f>
        <v xml:space="preserve">Meldungen Kindswohl- gefährdungen </v>
      </c>
    </row>
    <row r="10" spans="1:77" ht="70" customHeight="1" thickBot="1" x14ac:dyDescent="0.4">
      <c r="A10" s="327"/>
      <c r="B10" s="325"/>
      <c r="C10" s="329"/>
      <c r="D10" s="331"/>
      <c r="E10" s="333"/>
      <c r="F10" s="320"/>
      <c r="G10" s="338"/>
      <c r="H10" s="136"/>
      <c r="I10" s="136"/>
      <c r="J10" s="136" t="s">
        <v>39</v>
      </c>
      <c r="K10" s="136" t="s">
        <v>40</v>
      </c>
      <c r="L10" s="136" t="s">
        <v>41</v>
      </c>
      <c r="M10" s="136" t="s">
        <v>39</v>
      </c>
      <c r="N10" s="136" t="s">
        <v>40</v>
      </c>
      <c r="O10" s="136" t="s">
        <v>41</v>
      </c>
      <c r="P10" s="136" t="s">
        <v>39</v>
      </c>
      <c r="Q10" s="136" t="s">
        <v>40</v>
      </c>
      <c r="R10" s="136" t="s">
        <v>41</v>
      </c>
      <c r="S10" s="136" t="s">
        <v>39</v>
      </c>
      <c r="T10" s="136" t="s">
        <v>40</v>
      </c>
      <c r="U10" s="136" t="s">
        <v>41</v>
      </c>
      <c r="V10" s="136" t="s">
        <v>39</v>
      </c>
      <c r="W10" s="136" t="s">
        <v>40</v>
      </c>
      <c r="X10" s="136" t="s">
        <v>41</v>
      </c>
      <c r="Y10" s="136" t="s">
        <v>39</v>
      </c>
      <c r="Z10" s="136" t="s">
        <v>40</v>
      </c>
      <c r="AA10" s="136" t="s">
        <v>41</v>
      </c>
      <c r="AB10" s="136" t="s">
        <v>39</v>
      </c>
      <c r="AC10" s="136" t="s">
        <v>40</v>
      </c>
      <c r="AD10" s="138" t="s">
        <v>41</v>
      </c>
      <c r="AE10" s="136" t="s">
        <v>39</v>
      </c>
      <c r="AF10" s="136" t="s">
        <v>40</v>
      </c>
      <c r="AG10" s="136" t="s">
        <v>41</v>
      </c>
      <c r="AH10" s="136" t="s">
        <v>39</v>
      </c>
      <c r="AI10" s="136" t="s">
        <v>40</v>
      </c>
      <c r="AJ10" s="136" t="s">
        <v>41</v>
      </c>
      <c r="AK10" s="136" t="s">
        <v>39</v>
      </c>
      <c r="AL10" s="136" t="s">
        <v>40</v>
      </c>
      <c r="AM10" s="136" t="s">
        <v>41</v>
      </c>
      <c r="AN10" s="136" t="s">
        <v>39</v>
      </c>
      <c r="AO10" s="136" t="s">
        <v>40</v>
      </c>
      <c r="AP10" s="136" t="s">
        <v>41</v>
      </c>
      <c r="AQ10" s="136" t="s">
        <v>39</v>
      </c>
      <c r="AR10" s="136" t="s">
        <v>40</v>
      </c>
      <c r="AS10" s="136" t="s">
        <v>41</v>
      </c>
      <c r="AT10" s="136" t="s">
        <v>39</v>
      </c>
      <c r="AU10" s="136" t="s">
        <v>40</v>
      </c>
      <c r="AV10" s="136" t="s">
        <v>41</v>
      </c>
      <c r="AW10" s="136" t="s">
        <v>39</v>
      </c>
      <c r="AX10" s="136" t="s">
        <v>40</v>
      </c>
      <c r="AY10" s="136" t="s">
        <v>41</v>
      </c>
      <c r="AZ10" s="136" t="s">
        <v>39</v>
      </c>
      <c r="BA10" s="136" t="s">
        <v>40</v>
      </c>
      <c r="BB10" s="138" t="s">
        <v>41</v>
      </c>
      <c r="BC10" s="285"/>
      <c r="BD10" s="322"/>
      <c r="BE10" s="316"/>
      <c r="BF10" s="316"/>
      <c r="BG10" s="316"/>
      <c r="BH10" s="316"/>
      <c r="BI10" s="316"/>
      <c r="BJ10" s="316"/>
      <c r="BK10" s="316"/>
      <c r="BL10" s="316"/>
      <c r="BM10" s="316"/>
      <c r="BN10" s="316"/>
      <c r="BO10" s="316"/>
      <c r="BP10" s="316"/>
      <c r="BQ10" s="316"/>
      <c r="BR10" s="318"/>
      <c r="BS10" s="320"/>
      <c r="BT10" s="322"/>
      <c r="BU10" s="316"/>
      <c r="BV10" s="316"/>
      <c r="BW10" s="316"/>
      <c r="BX10" s="316"/>
      <c r="BY10" s="318"/>
    </row>
    <row r="11" spans="1:77" ht="21" customHeight="1" x14ac:dyDescent="0.35">
      <c r="A11" s="188" t="s">
        <v>29</v>
      </c>
      <c r="B11" s="189">
        <v>44774</v>
      </c>
      <c r="C11" s="114">
        <f>J11+M11+P11+S11+V11+Y11+AB11+AE11+AH11+AK11+AN11+AQ11+AT11+AW11+AZ11</f>
        <v>0</v>
      </c>
      <c r="D11" s="114">
        <f t="shared" ref="D11:E11" si="0">K11+N11+Q11+T11+W11+Z11+AC11+AF11+AI11+AL11+AO11+AR11+AU11+AX11+BA11</f>
        <v>0</v>
      </c>
      <c r="E11" s="114">
        <f t="shared" si="0"/>
        <v>0</v>
      </c>
      <c r="F11" s="109">
        <f>SUM(C11:E11)</f>
        <v>0</v>
      </c>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09">
        <f>SUM(G11:BB11)</f>
        <v>0</v>
      </c>
      <c r="BD11" s="160"/>
      <c r="BE11" s="160"/>
      <c r="BF11" s="160"/>
      <c r="BG11" s="160"/>
      <c r="BH11" s="160"/>
      <c r="BI11" s="160"/>
      <c r="BJ11" s="160"/>
      <c r="BK11" s="160"/>
      <c r="BL11" s="160"/>
      <c r="BM11" s="160"/>
      <c r="BN11" s="160"/>
      <c r="BO11" s="160"/>
      <c r="BP11" s="160"/>
      <c r="BQ11" s="160"/>
      <c r="BR11" s="160"/>
      <c r="BS11" s="145">
        <f>SUM(BD11:BR11)</f>
        <v>0</v>
      </c>
      <c r="BT11" s="203"/>
      <c r="BU11" s="204"/>
      <c r="BV11" s="204"/>
      <c r="BW11" s="204"/>
      <c r="BX11" s="204"/>
      <c r="BY11" s="205"/>
    </row>
    <row r="12" spans="1:77" ht="21" customHeight="1" x14ac:dyDescent="0.35">
      <c r="A12" s="188" t="s">
        <v>30</v>
      </c>
      <c r="B12" s="189">
        <v>44775</v>
      </c>
      <c r="C12" s="114">
        <f t="shared" ref="C12:C41" si="1">J12+M12+P12+S12+V12+Y12+AB12+AE12+AH12+AK12+AN12+AQ12+AT12+AW12+AZ12</f>
        <v>0</v>
      </c>
      <c r="D12" s="114">
        <f t="shared" ref="D12:D41" si="2">K12+N12+Q12+T12+W12+Z12+AC12+AF12+AI12+AL12+AO12+AR12+AU12+AX12+BA12</f>
        <v>0</v>
      </c>
      <c r="E12" s="114">
        <f t="shared" ref="E12:E41" si="3">L12+O12+R12+U12+X12+AA12+AD12+AG12+AJ12+AM12+AP12+AS12+AV12+AY12+BB12</f>
        <v>0</v>
      </c>
      <c r="F12" s="109">
        <f t="shared" ref="F12:F41" si="4">SUM(C12:E12)</f>
        <v>0</v>
      </c>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09">
        <f t="shared" ref="BC12:BC41" si="5">SUM(G12:BB12)</f>
        <v>0</v>
      </c>
      <c r="BD12" s="160"/>
      <c r="BE12" s="160"/>
      <c r="BF12" s="160"/>
      <c r="BG12" s="160"/>
      <c r="BH12" s="160"/>
      <c r="BI12" s="160"/>
      <c r="BJ12" s="160"/>
      <c r="BK12" s="160"/>
      <c r="BL12" s="160"/>
      <c r="BM12" s="160"/>
      <c r="BN12" s="160"/>
      <c r="BO12" s="160"/>
      <c r="BP12" s="160"/>
      <c r="BQ12" s="160"/>
      <c r="BR12" s="160"/>
      <c r="BS12" s="145">
        <f t="shared" ref="BS12:BS41" si="6">SUM(BD12:BR12)</f>
        <v>0</v>
      </c>
      <c r="BT12" s="162"/>
      <c r="BU12" s="160"/>
      <c r="BV12" s="160"/>
      <c r="BW12" s="160"/>
      <c r="BX12" s="160"/>
      <c r="BY12" s="164"/>
    </row>
    <row r="13" spans="1:77" ht="21" customHeight="1" x14ac:dyDescent="0.35">
      <c r="A13" s="188" t="s">
        <v>31</v>
      </c>
      <c r="B13" s="189">
        <v>44776</v>
      </c>
      <c r="C13" s="114">
        <f>J13+M13+P13+S13+V13+Y13+AB13+AE13+AH13+AK13+AN13+AQ13+AT13+AW13+AZ13</f>
        <v>0</v>
      </c>
      <c r="D13" s="114">
        <f>K13+N13+Q13+T13+W13+Z13+AC13+AF13+AI13+AL13+AO13+AR13+AU13+AX13+BA13</f>
        <v>0</v>
      </c>
      <c r="E13" s="114">
        <f>L13+O13+R13+U13+X13+AA13+AD13+AG13+AJ13+AM13+AP13+AS13+AV13+AY13+BB13</f>
        <v>0</v>
      </c>
      <c r="F13" s="109">
        <f t="shared" si="4"/>
        <v>0</v>
      </c>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09">
        <f t="shared" si="5"/>
        <v>0</v>
      </c>
      <c r="BD13" s="160"/>
      <c r="BE13" s="160"/>
      <c r="BF13" s="160"/>
      <c r="BG13" s="160"/>
      <c r="BH13" s="160"/>
      <c r="BI13" s="160"/>
      <c r="BJ13" s="160"/>
      <c r="BK13" s="160"/>
      <c r="BL13" s="160"/>
      <c r="BM13" s="160"/>
      <c r="BN13" s="160"/>
      <c r="BO13" s="160"/>
      <c r="BP13" s="160"/>
      <c r="BQ13" s="160"/>
      <c r="BR13" s="160"/>
      <c r="BS13" s="145">
        <f t="shared" si="6"/>
        <v>0</v>
      </c>
      <c r="BT13" s="162"/>
      <c r="BU13" s="163"/>
      <c r="BV13" s="163"/>
      <c r="BW13" s="160"/>
      <c r="BX13" s="160"/>
      <c r="BY13" s="164"/>
    </row>
    <row r="14" spans="1:77" ht="21" customHeight="1" x14ac:dyDescent="0.35">
      <c r="A14" s="188" t="s">
        <v>25</v>
      </c>
      <c r="B14" s="189">
        <v>44777</v>
      </c>
      <c r="C14" s="114">
        <f t="shared" si="1"/>
        <v>0</v>
      </c>
      <c r="D14" s="114">
        <f t="shared" si="2"/>
        <v>0</v>
      </c>
      <c r="E14" s="114">
        <f t="shared" si="3"/>
        <v>0</v>
      </c>
      <c r="F14" s="109">
        <f t="shared" si="4"/>
        <v>0</v>
      </c>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09">
        <f t="shared" si="5"/>
        <v>0</v>
      </c>
      <c r="BD14" s="160"/>
      <c r="BE14" s="160"/>
      <c r="BF14" s="160"/>
      <c r="BG14" s="160"/>
      <c r="BH14" s="160"/>
      <c r="BI14" s="160"/>
      <c r="BJ14" s="160"/>
      <c r="BK14" s="160"/>
      <c r="BL14" s="160"/>
      <c r="BM14" s="160"/>
      <c r="BN14" s="160"/>
      <c r="BO14" s="160"/>
      <c r="BP14" s="160"/>
      <c r="BQ14" s="160"/>
      <c r="BR14" s="160"/>
      <c r="BS14" s="145">
        <f t="shared" si="6"/>
        <v>0</v>
      </c>
      <c r="BT14" s="162"/>
      <c r="BU14" s="163"/>
      <c r="BV14" s="163"/>
      <c r="BW14" s="160"/>
      <c r="BX14" s="160"/>
      <c r="BY14" s="164"/>
    </row>
    <row r="15" spans="1:77" ht="21" customHeight="1" x14ac:dyDescent="0.35">
      <c r="A15" s="188" t="s">
        <v>26</v>
      </c>
      <c r="B15" s="189">
        <v>44778</v>
      </c>
      <c r="C15" s="114">
        <f t="shared" si="1"/>
        <v>0</v>
      </c>
      <c r="D15" s="114">
        <f t="shared" si="2"/>
        <v>0</v>
      </c>
      <c r="E15" s="114">
        <f t="shared" si="3"/>
        <v>0</v>
      </c>
      <c r="F15" s="109">
        <f t="shared" si="4"/>
        <v>0</v>
      </c>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09">
        <f>SUM(G15:BB15)</f>
        <v>0</v>
      </c>
      <c r="BD15" s="160"/>
      <c r="BE15" s="160"/>
      <c r="BF15" s="160"/>
      <c r="BG15" s="160"/>
      <c r="BH15" s="160"/>
      <c r="BI15" s="160"/>
      <c r="BJ15" s="160"/>
      <c r="BK15" s="160"/>
      <c r="BL15" s="160"/>
      <c r="BM15" s="160"/>
      <c r="BN15" s="160"/>
      <c r="BO15" s="160"/>
      <c r="BP15" s="160"/>
      <c r="BQ15" s="160"/>
      <c r="BR15" s="160"/>
      <c r="BS15" s="145">
        <f t="shared" si="6"/>
        <v>0</v>
      </c>
      <c r="BT15" s="162"/>
      <c r="BU15" s="163"/>
      <c r="BV15" s="163"/>
      <c r="BW15" s="160"/>
      <c r="BX15" s="160"/>
      <c r="BY15" s="164"/>
    </row>
    <row r="16" spans="1:77" ht="21" customHeight="1" x14ac:dyDescent="0.35">
      <c r="A16" s="139" t="s">
        <v>27</v>
      </c>
      <c r="B16" s="140">
        <v>44779</v>
      </c>
      <c r="C16" s="185">
        <f t="shared" si="1"/>
        <v>0</v>
      </c>
      <c r="D16" s="185">
        <f t="shared" si="2"/>
        <v>0</v>
      </c>
      <c r="E16" s="185">
        <f t="shared" si="3"/>
        <v>0</v>
      </c>
      <c r="F16" s="109">
        <f t="shared" si="4"/>
        <v>0</v>
      </c>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09">
        <f t="shared" si="5"/>
        <v>0</v>
      </c>
      <c r="BD16" s="151"/>
      <c r="BE16" s="151"/>
      <c r="BF16" s="151"/>
      <c r="BG16" s="151"/>
      <c r="BH16" s="151"/>
      <c r="BI16" s="151"/>
      <c r="BJ16" s="151"/>
      <c r="BK16" s="151"/>
      <c r="BL16" s="151"/>
      <c r="BM16" s="151"/>
      <c r="BN16" s="151"/>
      <c r="BO16" s="151"/>
      <c r="BP16" s="151"/>
      <c r="BQ16" s="151"/>
      <c r="BR16" s="151"/>
      <c r="BS16" s="145">
        <f t="shared" si="6"/>
        <v>0</v>
      </c>
      <c r="BT16" s="153"/>
      <c r="BU16" s="154"/>
      <c r="BV16" s="154"/>
      <c r="BW16" s="151"/>
      <c r="BX16" s="151"/>
      <c r="BY16" s="155"/>
    </row>
    <row r="17" spans="1:77" ht="21" customHeight="1" x14ac:dyDescent="0.35">
      <c r="A17" s="139" t="s">
        <v>28</v>
      </c>
      <c r="B17" s="140">
        <v>44780</v>
      </c>
      <c r="C17" s="185">
        <f t="shared" si="1"/>
        <v>0</v>
      </c>
      <c r="D17" s="185">
        <f t="shared" si="2"/>
        <v>0</v>
      </c>
      <c r="E17" s="185">
        <f t="shared" si="3"/>
        <v>0</v>
      </c>
      <c r="F17" s="109">
        <f t="shared" si="4"/>
        <v>0</v>
      </c>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09">
        <f t="shared" si="5"/>
        <v>0</v>
      </c>
      <c r="BD17" s="151"/>
      <c r="BE17" s="151"/>
      <c r="BF17" s="151"/>
      <c r="BG17" s="151"/>
      <c r="BH17" s="151"/>
      <c r="BI17" s="151"/>
      <c r="BJ17" s="151"/>
      <c r="BK17" s="151"/>
      <c r="BL17" s="151"/>
      <c r="BM17" s="151"/>
      <c r="BN17" s="151"/>
      <c r="BO17" s="151"/>
      <c r="BP17" s="151"/>
      <c r="BQ17" s="151"/>
      <c r="BR17" s="151"/>
      <c r="BS17" s="145">
        <f t="shared" si="6"/>
        <v>0</v>
      </c>
      <c r="BT17" s="153"/>
      <c r="BU17" s="154"/>
      <c r="BV17" s="154"/>
      <c r="BW17" s="151"/>
      <c r="BX17" s="151"/>
      <c r="BY17" s="155"/>
    </row>
    <row r="18" spans="1:77" ht="21" customHeight="1" x14ac:dyDescent="0.35">
      <c r="A18" s="188" t="s">
        <v>29</v>
      </c>
      <c r="B18" s="189">
        <v>44781</v>
      </c>
      <c r="C18" s="114">
        <f t="shared" si="1"/>
        <v>0</v>
      </c>
      <c r="D18" s="114">
        <f t="shared" si="2"/>
        <v>0</v>
      </c>
      <c r="E18" s="114">
        <f t="shared" si="3"/>
        <v>0</v>
      </c>
      <c r="F18" s="109">
        <f t="shared" si="4"/>
        <v>0</v>
      </c>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09">
        <f t="shared" si="5"/>
        <v>0</v>
      </c>
      <c r="BD18" s="160"/>
      <c r="BE18" s="160"/>
      <c r="BF18" s="160"/>
      <c r="BG18" s="160"/>
      <c r="BH18" s="160"/>
      <c r="BI18" s="160"/>
      <c r="BJ18" s="160"/>
      <c r="BK18" s="160"/>
      <c r="BL18" s="160"/>
      <c r="BM18" s="160"/>
      <c r="BN18" s="160"/>
      <c r="BO18" s="160"/>
      <c r="BP18" s="160"/>
      <c r="BQ18" s="160"/>
      <c r="BR18" s="160"/>
      <c r="BS18" s="145">
        <f t="shared" si="6"/>
        <v>0</v>
      </c>
      <c r="BT18" s="162"/>
      <c r="BU18" s="160"/>
      <c r="BV18" s="160"/>
      <c r="BW18" s="160"/>
      <c r="BX18" s="160"/>
      <c r="BY18" s="164"/>
    </row>
    <row r="19" spans="1:77" ht="21" customHeight="1" x14ac:dyDescent="0.35">
      <c r="A19" s="188" t="s">
        <v>30</v>
      </c>
      <c r="B19" s="189">
        <v>44782</v>
      </c>
      <c r="C19" s="114">
        <f t="shared" si="1"/>
        <v>0</v>
      </c>
      <c r="D19" s="114">
        <f t="shared" si="2"/>
        <v>0</v>
      </c>
      <c r="E19" s="114">
        <f t="shared" si="3"/>
        <v>0</v>
      </c>
      <c r="F19" s="109">
        <f t="shared" si="4"/>
        <v>0</v>
      </c>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09">
        <f t="shared" si="5"/>
        <v>0</v>
      </c>
      <c r="BD19" s="160"/>
      <c r="BE19" s="160"/>
      <c r="BF19" s="160"/>
      <c r="BG19" s="160"/>
      <c r="BH19" s="160"/>
      <c r="BI19" s="160"/>
      <c r="BJ19" s="160"/>
      <c r="BK19" s="160"/>
      <c r="BL19" s="160"/>
      <c r="BM19" s="160"/>
      <c r="BN19" s="160"/>
      <c r="BO19" s="160"/>
      <c r="BP19" s="160"/>
      <c r="BQ19" s="160"/>
      <c r="BR19" s="160"/>
      <c r="BS19" s="145">
        <f t="shared" si="6"/>
        <v>0</v>
      </c>
      <c r="BT19" s="162"/>
      <c r="BU19" s="160"/>
      <c r="BV19" s="160"/>
      <c r="BW19" s="160"/>
      <c r="BX19" s="160"/>
      <c r="BY19" s="164"/>
    </row>
    <row r="20" spans="1:77" ht="21" customHeight="1" x14ac:dyDescent="0.35">
      <c r="A20" s="188" t="s">
        <v>31</v>
      </c>
      <c r="B20" s="189">
        <v>44783</v>
      </c>
      <c r="C20" s="114">
        <f t="shared" si="1"/>
        <v>0</v>
      </c>
      <c r="D20" s="114">
        <f t="shared" si="2"/>
        <v>0</v>
      </c>
      <c r="E20" s="114">
        <f t="shared" si="3"/>
        <v>0</v>
      </c>
      <c r="F20" s="109">
        <f t="shared" si="4"/>
        <v>0</v>
      </c>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09">
        <f t="shared" si="5"/>
        <v>0</v>
      </c>
      <c r="BD20" s="160"/>
      <c r="BE20" s="160"/>
      <c r="BF20" s="160"/>
      <c r="BG20" s="160"/>
      <c r="BH20" s="160"/>
      <c r="BI20" s="160"/>
      <c r="BJ20" s="160"/>
      <c r="BK20" s="160"/>
      <c r="BL20" s="160"/>
      <c r="BM20" s="160"/>
      <c r="BN20" s="160"/>
      <c r="BO20" s="160"/>
      <c r="BP20" s="160"/>
      <c r="BQ20" s="160"/>
      <c r="BR20" s="160"/>
      <c r="BS20" s="145">
        <f t="shared" si="6"/>
        <v>0</v>
      </c>
      <c r="BT20" s="162"/>
      <c r="BU20" s="163"/>
      <c r="BV20" s="163"/>
      <c r="BW20" s="160"/>
      <c r="BX20" s="160"/>
      <c r="BY20" s="164"/>
    </row>
    <row r="21" spans="1:77" ht="21" customHeight="1" x14ac:dyDescent="0.35">
      <c r="A21" s="188" t="s">
        <v>25</v>
      </c>
      <c r="B21" s="189">
        <v>44784</v>
      </c>
      <c r="C21" s="114">
        <f t="shared" si="1"/>
        <v>0</v>
      </c>
      <c r="D21" s="114">
        <f t="shared" si="2"/>
        <v>0</v>
      </c>
      <c r="E21" s="114">
        <f t="shared" si="3"/>
        <v>0</v>
      </c>
      <c r="F21" s="109">
        <f t="shared" si="4"/>
        <v>0</v>
      </c>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09">
        <f t="shared" si="5"/>
        <v>0</v>
      </c>
      <c r="BD21" s="160"/>
      <c r="BE21" s="160"/>
      <c r="BF21" s="160"/>
      <c r="BG21" s="160"/>
      <c r="BH21" s="160"/>
      <c r="BI21" s="160"/>
      <c r="BJ21" s="160"/>
      <c r="BK21" s="160"/>
      <c r="BL21" s="160"/>
      <c r="BM21" s="160"/>
      <c r="BN21" s="160"/>
      <c r="BO21" s="160"/>
      <c r="BP21" s="160"/>
      <c r="BQ21" s="160"/>
      <c r="BR21" s="160"/>
      <c r="BS21" s="145">
        <f t="shared" si="6"/>
        <v>0</v>
      </c>
      <c r="BT21" s="162"/>
      <c r="BU21" s="163"/>
      <c r="BV21" s="163"/>
      <c r="BW21" s="160"/>
      <c r="BX21" s="160"/>
      <c r="BY21" s="164"/>
    </row>
    <row r="22" spans="1:77" ht="21" customHeight="1" x14ac:dyDescent="0.35">
      <c r="A22" s="188" t="s">
        <v>26</v>
      </c>
      <c r="B22" s="189">
        <v>44785</v>
      </c>
      <c r="C22" s="114">
        <f t="shared" si="1"/>
        <v>0</v>
      </c>
      <c r="D22" s="114">
        <f t="shared" si="2"/>
        <v>0</v>
      </c>
      <c r="E22" s="114">
        <f t="shared" si="3"/>
        <v>0</v>
      </c>
      <c r="F22" s="109">
        <f t="shared" si="4"/>
        <v>0</v>
      </c>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09">
        <f t="shared" si="5"/>
        <v>0</v>
      </c>
      <c r="BD22" s="160"/>
      <c r="BE22" s="160"/>
      <c r="BF22" s="160"/>
      <c r="BG22" s="160"/>
      <c r="BH22" s="160"/>
      <c r="BI22" s="160"/>
      <c r="BJ22" s="160"/>
      <c r="BK22" s="160"/>
      <c r="BL22" s="160"/>
      <c r="BM22" s="160"/>
      <c r="BN22" s="160"/>
      <c r="BO22" s="160"/>
      <c r="BP22" s="160"/>
      <c r="BQ22" s="160"/>
      <c r="BR22" s="160"/>
      <c r="BS22" s="145">
        <f t="shared" si="6"/>
        <v>0</v>
      </c>
      <c r="BT22" s="162"/>
      <c r="BU22" s="163"/>
      <c r="BV22" s="163"/>
      <c r="BW22" s="160"/>
      <c r="BX22" s="160"/>
      <c r="BY22" s="164"/>
    </row>
    <row r="23" spans="1:77" ht="21" customHeight="1" x14ac:dyDescent="0.35">
      <c r="A23" s="139" t="s">
        <v>27</v>
      </c>
      <c r="B23" s="140">
        <v>44786</v>
      </c>
      <c r="C23" s="185">
        <f t="shared" si="1"/>
        <v>0</v>
      </c>
      <c r="D23" s="185">
        <f t="shared" si="2"/>
        <v>0</v>
      </c>
      <c r="E23" s="185">
        <f t="shared" si="3"/>
        <v>0</v>
      </c>
      <c r="F23" s="109">
        <f t="shared" si="4"/>
        <v>0</v>
      </c>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09">
        <f t="shared" si="5"/>
        <v>0</v>
      </c>
      <c r="BD23" s="151"/>
      <c r="BE23" s="151"/>
      <c r="BF23" s="151"/>
      <c r="BG23" s="151"/>
      <c r="BH23" s="151"/>
      <c r="BI23" s="151"/>
      <c r="BJ23" s="151"/>
      <c r="BK23" s="151"/>
      <c r="BL23" s="151"/>
      <c r="BM23" s="151"/>
      <c r="BN23" s="151"/>
      <c r="BO23" s="151"/>
      <c r="BP23" s="151"/>
      <c r="BQ23" s="151"/>
      <c r="BR23" s="151"/>
      <c r="BS23" s="145">
        <f t="shared" si="6"/>
        <v>0</v>
      </c>
      <c r="BT23" s="153"/>
      <c r="BU23" s="154"/>
      <c r="BV23" s="154"/>
      <c r="BW23" s="151"/>
      <c r="BX23" s="151"/>
      <c r="BY23" s="155"/>
    </row>
    <row r="24" spans="1:77" ht="21" customHeight="1" x14ac:dyDescent="0.35">
      <c r="A24" s="139" t="s">
        <v>28</v>
      </c>
      <c r="B24" s="140">
        <v>44787</v>
      </c>
      <c r="C24" s="185">
        <f t="shared" si="1"/>
        <v>0</v>
      </c>
      <c r="D24" s="185">
        <f t="shared" si="2"/>
        <v>0</v>
      </c>
      <c r="E24" s="185">
        <f t="shared" si="3"/>
        <v>0</v>
      </c>
      <c r="F24" s="109">
        <f t="shared" si="4"/>
        <v>0</v>
      </c>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09">
        <f t="shared" si="5"/>
        <v>0</v>
      </c>
      <c r="BD24" s="151"/>
      <c r="BE24" s="151"/>
      <c r="BF24" s="151"/>
      <c r="BG24" s="151"/>
      <c r="BH24" s="151"/>
      <c r="BI24" s="151"/>
      <c r="BJ24" s="151"/>
      <c r="BK24" s="151"/>
      <c r="BL24" s="151"/>
      <c r="BM24" s="151"/>
      <c r="BN24" s="151"/>
      <c r="BO24" s="151"/>
      <c r="BP24" s="151"/>
      <c r="BQ24" s="151"/>
      <c r="BR24" s="151"/>
      <c r="BS24" s="145">
        <f t="shared" si="6"/>
        <v>0</v>
      </c>
      <c r="BT24" s="153"/>
      <c r="BU24" s="154"/>
      <c r="BV24" s="154"/>
      <c r="BW24" s="151"/>
      <c r="BX24" s="151"/>
      <c r="BY24" s="155"/>
    </row>
    <row r="25" spans="1:77" ht="21" customHeight="1" x14ac:dyDescent="0.35">
      <c r="A25" s="188" t="s">
        <v>29</v>
      </c>
      <c r="B25" s="189">
        <v>44788</v>
      </c>
      <c r="C25" s="114">
        <f t="shared" si="1"/>
        <v>0</v>
      </c>
      <c r="D25" s="114">
        <f t="shared" si="2"/>
        <v>0</v>
      </c>
      <c r="E25" s="114">
        <f t="shared" si="3"/>
        <v>0</v>
      </c>
      <c r="F25" s="109">
        <f t="shared" si="4"/>
        <v>0</v>
      </c>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09">
        <f t="shared" si="5"/>
        <v>0</v>
      </c>
      <c r="BD25" s="160"/>
      <c r="BE25" s="160"/>
      <c r="BF25" s="160"/>
      <c r="BG25" s="160"/>
      <c r="BH25" s="160"/>
      <c r="BI25" s="160"/>
      <c r="BJ25" s="160"/>
      <c r="BK25" s="160"/>
      <c r="BL25" s="160"/>
      <c r="BM25" s="160"/>
      <c r="BN25" s="160"/>
      <c r="BO25" s="160"/>
      <c r="BP25" s="160"/>
      <c r="BQ25" s="160"/>
      <c r="BR25" s="160"/>
      <c r="BS25" s="145">
        <f t="shared" si="6"/>
        <v>0</v>
      </c>
      <c r="BT25" s="162"/>
      <c r="BU25" s="160"/>
      <c r="BV25" s="160"/>
      <c r="BW25" s="160"/>
      <c r="BX25" s="160"/>
      <c r="BY25" s="164"/>
    </row>
    <row r="26" spans="1:77" ht="21" customHeight="1" x14ac:dyDescent="0.35">
      <c r="A26" s="188" t="s">
        <v>30</v>
      </c>
      <c r="B26" s="189">
        <v>44789</v>
      </c>
      <c r="C26" s="114">
        <f t="shared" si="1"/>
        <v>0</v>
      </c>
      <c r="D26" s="114">
        <f t="shared" si="2"/>
        <v>0</v>
      </c>
      <c r="E26" s="114">
        <f t="shared" si="3"/>
        <v>0</v>
      </c>
      <c r="F26" s="109">
        <f t="shared" si="4"/>
        <v>0</v>
      </c>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09">
        <f t="shared" si="5"/>
        <v>0</v>
      </c>
      <c r="BD26" s="160"/>
      <c r="BE26" s="160"/>
      <c r="BF26" s="160"/>
      <c r="BG26" s="160"/>
      <c r="BH26" s="160"/>
      <c r="BI26" s="160"/>
      <c r="BJ26" s="160"/>
      <c r="BK26" s="160"/>
      <c r="BL26" s="160"/>
      <c r="BM26" s="160"/>
      <c r="BN26" s="160"/>
      <c r="BO26" s="160"/>
      <c r="BP26" s="160"/>
      <c r="BQ26" s="160"/>
      <c r="BR26" s="161"/>
      <c r="BS26" s="145">
        <f t="shared" si="6"/>
        <v>0</v>
      </c>
      <c r="BT26" s="162"/>
      <c r="BU26" s="160"/>
      <c r="BV26" s="160"/>
      <c r="BW26" s="160"/>
      <c r="BX26" s="160"/>
      <c r="BY26" s="164"/>
    </row>
    <row r="27" spans="1:77" ht="21" customHeight="1" x14ac:dyDescent="0.35">
      <c r="A27" s="188" t="s">
        <v>31</v>
      </c>
      <c r="B27" s="189">
        <v>44790</v>
      </c>
      <c r="C27" s="114">
        <f t="shared" si="1"/>
        <v>0</v>
      </c>
      <c r="D27" s="114">
        <f t="shared" si="2"/>
        <v>0</v>
      </c>
      <c r="E27" s="114">
        <f t="shared" si="3"/>
        <v>0</v>
      </c>
      <c r="F27" s="109">
        <f t="shared" si="4"/>
        <v>0</v>
      </c>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09">
        <f t="shared" si="5"/>
        <v>0</v>
      </c>
      <c r="BD27" s="160"/>
      <c r="BE27" s="160"/>
      <c r="BF27" s="160"/>
      <c r="BG27" s="160"/>
      <c r="BH27" s="160"/>
      <c r="BI27" s="160"/>
      <c r="BJ27" s="160"/>
      <c r="BK27" s="160"/>
      <c r="BL27" s="160"/>
      <c r="BM27" s="160"/>
      <c r="BN27" s="160"/>
      <c r="BO27" s="160"/>
      <c r="BP27" s="160"/>
      <c r="BQ27" s="160"/>
      <c r="BR27" s="160"/>
      <c r="BS27" s="145">
        <f t="shared" si="6"/>
        <v>0</v>
      </c>
      <c r="BT27" s="162"/>
      <c r="BU27" s="163"/>
      <c r="BV27" s="163"/>
      <c r="BW27" s="160"/>
      <c r="BX27" s="160"/>
      <c r="BY27" s="164"/>
    </row>
    <row r="28" spans="1:77" ht="21" customHeight="1" x14ac:dyDescent="0.35">
      <c r="A28" s="188" t="s">
        <v>25</v>
      </c>
      <c r="B28" s="189">
        <v>44791</v>
      </c>
      <c r="C28" s="114">
        <f t="shared" si="1"/>
        <v>0</v>
      </c>
      <c r="D28" s="114">
        <f t="shared" si="2"/>
        <v>0</v>
      </c>
      <c r="E28" s="114">
        <f t="shared" si="3"/>
        <v>0</v>
      </c>
      <c r="F28" s="109">
        <f t="shared" si="4"/>
        <v>0</v>
      </c>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09">
        <f t="shared" si="5"/>
        <v>0</v>
      </c>
      <c r="BD28" s="160"/>
      <c r="BE28" s="160"/>
      <c r="BF28" s="160"/>
      <c r="BG28" s="160"/>
      <c r="BH28" s="160"/>
      <c r="BI28" s="160"/>
      <c r="BJ28" s="160"/>
      <c r="BK28" s="160"/>
      <c r="BL28" s="160"/>
      <c r="BM28" s="160"/>
      <c r="BN28" s="160"/>
      <c r="BO28" s="160"/>
      <c r="BP28" s="160"/>
      <c r="BQ28" s="160"/>
      <c r="BR28" s="161"/>
      <c r="BS28" s="145">
        <f t="shared" si="6"/>
        <v>0</v>
      </c>
      <c r="BT28" s="162"/>
      <c r="BU28" s="163"/>
      <c r="BV28" s="163"/>
      <c r="BW28" s="160"/>
      <c r="BX28" s="160"/>
      <c r="BY28" s="164"/>
    </row>
    <row r="29" spans="1:77" ht="21" customHeight="1" x14ac:dyDescent="0.35">
      <c r="A29" s="188" t="s">
        <v>26</v>
      </c>
      <c r="B29" s="189">
        <v>44792</v>
      </c>
      <c r="C29" s="114">
        <f t="shared" si="1"/>
        <v>0</v>
      </c>
      <c r="D29" s="114">
        <f t="shared" si="2"/>
        <v>0</v>
      </c>
      <c r="E29" s="114">
        <f t="shared" si="3"/>
        <v>0</v>
      </c>
      <c r="F29" s="109">
        <f t="shared" si="4"/>
        <v>0</v>
      </c>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09">
        <f t="shared" si="5"/>
        <v>0</v>
      </c>
      <c r="BD29" s="160"/>
      <c r="BE29" s="160"/>
      <c r="BF29" s="160"/>
      <c r="BG29" s="160"/>
      <c r="BH29" s="160"/>
      <c r="BI29" s="160"/>
      <c r="BJ29" s="160"/>
      <c r="BK29" s="160"/>
      <c r="BL29" s="160"/>
      <c r="BM29" s="160"/>
      <c r="BN29" s="160"/>
      <c r="BO29" s="160"/>
      <c r="BP29" s="160"/>
      <c r="BQ29" s="160"/>
      <c r="BR29" s="160"/>
      <c r="BS29" s="145">
        <f t="shared" si="6"/>
        <v>0</v>
      </c>
      <c r="BT29" s="162"/>
      <c r="BU29" s="163"/>
      <c r="BV29" s="163"/>
      <c r="BW29" s="160"/>
      <c r="BX29" s="160"/>
      <c r="BY29" s="164"/>
    </row>
    <row r="30" spans="1:77" ht="21" customHeight="1" x14ac:dyDescent="0.35">
      <c r="A30" s="139" t="s">
        <v>27</v>
      </c>
      <c r="B30" s="140">
        <v>44793</v>
      </c>
      <c r="C30" s="185">
        <f t="shared" si="1"/>
        <v>0</v>
      </c>
      <c r="D30" s="185">
        <f t="shared" si="2"/>
        <v>0</v>
      </c>
      <c r="E30" s="185">
        <f t="shared" si="3"/>
        <v>0</v>
      </c>
      <c r="F30" s="109">
        <f t="shared" si="4"/>
        <v>0</v>
      </c>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09">
        <f t="shared" si="5"/>
        <v>0</v>
      </c>
      <c r="BD30" s="151"/>
      <c r="BE30" s="151"/>
      <c r="BF30" s="151"/>
      <c r="BG30" s="151"/>
      <c r="BH30" s="151"/>
      <c r="BI30" s="151"/>
      <c r="BJ30" s="151"/>
      <c r="BK30" s="151"/>
      <c r="BL30" s="151"/>
      <c r="BM30" s="151"/>
      <c r="BN30" s="151"/>
      <c r="BO30" s="151"/>
      <c r="BP30" s="151"/>
      <c r="BQ30" s="151"/>
      <c r="BR30" s="151"/>
      <c r="BS30" s="145">
        <f t="shared" si="6"/>
        <v>0</v>
      </c>
      <c r="BT30" s="153"/>
      <c r="BU30" s="154"/>
      <c r="BV30" s="154"/>
      <c r="BW30" s="151"/>
      <c r="BX30" s="151"/>
      <c r="BY30" s="155"/>
    </row>
    <row r="31" spans="1:77" ht="21" customHeight="1" x14ac:dyDescent="0.35">
      <c r="A31" s="139" t="s">
        <v>28</v>
      </c>
      <c r="B31" s="140">
        <v>44794</v>
      </c>
      <c r="C31" s="185">
        <f t="shared" si="1"/>
        <v>0</v>
      </c>
      <c r="D31" s="185">
        <f t="shared" si="2"/>
        <v>0</v>
      </c>
      <c r="E31" s="185">
        <f t="shared" si="3"/>
        <v>0</v>
      </c>
      <c r="F31" s="109">
        <f t="shared" si="4"/>
        <v>0</v>
      </c>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09">
        <f t="shared" si="5"/>
        <v>0</v>
      </c>
      <c r="BD31" s="151"/>
      <c r="BE31" s="151"/>
      <c r="BF31" s="151"/>
      <c r="BG31" s="151"/>
      <c r="BH31" s="151"/>
      <c r="BI31" s="151"/>
      <c r="BJ31" s="151"/>
      <c r="BK31" s="151"/>
      <c r="BL31" s="151"/>
      <c r="BM31" s="151"/>
      <c r="BN31" s="151"/>
      <c r="BO31" s="151"/>
      <c r="BP31" s="151"/>
      <c r="BQ31" s="151"/>
      <c r="BR31" s="151"/>
      <c r="BS31" s="145">
        <f t="shared" si="6"/>
        <v>0</v>
      </c>
      <c r="BT31" s="153"/>
      <c r="BU31" s="154"/>
      <c r="BV31" s="154"/>
      <c r="BW31" s="151"/>
      <c r="BX31" s="151"/>
      <c r="BY31" s="155"/>
    </row>
    <row r="32" spans="1:77" ht="21" customHeight="1" x14ac:dyDescent="0.35">
      <c r="A32" s="188" t="s">
        <v>29</v>
      </c>
      <c r="B32" s="189">
        <v>44795</v>
      </c>
      <c r="C32" s="114">
        <f t="shared" si="1"/>
        <v>0</v>
      </c>
      <c r="D32" s="114">
        <f t="shared" si="2"/>
        <v>0</v>
      </c>
      <c r="E32" s="114">
        <f t="shared" si="3"/>
        <v>0</v>
      </c>
      <c r="F32" s="109">
        <f t="shared" si="4"/>
        <v>0</v>
      </c>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09">
        <f t="shared" si="5"/>
        <v>0</v>
      </c>
      <c r="BD32" s="160"/>
      <c r="BE32" s="160"/>
      <c r="BF32" s="160"/>
      <c r="BG32" s="160"/>
      <c r="BH32" s="160"/>
      <c r="BI32" s="160"/>
      <c r="BJ32" s="160"/>
      <c r="BK32" s="160"/>
      <c r="BL32" s="160"/>
      <c r="BM32" s="160"/>
      <c r="BN32" s="160"/>
      <c r="BO32" s="160"/>
      <c r="BP32" s="160"/>
      <c r="BQ32" s="160"/>
      <c r="BR32" s="160"/>
      <c r="BS32" s="145">
        <f>SUM(BD32:BR32)</f>
        <v>0</v>
      </c>
      <c r="BT32" s="162"/>
      <c r="BU32" s="163"/>
      <c r="BV32" s="163"/>
      <c r="BW32" s="160"/>
      <c r="BX32" s="160"/>
      <c r="BY32" s="164"/>
    </row>
    <row r="33" spans="1:77" ht="21" customHeight="1" x14ac:dyDescent="0.35">
      <c r="A33" s="188" t="s">
        <v>30</v>
      </c>
      <c r="B33" s="189">
        <v>44796</v>
      </c>
      <c r="C33" s="114">
        <f t="shared" si="1"/>
        <v>0</v>
      </c>
      <c r="D33" s="114">
        <f t="shared" si="2"/>
        <v>0</v>
      </c>
      <c r="E33" s="114">
        <f t="shared" si="3"/>
        <v>0</v>
      </c>
      <c r="F33" s="109">
        <f t="shared" si="4"/>
        <v>0</v>
      </c>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09">
        <f t="shared" si="5"/>
        <v>0</v>
      </c>
      <c r="BD33" s="160"/>
      <c r="BE33" s="160"/>
      <c r="BF33" s="160"/>
      <c r="BG33" s="160"/>
      <c r="BH33" s="160"/>
      <c r="BI33" s="160"/>
      <c r="BJ33" s="160"/>
      <c r="BK33" s="160"/>
      <c r="BL33" s="160"/>
      <c r="BM33" s="160"/>
      <c r="BN33" s="160"/>
      <c r="BO33" s="160"/>
      <c r="BP33" s="160"/>
      <c r="BQ33" s="160"/>
      <c r="BR33" s="160"/>
      <c r="BS33" s="145">
        <f>SUM(BD33:BR33)</f>
        <v>0</v>
      </c>
      <c r="BT33" s="162"/>
      <c r="BU33" s="163"/>
      <c r="BV33" s="163"/>
      <c r="BW33" s="160"/>
      <c r="BX33" s="160"/>
      <c r="BY33" s="164"/>
    </row>
    <row r="34" spans="1:77" ht="21" customHeight="1" x14ac:dyDescent="0.35">
      <c r="A34" s="188" t="s">
        <v>31</v>
      </c>
      <c r="B34" s="189">
        <v>44797</v>
      </c>
      <c r="C34" s="114">
        <f t="shared" si="1"/>
        <v>0</v>
      </c>
      <c r="D34" s="114">
        <f t="shared" si="2"/>
        <v>0</v>
      </c>
      <c r="E34" s="114">
        <f t="shared" si="3"/>
        <v>0</v>
      </c>
      <c r="F34" s="109">
        <f t="shared" si="4"/>
        <v>0</v>
      </c>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09">
        <f t="shared" si="5"/>
        <v>0</v>
      </c>
      <c r="BD34" s="160"/>
      <c r="BE34" s="160"/>
      <c r="BF34" s="160"/>
      <c r="BG34" s="160"/>
      <c r="BH34" s="160"/>
      <c r="BI34" s="160"/>
      <c r="BJ34" s="160"/>
      <c r="BK34" s="160"/>
      <c r="BL34" s="160"/>
      <c r="BM34" s="160"/>
      <c r="BN34" s="160"/>
      <c r="BO34" s="160"/>
      <c r="BP34" s="160"/>
      <c r="BQ34" s="160"/>
      <c r="BR34" s="160"/>
      <c r="BS34" s="145">
        <f t="shared" si="6"/>
        <v>0</v>
      </c>
      <c r="BT34" s="162"/>
      <c r="BU34" s="163"/>
      <c r="BV34" s="163"/>
      <c r="BW34" s="160"/>
      <c r="BX34" s="160"/>
      <c r="BY34" s="164"/>
    </row>
    <row r="35" spans="1:77" ht="21" customHeight="1" x14ac:dyDescent="0.35">
      <c r="A35" s="188" t="s">
        <v>25</v>
      </c>
      <c r="B35" s="189">
        <v>44798</v>
      </c>
      <c r="C35" s="114">
        <f t="shared" si="1"/>
        <v>0</v>
      </c>
      <c r="D35" s="114">
        <f t="shared" si="2"/>
        <v>0</v>
      </c>
      <c r="E35" s="114">
        <f t="shared" si="3"/>
        <v>0</v>
      </c>
      <c r="F35" s="109">
        <f t="shared" si="4"/>
        <v>0</v>
      </c>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09">
        <f t="shared" si="5"/>
        <v>0</v>
      </c>
      <c r="BD35" s="160"/>
      <c r="BE35" s="160"/>
      <c r="BF35" s="160"/>
      <c r="BG35" s="160"/>
      <c r="BH35" s="160"/>
      <c r="BI35" s="160"/>
      <c r="BJ35" s="160"/>
      <c r="BK35" s="160"/>
      <c r="BL35" s="160"/>
      <c r="BM35" s="160"/>
      <c r="BN35" s="160"/>
      <c r="BO35" s="160"/>
      <c r="BP35" s="160"/>
      <c r="BQ35" s="160"/>
      <c r="BR35" s="160"/>
      <c r="BS35" s="145">
        <f t="shared" si="6"/>
        <v>0</v>
      </c>
      <c r="BT35" s="162"/>
      <c r="BU35" s="163"/>
      <c r="BV35" s="163"/>
      <c r="BW35" s="160"/>
      <c r="BX35" s="160"/>
      <c r="BY35" s="164"/>
    </row>
    <row r="36" spans="1:77" ht="21" customHeight="1" x14ac:dyDescent="0.35">
      <c r="A36" s="188" t="s">
        <v>26</v>
      </c>
      <c r="B36" s="189">
        <v>44799</v>
      </c>
      <c r="C36" s="114">
        <f t="shared" si="1"/>
        <v>0</v>
      </c>
      <c r="D36" s="114">
        <f t="shared" si="2"/>
        <v>0</v>
      </c>
      <c r="E36" s="114">
        <f t="shared" si="3"/>
        <v>0</v>
      </c>
      <c r="F36" s="109">
        <f t="shared" si="4"/>
        <v>0</v>
      </c>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09">
        <f t="shared" si="5"/>
        <v>0</v>
      </c>
      <c r="BD36" s="160"/>
      <c r="BE36" s="160"/>
      <c r="BF36" s="160"/>
      <c r="BG36" s="160"/>
      <c r="BH36" s="160"/>
      <c r="BI36" s="160"/>
      <c r="BJ36" s="160"/>
      <c r="BK36" s="160"/>
      <c r="BL36" s="160"/>
      <c r="BM36" s="160"/>
      <c r="BN36" s="160"/>
      <c r="BO36" s="160"/>
      <c r="BP36" s="160"/>
      <c r="BQ36" s="160"/>
      <c r="BR36" s="160"/>
      <c r="BS36" s="145">
        <f t="shared" si="6"/>
        <v>0</v>
      </c>
      <c r="BT36" s="162"/>
      <c r="BU36" s="163"/>
      <c r="BV36" s="163"/>
      <c r="BW36" s="160"/>
      <c r="BX36" s="160"/>
      <c r="BY36" s="164"/>
    </row>
    <row r="37" spans="1:77" ht="21" customHeight="1" x14ac:dyDescent="0.35">
      <c r="A37" s="139" t="s">
        <v>27</v>
      </c>
      <c r="B37" s="140">
        <v>44800</v>
      </c>
      <c r="C37" s="185">
        <f t="shared" si="1"/>
        <v>0</v>
      </c>
      <c r="D37" s="185">
        <f t="shared" si="2"/>
        <v>0</v>
      </c>
      <c r="E37" s="185">
        <f t="shared" si="3"/>
        <v>0</v>
      </c>
      <c r="F37" s="109">
        <f t="shared" si="4"/>
        <v>0</v>
      </c>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09">
        <f t="shared" si="5"/>
        <v>0</v>
      </c>
      <c r="BD37" s="151"/>
      <c r="BE37" s="151"/>
      <c r="BF37" s="151"/>
      <c r="BG37" s="151"/>
      <c r="BH37" s="151"/>
      <c r="BI37" s="151"/>
      <c r="BJ37" s="151"/>
      <c r="BK37" s="151"/>
      <c r="BL37" s="151"/>
      <c r="BM37" s="151"/>
      <c r="BN37" s="151"/>
      <c r="BO37" s="151"/>
      <c r="BP37" s="151"/>
      <c r="BQ37" s="151"/>
      <c r="BR37" s="151"/>
      <c r="BS37" s="145">
        <f t="shared" si="6"/>
        <v>0</v>
      </c>
      <c r="BT37" s="153"/>
      <c r="BU37" s="154"/>
      <c r="BV37" s="154"/>
      <c r="BW37" s="151"/>
      <c r="BX37" s="151"/>
      <c r="BY37" s="155"/>
    </row>
    <row r="38" spans="1:77" ht="21" customHeight="1" x14ac:dyDescent="0.35">
      <c r="A38" s="139" t="s">
        <v>28</v>
      </c>
      <c r="B38" s="140">
        <v>44801</v>
      </c>
      <c r="C38" s="185">
        <f t="shared" si="1"/>
        <v>0</v>
      </c>
      <c r="D38" s="185">
        <f t="shared" si="2"/>
        <v>0</v>
      </c>
      <c r="E38" s="185">
        <f t="shared" si="3"/>
        <v>0</v>
      </c>
      <c r="F38" s="109">
        <f t="shared" ref="F38:F39" si="7">SUM(C38:E38)</f>
        <v>0</v>
      </c>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09">
        <f t="shared" si="5"/>
        <v>0</v>
      </c>
      <c r="BD38" s="151"/>
      <c r="BE38" s="151"/>
      <c r="BF38" s="151"/>
      <c r="BG38" s="151"/>
      <c r="BH38" s="151"/>
      <c r="BI38" s="151"/>
      <c r="BJ38" s="151"/>
      <c r="BK38" s="151"/>
      <c r="BL38" s="151"/>
      <c r="BM38" s="151"/>
      <c r="BN38" s="151"/>
      <c r="BO38" s="151"/>
      <c r="BP38" s="151"/>
      <c r="BQ38" s="151"/>
      <c r="BR38" s="151"/>
      <c r="BS38" s="145">
        <f t="shared" si="6"/>
        <v>0</v>
      </c>
      <c r="BT38" s="153"/>
      <c r="BU38" s="154"/>
      <c r="BV38" s="154"/>
      <c r="BW38" s="151"/>
      <c r="BX38" s="151"/>
      <c r="BY38" s="155"/>
    </row>
    <row r="39" spans="1:77" ht="21" customHeight="1" x14ac:dyDescent="0.35">
      <c r="A39" s="183" t="s">
        <v>29</v>
      </c>
      <c r="B39" s="184">
        <v>44802</v>
      </c>
      <c r="C39" s="114">
        <f t="shared" si="1"/>
        <v>0</v>
      </c>
      <c r="D39" s="114">
        <f t="shared" si="2"/>
        <v>0</v>
      </c>
      <c r="E39" s="114">
        <f t="shared" si="3"/>
        <v>0</v>
      </c>
      <c r="F39" s="109">
        <f t="shared" si="7"/>
        <v>0</v>
      </c>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09">
        <f t="shared" si="5"/>
        <v>0</v>
      </c>
      <c r="BD39" s="160"/>
      <c r="BE39" s="160"/>
      <c r="BF39" s="160"/>
      <c r="BG39" s="160"/>
      <c r="BH39" s="160"/>
      <c r="BI39" s="160"/>
      <c r="BJ39" s="160"/>
      <c r="BK39" s="160"/>
      <c r="BL39" s="160"/>
      <c r="BM39" s="160"/>
      <c r="BN39" s="160"/>
      <c r="BO39" s="160"/>
      <c r="BP39" s="160"/>
      <c r="BQ39" s="160"/>
      <c r="BR39" s="160"/>
      <c r="BS39" s="145">
        <f t="shared" si="6"/>
        <v>0</v>
      </c>
      <c r="BT39" s="162"/>
      <c r="BU39" s="163"/>
      <c r="BV39" s="163"/>
      <c r="BW39" s="160"/>
      <c r="BX39" s="160"/>
      <c r="BY39" s="164"/>
    </row>
    <row r="40" spans="1:77" ht="21" customHeight="1" x14ac:dyDescent="0.35">
      <c r="A40" s="183" t="s">
        <v>30</v>
      </c>
      <c r="B40" s="184">
        <v>44803</v>
      </c>
      <c r="C40" s="114">
        <f t="shared" si="1"/>
        <v>0</v>
      </c>
      <c r="D40" s="114">
        <f t="shared" si="2"/>
        <v>0</v>
      </c>
      <c r="E40" s="114">
        <f t="shared" si="3"/>
        <v>0</v>
      </c>
      <c r="F40" s="109">
        <f t="shared" si="4"/>
        <v>0</v>
      </c>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09">
        <f t="shared" si="5"/>
        <v>0</v>
      </c>
      <c r="BD40" s="160"/>
      <c r="BE40" s="160"/>
      <c r="BF40" s="160"/>
      <c r="BG40" s="160"/>
      <c r="BH40" s="160"/>
      <c r="BI40" s="160"/>
      <c r="BJ40" s="160"/>
      <c r="BK40" s="160"/>
      <c r="BL40" s="160"/>
      <c r="BM40" s="160"/>
      <c r="BN40" s="160"/>
      <c r="BO40" s="160"/>
      <c r="BP40" s="160"/>
      <c r="BQ40" s="160"/>
      <c r="BR40" s="160"/>
      <c r="BS40" s="145">
        <f t="shared" si="6"/>
        <v>0</v>
      </c>
      <c r="BT40" s="162"/>
      <c r="BU40" s="160"/>
      <c r="BV40" s="160"/>
      <c r="BW40" s="160"/>
      <c r="BX40" s="160"/>
      <c r="BY40" s="164"/>
    </row>
    <row r="41" spans="1:77" ht="21" customHeight="1" thickBot="1" x14ac:dyDescent="0.4">
      <c r="A41" s="183" t="s">
        <v>31</v>
      </c>
      <c r="B41" s="184">
        <v>44804</v>
      </c>
      <c r="C41" s="114">
        <f t="shared" si="1"/>
        <v>0</v>
      </c>
      <c r="D41" s="114">
        <f t="shared" si="2"/>
        <v>0</v>
      </c>
      <c r="E41" s="114">
        <f t="shared" si="3"/>
        <v>0</v>
      </c>
      <c r="F41" s="109">
        <f t="shared" si="4"/>
        <v>0</v>
      </c>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09">
        <f t="shared" si="5"/>
        <v>0</v>
      </c>
      <c r="BD41" s="160"/>
      <c r="BE41" s="160"/>
      <c r="BF41" s="160"/>
      <c r="BG41" s="160"/>
      <c r="BH41" s="160"/>
      <c r="BI41" s="160"/>
      <c r="BJ41" s="160"/>
      <c r="BK41" s="160"/>
      <c r="BL41" s="160"/>
      <c r="BM41" s="160"/>
      <c r="BN41" s="160"/>
      <c r="BO41" s="160"/>
      <c r="BP41" s="160"/>
      <c r="BQ41" s="160"/>
      <c r="BR41" s="160"/>
      <c r="BS41" s="145">
        <f t="shared" si="6"/>
        <v>0</v>
      </c>
      <c r="BT41" s="162"/>
      <c r="BU41" s="163"/>
      <c r="BV41" s="163"/>
      <c r="BW41" s="160"/>
      <c r="BX41" s="160"/>
      <c r="BY41" s="164"/>
    </row>
    <row r="42" spans="1:77" ht="21" hidden="1" customHeight="1" thickBot="1" x14ac:dyDescent="0.4">
      <c r="A42" s="165"/>
      <c r="B42" s="166"/>
      <c r="C42" s="167"/>
      <c r="D42" s="168"/>
      <c r="E42" s="168"/>
      <c r="F42" s="125"/>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09"/>
      <c r="BD42" s="168"/>
      <c r="BE42" s="168"/>
      <c r="BF42" s="168"/>
      <c r="BG42" s="168"/>
      <c r="BH42" s="168"/>
      <c r="BI42" s="168"/>
      <c r="BJ42" s="168"/>
      <c r="BK42" s="168"/>
      <c r="BL42" s="168"/>
      <c r="BM42" s="168"/>
      <c r="BN42" s="168"/>
      <c r="BO42" s="168"/>
      <c r="BP42" s="168"/>
      <c r="BQ42" s="168"/>
      <c r="BR42" s="169"/>
      <c r="BS42" s="170"/>
      <c r="BT42" s="171"/>
      <c r="BU42" s="167"/>
      <c r="BV42" s="167"/>
      <c r="BW42" s="168"/>
      <c r="BX42" s="168"/>
      <c r="BY42" s="172"/>
    </row>
    <row r="43" spans="1:77" ht="21" customHeight="1" thickBot="1" x14ac:dyDescent="0.4">
      <c r="A43" s="173" t="s">
        <v>22</v>
      </c>
      <c r="B43" s="174"/>
      <c r="C43" s="175">
        <f>SUM(C11:C41)</f>
        <v>0</v>
      </c>
      <c r="D43" s="176">
        <f>SUM(D11:D41)</f>
        <v>0</v>
      </c>
      <c r="E43" s="177">
        <f>SUM(E11:E41)</f>
        <v>0</v>
      </c>
      <c r="F43" s="178">
        <f>SUM(F11:F41)</f>
        <v>0</v>
      </c>
      <c r="G43" s="176">
        <f t="shared" ref="G43:AD43" si="8">SUM(G11:G41)</f>
        <v>0</v>
      </c>
      <c r="H43" s="176">
        <f t="shared" si="8"/>
        <v>0</v>
      </c>
      <c r="I43" s="176">
        <f t="shared" si="8"/>
        <v>0</v>
      </c>
      <c r="J43" s="176">
        <f t="shared" si="8"/>
        <v>0</v>
      </c>
      <c r="K43" s="176">
        <f t="shared" si="8"/>
        <v>0</v>
      </c>
      <c r="L43" s="176">
        <f t="shared" si="8"/>
        <v>0</v>
      </c>
      <c r="M43" s="176">
        <f t="shared" si="8"/>
        <v>0</v>
      </c>
      <c r="N43" s="176">
        <f t="shared" si="8"/>
        <v>0</v>
      </c>
      <c r="O43" s="176">
        <f t="shared" si="8"/>
        <v>0</v>
      </c>
      <c r="P43" s="176">
        <f t="shared" si="8"/>
        <v>0</v>
      </c>
      <c r="Q43" s="176">
        <f t="shared" si="8"/>
        <v>0</v>
      </c>
      <c r="R43" s="176">
        <f t="shared" si="8"/>
        <v>0</v>
      </c>
      <c r="S43" s="176">
        <f t="shared" si="8"/>
        <v>0</v>
      </c>
      <c r="T43" s="176">
        <f t="shared" si="8"/>
        <v>0</v>
      </c>
      <c r="U43" s="176">
        <f t="shared" si="8"/>
        <v>0</v>
      </c>
      <c r="V43" s="176">
        <f t="shared" si="8"/>
        <v>0</v>
      </c>
      <c r="W43" s="176">
        <f t="shared" si="8"/>
        <v>0</v>
      </c>
      <c r="X43" s="176">
        <f t="shared" si="8"/>
        <v>0</v>
      </c>
      <c r="Y43" s="176">
        <f t="shared" ref="Y43:AA43" si="9">SUM(Y11:Y41)</f>
        <v>0</v>
      </c>
      <c r="Z43" s="176">
        <f t="shared" si="9"/>
        <v>0</v>
      </c>
      <c r="AA43" s="176">
        <f t="shared" si="9"/>
        <v>0</v>
      </c>
      <c r="AB43" s="176">
        <f t="shared" si="8"/>
        <v>0</v>
      </c>
      <c r="AC43" s="176">
        <f t="shared" si="8"/>
        <v>0</v>
      </c>
      <c r="AD43" s="179">
        <f t="shared" si="8"/>
        <v>0</v>
      </c>
      <c r="AE43" s="176">
        <f>SUM(AE11:AE41)</f>
        <v>0</v>
      </c>
      <c r="AF43" s="176">
        <f t="shared" ref="AF43:BB43" si="10">SUM(AF11:AF41)</f>
        <v>0</v>
      </c>
      <c r="AG43" s="176">
        <f t="shared" si="10"/>
        <v>0</v>
      </c>
      <c r="AH43" s="176">
        <f t="shared" si="10"/>
        <v>0</v>
      </c>
      <c r="AI43" s="176">
        <f t="shared" si="10"/>
        <v>0</v>
      </c>
      <c r="AJ43" s="176">
        <f t="shared" si="10"/>
        <v>0</v>
      </c>
      <c r="AK43" s="176">
        <f t="shared" si="10"/>
        <v>0</v>
      </c>
      <c r="AL43" s="176">
        <f t="shared" si="10"/>
        <v>0</v>
      </c>
      <c r="AM43" s="176">
        <f t="shared" si="10"/>
        <v>0</v>
      </c>
      <c r="AN43" s="176">
        <f t="shared" si="10"/>
        <v>0</v>
      </c>
      <c r="AO43" s="176">
        <f t="shared" si="10"/>
        <v>0</v>
      </c>
      <c r="AP43" s="176">
        <f t="shared" si="10"/>
        <v>0</v>
      </c>
      <c r="AQ43" s="176">
        <f t="shared" si="10"/>
        <v>0</v>
      </c>
      <c r="AR43" s="176">
        <f t="shared" si="10"/>
        <v>0</v>
      </c>
      <c r="AS43" s="176">
        <f t="shared" si="10"/>
        <v>0</v>
      </c>
      <c r="AT43" s="176">
        <f t="shared" si="10"/>
        <v>0</v>
      </c>
      <c r="AU43" s="176">
        <f t="shared" si="10"/>
        <v>0</v>
      </c>
      <c r="AV43" s="176">
        <f t="shared" si="10"/>
        <v>0</v>
      </c>
      <c r="AW43" s="176">
        <f t="shared" si="10"/>
        <v>0</v>
      </c>
      <c r="AX43" s="176">
        <f t="shared" si="10"/>
        <v>0</v>
      </c>
      <c r="AY43" s="176">
        <f t="shared" si="10"/>
        <v>0</v>
      </c>
      <c r="AZ43" s="176">
        <f t="shared" si="10"/>
        <v>0</v>
      </c>
      <c r="BA43" s="176">
        <f>SUM(BA11:BA41)</f>
        <v>0</v>
      </c>
      <c r="BB43" s="179">
        <f t="shared" si="10"/>
        <v>0</v>
      </c>
      <c r="BC43" s="180">
        <f>SUM(BC11:BC41)</f>
        <v>0</v>
      </c>
      <c r="BD43" s="181">
        <f t="shared" ref="BD43:BY43" si="11">SUM(BD11:BD41)</f>
        <v>0</v>
      </c>
      <c r="BE43" s="176">
        <f t="shared" si="11"/>
        <v>0</v>
      </c>
      <c r="BF43" s="176">
        <f t="shared" si="11"/>
        <v>0</v>
      </c>
      <c r="BG43" s="176">
        <f t="shared" si="11"/>
        <v>0</v>
      </c>
      <c r="BH43" s="176">
        <f t="shared" si="11"/>
        <v>0</v>
      </c>
      <c r="BI43" s="176">
        <f t="shared" si="11"/>
        <v>0</v>
      </c>
      <c r="BJ43" s="176">
        <f t="shared" si="11"/>
        <v>0</v>
      </c>
      <c r="BK43" s="176">
        <f t="shared" si="11"/>
        <v>0</v>
      </c>
      <c r="BL43" s="176">
        <f t="shared" si="11"/>
        <v>0</v>
      </c>
      <c r="BM43" s="176">
        <f t="shared" si="11"/>
        <v>0</v>
      </c>
      <c r="BN43" s="176">
        <f t="shared" si="11"/>
        <v>0</v>
      </c>
      <c r="BO43" s="176">
        <f t="shared" si="11"/>
        <v>0</v>
      </c>
      <c r="BP43" s="176">
        <f t="shared" si="11"/>
        <v>0</v>
      </c>
      <c r="BQ43" s="176">
        <f t="shared" si="11"/>
        <v>0</v>
      </c>
      <c r="BR43" s="179">
        <f t="shared" si="11"/>
        <v>0</v>
      </c>
      <c r="BS43" s="178">
        <f>SUM(BS11:BS41)</f>
        <v>0</v>
      </c>
      <c r="BT43" s="175">
        <f t="shared" si="11"/>
        <v>0</v>
      </c>
      <c r="BU43" s="176">
        <f t="shared" si="11"/>
        <v>0</v>
      </c>
      <c r="BV43" s="176">
        <f t="shared" si="11"/>
        <v>0</v>
      </c>
      <c r="BW43" s="176">
        <f t="shared" si="11"/>
        <v>0</v>
      </c>
      <c r="BX43" s="176">
        <f t="shared" si="11"/>
        <v>0</v>
      </c>
      <c r="BY43" s="177">
        <f t="shared" si="11"/>
        <v>0</v>
      </c>
    </row>
    <row r="44" spans="1:77" hidden="1" x14ac:dyDescent="0.35"/>
    <row r="45" spans="1:77" hidden="1" x14ac:dyDescent="0.35"/>
    <row r="46" spans="1:77" ht="15" thickBot="1" x14ac:dyDescent="0.4"/>
    <row r="47" spans="1:77" x14ac:dyDescent="0.35">
      <c r="A47" s="28" t="s">
        <v>70</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30"/>
    </row>
    <row r="48" spans="1:77" x14ac:dyDescent="0.35">
      <c r="A48" s="31"/>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3"/>
    </row>
    <row r="49" spans="1:55" x14ac:dyDescent="0.35">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3"/>
    </row>
    <row r="50" spans="1:55" x14ac:dyDescent="0.35">
      <c r="A50" s="3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3"/>
    </row>
    <row r="51" spans="1:55" x14ac:dyDescent="0.35">
      <c r="A51" s="31"/>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3"/>
    </row>
    <row r="52" spans="1:55" x14ac:dyDescent="0.35">
      <c r="A52" s="31"/>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3"/>
    </row>
    <row r="53" spans="1:55" ht="15" thickBot="1" x14ac:dyDescent="0.4">
      <c r="A53" s="34"/>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6"/>
    </row>
    <row r="76" ht="14.25" customHeight="1" x14ac:dyDescent="0.35"/>
  </sheetData>
  <sheetProtection sheet="1" objects="1" scenarios="1"/>
  <customSheetViews>
    <customSheetView guid="{2BF7C73E-08BD-4C12-9842-2B30C9550D3C}"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49" orientation="landscape" r:id="rId1"/>
    </customSheetView>
  </customSheetViews>
  <mergeCells count="50">
    <mergeCell ref="BT8:BY8"/>
    <mergeCell ref="G8:BC8"/>
    <mergeCell ref="G9:G10"/>
    <mergeCell ref="A9:A10"/>
    <mergeCell ref="B9:B10"/>
    <mergeCell ref="C9:C10"/>
    <mergeCell ref="D9:D10"/>
    <mergeCell ref="E9:E10"/>
    <mergeCell ref="AK9:AM9"/>
    <mergeCell ref="AN9:AP9"/>
    <mergeCell ref="A8:B8"/>
    <mergeCell ref="C8:F8"/>
    <mergeCell ref="BD8:BS8"/>
    <mergeCell ref="BP9:BP10"/>
    <mergeCell ref="BQ9:BQ10"/>
    <mergeCell ref="BF9:BF10"/>
    <mergeCell ref="F9:F10"/>
    <mergeCell ref="J9:L9"/>
    <mergeCell ref="M9:O9"/>
    <mergeCell ref="P9:R9"/>
    <mergeCell ref="S9:U9"/>
    <mergeCell ref="V9:X9"/>
    <mergeCell ref="AB9:AD9"/>
    <mergeCell ref="BC9:BC10"/>
    <mergeCell ref="BD9:BD10"/>
    <mergeCell ref="BE9:BE10"/>
    <mergeCell ref="Y9:AA9"/>
    <mergeCell ref="AE9:AG9"/>
    <mergeCell ref="AH9:AJ9"/>
    <mergeCell ref="AQ9:AS9"/>
    <mergeCell ref="AT9:AV9"/>
    <mergeCell ref="AW9:AY9"/>
    <mergeCell ref="AZ9:BB9"/>
    <mergeCell ref="BY9:BY10"/>
    <mergeCell ref="BS9:BS10"/>
    <mergeCell ref="BT9:BT10"/>
    <mergeCell ref="BU9:BU10"/>
    <mergeCell ref="BV9:BV10"/>
    <mergeCell ref="BW9:BW10"/>
    <mergeCell ref="BX9:BX10"/>
    <mergeCell ref="BR9:BR10"/>
    <mergeCell ref="BG9:BG10"/>
    <mergeCell ref="BH9:BH10"/>
    <mergeCell ref="BI9:BI10"/>
    <mergeCell ref="BJ9:BJ10"/>
    <mergeCell ref="BK9:BK10"/>
    <mergeCell ref="BL9:BL10"/>
    <mergeCell ref="BM9:BM10"/>
    <mergeCell ref="BN9:BN10"/>
    <mergeCell ref="BO9:BO10"/>
  </mergeCells>
  <dataValidations count="1">
    <dataValidation type="whole" operator="greaterThanOrEqual" allowBlank="1" showInputMessage="1" showErrorMessage="1" errorTitle="Achtung!" error="Sie dürfen nur ganze Zahlen eingeben!" sqref="C11:BY42">
      <formula1>0</formula1>
    </dataValidation>
  </dataValidations>
  <pageMargins left="0.70866141732283472" right="0.70866141732283472" top="0.78740157480314965" bottom="0.78740157480314965" header="0.31496062992125984" footer="0.31496062992125984"/>
  <pageSetup paperSize="9" scale="49"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7"/>
    <col min="2" max="2" width="10.5" style="7" bestFit="1" customWidth="1"/>
    <col min="3" max="5" width="6.08203125" style="7" customWidth="1"/>
    <col min="6" max="6" width="9" style="7" customWidth="1"/>
    <col min="7" max="7" width="6.08203125" style="7" customWidth="1"/>
    <col min="8" max="9" width="6.08203125" style="7" hidden="1" customWidth="1"/>
    <col min="10" max="58" width="6.08203125" style="7" customWidth="1"/>
    <col min="59" max="59" width="11.5" style="7" customWidth="1"/>
    <col min="60" max="65" width="6.08203125" style="7" customWidth="1"/>
    <col min="66" max="69" width="6.08203125" style="7" hidden="1" customWidth="1"/>
    <col min="70" max="73" width="6.08203125" style="7" customWidth="1"/>
    <col min="74" max="76" width="6.08203125" style="7" hidden="1" customWidth="1"/>
    <col min="77" max="77" width="9" style="7" customWidth="1"/>
    <col min="78" max="78" width="11" style="7" customWidth="1"/>
    <col min="79" max="16384" width="11" style="7"/>
  </cols>
  <sheetData>
    <row r="1" spans="1:77" ht="15" customHeight="1" x14ac:dyDescent="0.35">
      <c r="A1" s="14" t="s">
        <v>109</v>
      </c>
      <c r="B1" s="27"/>
    </row>
    <row r="2" spans="1:77" ht="21" customHeight="1" x14ac:dyDescent="0.35">
      <c r="A2" s="14" t="s">
        <v>0</v>
      </c>
      <c r="B2" s="22">
        <f>Deckblatt!D9</f>
        <v>0</v>
      </c>
    </row>
    <row r="3" spans="1:77" ht="21" customHeight="1" x14ac:dyDescent="0.35">
      <c r="A3" s="14" t="s">
        <v>1</v>
      </c>
      <c r="B3" s="22">
        <f>Deckblatt!D11</f>
        <v>0</v>
      </c>
    </row>
    <row r="4" spans="1:77" ht="21" customHeight="1" thickBot="1" x14ac:dyDescent="0.4"/>
    <row r="5" spans="1:77" ht="21" hidden="1" customHeight="1" x14ac:dyDescent="0.35"/>
    <row r="6" spans="1:77" ht="15" hidden="1" customHeight="1" x14ac:dyDescent="0.35"/>
    <row r="7" spans="1:77" ht="15" hidden="1" thickBot="1" x14ac:dyDescent="0.4"/>
    <row r="8" spans="1:77" ht="21" customHeight="1" thickBot="1" x14ac:dyDescent="0.4">
      <c r="A8" s="302" t="s">
        <v>16</v>
      </c>
      <c r="B8" s="323"/>
      <c r="C8" s="302" t="str">
        <f>Jahresübersicht!B8</f>
        <v>Nutzungen nach Geschlecht</v>
      </c>
      <c r="D8" s="303"/>
      <c r="E8" s="303"/>
      <c r="F8" s="304"/>
      <c r="G8" s="335" t="str">
        <f>Jahresübersicht!F8</f>
        <v>Nutzungen nach Altersgruppen und Klassen</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6"/>
      <c r="AY8" s="336"/>
      <c r="AZ8" s="336"/>
      <c r="BA8" s="336"/>
      <c r="BB8" s="336"/>
      <c r="BC8" s="304"/>
      <c r="BD8" s="302" t="str">
        <f>Jahresübersicht!BC8</f>
        <v>Nutzungen nach Inhalt/Methode</v>
      </c>
      <c r="BE8" s="303"/>
      <c r="BF8" s="303"/>
      <c r="BG8" s="303"/>
      <c r="BH8" s="303"/>
      <c r="BI8" s="303"/>
      <c r="BJ8" s="303"/>
      <c r="BK8" s="303"/>
      <c r="BL8" s="303"/>
      <c r="BM8" s="303"/>
      <c r="BN8" s="303"/>
      <c r="BO8" s="303"/>
      <c r="BP8" s="303"/>
      <c r="BQ8" s="303"/>
      <c r="BR8" s="303"/>
      <c r="BS8" s="304"/>
      <c r="BT8" s="302" t="str">
        <f>Jahresübersicht!BS8</f>
        <v>Anzahl der:</v>
      </c>
      <c r="BU8" s="303"/>
      <c r="BV8" s="303"/>
      <c r="BW8" s="303"/>
      <c r="BX8" s="303"/>
      <c r="BY8" s="323"/>
    </row>
    <row r="9" spans="1:77" ht="45" customHeight="1" x14ac:dyDescent="0.35">
      <c r="A9" s="326" t="s">
        <v>23</v>
      </c>
      <c r="B9" s="324" t="s">
        <v>24</v>
      </c>
      <c r="C9" s="328" t="s">
        <v>73</v>
      </c>
      <c r="D9" s="330" t="s">
        <v>74</v>
      </c>
      <c r="E9" s="332" t="s">
        <v>3</v>
      </c>
      <c r="F9" s="319" t="s">
        <v>4</v>
      </c>
      <c r="G9" s="337" t="str">
        <f>Jahresübersicht!F9</f>
        <v>0-5</v>
      </c>
      <c r="H9" s="182"/>
      <c r="I9" s="182"/>
      <c r="J9" s="340" t="str">
        <f>Jahresübersicht!I9</f>
        <v>1. Klasse</v>
      </c>
      <c r="K9" s="340"/>
      <c r="L9" s="340"/>
      <c r="M9" s="340" t="str">
        <f>Jahresübersicht!L9</f>
        <v>2. Klasse</v>
      </c>
      <c r="N9" s="340"/>
      <c r="O9" s="340"/>
      <c r="P9" s="340" t="str">
        <f>Jahresübersicht!O9</f>
        <v>3. Klasse</v>
      </c>
      <c r="Q9" s="340"/>
      <c r="R9" s="340"/>
      <c r="S9" s="340" t="str">
        <f>Jahresübersicht!R9</f>
        <v>4. Klasse</v>
      </c>
      <c r="T9" s="340"/>
      <c r="U9" s="340"/>
      <c r="V9" s="340" t="str">
        <f>Jahresübersicht!U9</f>
        <v>5. Klasse</v>
      </c>
      <c r="W9" s="340"/>
      <c r="X9" s="340"/>
      <c r="Y9" s="340" t="str">
        <f>Jahresübersicht!X9</f>
        <v>6. Klasse</v>
      </c>
      <c r="Z9" s="340"/>
      <c r="AA9" s="340"/>
      <c r="AB9" s="340" t="str">
        <f>Jahresübersicht!AA9</f>
        <v>7. Klasse</v>
      </c>
      <c r="AC9" s="340"/>
      <c r="AD9" s="340"/>
      <c r="AE9" s="340" t="str">
        <f>Jahresübersicht!AD9</f>
        <v>8. Klasse</v>
      </c>
      <c r="AF9" s="340"/>
      <c r="AG9" s="340"/>
      <c r="AH9" s="340" t="str">
        <f>Jahresübersicht!AG9</f>
        <v>9. Klasse</v>
      </c>
      <c r="AI9" s="340"/>
      <c r="AJ9" s="340"/>
      <c r="AK9" s="340" t="str">
        <f>Jahresübersicht!AJ9</f>
        <v>10. Klasse</v>
      </c>
      <c r="AL9" s="340"/>
      <c r="AM9" s="340"/>
      <c r="AN9" s="340" t="str">
        <f>Jahresübersicht!AM9</f>
        <v>11. Klasse</v>
      </c>
      <c r="AO9" s="340"/>
      <c r="AP9" s="340"/>
      <c r="AQ9" s="340" t="str">
        <f>Jahresübersicht!AP9</f>
        <v>12. Klasse</v>
      </c>
      <c r="AR9" s="340"/>
      <c r="AS9" s="340"/>
      <c r="AT9" s="340" t="str">
        <f>Jahresübersicht!AS9</f>
        <v>18-21</v>
      </c>
      <c r="AU9" s="340"/>
      <c r="AV9" s="340"/>
      <c r="AW9" s="340" t="str">
        <f>Jahresübersicht!AV9</f>
        <v>22-26</v>
      </c>
      <c r="AX9" s="340"/>
      <c r="AY9" s="340"/>
      <c r="AZ9" s="340" t="str">
        <f>Jahresübersicht!AY9</f>
        <v>ab 27</v>
      </c>
      <c r="BA9" s="340"/>
      <c r="BB9" s="340"/>
      <c r="BC9" s="284" t="s">
        <v>4</v>
      </c>
      <c r="BD9" s="321" t="str">
        <f>Jahresübersicht!BC9</f>
        <v>Einzelarbeit</v>
      </c>
      <c r="BE9" s="315" t="str">
        <f>Jahresübersicht!BD9</f>
        <v>offenes Angebot</v>
      </c>
      <c r="BF9" s="315" t="str">
        <f>Jahresübersicht!BE9</f>
        <v>Gruppenangebot</v>
      </c>
      <c r="BG9" s="315" t="str">
        <f>Jahresübersicht!BF9</f>
        <v>Gruppenangebot in Kooperation mit außerschulischen Akteur*innen</v>
      </c>
      <c r="BH9" s="315" t="str">
        <f>Jahresübersicht!BG9</f>
        <v>Arbeit mit Erziehenden</v>
      </c>
      <c r="BI9" s="315" t="str">
        <f>Jahresübersicht!BH9</f>
        <v>Angebot für Erziehende</v>
      </c>
      <c r="BJ9" s="315" t="str">
        <f>Jahresübersicht!BI9</f>
        <v>Beteiligungsprojekt</v>
      </c>
      <c r="BK9" s="315" t="str">
        <f>Jahresübersicht!BJ9</f>
        <v>Angebot in Kooperation</v>
      </c>
      <c r="BL9" s="315" t="str">
        <f>Jahresübersicht!BK9</f>
        <v>Multiplikator*innenarbeit</v>
      </c>
      <c r="BM9" s="315" t="str">
        <f>Jahresübersicht!BL9</f>
        <v>Ausflug/Exkursion</v>
      </c>
      <c r="BN9" s="315">
        <f>Jahresübersicht!BM9</f>
        <v>0</v>
      </c>
      <c r="BO9" s="315">
        <f>Jahresübersicht!BN9</f>
        <v>0</v>
      </c>
      <c r="BP9" s="315">
        <f>Jahresübersicht!BO9</f>
        <v>0</v>
      </c>
      <c r="BQ9" s="315">
        <f>Jahresübersicht!BP9</f>
        <v>0</v>
      </c>
      <c r="BR9" s="317" t="str">
        <f>Jahresübersicht!BQ9</f>
        <v>Fahrt mit Übernachtung</v>
      </c>
      <c r="BS9" s="319" t="s">
        <v>4</v>
      </c>
      <c r="BT9" s="321" t="str">
        <f>Jahresübersicht!BS9</f>
        <v>Angebote für Multiplikator*innen</v>
      </c>
      <c r="BU9" s="315" t="str">
        <f>Jahresübersicht!BT9</f>
        <v>Veranstaltungen</v>
      </c>
      <c r="BV9" s="315">
        <f>Jahresübersicht!BU9</f>
        <v>0</v>
      </c>
      <c r="BW9" s="315">
        <f>Jahresübersicht!BV9</f>
        <v>0</v>
      </c>
      <c r="BX9" s="315">
        <f>Jahresübersicht!BW9</f>
        <v>0</v>
      </c>
      <c r="BY9" s="317" t="str">
        <f>Jahresübersicht!BX9</f>
        <v xml:space="preserve">Meldungen Kindswohl- gefährdungen </v>
      </c>
    </row>
    <row r="10" spans="1:77" ht="70" customHeight="1" thickBot="1" x14ac:dyDescent="0.4">
      <c r="A10" s="327"/>
      <c r="B10" s="325"/>
      <c r="C10" s="329"/>
      <c r="D10" s="331"/>
      <c r="E10" s="333"/>
      <c r="F10" s="320"/>
      <c r="G10" s="338"/>
      <c r="H10" s="136"/>
      <c r="I10" s="136"/>
      <c r="J10" s="136" t="s">
        <v>39</v>
      </c>
      <c r="K10" s="136" t="s">
        <v>40</v>
      </c>
      <c r="L10" s="136" t="s">
        <v>41</v>
      </c>
      <c r="M10" s="136" t="s">
        <v>39</v>
      </c>
      <c r="N10" s="136" t="s">
        <v>40</v>
      </c>
      <c r="O10" s="136" t="s">
        <v>41</v>
      </c>
      <c r="P10" s="136" t="s">
        <v>39</v>
      </c>
      <c r="Q10" s="136" t="s">
        <v>40</v>
      </c>
      <c r="R10" s="136" t="s">
        <v>41</v>
      </c>
      <c r="S10" s="136" t="s">
        <v>39</v>
      </c>
      <c r="T10" s="136" t="s">
        <v>40</v>
      </c>
      <c r="U10" s="136" t="s">
        <v>41</v>
      </c>
      <c r="V10" s="136" t="s">
        <v>39</v>
      </c>
      <c r="W10" s="136" t="s">
        <v>40</v>
      </c>
      <c r="X10" s="136" t="s">
        <v>41</v>
      </c>
      <c r="Y10" s="136" t="s">
        <v>39</v>
      </c>
      <c r="Z10" s="136" t="s">
        <v>40</v>
      </c>
      <c r="AA10" s="136" t="s">
        <v>41</v>
      </c>
      <c r="AB10" s="136" t="s">
        <v>39</v>
      </c>
      <c r="AC10" s="136" t="s">
        <v>40</v>
      </c>
      <c r="AD10" s="138" t="s">
        <v>41</v>
      </c>
      <c r="AE10" s="136" t="s">
        <v>39</v>
      </c>
      <c r="AF10" s="136" t="s">
        <v>40</v>
      </c>
      <c r="AG10" s="136" t="s">
        <v>41</v>
      </c>
      <c r="AH10" s="136" t="s">
        <v>39</v>
      </c>
      <c r="AI10" s="136" t="s">
        <v>40</v>
      </c>
      <c r="AJ10" s="136" t="s">
        <v>41</v>
      </c>
      <c r="AK10" s="136" t="s">
        <v>39</v>
      </c>
      <c r="AL10" s="136" t="s">
        <v>40</v>
      </c>
      <c r="AM10" s="136" t="s">
        <v>41</v>
      </c>
      <c r="AN10" s="136" t="s">
        <v>39</v>
      </c>
      <c r="AO10" s="136" t="s">
        <v>40</v>
      </c>
      <c r="AP10" s="136" t="s">
        <v>41</v>
      </c>
      <c r="AQ10" s="136" t="s">
        <v>39</v>
      </c>
      <c r="AR10" s="136" t="s">
        <v>40</v>
      </c>
      <c r="AS10" s="136" t="s">
        <v>41</v>
      </c>
      <c r="AT10" s="136" t="s">
        <v>39</v>
      </c>
      <c r="AU10" s="136" t="s">
        <v>40</v>
      </c>
      <c r="AV10" s="136" t="s">
        <v>41</v>
      </c>
      <c r="AW10" s="136" t="s">
        <v>39</v>
      </c>
      <c r="AX10" s="136" t="s">
        <v>40</v>
      </c>
      <c r="AY10" s="136" t="s">
        <v>41</v>
      </c>
      <c r="AZ10" s="136" t="s">
        <v>39</v>
      </c>
      <c r="BA10" s="136" t="s">
        <v>40</v>
      </c>
      <c r="BB10" s="138" t="s">
        <v>41</v>
      </c>
      <c r="BC10" s="285"/>
      <c r="BD10" s="322"/>
      <c r="BE10" s="316"/>
      <c r="BF10" s="316"/>
      <c r="BG10" s="316"/>
      <c r="BH10" s="316"/>
      <c r="BI10" s="316"/>
      <c r="BJ10" s="316"/>
      <c r="BK10" s="316"/>
      <c r="BL10" s="316"/>
      <c r="BM10" s="316"/>
      <c r="BN10" s="316"/>
      <c r="BO10" s="316"/>
      <c r="BP10" s="316"/>
      <c r="BQ10" s="316"/>
      <c r="BR10" s="318"/>
      <c r="BS10" s="320"/>
      <c r="BT10" s="322"/>
      <c r="BU10" s="316"/>
      <c r="BV10" s="316"/>
      <c r="BW10" s="316"/>
      <c r="BX10" s="316"/>
      <c r="BY10" s="318"/>
    </row>
    <row r="11" spans="1:77" ht="21" customHeight="1" x14ac:dyDescent="0.35">
      <c r="A11" s="208" t="s">
        <v>25</v>
      </c>
      <c r="B11" s="209">
        <v>44805</v>
      </c>
      <c r="C11" s="210">
        <f>J11+M11+P11+S11+V11+Y11+AB11+AE11+AH11+AK11+AN11+AQ11+AT11+AW11+AZ11</f>
        <v>0</v>
      </c>
      <c r="D11" s="210">
        <f t="shared" ref="D11:E11" si="0">K11+N11+Q11+T11+W11+Z11+AC11+AF11+AI11+AL11+AO11+AR11+AU11+AX11+BA11</f>
        <v>0</v>
      </c>
      <c r="E11" s="210">
        <f t="shared" si="0"/>
        <v>0</v>
      </c>
      <c r="F11" s="109">
        <f>SUM(C11:E11)</f>
        <v>0</v>
      </c>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109">
        <f>SUM(G11:BB11)</f>
        <v>0</v>
      </c>
      <c r="BD11" s="225"/>
      <c r="BE11" s="225"/>
      <c r="BF11" s="225"/>
      <c r="BG11" s="225"/>
      <c r="BH11" s="225"/>
      <c r="BI11" s="225"/>
      <c r="BJ11" s="225"/>
      <c r="BK11" s="225"/>
      <c r="BL11" s="225"/>
      <c r="BM11" s="225"/>
      <c r="BN11" s="225"/>
      <c r="BO11" s="225"/>
      <c r="BP11" s="225"/>
      <c r="BQ11" s="225"/>
      <c r="BR11" s="226"/>
      <c r="BS11" s="145">
        <f>SUM(BD11:BR11)</f>
        <v>0</v>
      </c>
      <c r="BT11" s="214"/>
      <c r="BU11" s="215"/>
      <c r="BV11" s="215"/>
      <c r="BW11" s="216"/>
      <c r="BX11" s="216"/>
      <c r="BY11" s="217"/>
    </row>
    <row r="12" spans="1:77" ht="21" customHeight="1" x14ac:dyDescent="0.35">
      <c r="A12" s="208" t="s">
        <v>26</v>
      </c>
      <c r="B12" s="209">
        <v>44806</v>
      </c>
      <c r="C12" s="210">
        <f t="shared" ref="C12:C40" si="1">J12+M12+P12+S12+V12+Y12+AB12+AE12+AH12+AK12+AN12+AQ12+AT12+AW12+AZ12</f>
        <v>0</v>
      </c>
      <c r="D12" s="210">
        <f t="shared" ref="D12:D40" si="2">K12+N12+Q12+T12+W12+Z12+AC12+AF12+AI12+AL12+AO12+AR12+AU12+AX12+BA12</f>
        <v>0</v>
      </c>
      <c r="E12" s="210">
        <f t="shared" ref="E12:E40" si="3">L12+O12+R12+U12+X12+AA12+AD12+AG12+AJ12+AM12+AP12+AS12+AV12+AY12+BB12</f>
        <v>0</v>
      </c>
      <c r="F12" s="109">
        <f t="shared" ref="F12:F41" si="4">SUM(C12:E12)</f>
        <v>0</v>
      </c>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09">
        <f t="shared" ref="BC12:BC40" si="5">SUM(G12:BB12)</f>
        <v>0</v>
      </c>
      <c r="BD12" s="160"/>
      <c r="BE12" s="160"/>
      <c r="BF12" s="160"/>
      <c r="BG12" s="160"/>
      <c r="BH12" s="160"/>
      <c r="BI12" s="160"/>
      <c r="BJ12" s="160"/>
      <c r="BK12" s="160"/>
      <c r="BL12" s="160"/>
      <c r="BM12" s="160"/>
      <c r="BN12" s="160"/>
      <c r="BO12" s="160"/>
      <c r="BP12" s="160"/>
      <c r="BQ12" s="160"/>
      <c r="BR12" s="161"/>
      <c r="BS12" s="145">
        <f t="shared" ref="BS12:BS41" si="6">SUM(BD12:BR12)</f>
        <v>0</v>
      </c>
      <c r="BT12" s="162"/>
      <c r="BU12" s="163"/>
      <c r="BV12" s="163"/>
      <c r="BW12" s="160"/>
      <c r="BX12" s="160"/>
      <c r="BY12" s="164"/>
    </row>
    <row r="13" spans="1:77" ht="21" customHeight="1" x14ac:dyDescent="0.35">
      <c r="A13" s="139" t="s">
        <v>27</v>
      </c>
      <c r="B13" s="140">
        <v>44807</v>
      </c>
      <c r="C13" s="141">
        <f>J13+M13+P13+S13+V13+Y13+AB13+AE13+AH13+AK13+AN13+AQ13+AT13+AW13+AZ13</f>
        <v>0</v>
      </c>
      <c r="D13" s="141">
        <f>K13+N13+Q13+T13+W13+Z13+AC13+AF13+AI13+AL13+AO13+AR13+AU13+AX13+BA13</f>
        <v>0</v>
      </c>
      <c r="E13" s="141">
        <f>L13+O13+R13+U13+X13+AA13+AD13+AG13+AJ13+AM13+AP13+AS13+AV13+AY13+BB13</f>
        <v>0</v>
      </c>
      <c r="F13" s="109">
        <f>SUM(C13:E13)</f>
        <v>0</v>
      </c>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09">
        <f t="shared" si="5"/>
        <v>0</v>
      </c>
      <c r="BD13" s="151"/>
      <c r="BE13" s="151"/>
      <c r="BF13" s="151"/>
      <c r="BG13" s="151"/>
      <c r="BH13" s="151"/>
      <c r="BI13" s="151"/>
      <c r="BJ13" s="151"/>
      <c r="BK13" s="151"/>
      <c r="BL13" s="151"/>
      <c r="BM13" s="151"/>
      <c r="BN13" s="151"/>
      <c r="BO13" s="151"/>
      <c r="BP13" s="151"/>
      <c r="BQ13" s="151"/>
      <c r="BR13" s="152"/>
      <c r="BS13" s="145">
        <f t="shared" si="6"/>
        <v>0</v>
      </c>
      <c r="BT13" s="153"/>
      <c r="BU13" s="154"/>
      <c r="BV13" s="154"/>
      <c r="BW13" s="151"/>
      <c r="BX13" s="151"/>
      <c r="BY13" s="155"/>
    </row>
    <row r="14" spans="1:77" ht="21" customHeight="1" x14ac:dyDescent="0.35">
      <c r="A14" s="139" t="s">
        <v>28</v>
      </c>
      <c r="B14" s="140">
        <v>44808</v>
      </c>
      <c r="C14" s="141">
        <f t="shared" si="1"/>
        <v>0</v>
      </c>
      <c r="D14" s="141">
        <f t="shared" si="2"/>
        <v>0</v>
      </c>
      <c r="E14" s="141">
        <f t="shared" si="3"/>
        <v>0</v>
      </c>
      <c r="F14" s="109">
        <f t="shared" si="4"/>
        <v>0</v>
      </c>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09">
        <f t="shared" si="5"/>
        <v>0</v>
      </c>
      <c r="BD14" s="151"/>
      <c r="BE14" s="151"/>
      <c r="BF14" s="151"/>
      <c r="BG14" s="151"/>
      <c r="BH14" s="151"/>
      <c r="BI14" s="151"/>
      <c r="BJ14" s="151"/>
      <c r="BK14" s="151"/>
      <c r="BL14" s="151"/>
      <c r="BM14" s="151"/>
      <c r="BN14" s="151"/>
      <c r="BO14" s="151"/>
      <c r="BP14" s="151"/>
      <c r="BQ14" s="151"/>
      <c r="BR14" s="152"/>
      <c r="BS14" s="145">
        <f t="shared" si="6"/>
        <v>0</v>
      </c>
      <c r="BT14" s="153"/>
      <c r="BU14" s="154"/>
      <c r="BV14" s="154"/>
      <c r="BW14" s="151"/>
      <c r="BX14" s="151"/>
      <c r="BY14" s="155"/>
    </row>
    <row r="15" spans="1:77" ht="21" customHeight="1" x14ac:dyDescent="0.35">
      <c r="A15" s="208" t="s">
        <v>29</v>
      </c>
      <c r="B15" s="209">
        <v>44809</v>
      </c>
      <c r="C15" s="210">
        <f t="shared" si="1"/>
        <v>0</v>
      </c>
      <c r="D15" s="210">
        <f t="shared" si="2"/>
        <v>0</v>
      </c>
      <c r="E15" s="210">
        <f t="shared" si="3"/>
        <v>0</v>
      </c>
      <c r="F15" s="109">
        <f t="shared" si="4"/>
        <v>0</v>
      </c>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09">
        <f t="shared" si="5"/>
        <v>0</v>
      </c>
      <c r="BD15" s="160"/>
      <c r="BE15" s="160"/>
      <c r="BF15" s="160"/>
      <c r="BG15" s="160"/>
      <c r="BH15" s="160"/>
      <c r="BI15" s="160"/>
      <c r="BJ15" s="160"/>
      <c r="BK15" s="160"/>
      <c r="BL15" s="160"/>
      <c r="BM15" s="160"/>
      <c r="BN15" s="160"/>
      <c r="BO15" s="160"/>
      <c r="BP15" s="160"/>
      <c r="BQ15" s="160"/>
      <c r="BR15" s="161"/>
      <c r="BS15" s="145">
        <f t="shared" si="6"/>
        <v>0</v>
      </c>
      <c r="BT15" s="162"/>
      <c r="BU15" s="163"/>
      <c r="BV15" s="163"/>
      <c r="BW15" s="160"/>
      <c r="BX15" s="160"/>
      <c r="BY15" s="164"/>
    </row>
    <row r="16" spans="1:77" ht="21" customHeight="1" x14ac:dyDescent="0.35">
      <c r="A16" s="208" t="s">
        <v>30</v>
      </c>
      <c r="B16" s="209">
        <v>44810</v>
      </c>
      <c r="C16" s="210">
        <f t="shared" si="1"/>
        <v>0</v>
      </c>
      <c r="D16" s="210">
        <f t="shared" si="2"/>
        <v>0</v>
      </c>
      <c r="E16" s="210">
        <f t="shared" si="3"/>
        <v>0</v>
      </c>
      <c r="F16" s="109">
        <f t="shared" si="4"/>
        <v>0</v>
      </c>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09">
        <f t="shared" si="5"/>
        <v>0</v>
      </c>
      <c r="BD16" s="160"/>
      <c r="BE16" s="160"/>
      <c r="BF16" s="160"/>
      <c r="BG16" s="160"/>
      <c r="BH16" s="160"/>
      <c r="BI16" s="160"/>
      <c r="BJ16" s="160"/>
      <c r="BK16" s="160"/>
      <c r="BL16" s="160"/>
      <c r="BM16" s="160"/>
      <c r="BN16" s="160"/>
      <c r="BO16" s="160"/>
      <c r="BP16" s="160"/>
      <c r="BQ16" s="160"/>
      <c r="BR16" s="161"/>
      <c r="BS16" s="145">
        <f t="shared" si="6"/>
        <v>0</v>
      </c>
      <c r="BT16" s="162"/>
      <c r="BU16" s="163"/>
      <c r="BV16" s="163"/>
      <c r="BW16" s="160"/>
      <c r="BX16" s="160"/>
      <c r="BY16" s="164"/>
    </row>
    <row r="17" spans="1:77" ht="21" customHeight="1" x14ac:dyDescent="0.35">
      <c r="A17" s="208" t="s">
        <v>31</v>
      </c>
      <c r="B17" s="209">
        <v>44811</v>
      </c>
      <c r="C17" s="210">
        <f t="shared" si="1"/>
        <v>0</v>
      </c>
      <c r="D17" s="210">
        <f t="shared" si="2"/>
        <v>0</v>
      </c>
      <c r="E17" s="210">
        <f t="shared" si="3"/>
        <v>0</v>
      </c>
      <c r="F17" s="109">
        <f t="shared" si="4"/>
        <v>0</v>
      </c>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09">
        <f t="shared" si="5"/>
        <v>0</v>
      </c>
      <c r="BD17" s="160"/>
      <c r="BE17" s="160"/>
      <c r="BF17" s="160"/>
      <c r="BG17" s="160"/>
      <c r="BH17" s="160"/>
      <c r="BI17" s="160"/>
      <c r="BJ17" s="160"/>
      <c r="BK17" s="160"/>
      <c r="BL17" s="160"/>
      <c r="BM17" s="160"/>
      <c r="BN17" s="160"/>
      <c r="BO17" s="160"/>
      <c r="BP17" s="160"/>
      <c r="BQ17" s="160"/>
      <c r="BR17" s="161"/>
      <c r="BS17" s="145">
        <f t="shared" si="6"/>
        <v>0</v>
      </c>
      <c r="BT17" s="162"/>
      <c r="BU17" s="163"/>
      <c r="BV17" s="163"/>
      <c r="BW17" s="160"/>
      <c r="BX17" s="160"/>
      <c r="BY17" s="164"/>
    </row>
    <row r="18" spans="1:77" ht="21" customHeight="1" x14ac:dyDescent="0.35">
      <c r="A18" s="208" t="s">
        <v>25</v>
      </c>
      <c r="B18" s="209">
        <v>44812</v>
      </c>
      <c r="C18" s="210">
        <f t="shared" si="1"/>
        <v>0</v>
      </c>
      <c r="D18" s="210">
        <f t="shared" si="2"/>
        <v>0</v>
      </c>
      <c r="E18" s="210">
        <f t="shared" si="3"/>
        <v>0</v>
      </c>
      <c r="F18" s="109">
        <f t="shared" si="4"/>
        <v>0</v>
      </c>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09">
        <f t="shared" si="5"/>
        <v>0</v>
      </c>
      <c r="BD18" s="160"/>
      <c r="BE18" s="160"/>
      <c r="BF18" s="160"/>
      <c r="BG18" s="160"/>
      <c r="BH18" s="160"/>
      <c r="BI18" s="160"/>
      <c r="BJ18" s="160"/>
      <c r="BK18" s="160"/>
      <c r="BL18" s="160"/>
      <c r="BM18" s="160"/>
      <c r="BN18" s="160"/>
      <c r="BO18" s="160"/>
      <c r="BP18" s="160"/>
      <c r="BQ18" s="160"/>
      <c r="BR18" s="161"/>
      <c r="BS18" s="145">
        <f t="shared" si="6"/>
        <v>0</v>
      </c>
      <c r="BT18" s="162"/>
      <c r="BU18" s="163"/>
      <c r="BV18" s="163"/>
      <c r="BW18" s="160"/>
      <c r="BX18" s="160"/>
      <c r="BY18" s="164"/>
    </row>
    <row r="19" spans="1:77" ht="21" customHeight="1" x14ac:dyDescent="0.35">
      <c r="A19" s="208" t="s">
        <v>26</v>
      </c>
      <c r="B19" s="209">
        <v>44813</v>
      </c>
      <c r="C19" s="210">
        <f t="shared" si="1"/>
        <v>0</v>
      </c>
      <c r="D19" s="210">
        <f t="shared" si="2"/>
        <v>0</v>
      </c>
      <c r="E19" s="210">
        <f t="shared" si="3"/>
        <v>0</v>
      </c>
      <c r="F19" s="109">
        <f t="shared" si="4"/>
        <v>0</v>
      </c>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09">
        <f t="shared" si="5"/>
        <v>0</v>
      </c>
      <c r="BD19" s="160"/>
      <c r="BE19" s="160"/>
      <c r="BF19" s="160"/>
      <c r="BG19" s="160"/>
      <c r="BH19" s="160"/>
      <c r="BI19" s="160"/>
      <c r="BJ19" s="160"/>
      <c r="BK19" s="160"/>
      <c r="BL19" s="160"/>
      <c r="BM19" s="160"/>
      <c r="BN19" s="160"/>
      <c r="BO19" s="160"/>
      <c r="BP19" s="160"/>
      <c r="BQ19" s="160"/>
      <c r="BR19" s="161"/>
      <c r="BS19" s="145">
        <f t="shared" si="6"/>
        <v>0</v>
      </c>
      <c r="BT19" s="162"/>
      <c r="BU19" s="163"/>
      <c r="BV19" s="163"/>
      <c r="BW19" s="160"/>
      <c r="BX19" s="160"/>
      <c r="BY19" s="164"/>
    </row>
    <row r="20" spans="1:77" ht="21" customHeight="1" x14ac:dyDescent="0.35">
      <c r="A20" s="139" t="s">
        <v>27</v>
      </c>
      <c r="B20" s="140">
        <v>44814</v>
      </c>
      <c r="C20" s="141">
        <f t="shared" si="1"/>
        <v>0</v>
      </c>
      <c r="D20" s="141">
        <f t="shared" si="2"/>
        <v>0</v>
      </c>
      <c r="E20" s="141">
        <f t="shared" si="3"/>
        <v>0</v>
      </c>
      <c r="F20" s="109">
        <f t="shared" si="4"/>
        <v>0</v>
      </c>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09">
        <f t="shared" si="5"/>
        <v>0</v>
      </c>
      <c r="BD20" s="151"/>
      <c r="BE20" s="151"/>
      <c r="BF20" s="151"/>
      <c r="BG20" s="151"/>
      <c r="BH20" s="151"/>
      <c r="BI20" s="151"/>
      <c r="BJ20" s="151"/>
      <c r="BK20" s="151"/>
      <c r="BL20" s="151"/>
      <c r="BM20" s="151"/>
      <c r="BN20" s="151"/>
      <c r="BO20" s="151"/>
      <c r="BP20" s="151"/>
      <c r="BQ20" s="151"/>
      <c r="BR20" s="152"/>
      <c r="BS20" s="145">
        <f t="shared" si="6"/>
        <v>0</v>
      </c>
      <c r="BT20" s="153"/>
      <c r="BU20" s="154"/>
      <c r="BV20" s="154"/>
      <c r="BW20" s="151"/>
      <c r="BX20" s="151"/>
      <c r="BY20" s="155"/>
    </row>
    <row r="21" spans="1:77" ht="21" customHeight="1" x14ac:dyDescent="0.35">
      <c r="A21" s="139" t="s">
        <v>28</v>
      </c>
      <c r="B21" s="140">
        <v>44815</v>
      </c>
      <c r="C21" s="141">
        <f t="shared" si="1"/>
        <v>0</v>
      </c>
      <c r="D21" s="141">
        <f t="shared" si="2"/>
        <v>0</v>
      </c>
      <c r="E21" s="141">
        <f t="shared" si="3"/>
        <v>0</v>
      </c>
      <c r="F21" s="109">
        <f t="shared" si="4"/>
        <v>0</v>
      </c>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09">
        <f t="shared" si="5"/>
        <v>0</v>
      </c>
      <c r="BD21" s="151"/>
      <c r="BE21" s="151"/>
      <c r="BF21" s="151"/>
      <c r="BG21" s="151"/>
      <c r="BH21" s="151"/>
      <c r="BI21" s="151"/>
      <c r="BJ21" s="151"/>
      <c r="BK21" s="151"/>
      <c r="BL21" s="151"/>
      <c r="BM21" s="151"/>
      <c r="BN21" s="151"/>
      <c r="BO21" s="151"/>
      <c r="BP21" s="151"/>
      <c r="BQ21" s="151"/>
      <c r="BR21" s="152"/>
      <c r="BS21" s="145">
        <f t="shared" si="6"/>
        <v>0</v>
      </c>
      <c r="BT21" s="153"/>
      <c r="BU21" s="154"/>
      <c r="BV21" s="154"/>
      <c r="BW21" s="151"/>
      <c r="BX21" s="151"/>
      <c r="BY21" s="155"/>
    </row>
    <row r="22" spans="1:77" ht="21" customHeight="1" x14ac:dyDescent="0.35">
      <c r="A22" s="208" t="s">
        <v>29</v>
      </c>
      <c r="B22" s="209">
        <v>44816</v>
      </c>
      <c r="C22" s="210">
        <f t="shared" si="1"/>
        <v>0</v>
      </c>
      <c r="D22" s="210">
        <f t="shared" si="2"/>
        <v>0</v>
      </c>
      <c r="E22" s="210">
        <f t="shared" si="3"/>
        <v>0</v>
      </c>
      <c r="F22" s="109">
        <f t="shared" si="4"/>
        <v>0</v>
      </c>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09">
        <f t="shared" si="5"/>
        <v>0</v>
      </c>
      <c r="BD22" s="160"/>
      <c r="BE22" s="160"/>
      <c r="BF22" s="160"/>
      <c r="BG22" s="160"/>
      <c r="BH22" s="160"/>
      <c r="BI22" s="160"/>
      <c r="BJ22" s="160"/>
      <c r="BK22" s="160"/>
      <c r="BL22" s="160"/>
      <c r="BM22" s="160"/>
      <c r="BN22" s="160"/>
      <c r="BO22" s="160"/>
      <c r="BP22" s="160"/>
      <c r="BQ22" s="160"/>
      <c r="BR22" s="161"/>
      <c r="BS22" s="145">
        <f t="shared" si="6"/>
        <v>0</v>
      </c>
      <c r="BT22" s="162"/>
      <c r="BU22" s="163"/>
      <c r="BV22" s="163"/>
      <c r="BW22" s="160"/>
      <c r="BX22" s="160"/>
      <c r="BY22" s="164"/>
    </row>
    <row r="23" spans="1:77" ht="21" customHeight="1" x14ac:dyDescent="0.35">
      <c r="A23" s="208" t="s">
        <v>30</v>
      </c>
      <c r="B23" s="209">
        <v>44817</v>
      </c>
      <c r="C23" s="210">
        <f t="shared" si="1"/>
        <v>0</v>
      </c>
      <c r="D23" s="210">
        <f t="shared" si="2"/>
        <v>0</v>
      </c>
      <c r="E23" s="210">
        <f t="shared" si="3"/>
        <v>0</v>
      </c>
      <c r="F23" s="109">
        <f t="shared" si="4"/>
        <v>0</v>
      </c>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09">
        <f t="shared" si="5"/>
        <v>0</v>
      </c>
      <c r="BD23" s="160"/>
      <c r="BE23" s="160"/>
      <c r="BF23" s="160"/>
      <c r="BG23" s="160"/>
      <c r="BH23" s="160"/>
      <c r="BI23" s="160"/>
      <c r="BJ23" s="160"/>
      <c r="BK23" s="160"/>
      <c r="BL23" s="160"/>
      <c r="BM23" s="160"/>
      <c r="BN23" s="160"/>
      <c r="BO23" s="160"/>
      <c r="BP23" s="160"/>
      <c r="BQ23" s="160"/>
      <c r="BR23" s="161"/>
      <c r="BS23" s="145">
        <f t="shared" si="6"/>
        <v>0</v>
      </c>
      <c r="BT23" s="162"/>
      <c r="BU23" s="163"/>
      <c r="BV23" s="163"/>
      <c r="BW23" s="160"/>
      <c r="BX23" s="160"/>
      <c r="BY23" s="164"/>
    </row>
    <row r="24" spans="1:77" ht="21" customHeight="1" x14ac:dyDescent="0.35">
      <c r="A24" s="208" t="s">
        <v>31</v>
      </c>
      <c r="B24" s="209">
        <v>44818</v>
      </c>
      <c r="C24" s="210">
        <f t="shared" si="1"/>
        <v>0</v>
      </c>
      <c r="D24" s="210">
        <f t="shared" si="2"/>
        <v>0</v>
      </c>
      <c r="E24" s="210">
        <f t="shared" si="3"/>
        <v>0</v>
      </c>
      <c r="F24" s="109">
        <f t="shared" si="4"/>
        <v>0</v>
      </c>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09">
        <f t="shared" si="5"/>
        <v>0</v>
      </c>
      <c r="BD24" s="160"/>
      <c r="BE24" s="160"/>
      <c r="BF24" s="160"/>
      <c r="BG24" s="160"/>
      <c r="BH24" s="160"/>
      <c r="BI24" s="160"/>
      <c r="BJ24" s="160"/>
      <c r="BK24" s="160"/>
      <c r="BL24" s="160"/>
      <c r="BM24" s="160"/>
      <c r="BN24" s="160"/>
      <c r="BO24" s="160"/>
      <c r="BP24" s="160"/>
      <c r="BQ24" s="160"/>
      <c r="BR24" s="161"/>
      <c r="BS24" s="145">
        <f t="shared" si="6"/>
        <v>0</v>
      </c>
      <c r="BT24" s="162"/>
      <c r="BU24" s="163"/>
      <c r="BV24" s="163"/>
      <c r="BW24" s="160"/>
      <c r="BX24" s="160"/>
      <c r="BY24" s="164"/>
    </row>
    <row r="25" spans="1:77" ht="21" customHeight="1" x14ac:dyDescent="0.35">
      <c r="A25" s="208" t="s">
        <v>25</v>
      </c>
      <c r="B25" s="209">
        <v>44819</v>
      </c>
      <c r="C25" s="210">
        <f t="shared" si="1"/>
        <v>0</v>
      </c>
      <c r="D25" s="210">
        <f t="shared" si="2"/>
        <v>0</v>
      </c>
      <c r="E25" s="210">
        <f t="shared" si="3"/>
        <v>0</v>
      </c>
      <c r="F25" s="109">
        <f t="shared" si="4"/>
        <v>0</v>
      </c>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09">
        <f t="shared" si="5"/>
        <v>0</v>
      </c>
      <c r="BD25" s="160"/>
      <c r="BE25" s="160"/>
      <c r="BF25" s="160"/>
      <c r="BG25" s="160"/>
      <c r="BH25" s="160"/>
      <c r="BI25" s="160"/>
      <c r="BJ25" s="160"/>
      <c r="BK25" s="160"/>
      <c r="BL25" s="160"/>
      <c r="BM25" s="160"/>
      <c r="BN25" s="160"/>
      <c r="BO25" s="160"/>
      <c r="BP25" s="160"/>
      <c r="BQ25" s="160"/>
      <c r="BR25" s="161"/>
      <c r="BS25" s="145">
        <f t="shared" si="6"/>
        <v>0</v>
      </c>
      <c r="BT25" s="162"/>
      <c r="BU25" s="163"/>
      <c r="BV25" s="163"/>
      <c r="BW25" s="160"/>
      <c r="BX25" s="160"/>
      <c r="BY25" s="164"/>
    </row>
    <row r="26" spans="1:77" ht="21" customHeight="1" x14ac:dyDescent="0.35">
      <c r="A26" s="208" t="s">
        <v>26</v>
      </c>
      <c r="B26" s="209">
        <v>44820</v>
      </c>
      <c r="C26" s="210">
        <f t="shared" si="1"/>
        <v>0</v>
      </c>
      <c r="D26" s="210">
        <f t="shared" si="2"/>
        <v>0</v>
      </c>
      <c r="E26" s="210">
        <f t="shared" si="3"/>
        <v>0</v>
      </c>
      <c r="F26" s="109">
        <f t="shared" si="4"/>
        <v>0</v>
      </c>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09">
        <f t="shared" si="5"/>
        <v>0</v>
      </c>
      <c r="BD26" s="160"/>
      <c r="BE26" s="160"/>
      <c r="BF26" s="160"/>
      <c r="BG26" s="160"/>
      <c r="BH26" s="160"/>
      <c r="BI26" s="160"/>
      <c r="BJ26" s="160"/>
      <c r="BK26" s="160"/>
      <c r="BL26" s="160"/>
      <c r="BM26" s="160"/>
      <c r="BN26" s="160"/>
      <c r="BO26" s="160"/>
      <c r="BP26" s="160"/>
      <c r="BQ26" s="160"/>
      <c r="BR26" s="161"/>
      <c r="BS26" s="145">
        <f t="shared" si="6"/>
        <v>0</v>
      </c>
      <c r="BT26" s="162"/>
      <c r="BU26" s="163"/>
      <c r="BV26" s="163"/>
      <c r="BW26" s="160"/>
      <c r="BX26" s="160"/>
      <c r="BY26" s="164"/>
    </row>
    <row r="27" spans="1:77" ht="21" customHeight="1" x14ac:dyDescent="0.35">
      <c r="A27" s="139" t="s">
        <v>27</v>
      </c>
      <c r="B27" s="140">
        <v>44821</v>
      </c>
      <c r="C27" s="141">
        <f t="shared" si="1"/>
        <v>0</v>
      </c>
      <c r="D27" s="141">
        <f t="shared" si="2"/>
        <v>0</v>
      </c>
      <c r="E27" s="141">
        <f t="shared" si="3"/>
        <v>0</v>
      </c>
      <c r="F27" s="109">
        <f t="shared" si="4"/>
        <v>0</v>
      </c>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09">
        <f t="shared" si="5"/>
        <v>0</v>
      </c>
      <c r="BD27" s="151"/>
      <c r="BE27" s="151"/>
      <c r="BF27" s="151"/>
      <c r="BG27" s="151"/>
      <c r="BH27" s="151"/>
      <c r="BI27" s="151"/>
      <c r="BJ27" s="151"/>
      <c r="BK27" s="151"/>
      <c r="BL27" s="151"/>
      <c r="BM27" s="151"/>
      <c r="BN27" s="151"/>
      <c r="BO27" s="151"/>
      <c r="BP27" s="151"/>
      <c r="BQ27" s="151"/>
      <c r="BR27" s="152"/>
      <c r="BS27" s="145">
        <f t="shared" si="6"/>
        <v>0</v>
      </c>
      <c r="BT27" s="153"/>
      <c r="BU27" s="154"/>
      <c r="BV27" s="154"/>
      <c r="BW27" s="151"/>
      <c r="BX27" s="151"/>
      <c r="BY27" s="155"/>
    </row>
    <row r="28" spans="1:77" ht="21" customHeight="1" x14ac:dyDescent="0.35">
      <c r="A28" s="139" t="s">
        <v>28</v>
      </c>
      <c r="B28" s="140">
        <v>44822</v>
      </c>
      <c r="C28" s="141">
        <f t="shared" si="1"/>
        <v>0</v>
      </c>
      <c r="D28" s="141">
        <f t="shared" si="2"/>
        <v>0</v>
      </c>
      <c r="E28" s="141">
        <f t="shared" si="3"/>
        <v>0</v>
      </c>
      <c r="F28" s="109">
        <f t="shared" si="4"/>
        <v>0</v>
      </c>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09">
        <f t="shared" si="5"/>
        <v>0</v>
      </c>
      <c r="BD28" s="151"/>
      <c r="BE28" s="151"/>
      <c r="BF28" s="151"/>
      <c r="BG28" s="151"/>
      <c r="BH28" s="151"/>
      <c r="BI28" s="151"/>
      <c r="BJ28" s="151"/>
      <c r="BK28" s="151"/>
      <c r="BL28" s="151"/>
      <c r="BM28" s="151"/>
      <c r="BN28" s="151"/>
      <c r="BO28" s="151"/>
      <c r="BP28" s="151"/>
      <c r="BQ28" s="151"/>
      <c r="BR28" s="152"/>
      <c r="BS28" s="145">
        <f t="shared" si="6"/>
        <v>0</v>
      </c>
      <c r="BT28" s="153"/>
      <c r="BU28" s="154"/>
      <c r="BV28" s="154"/>
      <c r="BW28" s="151"/>
      <c r="BX28" s="151"/>
      <c r="BY28" s="155"/>
    </row>
    <row r="29" spans="1:77" ht="21" customHeight="1" x14ac:dyDescent="0.35">
      <c r="A29" s="208" t="s">
        <v>29</v>
      </c>
      <c r="B29" s="209">
        <v>44823</v>
      </c>
      <c r="C29" s="210">
        <f t="shared" si="1"/>
        <v>0</v>
      </c>
      <c r="D29" s="210">
        <f t="shared" si="2"/>
        <v>0</v>
      </c>
      <c r="E29" s="210">
        <f t="shared" si="3"/>
        <v>0</v>
      </c>
      <c r="F29" s="109">
        <f t="shared" si="4"/>
        <v>0</v>
      </c>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09">
        <f t="shared" si="5"/>
        <v>0</v>
      </c>
      <c r="BD29" s="160"/>
      <c r="BE29" s="160"/>
      <c r="BF29" s="160"/>
      <c r="BG29" s="160"/>
      <c r="BH29" s="160"/>
      <c r="BI29" s="160"/>
      <c r="BJ29" s="160"/>
      <c r="BK29" s="160"/>
      <c r="BL29" s="160"/>
      <c r="BM29" s="160"/>
      <c r="BN29" s="160"/>
      <c r="BO29" s="160"/>
      <c r="BP29" s="160"/>
      <c r="BQ29" s="160"/>
      <c r="BR29" s="161"/>
      <c r="BS29" s="145">
        <f t="shared" si="6"/>
        <v>0</v>
      </c>
      <c r="BT29" s="162"/>
      <c r="BU29" s="163"/>
      <c r="BV29" s="163"/>
      <c r="BW29" s="160"/>
      <c r="BX29" s="160"/>
      <c r="BY29" s="164"/>
    </row>
    <row r="30" spans="1:77" ht="21" customHeight="1" x14ac:dyDescent="0.35">
      <c r="A30" s="208" t="s">
        <v>30</v>
      </c>
      <c r="B30" s="209">
        <v>44824</v>
      </c>
      <c r="C30" s="210">
        <f t="shared" si="1"/>
        <v>0</v>
      </c>
      <c r="D30" s="210">
        <f t="shared" si="2"/>
        <v>0</v>
      </c>
      <c r="E30" s="210">
        <f t="shared" si="3"/>
        <v>0</v>
      </c>
      <c r="F30" s="109">
        <f t="shared" si="4"/>
        <v>0</v>
      </c>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09">
        <f t="shared" si="5"/>
        <v>0</v>
      </c>
      <c r="BD30" s="160"/>
      <c r="BE30" s="160"/>
      <c r="BF30" s="160"/>
      <c r="BG30" s="160"/>
      <c r="BH30" s="160"/>
      <c r="BI30" s="160"/>
      <c r="BJ30" s="160"/>
      <c r="BK30" s="160"/>
      <c r="BL30" s="160"/>
      <c r="BM30" s="160"/>
      <c r="BN30" s="160"/>
      <c r="BO30" s="160"/>
      <c r="BP30" s="160"/>
      <c r="BQ30" s="160"/>
      <c r="BR30" s="161"/>
      <c r="BS30" s="145">
        <f t="shared" si="6"/>
        <v>0</v>
      </c>
      <c r="BT30" s="162"/>
      <c r="BU30" s="163"/>
      <c r="BV30" s="163"/>
      <c r="BW30" s="160"/>
      <c r="BX30" s="160"/>
      <c r="BY30" s="164"/>
    </row>
    <row r="31" spans="1:77" ht="21" customHeight="1" x14ac:dyDescent="0.35">
      <c r="A31" s="208" t="s">
        <v>31</v>
      </c>
      <c r="B31" s="209">
        <v>44825</v>
      </c>
      <c r="C31" s="210">
        <f t="shared" si="1"/>
        <v>0</v>
      </c>
      <c r="D31" s="210">
        <f t="shared" si="2"/>
        <v>0</v>
      </c>
      <c r="E31" s="210">
        <f t="shared" si="3"/>
        <v>0</v>
      </c>
      <c r="F31" s="109">
        <f t="shared" si="4"/>
        <v>0</v>
      </c>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09">
        <f t="shared" si="5"/>
        <v>0</v>
      </c>
      <c r="BD31" s="160"/>
      <c r="BE31" s="160"/>
      <c r="BF31" s="160"/>
      <c r="BG31" s="160"/>
      <c r="BH31" s="160"/>
      <c r="BI31" s="160"/>
      <c r="BJ31" s="160"/>
      <c r="BK31" s="160"/>
      <c r="BL31" s="160"/>
      <c r="BM31" s="160"/>
      <c r="BN31" s="160"/>
      <c r="BO31" s="160"/>
      <c r="BP31" s="160"/>
      <c r="BQ31" s="160"/>
      <c r="BR31" s="161"/>
      <c r="BS31" s="145">
        <f t="shared" si="6"/>
        <v>0</v>
      </c>
      <c r="BT31" s="162"/>
      <c r="BU31" s="163"/>
      <c r="BV31" s="163"/>
      <c r="BW31" s="160"/>
      <c r="BX31" s="160"/>
      <c r="BY31" s="164"/>
    </row>
    <row r="32" spans="1:77" ht="21" customHeight="1" x14ac:dyDescent="0.35">
      <c r="A32" s="208" t="s">
        <v>25</v>
      </c>
      <c r="B32" s="209">
        <v>44826</v>
      </c>
      <c r="C32" s="210">
        <f t="shared" si="1"/>
        <v>0</v>
      </c>
      <c r="D32" s="210">
        <f t="shared" si="2"/>
        <v>0</v>
      </c>
      <c r="E32" s="210">
        <f t="shared" si="3"/>
        <v>0</v>
      </c>
      <c r="F32" s="109">
        <f t="shared" si="4"/>
        <v>0</v>
      </c>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09">
        <f t="shared" si="5"/>
        <v>0</v>
      </c>
      <c r="BD32" s="160"/>
      <c r="BE32" s="160"/>
      <c r="BF32" s="160"/>
      <c r="BG32" s="160"/>
      <c r="BH32" s="160"/>
      <c r="BI32" s="160"/>
      <c r="BJ32" s="160"/>
      <c r="BK32" s="160"/>
      <c r="BL32" s="160"/>
      <c r="BM32" s="160"/>
      <c r="BN32" s="160"/>
      <c r="BO32" s="160"/>
      <c r="BP32" s="160"/>
      <c r="BQ32" s="160"/>
      <c r="BR32" s="161"/>
      <c r="BS32" s="145">
        <f t="shared" si="6"/>
        <v>0</v>
      </c>
      <c r="BT32" s="162"/>
      <c r="BU32" s="163"/>
      <c r="BV32" s="163"/>
      <c r="BW32" s="160"/>
      <c r="BX32" s="160"/>
      <c r="BY32" s="164"/>
    </row>
    <row r="33" spans="1:77" ht="21" customHeight="1" x14ac:dyDescent="0.35">
      <c r="A33" s="208" t="s">
        <v>26</v>
      </c>
      <c r="B33" s="209">
        <v>44827</v>
      </c>
      <c r="C33" s="210">
        <f t="shared" si="1"/>
        <v>0</v>
      </c>
      <c r="D33" s="210">
        <f t="shared" si="2"/>
        <v>0</v>
      </c>
      <c r="E33" s="210">
        <f t="shared" si="3"/>
        <v>0</v>
      </c>
      <c r="F33" s="109">
        <f t="shared" si="4"/>
        <v>0</v>
      </c>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09">
        <f t="shared" si="5"/>
        <v>0</v>
      </c>
      <c r="BD33" s="160"/>
      <c r="BE33" s="160"/>
      <c r="BF33" s="160"/>
      <c r="BG33" s="160"/>
      <c r="BH33" s="160"/>
      <c r="BI33" s="160"/>
      <c r="BJ33" s="160"/>
      <c r="BK33" s="160"/>
      <c r="BL33" s="160"/>
      <c r="BM33" s="160"/>
      <c r="BN33" s="160"/>
      <c r="BO33" s="160"/>
      <c r="BP33" s="160"/>
      <c r="BQ33" s="160"/>
      <c r="BR33" s="161"/>
      <c r="BS33" s="145">
        <f t="shared" si="6"/>
        <v>0</v>
      </c>
      <c r="BT33" s="162"/>
      <c r="BU33" s="163"/>
      <c r="BV33" s="163"/>
      <c r="BW33" s="160"/>
      <c r="BX33" s="160"/>
      <c r="BY33" s="164"/>
    </row>
    <row r="34" spans="1:77" ht="21" customHeight="1" x14ac:dyDescent="0.35">
      <c r="A34" s="139" t="s">
        <v>27</v>
      </c>
      <c r="B34" s="140">
        <v>44828</v>
      </c>
      <c r="C34" s="141">
        <f t="shared" si="1"/>
        <v>0</v>
      </c>
      <c r="D34" s="141">
        <f t="shared" si="2"/>
        <v>0</v>
      </c>
      <c r="E34" s="141">
        <f t="shared" si="3"/>
        <v>0</v>
      </c>
      <c r="F34" s="109">
        <f t="shared" si="4"/>
        <v>0</v>
      </c>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09">
        <f t="shared" si="5"/>
        <v>0</v>
      </c>
      <c r="BD34" s="151"/>
      <c r="BE34" s="151"/>
      <c r="BF34" s="151"/>
      <c r="BG34" s="151"/>
      <c r="BH34" s="151"/>
      <c r="BI34" s="151"/>
      <c r="BJ34" s="151"/>
      <c r="BK34" s="151"/>
      <c r="BL34" s="151"/>
      <c r="BM34" s="151"/>
      <c r="BN34" s="151"/>
      <c r="BO34" s="151"/>
      <c r="BP34" s="151"/>
      <c r="BQ34" s="151"/>
      <c r="BR34" s="152"/>
      <c r="BS34" s="145">
        <f t="shared" si="6"/>
        <v>0</v>
      </c>
      <c r="BT34" s="153"/>
      <c r="BU34" s="154"/>
      <c r="BV34" s="154"/>
      <c r="BW34" s="151"/>
      <c r="BX34" s="151"/>
      <c r="BY34" s="155"/>
    </row>
    <row r="35" spans="1:77" ht="21" customHeight="1" x14ac:dyDescent="0.35">
      <c r="A35" s="139" t="s">
        <v>28</v>
      </c>
      <c r="B35" s="140">
        <v>44829</v>
      </c>
      <c r="C35" s="141">
        <f t="shared" si="1"/>
        <v>0</v>
      </c>
      <c r="D35" s="141">
        <f t="shared" si="2"/>
        <v>0</v>
      </c>
      <c r="E35" s="141">
        <f t="shared" si="3"/>
        <v>0</v>
      </c>
      <c r="F35" s="109">
        <f t="shared" si="4"/>
        <v>0</v>
      </c>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09">
        <f t="shared" si="5"/>
        <v>0</v>
      </c>
      <c r="BD35" s="151"/>
      <c r="BE35" s="151"/>
      <c r="BF35" s="151"/>
      <c r="BG35" s="151"/>
      <c r="BH35" s="151"/>
      <c r="BI35" s="151"/>
      <c r="BJ35" s="151"/>
      <c r="BK35" s="151"/>
      <c r="BL35" s="151"/>
      <c r="BM35" s="151"/>
      <c r="BN35" s="151"/>
      <c r="BO35" s="151"/>
      <c r="BP35" s="151"/>
      <c r="BQ35" s="151"/>
      <c r="BR35" s="152"/>
      <c r="BS35" s="145">
        <f t="shared" si="6"/>
        <v>0</v>
      </c>
      <c r="BT35" s="153"/>
      <c r="BU35" s="154"/>
      <c r="BV35" s="154"/>
      <c r="BW35" s="151"/>
      <c r="BX35" s="151"/>
      <c r="BY35" s="155"/>
    </row>
    <row r="36" spans="1:77" ht="21" customHeight="1" x14ac:dyDescent="0.35">
      <c r="A36" s="208" t="s">
        <v>29</v>
      </c>
      <c r="B36" s="209">
        <v>44830</v>
      </c>
      <c r="C36" s="210">
        <f t="shared" si="1"/>
        <v>0</v>
      </c>
      <c r="D36" s="210">
        <f t="shared" si="2"/>
        <v>0</v>
      </c>
      <c r="E36" s="210">
        <f t="shared" si="3"/>
        <v>0</v>
      </c>
      <c r="F36" s="109">
        <f t="shared" si="4"/>
        <v>0</v>
      </c>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09">
        <f t="shared" si="5"/>
        <v>0</v>
      </c>
      <c r="BD36" s="160"/>
      <c r="BE36" s="160"/>
      <c r="BF36" s="160"/>
      <c r="BG36" s="160"/>
      <c r="BH36" s="160"/>
      <c r="BI36" s="160"/>
      <c r="BJ36" s="160"/>
      <c r="BK36" s="160"/>
      <c r="BL36" s="160"/>
      <c r="BM36" s="160"/>
      <c r="BN36" s="160"/>
      <c r="BO36" s="160"/>
      <c r="BP36" s="160"/>
      <c r="BQ36" s="160"/>
      <c r="BR36" s="161"/>
      <c r="BS36" s="145">
        <f t="shared" si="6"/>
        <v>0</v>
      </c>
      <c r="BT36" s="162"/>
      <c r="BU36" s="163"/>
      <c r="BV36" s="163"/>
      <c r="BW36" s="160"/>
      <c r="BX36" s="160"/>
      <c r="BY36" s="164"/>
    </row>
    <row r="37" spans="1:77" ht="21" customHeight="1" x14ac:dyDescent="0.35">
      <c r="A37" s="208" t="s">
        <v>30</v>
      </c>
      <c r="B37" s="209">
        <v>44831</v>
      </c>
      <c r="C37" s="210">
        <f t="shared" si="1"/>
        <v>0</v>
      </c>
      <c r="D37" s="210">
        <f t="shared" si="2"/>
        <v>0</v>
      </c>
      <c r="E37" s="210">
        <f t="shared" si="3"/>
        <v>0</v>
      </c>
      <c r="F37" s="109">
        <f t="shared" si="4"/>
        <v>0</v>
      </c>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09">
        <f t="shared" si="5"/>
        <v>0</v>
      </c>
      <c r="BD37" s="160"/>
      <c r="BE37" s="160"/>
      <c r="BF37" s="160"/>
      <c r="BG37" s="160"/>
      <c r="BH37" s="160"/>
      <c r="BI37" s="160"/>
      <c r="BJ37" s="160"/>
      <c r="BK37" s="160"/>
      <c r="BL37" s="160"/>
      <c r="BM37" s="160"/>
      <c r="BN37" s="160"/>
      <c r="BO37" s="160"/>
      <c r="BP37" s="160"/>
      <c r="BQ37" s="160"/>
      <c r="BR37" s="161"/>
      <c r="BS37" s="145">
        <f t="shared" si="6"/>
        <v>0</v>
      </c>
      <c r="BT37" s="162"/>
      <c r="BU37" s="163"/>
      <c r="BV37" s="163"/>
      <c r="BW37" s="160"/>
      <c r="BX37" s="160"/>
      <c r="BY37" s="164"/>
    </row>
    <row r="38" spans="1:77" ht="21" customHeight="1" x14ac:dyDescent="0.35">
      <c r="A38" s="208" t="s">
        <v>31</v>
      </c>
      <c r="B38" s="209">
        <v>44832</v>
      </c>
      <c r="C38" s="210">
        <f t="shared" si="1"/>
        <v>0</v>
      </c>
      <c r="D38" s="210">
        <f t="shared" si="2"/>
        <v>0</v>
      </c>
      <c r="E38" s="210">
        <f t="shared" si="3"/>
        <v>0</v>
      </c>
      <c r="F38" s="109">
        <f t="shared" ref="F38:F39" si="7">SUM(C38:E38)</f>
        <v>0</v>
      </c>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09">
        <f t="shared" si="5"/>
        <v>0</v>
      </c>
      <c r="BD38" s="160"/>
      <c r="BE38" s="160"/>
      <c r="BF38" s="160"/>
      <c r="BG38" s="160"/>
      <c r="BH38" s="160"/>
      <c r="BI38" s="160"/>
      <c r="BJ38" s="160"/>
      <c r="BK38" s="160"/>
      <c r="BL38" s="160"/>
      <c r="BM38" s="160"/>
      <c r="BN38" s="160"/>
      <c r="BO38" s="160"/>
      <c r="BP38" s="160"/>
      <c r="BQ38" s="160"/>
      <c r="BR38" s="161"/>
      <c r="BS38" s="145">
        <f t="shared" si="6"/>
        <v>0</v>
      </c>
      <c r="BT38" s="162"/>
      <c r="BU38" s="163"/>
      <c r="BV38" s="163"/>
      <c r="BW38" s="160"/>
      <c r="BX38" s="160"/>
      <c r="BY38" s="164"/>
    </row>
    <row r="39" spans="1:77" ht="21" customHeight="1" x14ac:dyDescent="0.35">
      <c r="A39" s="208" t="s">
        <v>25</v>
      </c>
      <c r="B39" s="209">
        <v>44833</v>
      </c>
      <c r="C39" s="210">
        <f t="shared" si="1"/>
        <v>0</v>
      </c>
      <c r="D39" s="210">
        <f t="shared" si="2"/>
        <v>0</v>
      </c>
      <c r="E39" s="210">
        <f t="shared" si="3"/>
        <v>0</v>
      </c>
      <c r="F39" s="109">
        <f t="shared" si="7"/>
        <v>0</v>
      </c>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09">
        <f t="shared" si="5"/>
        <v>0</v>
      </c>
      <c r="BD39" s="206"/>
      <c r="BE39" s="206"/>
      <c r="BF39" s="206"/>
      <c r="BG39" s="206"/>
      <c r="BH39" s="206"/>
      <c r="BI39" s="206"/>
      <c r="BJ39" s="206"/>
      <c r="BK39" s="206"/>
      <c r="BL39" s="206"/>
      <c r="BM39" s="206"/>
      <c r="BN39" s="206"/>
      <c r="BO39" s="206"/>
      <c r="BP39" s="206"/>
      <c r="BQ39" s="206"/>
      <c r="BR39" s="207"/>
      <c r="BS39" s="145">
        <f t="shared" si="6"/>
        <v>0</v>
      </c>
      <c r="BT39" s="162"/>
      <c r="BU39" s="163"/>
      <c r="BV39" s="163"/>
      <c r="BW39" s="160"/>
      <c r="BX39" s="160"/>
      <c r="BY39" s="164"/>
    </row>
    <row r="40" spans="1:77" ht="21" customHeight="1" thickBot="1" x14ac:dyDescent="0.4">
      <c r="A40" s="208" t="s">
        <v>26</v>
      </c>
      <c r="B40" s="209">
        <v>44834</v>
      </c>
      <c r="C40" s="210">
        <f t="shared" si="1"/>
        <v>0</v>
      </c>
      <c r="D40" s="210">
        <f t="shared" si="2"/>
        <v>0</v>
      </c>
      <c r="E40" s="210">
        <f t="shared" si="3"/>
        <v>0</v>
      </c>
      <c r="F40" s="109">
        <f t="shared" si="4"/>
        <v>0</v>
      </c>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09">
        <f t="shared" si="5"/>
        <v>0</v>
      </c>
      <c r="BD40" s="206"/>
      <c r="BE40" s="206"/>
      <c r="BF40" s="206"/>
      <c r="BG40" s="206"/>
      <c r="BH40" s="206"/>
      <c r="BI40" s="206"/>
      <c r="BJ40" s="206"/>
      <c r="BK40" s="206"/>
      <c r="BL40" s="206"/>
      <c r="BM40" s="206"/>
      <c r="BN40" s="206"/>
      <c r="BO40" s="206"/>
      <c r="BP40" s="206"/>
      <c r="BQ40" s="206"/>
      <c r="BR40" s="207"/>
      <c r="BS40" s="145">
        <f t="shared" si="6"/>
        <v>0</v>
      </c>
      <c r="BT40" s="218"/>
      <c r="BU40" s="219"/>
      <c r="BV40" s="219"/>
      <c r="BW40" s="206"/>
      <c r="BX40" s="206"/>
      <c r="BY40" s="220"/>
    </row>
    <row r="41" spans="1:77" ht="21" hidden="1" customHeight="1" x14ac:dyDescent="0.35">
      <c r="A41" s="221"/>
      <c r="B41" s="222"/>
      <c r="C41" s="210">
        <f>G41+J41+M41+P41+S41+V41+AB41</f>
        <v>0</v>
      </c>
      <c r="D41" s="240">
        <f>H41+K41+N41+Q41+T41+W41+AC41</f>
        <v>0</v>
      </c>
      <c r="E41" s="240">
        <f>I41+L41+O41+R41+U41+X41+AD41</f>
        <v>0</v>
      </c>
      <c r="F41" s="109">
        <f t="shared" si="4"/>
        <v>0</v>
      </c>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09">
        <f t="shared" ref="BC41" si="8">SUM(G41:AD41)</f>
        <v>0</v>
      </c>
      <c r="BD41" s="194"/>
      <c r="BE41" s="194"/>
      <c r="BF41" s="194"/>
      <c r="BG41" s="194"/>
      <c r="BH41" s="194"/>
      <c r="BI41" s="194"/>
      <c r="BJ41" s="194"/>
      <c r="BK41" s="194"/>
      <c r="BL41" s="194"/>
      <c r="BM41" s="194"/>
      <c r="BN41" s="194"/>
      <c r="BO41" s="194"/>
      <c r="BP41" s="194"/>
      <c r="BQ41" s="194"/>
      <c r="BR41" s="195"/>
      <c r="BS41" s="145">
        <f t="shared" si="6"/>
        <v>0</v>
      </c>
      <c r="BT41" s="196"/>
      <c r="BU41" s="197"/>
      <c r="BV41" s="197"/>
      <c r="BW41" s="194"/>
      <c r="BX41" s="194"/>
      <c r="BY41" s="198"/>
    </row>
    <row r="42" spans="1:77" ht="21" hidden="1" customHeight="1" thickBot="1" x14ac:dyDescent="0.4">
      <c r="A42" s="165"/>
      <c r="B42" s="166"/>
      <c r="C42" s="167"/>
      <c r="D42" s="168"/>
      <c r="E42" s="168"/>
      <c r="F42" s="125"/>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09"/>
      <c r="BD42" s="168"/>
      <c r="BE42" s="168"/>
      <c r="BF42" s="168"/>
      <c r="BG42" s="168"/>
      <c r="BH42" s="168"/>
      <c r="BI42" s="168"/>
      <c r="BJ42" s="168"/>
      <c r="BK42" s="168"/>
      <c r="BL42" s="168"/>
      <c r="BM42" s="168"/>
      <c r="BN42" s="168"/>
      <c r="BO42" s="168"/>
      <c r="BP42" s="168"/>
      <c r="BQ42" s="168"/>
      <c r="BR42" s="169"/>
      <c r="BS42" s="170"/>
      <c r="BT42" s="171"/>
      <c r="BU42" s="167"/>
      <c r="BV42" s="167"/>
      <c r="BW42" s="168"/>
      <c r="BX42" s="168"/>
      <c r="BY42" s="172"/>
    </row>
    <row r="43" spans="1:77" ht="21" customHeight="1" thickBot="1" x14ac:dyDescent="0.4">
      <c r="A43" s="173" t="s">
        <v>22</v>
      </c>
      <c r="B43" s="174"/>
      <c r="C43" s="175">
        <f>SUM(C11:C40)</f>
        <v>0</v>
      </c>
      <c r="D43" s="175">
        <f t="shared" ref="D43:BY43" si="9">SUM(D11:D40)</f>
        <v>0</v>
      </c>
      <c r="E43" s="199">
        <f t="shared" si="9"/>
        <v>0</v>
      </c>
      <c r="F43" s="178">
        <f>SUM(F11:F40)</f>
        <v>0</v>
      </c>
      <c r="G43" s="175">
        <f t="shared" si="9"/>
        <v>0</v>
      </c>
      <c r="H43" s="175">
        <f t="shared" si="9"/>
        <v>0</v>
      </c>
      <c r="I43" s="175">
        <f t="shared" si="9"/>
        <v>0</v>
      </c>
      <c r="J43" s="175">
        <f t="shared" si="9"/>
        <v>0</v>
      </c>
      <c r="K43" s="175">
        <f t="shared" si="9"/>
        <v>0</v>
      </c>
      <c r="L43" s="175">
        <f t="shared" si="9"/>
        <v>0</v>
      </c>
      <c r="M43" s="175">
        <f t="shared" si="9"/>
        <v>0</v>
      </c>
      <c r="N43" s="175">
        <f t="shared" si="9"/>
        <v>0</v>
      </c>
      <c r="O43" s="175">
        <f t="shared" si="9"/>
        <v>0</v>
      </c>
      <c r="P43" s="175">
        <f t="shared" si="9"/>
        <v>0</v>
      </c>
      <c r="Q43" s="175">
        <f t="shared" si="9"/>
        <v>0</v>
      </c>
      <c r="R43" s="175">
        <f t="shared" si="9"/>
        <v>0</v>
      </c>
      <c r="S43" s="175">
        <f t="shared" si="9"/>
        <v>0</v>
      </c>
      <c r="T43" s="175">
        <f t="shared" si="9"/>
        <v>0</v>
      </c>
      <c r="U43" s="175">
        <f t="shared" si="9"/>
        <v>0</v>
      </c>
      <c r="V43" s="175">
        <f t="shared" si="9"/>
        <v>0</v>
      </c>
      <c r="W43" s="175">
        <f t="shared" si="9"/>
        <v>0</v>
      </c>
      <c r="X43" s="175">
        <f t="shared" si="9"/>
        <v>0</v>
      </c>
      <c r="Y43" s="175">
        <f t="shared" ref="Y43:AA43" si="10">SUM(Y11:Y40)</f>
        <v>0</v>
      </c>
      <c r="Z43" s="175">
        <f t="shared" si="10"/>
        <v>0</v>
      </c>
      <c r="AA43" s="175">
        <f t="shared" si="10"/>
        <v>0</v>
      </c>
      <c r="AB43" s="175">
        <f t="shared" si="9"/>
        <v>0</v>
      </c>
      <c r="AC43" s="175">
        <f t="shared" si="9"/>
        <v>0</v>
      </c>
      <c r="AD43" s="199">
        <f t="shared" si="9"/>
        <v>0</v>
      </c>
      <c r="AE43" s="175">
        <f t="shared" ref="AE43:BB43" si="11">SUM(AE11:AE40)</f>
        <v>0</v>
      </c>
      <c r="AF43" s="175">
        <f t="shared" si="11"/>
        <v>0</v>
      </c>
      <c r="AG43" s="175">
        <f t="shared" si="11"/>
        <v>0</v>
      </c>
      <c r="AH43" s="175">
        <f t="shared" si="11"/>
        <v>0</v>
      </c>
      <c r="AI43" s="175">
        <f t="shared" si="11"/>
        <v>0</v>
      </c>
      <c r="AJ43" s="175">
        <f t="shared" si="11"/>
        <v>0</v>
      </c>
      <c r="AK43" s="175">
        <f t="shared" si="11"/>
        <v>0</v>
      </c>
      <c r="AL43" s="175">
        <f t="shared" si="11"/>
        <v>0</v>
      </c>
      <c r="AM43" s="175">
        <f t="shared" si="11"/>
        <v>0</v>
      </c>
      <c r="AN43" s="175">
        <f t="shared" si="11"/>
        <v>0</v>
      </c>
      <c r="AO43" s="175">
        <f t="shared" si="11"/>
        <v>0</v>
      </c>
      <c r="AP43" s="175">
        <f t="shared" si="11"/>
        <v>0</v>
      </c>
      <c r="AQ43" s="175">
        <f t="shared" si="11"/>
        <v>0</v>
      </c>
      <c r="AR43" s="175">
        <f t="shared" si="11"/>
        <v>0</v>
      </c>
      <c r="AS43" s="175">
        <f t="shared" si="11"/>
        <v>0</v>
      </c>
      <c r="AT43" s="175">
        <f t="shared" si="11"/>
        <v>0</v>
      </c>
      <c r="AU43" s="175">
        <f t="shared" si="11"/>
        <v>0</v>
      </c>
      <c r="AV43" s="175">
        <f t="shared" si="11"/>
        <v>0</v>
      </c>
      <c r="AW43" s="175">
        <f t="shared" si="11"/>
        <v>0</v>
      </c>
      <c r="AX43" s="175">
        <f t="shared" si="11"/>
        <v>0</v>
      </c>
      <c r="AY43" s="175">
        <f t="shared" si="11"/>
        <v>0</v>
      </c>
      <c r="AZ43" s="175">
        <f t="shared" si="11"/>
        <v>0</v>
      </c>
      <c r="BA43" s="175">
        <f t="shared" si="11"/>
        <v>0</v>
      </c>
      <c r="BB43" s="199">
        <f t="shared" si="11"/>
        <v>0</v>
      </c>
      <c r="BC43" s="178">
        <f>SUM(BC11:BC40)</f>
        <v>0</v>
      </c>
      <c r="BD43" s="175">
        <f t="shared" si="9"/>
        <v>0</v>
      </c>
      <c r="BE43" s="175">
        <f t="shared" si="9"/>
        <v>0</v>
      </c>
      <c r="BF43" s="175">
        <f t="shared" si="9"/>
        <v>0</v>
      </c>
      <c r="BG43" s="175">
        <f t="shared" si="9"/>
        <v>0</v>
      </c>
      <c r="BH43" s="175">
        <f t="shared" si="9"/>
        <v>0</v>
      </c>
      <c r="BI43" s="175">
        <f t="shared" si="9"/>
        <v>0</v>
      </c>
      <c r="BJ43" s="175">
        <f t="shared" si="9"/>
        <v>0</v>
      </c>
      <c r="BK43" s="175">
        <f t="shared" si="9"/>
        <v>0</v>
      </c>
      <c r="BL43" s="175">
        <f t="shared" si="9"/>
        <v>0</v>
      </c>
      <c r="BM43" s="175">
        <f t="shared" si="9"/>
        <v>0</v>
      </c>
      <c r="BN43" s="175">
        <f t="shared" si="9"/>
        <v>0</v>
      </c>
      <c r="BO43" s="175">
        <f t="shared" si="9"/>
        <v>0</v>
      </c>
      <c r="BP43" s="175">
        <f t="shared" si="9"/>
        <v>0</v>
      </c>
      <c r="BQ43" s="175">
        <f t="shared" si="9"/>
        <v>0</v>
      </c>
      <c r="BR43" s="199">
        <f t="shared" si="9"/>
        <v>0</v>
      </c>
      <c r="BS43" s="178">
        <f>SUM(BS11:BS40)</f>
        <v>0</v>
      </c>
      <c r="BT43" s="181">
        <f t="shared" si="9"/>
        <v>0</v>
      </c>
      <c r="BU43" s="175">
        <f t="shared" si="9"/>
        <v>0</v>
      </c>
      <c r="BV43" s="175">
        <f t="shared" si="9"/>
        <v>0</v>
      </c>
      <c r="BW43" s="175">
        <f t="shared" si="9"/>
        <v>0</v>
      </c>
      <c r="BX43" s="175">
        <f t="shared" si="9"/>
        <v>0</v>
      </c>
      <c r="BY43" s="200">
        <f t="shared" si="9"/>
        <v>0</v>
      </c>
    </row>
    <row r="44" spans="1:77" hidden="1" x14ac:dyDescent="0.35"/>
    <row r="45" spans="1:77" hidden="1" x14ac:dyDescent="0.35"/>
    <row r="46" spans="1:77" ht="15" thickBot="1" x14ac:dyDescent="0.4"/>
    <row r="47" spans="1:77" x14ac:dyDescent="0.35">
      <c r="A47" s="28" t="s">
        <v>70</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30"/>
    </row>
    <row r="48" spans="1:77" x14ac:dyDescent="0.35">
      <c r="A48" s="31"/>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3"/>
    </row>
    <row r="49" spans="1:55" x14ac:dyDescent="0.35">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3"/>
    </row>
    <row r="50" spans="1:55" x14ac:dyDescent="0.35">
      <c r="A50" s="3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3"/>
    </row>
    <row r="51" spans="1:55" x14ac:dyDescent="0.35">
      <c r="A51" s="31"/>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3"/>
    </row>
    <row r="52" spans="1:55" x14ac:dyDescent="0.35">
      <c r="A52" s="31"/>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3"/>
    </row>
    <row r="53" spans="1:55" ht="15" thickBot="1" x14ac:dyDescent="0.4">
      <c r="A53" s="34"/>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6"/>
    </row>
    <row r="76" ht="14.25" customHeight="1" x14ac:dyDescent="0.35"/>
  </sheetData>
  <sheetProtection sheet="1" objects="1" scenarios="1"/>
  <customSheetViews>
    <customSheetView guid="{2BF7C73E-08BD-4C12-9842-2B30C9550D3C}"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50">
    <mergeCell ref="BT8:BY8"/>
    <mergeCell ref="G8:BC8"/>
    <mergeCell ref="G9:G10"/>
    <mergeCell ref="A9:A10"/>
    <mergeCell ref="B9:B10"/>
    <mergeCell ref="C9:C10"/>
    <mergeCell ref="D9:D10"/>
    <mergeCell ref="E9:E10"/>
    <mergeCell ref="AK9:AM9"/>
    <mergeCell ref="AN9:AP9"/>
    <mergeCell ref="A8:B8"/>
    <mergeCell ref="C8:F8"/>
    <mergeCell ref="BD8:BS8"/>
    <mergeCell ref="BP9:BP10"/>
    <mergeCell ref="BQ9:BQ10"/>
    <mergeCell ref="BF9:BF10"/>
    <mergeCell ref="F9:F10"/>
    <mergeCell ref="J9:L9"/>
    <mergeCell ref="M9:O9"/>
    <mergeCell ref="P9:R9"/>
    <mergeCell ref="S9:U9"/>
    <mergeCell ref="V9:X9"/>
    <mergeCell ref="AB9:AD9"/>
    <mergeCell ref="BC9:BC10"/>
    <mergeCell ref="BD9:BD10"/>
    <mergeCell ref="BE9:BE10"/>
    <mergeCell ref="Y9:AA9"/>
    <mergeCell ref="AE9:AG9"/>
    <mergeCell ref="AH9:AJ9"/>
    <mergeCell ref="AQ9:AS9"/>
    <mergeCell ref="AT9:AV9"/>
    <mergeCell ref="AW9:AY9"/>
    <mergeCell ref="AZ9:BB9"/>
    <mergeCell ref="BY9:BY10"/>
    <mergeCell ref="BS9:BS10"/>
    <mergeCell ref="BT9:BT10"/>
    <mergeCell ref="BU9:BU10"/>
    <mergeCell ref="BV9:BV10"/>
    <mergeCell ref="BW9:BW10"/>
    <mergeCell ref="BX9:BX10"/>
    <mergeCell ref="BR9:BR10"/>
    <mergeCell ref="BG9:BG10"/>
    <mergeCell ref="BH9:BH10"/>
    <mergeCell ref="BI9:BI10"/>
    <mergeCell ref="BJ9:BJ10"/>
    <mergeCell ref="BK9:BK10"/>
    <mergeCell ref="BL9:BL10"/>
    <mergeCell ref="BM9:BM10"/>
    <mergeCell ref="BN9:BN10"/>
    <mergeCell ref="BO9:BO10"/>
  </mergeCells>
  <dataValidations count="1">
    <dataValidation type="whole" operator="greaterThanOrEqual" allowBlank="1" showInputMessage="1" showErrorMessage="1" errorTitle="Achtung!" error="Sie dürfen nur ganze Zahlen eingeben!" sqref="C11:BY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7"/>
    <col min="2" max="2" width="11.08203125" style="7" customWidth="1"/>
    <col min="3" max="5" width="6.08203125" style="7" customWidth="1"/>
    <col min="6" max="6" width="8.58203125" style="7" customWidth="1"/>
    <col min="7" max="7" width="6.08203125" style="7" customWidth="1"/>
    <col min="8" max="9" width="6.08203125" style="7" hidden="1" customWidth="1"/>
    <col min="10" max="58" width="6.08203125" style="7" customWidth="1"/>
    <col min="59" max="59" width="11.5" style="7" customWidth="1"/>
    <col min="60" max="65" width="6.08203125" style="7" customWidth="1"/>
    <col min="66" max="69" width="6.08203125" style="7" hidden="1" customWidth="1"/>
    <col min="70" max="73" width="6.08203125" style="7" customWidth="1"/>
    <col min="74" max="76" width="6.08203125" style="7" hidden="1" customWidth="1"/>
    <col min="77" max="77" width="9" style="7" customWidth="1"/>
    <col min="78" max="78" width="11" style="7" customWidth="1"/>
    <col min="79" max="16384" width="11" style="7"/>
  </cols>
  <sheetData>
    <row r="1" spans="1:77" ht="15" customHeight="1" x14ac:dyDescent="0.35">
      <c r="A1" s="14" t="s">
        <v>110</v>
      </c>
      <c r="B1" s="27"/>
    </row>
    <row r="2" spans="1:77" ht="21" customHeight="1" x14ac:dyDescent="0.35">
      <c r="A2" s="14" t="s">
        <v>0</v>
      </c>
      <c r="B2" s="22">
        <f>Deckblatt!D9</f>
        <v>0</v>
      </c>
    </row>
    <row r="3" spans="1:77" ht="21" customHeight="1" x14ac:dyDescent="0.35">
      <c r="A3" s="14" t="s">
        <v>1</v>
      </c>
      <c r="B3" s="22">
        <f>Deckblatt!D11</f>
        <v>0</v>
      </c>
    </row>
    <row r="4" spans="1:77" ht="21" customHeight="1" thickBot="1" x14ac:dyDescent="0.4"/>
    <row r="5" spans="1:77" ht="21" hidden="1" customHeight="1" x14ac:dyDescent="0.35"/>
    <row r="6" spans="1:77" ht="15" hidden="1" customHeight="1" x14ac:dyDescent="0.35"/>
    <row r="7" spans="1:77" ht="15" hidden="1" thickBot="1" x14ac:dyDescent="0.4"/>
    <row r="8" spans="1:77" ht="21" customHeight="1" thickBot="1" x14ac:dyDescent="0.4">
      <c r="A8" s="302" t="s">
        <v>17</v>
      </c>
      <c r="B8" s="323"/>
      <c r="C8" s="302" t="str">
        <f>Jahresübersicht!B8</f>
        <v>Nutzungen nach Geschlecht</v>
      </c>
      <c r="D8" s="303"/>
      <c r="E8" s="303"/>
      <c r="F8" s="304"/>
      <c r="G8" s="335" t="str">
        <f>Jahresübersicht!F8</f>
        <v>Nutzungen nach Altersgruppen und Klassen</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6"/>
      <c r="AY8" s="336"/>
      <c r="AZ8" s="336"/>
      <c r="BA8" s="336"/>
      <c r="BB8" s="336"/>
      <c r="BC8" s="304"/>
      <c r="BD8" s="302" t="str">
        <f>Jahresübersicht!BC8</f>
        <v>Nutzungen nach Inhalt/Methode</v>
      </c>
      <c r="BE8" s="303"/>
      <c r="BF8" s="303"/>
      <c r="BG8" s="303"/>
      <c r="BH8" s="303"/>
      <c r="BI8" s="303"/>
      <c r="BJ8" s="303"/>
      <c r="BK8" s="303"/>
      <c r="BL8" s="303"/>
      <c r="BM8" s="303"/>
      <c r="BN8" s="303"/>
      <c r="BO8" s="303"/>
      <c r="BP8" s="303"/>
      <c r="BQ8" s="303"/>
      <c r="BR8" s="303"/>
      <c r="BS8" s="304"/>
      <c r="BT8" s="302" t="str">
        <f>Jahresübersicht!BS8</f>
        <v>Anzahl der:</v>
      </c>
      <c r="BU8" s="303"/>
      <c r="BV8" s="303"/>
      <c r="BW8" s="303"/>
      <c r="BX8" s="303"/>
      <c r="BY8" s="323"/>
    </row>
    <row r="9" spans="1:77" ht="45" customHeight="1" x14ac:dyDescent="0.35">
      <c r="A9" s="326" t="s">
        <v>23</v>
      </c>
      <c r="B9" s="324" t="s">
        <v>24</v>
      </c>
      <c r="C9" s="328" t="s">
        <v>73</v>
      </c>
      <c r="D9" s="330" t="s">
        <v>74</v>
      </c>
      <c r="E9" s="332" t="s">
        <v>3</v>
      </c>
      <c r="F9" s="319" t="s">
        <v>4</v>
      </c>
      <c r="G9" s="337" t="str">
        <f>Jahresübersicht!F9</f>
        <v>0-5</v>
      </c>
      <c r="H9" s="182"/>
      <c r="I9" s="182"/>
      <c r="J9" s="340" t="str">
        <f>Jahresübersicht!I9</f>
        <v>1. Klasse</v>
      </c>
      <c r="K9" s="340"/>
      <c r="L9" s="340"/>
      <c r="M9" s="340" t="str">
        <f>Jahresübersicht!L9</f>
        <v>2. Klasse</v>
      </c>
      <c r="N9" s="340"/>
      <c r="O9" s="340"/>
      <c r="P9" s="340" t="str">
        <f>Jahresübersicht!O9</f>
        <v>3. Klasse</v>
      </c>
      <c r="Q9" s="340"/>
      <c r="R9" s="340"/>
      <c r="S9" s="340" t="str">
        <f>Jahresübersicht!R9</f>
        <v>4. Klasse</v>
      </c>
      <c r="T9" s="340"/>
      <c r="U9" s="340"/>
      <c r="V9" s="340" t="str">
        <f>Jahresübersicht!U9</f>
        <v>5. Klasse</v>
      </c>
      <c r="W9" s="340"/>
      <c r="X9" s="340"/>
      <c r="Y9" s="340" t="str">
        <f>Jahresübersicht!X9</f>
        <v>6. Klasse</v>
      </c>
      <c r="Z9" s="340"/>
      <c r="AA9" s="340"/>
      <c r="AB9" s="340" t="str">
        <f>Jahresübersicht!AA9</f>
        <v>7. Klasse</v>
      </c>
      <c r="AC9" s="340"/>
      <c r="AD9" s="340"/>
      <c r="AE9" s="340" t="str">
        <f>Jahresübersicht!AD9</f>
        <v>8. Klasse</v>
      </c>
      <c r="AF9" s="340"/>
      <c r="AG9" s="340"/>
      <c r="AH9" s="340" t="str">
        <f>Jahresübersicht!AG9</f>
        <v>9. Klasse</v>
      </c>
      <c r="AI9" s="340"/>
      <c r="AJ9" s="340"/>
      <c r="AK9" s="340" t="str">
        <f>Jahresübersicht!AJ9</f>
        <v>10. Klasse</v>
      </c>
      <c r="AL9" s="340"/>
      <c r="AM9" s="340"/>
      <c r="AN9" s="340" t="str">
        <f>Jahresübersicht!AM9</f>
        <v>11. Klasse</v>
      </c>
      <c r="AO9" s="340"/>
      <c r="AP9" s="340"/>
      <c r="AQ9" s="340" t="str">
        <f>Jahresübersicht!AP9</f>
        <v>12. Klasse</v>
      </c>
      <c r="AR9" s="340"/>
      <c r="AS9" s="340"/>
      <c r="AT9" s="340" t="str">
        <f>Jahresübersicht!AS9</f>
        <v>18-21</v>
      </c>
      <c r="AU9" s="340"/>
      <c r="AV9" s="340"/>
      <c r="AW9" s="340" t="str">
        <f>Jahresübersicht!AV9</f>
        <v>22-26</v>
      </c>
      <c r="AX9" s="340"/>
      <c r="AY9" s="340"/>
      <c r="AZ9" s="340" t="str">
        <f>Jahresübersicht!AY9</f>
        <v>ab 27</v>
      </c>
      <c r="BA9" s="340"/>
      <c r="BB9" s="340"/>
      <c r="BC9" s="284" t="s">
        <v>4</v>
      </c>
      <c r="BD9" s="321" t="str">
        <f>Jahresübersicht!BC9</f>
        <v>Einzelarbeit</v>
      </c>
      <c r="BE9" s="315" t="str">
        <f>Jahresübersicht!BD9</f>
        <v>offenes Angebot</v>
      </c>
      <c r="BF9" s="315" t="str">
        <f>Jahresübersicht!BE9</f>
        <v>Gruppenangebot</v>
      </c>
      <c r="BG9" s="315" t="str">
        <f>Jahresübersicht!BF9</f>
        <v>Gruppenangebot in Kooperation mit außerschulischen Akteur*innen</v>
      </c>
      <c r="BH9" s="315" t="str">
        <f>Jahresübersicht!BG9</f>
        <v>Arbeit mit Erziehenden</v>
      </c>
      <c r="BI9" s="315" t="str">
        <f>Jahresübersicht!BH9</f>
        <v>Angebot für Erziehende</v>
      </c>
      <c r="BJ9" s="315" t="str">
        <f>Jahresübersicht!BI9</f>
        <v>Beteiligungsprojekt</v>
      </c>
      <c r="BK9" s="315" t="str">
        <f>Jahresübersicht!BJ9</f>
        <v>Angebot in Kooperation</v>
      </c>
      <c r="BL9" s="315" t="str">
        <f>Jahresübersicht!BK9</f>
        <v>Multiplikator*innenarbeit</v>
      </c>
      <c r="BM9" s="315" t="str">
        <f>Jahresübersicht!BL9</f>
        <v>Ausflug/Exkursion</v>
      </c>
      <c r="BN9" s="315">
        <f>Jahresübersicht!BM9</f>
        <v>0</v>
      </c>
      <c r="BO9" s="315">
        <f>Jahresübersicht!BN9</f>
        <v>0</v>
      </c>
      <c r="BP9" s="315">
        <f>Jahresübersicht!BO9</f>
        <v>0</v>
      </c>
      <c r="BQ9" s="315">
        <f>Jahresübersicht!BP9</f>
        <v>0</v>
      </c>
      <c r="BR9" s="317" t="str">
        <f>Jahresübersicht!BQ9</f>
        <v>Fahrt mit Übernachtung</v>
      </c>
      <c r="BS9" s="319" t="s">
        <v>4</v>
      </c>
      <c r="BT9" s="321" t="str">
        <f>Jahresübersicht!BS9</f>
        <v>Angebote für Multiplikator*innen</v>
      </c>
      <c r="BU9" s="315" t="str">
        <f>Jahresübersicht!BT9</f>
        <v>Veranstaltungen</v>
      </c>
      <c r="BV9" s="315">
        <f>Jahresübersicht!BU9</f>
        <v>0</v>
      </c>
      <c r="BW9" s="315">
        <f>Jahresübersicht!BV9</f>
        <v>0</v>
      </c>
      <c r="BX9" s="315">
        <f>Jahresübersicht!BW9</f>
        <v>0</v>
      </c>
      <c r="BY9" s="317" t="str">
        <f>Jahresübersicht!BX9</f>
        <v xml:space="preserve">Meldungen Kindswohl- gefährdungen </v>
      </c>
    </row>
    <row r="10" spans="1:77" ht="70" customHeight="1" thickBot="1" x14ac:dyDescent="0.4">
      <c r="A10" s="327"/>
      <c r="B10" s="325"/>
      <c r="C10" s="329"/>
      <c r="D10" s="331"/>
      <c r="E10" s="333"/>
      <c r="F10" s="320"/>
      <c r="G10" s="338"/>
      <c r="H10" s="136"/>
      <c r="I10" s="136"/>
      <c r="J10" s="136" t="s">
        <v>39</v>
      </c>
      <c r="K10" s="136" t="s">
        <v>40</v>
      </c>
      <c r="L10" s="136" t="s">
        <v>41</v>
      </c>
      <c r="M10" s="136" t="s">
        <v>39</v>
      </c>
      <c r="N10" s="136" t="s">
        <v>40</v>
      </c>
      <c r="O10" s="136" t="s">
        <v>41</v>
      </c>
      <c r="P10" s="136" t="s">
        <v>39</v>
      </c>
      <c r="Q10" s="136" t="s">
        <v>40</v>
      </c>
      <c r="R10" s="136" t="s">
        <v>41</v>
      </c>
      <c r="S10" s="136" t="s">
        <v>39</v>
      </c>
      <c r="T10" s="136" t="s">
        <v>40</v>
      </c>
      <c r="U10" s="136" t="s">
        <v>41</v>
      </c>
      <c r="V10" s="136" t="s">
        <v>39</v>
      </c>
      <c r="W10" s="136" t="s">
        <v>40</v>
      </c>
      <c r="X10" s="136" t="s">
        <v>41</v>
      </c>
      <c r="Y10" s="136" t="s">
        <v>39</v>
      </c>
      <c r="Z10" s="136" t="s">
        <v>40</v>
      </c>
      <c r="AA10" s="136" t="s">
        <v>41</v>
      </c>
      <c r="AB10" s="136" t="s">
        <v>39</v>
      </c>
      <c r="AC10" s="136" t="s">
        <v>40</v>
      </c>
      <c r="AD10" s="138" t="s">
        <v>41</v>
      </c>
      <c r="AE10" s="136" t="s">
        <v>39</v>
      </c>
      <c r="AF10" s="136" t="s">
        <v>40</v>
      </c>
      <c r="AG10" s="136" t="s">
        <v>41</v>
      </c>
      <c r="AH10" s="136" t="s">
        <v>39</v>
      </c>
      <c r="AI10" s="136" t="s">
        <v>40</v>
      </c>
      <c r="AJ10" s="136" t="s">
        <v>41</v>
      </c>
      <c r="AK10" s="136" t="s">
        <v>39</v>
      </c>
      <c r="AL10" s="136" t="s">
        <v>40</v>
      </c>
      <c r="AM10" s="136" t="s">
        <v>41</v>
      </c>
      <c r="AN10" s="136" t="s">
        <v>39</v>
      </c>
      <c r="AO10" s="136" t="s">
        <v>40</v>
      </c>
      <c r="AP10" s="136" t="s">
        <v>41</v>
      </c>
      <c r="AQ10" s="136" t="s">
        <v>39</v>
      </c>
      <c r="AR10" s="136" t="s">
        <v>40</v>
      </c>
      <c r="AS10" s="136" t="s">
        <v>41</v>
      </c>
      <c r="AT10" s="136" t="s">
        <v>39</v>
      </c>
      <c r="AU10" s="136" t="s">
        <v>40</v>
      </c>
      <c r="AV10" s="136" t="s">
        <v>41</v>
      </c>
      <c r="AW10" s="136" t="s">
        <v>39</v>
      </c>
      <c r="AX10" s="136" t="s">
        <v>40</v>
      </c>
      <c r="AY10" s="136" t="s">
        <v>41</v>
      </c>
      <c r="AZ10" s="136" t="s">
        <v>39</v>
      </c>
      <c r="BA10" s="136" t="s">
        <v>40</v>
      </c>
      <c r="BB10" s="138" t="s">
        <v>41</v>
      </c>
      <c r="BC10" s="285"/>
      <c r="BD10" s="322"/>
      <c r="BE10" s="316"/>
      <c r="BF10" s="316"/>
      <c r="BG10" s="316"/>
      <c r="BH10" s="316"/>
      <c r="BI10" s="316"/>
      <c r="BJ10" s="316"/>
      <c r="BK10" s="316"/>
      <c r="BL10" s="316"/>
      <c r="BM10" s="316"/>
      <c r="BN10" s="316"/>
      <c r="BO10" s="316"/>
      <c r="BP10" s="316"/>
      <c r="BQ10" s="316"/>
      <c r="BR10" s="318"/>
      <c r="BS10" s="320"/>
      <c r="BT10" s="322"/>
      <c r="BU10" s="316"/>
      <c r="BV10" s="316"/>
      <c r="BW10" s="316"/>
      <c r="BX10" s="316"/>
      <c r="BY10" s="318"/>
    </row>
    <row r="11" spans="1:77" ht="21" customHeight="1" x14ac:dyDescent="0.35">
      <c r="A11" s="139" t="s">
        <v>27</v>
      </c>
      <c r="B11" s="140">
        <v>44835</v>
      </c>
      <c r="C11" s="141">
        <f>J11+M11+P11+S11+V11+Y11+AB11+AE11+AH11+AK11+AN11+AQ11+AT11+AW11+AZ11</f>
        <v>0</v>
      </c>
      <c r="D11" s="141">
        <f t="shared" ref="D11:E11" si="0">K11+N11+Q11+T11+W11+Z11+AC11+AF11+AI11+AL11+AO11+AR11+AU11+AX11+BA11</f>
        <v>0</v>
      </c>
      <c r="E11" s="141">
        <f t="shared" si="0"/>
        <v>0</v>
      </c>
      <c r="F11" s="109">
        <f>SUM(C11:E11)</f>
        <v>0</v>
      </c>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09">
        <f>SUM(G11:BB11)</f>
        <v>0</v>
      </c>
      <c r="BD11" s="143"/>
      <c r="BE11" s="143"/>
      <c r="BF11" s="143"/>
      <c r="BG11" s="143"/>
      <c r="BH11" s="143"/>
      <c r="BI11" s="143"/>
      <c r="BJ11" s="143"/>
      <c r="BK11" s="143"/>
      <c r="BL11" s="143"/>
      <c r="BM11" s="143"/>
      <c r="BN11" s="143"/>
      <c r="BO11" s="143"/>
      <c r="BP11" s="143"/>
      <c r="BQ11" s="143"/>
      <c r="BR11" s="144"/>
      <c r="BS11" s="145">
        <f>SUM(BD11:BR11)</f>
        <v>0</v>
      </c>
      <c r="BT11" s="146"/>
      <c r="BU11" s="147"/>
      <c r="BV11" s="147"/>
      <c r="BW11" s="148"/>
      <c r="BX11" s="148"/>
      <c r="BY11" s="149"/>
    </row>
    <row r="12" spans="1:77" ht="21" customHeight="1" x14ac:dyDescent="0.35">
      <c r="A12" s="139" t="s">
        <v>28</v>
      </c>
      <c r="B12" s="140">
        <v>44836</v>
      </c>
      <c r="C12" s="141">
        <f t="shared" ref="C12:C41" si="1">J12+M12+P12+S12+V12+Y12+AB12+AE12+AH12+AK12+AN12+AQ12+AT12+AW12+AZ12</f>
        <v>0</v>
      </c>
      <c r="D12" s="141">
        <f t="shared" ref="D12:D41" si="2">K12+N12+Q12+T12+W12+Z12+AC12+AF12+AI12+AL12+AO12+AR12+AU12+AX12+BA12</f>
        <v>0</v>
      </c>
      <c r="E12" s="141">
        <f t="shared" ref="E12:E41" si="3">L12+O12+R12+U12+X12+AA12+AD12+AG12+AJ12+AM12+AP12+AS12+AV12+AY12+BB12</f>
        <v>0</v>
      </c>
      <c r="F12" s="109">
        <f t="shared" ref="F12:F41" si="4">SUM(C12:E12)</f>
        <v>0</v>
      </c>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09">
        <f t="shared" ref="BC12:BC41" si="5">SUM(G12:BB12)</f>
        <v>0</v>
      </c>
      <c r="BD12" s="151"/>
      <c r="BE12" s="151"/>
      <c r="BF12" s="151"/>
      <c r="BG12" s="151"/>
      <c r="BH12" s="151"/>
      <c r="BI12" s="151"/>
      <c r="BJ12" s="151"/>
      <c r="BK12" s="151"/>
      <c r="BL12" s="151"/>
      <c r="BM12" s="151"/>
      <c r="BN12" s="151"/>
      <c r="BO12" s="151"/>
      <c r="BP12" s="151"/>
      <c r="BQ12" s="151"/>
      <c r="BR12" s="152"/>
      <c r="BS12" s="145">
        <f t="shared" ref="BS12:BS41" si="6">SUM(BD12:BR12)</f>
        <v>0</v>
      </c>
      <c r="BT12" s="153"/>
      <c r="BU12" s="154"/>
      <c r="BV12" s="154"/>
      <c r="BW12" s="151"/>
      <c r="BX12" s="151"/>
      <c r="BY12" s="155"/>
    </row>
    <row r="13" spans="1:77" ht="21" customHeight="1" x14ac:dyDescent="0.35">
      <c r="A13" s="139" t="s">
        <v>29</v>
      </c>
      <c r="B13" s="140">
        <v>44837</v>
      </c>
      <c r="C13" s="141">
        <f t="shared" si="1"/>
        <v>0</v>
      </c>
      <c r="D13" s="141">
        <f t="shared" si="2"/>
        <v>0</v>
      </c>
      <c r="E13" s="141">
        <f t="shared" si="3"/>
        <v>0</v>
      </c>
      <c r="F13" s="109">
        <f t="shared" si="4"/>
        <v>0</v>
      </c>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09">
        <f t="shared" si="5"/>
        <v>0</v>
      </c>
      <c r="BD13" s="143"/>
      <c r="BE13" s="143"/>
      <c r="BF13" s="143"/>
      <c r="BG13" s="143"/>
      <c r="BH13" s="143"/>
      <c r="BI13" s="143"/>
      <c r="BJ13" s="143"/>
      <c r="BK13" s="143"/>
      <c r="BL13" s="143"/>
      <c r="BM13" s="143"/>
      <c r="BN13" s="143"/>
      <c r="BO13" s="143"/>
      <c r="BP13" s="143"/>
      <c r="BQ13" s="143"/>
      <c r="BR13" s="144"/>
      <c r="BS13" s="145">
        <f t="shared" si="6"/>
        <v>0</v>
      </c>
      <c r="BT13" s="153"/>
      <c r="BU13" s="154"/>
      <c r="BV13" s="154"/>
      <c r="BW13" s="151"/>
      <c r="BX13" s="151"/>
      <c r="BY13" s="155"/>
    </row>
    <row r="14" spans="1:77" ht="21" customHeight="1" x14ac:dyDescent="0.35">
      <c r="A14" s="208" t="s">
        <v>30</v>
      </c>
      <c r="B14" s="209">
        <v>44838</v>
      </c>
      <c r="C14" s="158">
        <f t="shared" si="1"/>
        <v>0</v>
      </c>
      <c r="D14" s="158">
        <f t="shared" si="2"/>
        <v>0</v>
      </c>
      <c r="E14" s="158">
        <f t="shared" si="3"/>
        <v>0</v>
      </c>
      <c r="F14" s="109">
        <f t="shared" si="4"/>
        <v>0</v>
      </c>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09">
        <f t="shared" si="5"/>
        <v>0</v>
      </c>
      <c r="BD14" s="160"/>
      <c r="BE14" s="160"/>
      <c r="BF14" s="160"/>
      <c r="BG14" s="160"/>
      <c r="BH14" s="160"/>
      <c r="BI14" s="160"/>
      <c r="BJ14" s="160"/>
      <c r="BK14" s="160"/>
      <c r="BL14" s="160"/>
      <c r="BM14" s="160"/>
      <c r="BN14" s="160"/>
      <c r="BO14" s="160"/>
      <c r="BP14" s="160"/>
      <c r="BQ14" s="160"/>
      <c r="BR14" s="161"/>
      <c r="BS14" s="145">
        <f t="shared" si="6"/>
        <v>0</v>
      </c>
      <c r="BT14" s="162"/>
      <c r="BU14" s="163"/>
      <c r="BV14" s="163"/>
      <c r="BW14" s="160"/>
      <c r="BX14" s="160"/>
      <c r="BY14" s="164"/>
    </row>
    <row r="15" spans="1:77" ht="21" customHeight="1" x14ac:dyDescent="0.35">
      <c r="A15" s="208" t="s">
        <v>31</v>
      </c>
      <c r="B15" s="209">
        <v>44839</v>
      </c>
      <c r="C15" s="158">
        <f t="shared" si="1"/>
        <v>0</v>
      </c>
      <c r="D15" s="158">
        <f t="shared" si="2"/>
        <v>0</v>
      </c>
      <c r="E15" s="158">
        <f t="shared" si="3"/>
        <v>0</v>
      </c>
      <c r="F15" s="109">
        <f t="shared" si="4"/>
        <v>0</v>
      </c>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09">
        <f t="shared" si="5"/>
        <v>0</v>
      </c>
      <c r="BD15" s="160"/>
      <c r="BE15" s="160"/>
      <c r="BF15" s="160"/>
      <c r="BG15" s="160"/>
      <c r="BH15" s="160"/>
      <c r="BI15" s="160"/>
      <c r="BJ15" s="160"/>
      <c r="BK15" s="160"/>
      <c r="BL15" s="160"/>
      <c r="BM15" s="160"/>
      <c r="BN15" s="160"/>
      <c r="BO15" s="160"/>
      <c r="BP15" s="160"/>
      <c r="BQ15" s="160"/>
      <c r="BR15" s="161"/>
      <c r="BS15" s="145">
        <f t="shared" si="6"/>
        <v>0</v>
      </c>
      <c r="BT15" s="162"/>
      <c r="BU15" s="163"/>
      <c r="BV15" s="163"/>
      <c r="BW15" s="160"/>
      <c r="BX15" s="160"/>
      <c r="BY15" s="164"/>
    </row>
    <row r="16" spans="1:77" ht="21" customHeight="1" x14ac:dyDescent="0.35">
      <c r="A16" s="208" t="s">
        <v>25</v>
      </c>
      <c r="B16" s="209">
        <v>44840</v>
      </c>
      <c r="C16" s="158">
        <f>J16+M16+P16+S16+V16+Y16+AB16+AE16+AH16+AK16+AN16+AQ16+AT16+AW16+AZ16</f>
        <v>0</v>
      </c>
      <c r="D16" s="158">
        <f>K16+N16+Q16+T16+W16+Z16+AC16+AF16+AI16+AL16+AO16+AR16+AU16+AX16+BA16</f>
        <v>0</v>
      </c>
      <c r="E16" s="158">
        <f t="shared" si="3"/>
        <v>0</v>
      </c>
      <c r="F16" s="109">
        <f t="shared" si="4"/>
        <v>0</v>
      </c>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09">
        <f t="shared" si="5"/>
        <v>0</v>
      </c>
      <c r="BD16" s="160"/>
      <c r="BE16" s="160"/>
      <c r="BF16" s="160"/>
      <c r="BG16" s="160"/>
      <c r="BH16" s="160"/>
      <c r="BI16" s="160"/>
      <c r="BJ16" s="160"/>
      <c r="BK16" s="160"/>
      <c r="BL16" s="160"/>
      <c r="BM16" s="160"/>
      <c r="BN16" s="160"/>
      <c r="BO16" s="160"/>
      <c r="BP16" s="160"/>
      <c r="BQ16" s="160"/>
      <c r="BR16" s="161"/>
      <c r="BS16" s="145">
        <f t="shared" si="6"/>
        <v>0</v>
      </c>
      <c r="BT16" s="162"/>
      <c r="BU16" s="163"/>
      <c r="BV16" s="163"/>
      <c r="BW16" s="160"/>
      <c r="BX16" s="160"/>
      <c r="BY16" s="164"/>
    </row>
    <row r="17" spans="1:77" ht="21" customHeight="1" x14ac:dyDescent="0.35">
      <c r="A17" s="208" t="s">
        <v>26</v>
      </c>
      <c r="B17" s="209">
        <v>44841</v>
      </c>
      <c r="C17" s="158">
        <f t="shared" si="1"/>
        <v>0</v>
      </c>
      <c r="D17" s="158">
        <f t="shared" si="2"/>
        <v>0</v>
      </c>
      <c r="E17" s="158">
        <f t="shared" si="3"/>
        <v>0</v>
      </c>
      <c r="F17" s="109">
        <f t="shared" si="4"/>
        <v>0</v>
      </c>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09">
        <f t="shared" si="5"/>
        <v>0</v>
      </c>
      <c r="BD17" s="160"/>
      <c r="BE17" s="160"/>
      <c r="BF17" s="160"/>
      <c r="BG17" s="160"/>
      <c r="BH17" s="160"/>
      <c r="BI17" s="160"/>
      <c r="BJ17" s="160"/>
      <c r="BK17" s="160"/>
      <c r="BL17" s="160"/>
      <c r="BM17" s="160"/>
      <c r="BN17" s="160"/>
      <c r="BO17" s="160"/>
      <c r="BP17" s="160"/>
      <c r="BQ17" s="160"/>
      <c r="BR17" s="161"/>
      <c r="BS17" s="145">
        <f t="shared" si="6"/>
        <v>0</v>
      </c>
      <c r="BT17" s="162"/>
      <c r="BU17" s="163"/>
      <c r="BV17" s="163"/>
      <c r="BW17" s="160"/>
      <c r="BX17" s="160"/>
      <c r="BY17" s="164"/>
    </row>
    <row r="18" spans="1:77" ht="21" customHeight="1" x14ac:dyDescent="0.35">
      <c r="A18" s="139" t="s">
        <v>27</v>
      </c>
      <c r="B18" s="140">
        <v>44842</v>
      </c>
      <c r="C18" s="141">
        <f t="shared" si="1"/>
        <v>0</v>
      </c>
      <c r="D18" s="141">
        <f t="shared" si="2"/>
        <v>0</v>
      </c>
      <c r="E18" s="141">
        <f t="shared" si="3"/>
        <v>0</v>
      </c>
      <c r="F18" s="109">
        <f t="shared" si="4"/>
        <v>0</v>
      </c>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09">
        <f t="shared" si="5"/>
        <v>0</v>
      </c>
      <c r="BD18" s="143"/>
      <c r="BE18" s="143"/>
      <c r="BF18" s="143"/>
      <c r="BG18" s="143"/>
      <c r="BH18" s="143"/>
      <c r="BI18" s="143"/>
      <c r="BJ18" s="143"/>
      <c r="BK18" s="143"/>
      <c r="BL18" s="143"/>
      <c r="BM18" s="143"/>
      <c r="BN18" s="143"/>
      <c r="BO18" s="143"/>
      <c r="BP18" s="143"/>
      <c r="BQ18" s="143"/>
      <c r="BR18" s="144"/>
      <c r="BS18" s="145">
        <f t="shared" si="6"/>
        <v>0</v>
      </c>
      <c r="BT18" s="153"/>
      <c r="BU18" s="154"/>
      <c r="BV18" s="154"/>
      <c r="BW18" s="151"/>
      <c r="BX18" s="151"/>
      <c r="BY18" s="155"/>
    </row>
    <row r="19" spans="1:77" ht="21" customHeight="1" x14ac:dyDescent="0.35">
      <c r="A19" s="139" t="s">
        <v>28</v>
      </c>
      <c r="B19" s="140">
        <v>44843</v>
      </c>
      <c r="C19" s="141">
        <f t="shared" si="1"/>
        <v>0</v>
      </c>
      <c r="D19" s="141">
        <f t="shared" si="2"/>
        <v>0</v>
      </c>
      <c r="E19" s="141">
        <f t="shared" si="3"/>
        <v>0</v>
      </c>
      <c r="F19" s="109">
        <f t="shared" si="4"/>
        <v>0</v>
      </c>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09">
        <f t="shared" si="5"/>
        <v>0</v>
      </c>
      <c r="BD19" s="151"/>
      <c r="BE19" s="151"/>
      <c r="BF19" s="151"/>
      <c r="BG19" s="151"/>
      <c r="BH19" s="151"/>
      <c r="BI19" s="151"/>
      <c r="BJ19" s="151"/>
      <c r="BK19" s="151"/>
      <c r="BL19" s="151"/>
      <c r="BM19" s="151"/>
      <c r="BN19" s="151"/>
      <c r="BO19" s="151"/>
      <c r="BP19" s="151"/>
      <c r="BQ19" s="151"/>
      <c r="BR19" s="152"/>
      <c r="BS19" s="145">
        <f t="shared" si="6"/>
        <v>0</v>
      </c>
      <c r="BT19" s="153"/>
      <c r="BU19" s="154"/>
      <c r="BV19" s="154"/>
      <c r="BW19" s="151"/>
      <c r="BX19" s="151"/>
      <c r="BY19" s="155"/>
    </row>
    <row r="20" spans="1:77" ht="21" customHeight="1" x14ac:dyDescent="0.35">
      <c r="A20" s="208" t="s">
        <v>29</v>
      </c>
      <c r="B20" s="209">
        <v>44844</v>
      </c>
      <c r="C20" s="158">
        <f t="shared" si="1"/>
        <v>0</v>
      </c>
      <c r="D20" s="158">
        <f t="shared" si="2"/>
        <v>0</v>
      </c>
      <c r="E20" s="158">
        <f t="shared" si="3"/>
        <v>0</v>
      </c>
      <c r="F20" s="109">
        <f t="shared" si="4"/>
        <v>0</v>
      </c>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09">
        <f t="shared" si="5"/>
        <v>0</v>
      </c>
      <c r="BD20" s="160"/>
      <c r="BE20" s="160"/>
      <c r="BF20" s="160"/>
      <c r="BG20" s="160"/>
      <c r="BH20" s="160"/>
      <c r="BI20" s="160"/>
      <c r="BJ20" s="160"/>
      <c r="BK20" s="160"/>
      <c r="BL20" s="160"/>
      <c r="BM20" s="160"/>
      <c r="BN20" s="160"/>
      <c r="BO20" s="160"/>
      <c r="BP20" s="160"/>
      <c r="BQ20" s="160"/>
      <c r="BR20" s="161"/>
      <c r="BS20" s="145">
        <f t="shared" si="6"/>
        <v>0</v>
      </c>
      <c r="BT20" s="162"/>
      <c r="BU20" s="163"/>
      <c r="BV20" s="163"/>
      <c r="BW20" s="160"/>
      <c r="BX20" s="160"/>
      <c r="BY20" s="164"/>
    </row>
    <row r="21" spans="1:77" ht="21" customHeight="1" x14ac:dyDescent="0.35">
      <c r="A21" s="208" t="s">
        <v>30</v>
      </c>
      <c r="B21" s="209">
        <v>44845</v>
      </c>
      <c r="C21" s="158">
        <f t="shared" si="1"/>
        <v>0</v>
      </c>
      <c r="D21" s="158">
        <f t="shared" si="2"/>
        <v>0</v>
      </c>
      <c r="E21" s="158">
        <f t="shared" si="3"/>
        <v>0</v>
      </c>
      <c r="F21" s="109">
        <f t="shared" si="4"/>
        <v>0</v>
      </c>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09">
        <f t="shared" si="5"/>
        <v>0</v>
      </c>
      <c r="BD21" s="160"/>
      <c r="BE21" s="160"/>
      <c r="BF21" s="160"/>
      <c r="BG21" s="160"/>
      <c r="BH21" s="160"/>
      <c r="BI21" s="160"/>
      <c r="BJ21" s="160"/>
      <c r="BK21" s="160"/>
      <c r="BL21" s="160"/>
      <c r="BM21" s="160"/>
      <c r="BN21" s="160"/>
      <c r="BO21" s="160"/>
      <c r="BP21" s="160"/>
      <c r="BQ21" s="160"/>
      <c r="BR21" s="161"/>
      <c r="BS21" s="145">
        <f t="shared" si="6"/>
        <v>0</v>
      </c>
      <c r="BT21" s="162"/>
      <c r="BU21" s="163"/>
      <c r="BV21" s="163"/>
      <c r="BW21" s="160"/>
      <c r="BX21" s="160"/>
      <c r="BY21" s="164"/>
    </row>
    <row r="22" spans="1:77" ht="21" customHeight="1" x14ac:dyDescent="0.35">
      <c r="A22" s="208" t="s">
        <v>31</v>
      </c>
      <c r="B22" s="209">
        <v>44846</v>
      </c>
      <c r="C22" s="158">
        <f t="shared" si="1"/>
        <v>0</v>
      </c>
      <c r="D22" s="158">
        <f t="shared" si="2"/>
        <v>0</v>
      </c>
      <c r="E22" s="158">
        <f t="shared" si="3"/>
        <v>0</v>
      </c>
      <c r="F22" s="109">
        <f t="shared" si="4"/>
        <v>0</v>
      </c>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09">
        <f t="shared" si="5"/>
        <v>0</v>
      </c>
      <c r="BD22" s="160"/>
      <c r="BE22" s="160"/>
      <c r="BF22" s="160"/>
      <c r="BG22" s="160"/>
      <c r="BH22" s="160"/>
      <c r="BI22" s="160"/>
      <c r="BJ22" s="160"/>
      <c r="BK22" s="160"/>
      <c r="BL22" s="160"/>
      <c r="BM22" s="160"/>
      <c r="BN22" s="160"/>
      <c r="BO22" s="160"/>
      <c r="BP22" s="160"/>
      <c r="BQ22" s="160"/>
      <c r="BR22" s="161"/>
      <c r="BS22" s="145">
        <f t="shared" si="6"/>
        <v>0</v>
      </c>
      <c r="BT22" s="162"/>
      <c r="BU22" s="163"/>
      <c r="BV22" s="163"/>
      <c r="BW22" s="160"/>
      <c r="BX22" s="160"/>
      <c r="BY22" s="164"/>
    </row>
    <row r="23" spans="1:77" ht="21" customHeight="1" x14ac:dyDescent="0.35">
      <c r="A23" s="208" t="s">
        <v>25</v>
      </c>
      <c r="B23" s="209">
        <v>44847</v>
      </c>
      <c r="C23" s="158">
        <f t="shared" si="1"/>
        <v>0</v>
      </c>
      <c r="D23" s="158">
        <f t="shared" si="2"/>
        <v>0</v>
      </c>
      <c r="E23" s="158">
        <f t="shared" si="3"/>
        <v>0</v>
      </c>
      <c r="F23" s="109">
        <f t="shared" si="4"/>
        <v>0</v>
      </c>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09">
        <f t="shared" si="5"/>
        <v>0</v>
      </c>
      <c r="BD23" s="160"/>
      <c r="BE23" s="160"/>
      <c r="BF23" s="160"/>
      <c r="BG23" s="160"/>
      <c r="BH23" s="160"/>
      <c r="BI23" s="160"/>
      <c r="BJ23" s="160"/>
      <c r="BK23" s="160"/>
      <c r="BL23" s="160"/>
      <c r="BM23" s="160"/>
      <c r="BN23" s="160"/>
      <c r="BO23" s="160"/>
      <c r="BP23" s="160"/>
      <c r="BQ23" s="160"/>
      <c r="BR23" s="161"/>
      <c r="BS23" s="145">
        <f t="shared" si="6"/>
        <v>0</v>
      </c>
      <c r="BT23" s="162"/>
      <c r="BU23" s="163"/>
      <c r="BV23" s="163"/>
      <c r="BW23" s="160"/>
      <c r="BX23" s="160"/>
      <c r="BY23" s="164"/>
    </row>
    <row r="24" spans="1:77" ht="21" customHeight="1" x14ac:dyDescent="0.35">
      <c r="A24" s="208" t="s">
        <v>26</v>
      </c>
      <c r="B24" s="209">
        <v>44848</v>
      </c>
      <c r="C24" s="158">
        <f t="shared" si="1"/>
        <v>0</v>
      </c>
      <c r="D24" s="158">
        <f t="shared" si="2"/>
        <v>0</v>
      </c>
      <c r="E24" s="158">
        <f t="shared" si="3"/>
        <v>0</v>
      </c>
      <c r="F24" s="109">
        <f t="shared" si="4"/>
        <v>0</v>
      </c>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09">
        <f t="shared" si="5"/>
        <v>0</v>
      </c>
      <c r="BD24" s="160"/>
      <c r="BE24" s="160"/>
      <c r="BF24" s="160"/>
      <c r="BG24" s="160"/>
      <c r="BH24" s="160"/>
      <c r="BI24" s="160"/>
      <c r="BJ24" s="160"/>
      <c r="BK24" s="160"/>
      <c r="BL24" s="160"/>
      <c r="BM24" s="160"/>
      <c r="BN24" s="160"/>
      <c r="BO24" s="160"/>
      <c r="BP24" s="160"/>
      <c r="BQ24" s="160"/>
      <c r="BR24" s="161"/>
      <c r="BS24" s="145">
        <f t="shared" si="6"/>
        <v>0</v>
      </c>
      <c r="BT24" s="162"/>
      <c r="BU24" s="163"/>
      <c r="BV24" s="163"/>
      <c r="BW24" s="160"/>
      <c r="BX24" s="160"/>
      <c r="BY24" s="164"/>
    </row>
    <row r="25" spans="1:77" ht="21" customHeight="1" x14ac:dyDescent="0.35">
      <c r="A25" s="139" t="s">
        <v>27</v>
      </c>
      <c r="B25" s="140">
        <v>44849</v>
      </c>
      <c r="C25" s="141">
        <f t="shared" si="1"/>
        <v>0</v>
      </c>
      <c r="D25" s="141">
        <f t="shared" si="2"/>
        <v>0</v>
      </c>
      <c r="E25" s="141">
        <f t="shared" si="3"/>
        <v>0</v>
      </c>
      <c r="F25" s="109">
        <f t="shared" si="4"/>
        <v>0</v>
      </c>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09">
        <f t="shared" si="5"/>
        <v>0</v>
      </c>
      <c r="BD25" s="143"/>
      <c r="BE25" s="143"/>
      <c r="BF25" s="143"/>
      <c r="BG25" s="143"/>
      <c r="BH25" s="143"/>
      <c r="BI25" s="143"/>
      <c r="BJ25" s="143"/>
      <c r="BK25" s="143"/>
      <c r="BL25" s="143"/>
      <c r="BM25" s="143"/>
      <c r="BN25" s="143"/>
      <c r="BO25" s="143"/>
      <c r="BP25" s="143"/>
      <c r="BQ25" s="143"/>
      <c r="BR25" s="144"/>
      <c r="BS25" s="145">
        <f t="shared" si="6"/>
        <v>0</v>
      </c>
      <c r="BT25" s="153"/>
      <c r="BU25" s="154"/>
      <c r="BV25" s="154"/>
      <c r="BW25" s="151"/>
      <c r="BX25" s="151"/>
      <c r="BY25" s="155"/>
    </row>
    <row r="26" spans="1:77" ht="21" customHeight="1" x14ac:dyDescent="0.35">
      <c r="A26" s="139" t="s">
        <v>28</v>
      </c>
      <c r="B26" s="140">
        <v>44850</v>
      </c>
      <c r="C26" s="141">
        <f t="shared" si="1"/>
        <v>0</v>
      </c>
      <c r="D26" s="141">
        <f t="shared" si="2"/>
        <v>0</v>
      </c>
      <c r="E26" s="141">
        <f t="shared" si="3"/>
        <v>0</v>
      </c>
      <c r="F26" s="109">
        <f t="shared" si="4"/>
        <v>0</v>
      </c>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09">
        <f t="shared" si="5"/>
        <v>0</v>
      </c>
      <c r="BD26" s="151"/>
      <c r="BE26" s="151"/>
      <c r="BF26" s="151"/>
      <c r="BG26" s="151"/>
      <c r="BH26" s="151"/>
      <c r="BI26" s="151"/>
      <c r="BJ26" s="151"/>
      <c r="BK26" s="151"/>
      <c r="BL26" s="151"/>
      <c r="BM26" s="151"/>
      <c r="BN26" s="151"/>
      <c r="BO26" s="151"/>
      <c r="BP26" s="151"/>
      <c r="BQ26" s="151"/>
      <c r="BR26" s="152"/>
      <c r="BS26" s="145">
        <f>SUM(BD26:BR26)</f>
        <v>0</v>
      </c>
      <c r="BT26" s="153"/>
      <c r="BU26" s="154"/>
      <c r="BV26" s="154"/>
      <c r="BW26" s="151"/>
      <c r="BX26" s="151"/>
      <c r="BY26" s="155"/>
    </row>
    <row r="27" spans="1:77" ht="21" customHeight="1" x14ac:dyDescent="0.35">
      <c r="A27" s="188" t="s">
        <v>29</v>
      </c>
      <c r="B27" s="189">
        <v>44851</v>
      </c>
      <c r="C27" s="158">
        <f t="shared" si="1"/>
        <v>0</v>
      </c>
      <c r="D27" s="158">
        <f t="shared" si="2"/>
        <v>0</v>
      </c>
      <c r="E27" s="158">
        <f t="shared" si="3"/>
        <v>0</v>
      </c>
      <c r="F27" s="109">
        <f t="shared" si="4"/>
        <v>0</v>
      </c>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09">
        <f t="shared" si="5"/>
        <v>0</v>
      </c>
      <c r="BD27" s="160"/>
      <c r="BE27" s="160"/>
      <c r="BF27" s="160"/>
      <c r="BG27" s="160"/>
      <c r="BH27" s="160"/>
      <c r="BI27" s="160"/>
      <c r="BJ27" s="160"/>
      <c r="BK27" s="160"/>
      <c r="BL27" s="160"/>
      <c r="BM27" s="160"/>
      <c r="BN27" s="160"/>
      <c r="BO27" s="160"/>
      <c r="BP27" s="160"/>
      <c r="BQ27" s="160"/>
      <c r="BR27" s="161"/>
      <c r="BS27" s="145">
        <f t="shared" si="6"/>
        <v>0</v>
      </c>
      <c r="BT27" s="162"/>
      <c r="BU27" s="163"/>
      <c r="BV27" s="163"/>
      <c r="BW27" s="160"/>
      <c r="BX27" s="160"/>
      <c r="BY27" s="164"/>
    </row>
    <row r="28" spans="1:77" ht="21" customHeight="1" x14ac:dyDescent="0.35">
      <c r="A28" s="188" t="s">
        <v>30</v>
      </c>
      <c r="B28" s="189">
        <v>44852</v>
      </c>
      <c r="C28" s="158">
        <f t="shared" si="1"/>
        <v>0</v>
      </c>
      <c r="D28" s="158">
        <f t="shared" si="2"/>
        <v>0</v>
      </c>
      <c r="E28" s="158">
        <f t="shared" si="3"/>
        <v>0</v>
      </c>
      <c r="F28" s="109">
        <f t="shared" si="4"/>
        <v>0</v>
      </c>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09">
        <f t="shared" si="5"/>
        <v>0</v>
      </c>
      <c r="BD28" s="160"/>
      <c r="BE28" s="160"/>
      <c r="BF28" s="160"/>
      <c r="BG28" s="160"/>
      <c r="BH28" s="160"/>
      <c r="BI28" s="160"/>
      <c r="BJ28" s="160"/>
      <c r="BK28" s="160"/>
      <c r="BL28" s="160"/>
      <c r="BM28" s="160"/>
      <c r="BN28" s="160"/>
      <c r="BO28" s="160"/>
      <c r="BP28" s="160"/>
      <c r="BQ28" s="160"/>
      <c r="BR28" s="161"/>
      <c r="BS28" s="145">
        <f t="shared" si="6"/>
        <v>0</v>
      </c>
      <c r="BT28" s="162"/>
      <c r="BU28" s="163"/>
      <c r="BV28" s="163"/>
      <c r="BW28" s="160"/>
      <c r="BX28" s="160"/>
      <c r="BY28" s="164"/>
    </row>
    <row r="29" spans="1:77" ht="21" customHeight="1" x14ac:dyDescent="0.35">
      <c r="A29" s="188" t="s">
        <v>31</v>
      </c>
      <c r="B29" s="189">
        <v>44853</v>
      </c>
      <c r="C29" s="158">
        <f t="shared" si="1"/>
        <v>0</v>
      </c>
      <c r="D29" s="158">
        <f t="shared" si="2"/>
        <v>0</v>
      </c>
      <c r="E29" s="158">
        <f t="shared" si="3"/>
        <v>0</v>
      </c>
      <c r="F29" s="109">
        <f t="shared" si="4"/>
        <v>0</v>
      </c>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09">
        <f t="shared" si="5"/>
        <v>0</v>
      </c>
      <c r="BD29" s="160"/>
      <c r="BE29" s="160"/>
      <c r="BF29" s="160"/>
      <c r="BG29" s="160"/>
      <c r="BH29" s="160"/>
      <c r="BI29" s="160"/>
      <c r="BJ29" s="160"/>
      <c r="BK29" s="160"/>
      <c r="BL29" s="160"/>
      <c r="BM29" s="160"/>
      <c r="BN29" s="160"/>
      <c r="BO29" s="160"/>
      <c r="BP29" s="160"/>
      <c r="BQ29" s="160"/>
      <c r="BR29" s="161"/>
      <c r="BS29" s="145">
        <f t="shared" si="6"/>
        <v>0</v>
      </c>
      <c r="BT29" s="162"/>
      <c r="BU29" s="163"/>
      <c r="BV29" s="163"/>
      <c r="BW29" s="160"/>
      <c r="BX29" s="160"/>
      <c r="BY29" s="164"/>
    </row>
    <row r="30" spans="1:77" ht="21" customHeight="1" x14ac:dyDescent="0.35">
      <c r="A30" s="188" t="s">
        <v>25</v>
      </c>
      <c r="B30" s="189">
        <v>44854</v>
      </c>
      <c r="C30" s="158">
        <f t="shared" si="1"/>
        <v>0</v>
      </c>
      <c r="D30" s="158">
        <f t="shared" si="2"/>
        <v>0</v>
      </c>
      <c r="E30" s="158">
        <f t="shared" si="3"/>
        <v>0</v>
      </c>
      <c r="F30" s="109">
        <f t="shared" si="4"/>
        <v>0</v>
      </c>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09">
        <f t="shared" si="5"/>
        <v>0</v>
      </c>
      <c r="BD30" s="160"/>
      <c r="BE30" s="160"/>
      <c r="BF30" s="160"/>
      <c r="BG30" s="160"/>
      <c r="BH30" s="160"/>
      <c r="BI30" s="160"/>
      <c r="BJ30" s="160"/>
      <c r="BK30" s="160"/>
      <c r="BL30" s="160"/>
      <c r="BM30" s="160"/>
      <c r="BN30" s="160"/>
      <c r="BO30" s="160"/>
      <c r="BP30" s="160"/>
      <c r="BQ30" s="160"/>
      <c r="BR30" s="161"/>
      <c r="BS30" s="145">
        <f t="shared" si="6"/>
        <v>0</v>
      </c>
      <c r="BT30" s="162"/>
      <c r="BU30" s="163"/>
      <c r="BV30" s="163"/>
      <c r="BW30" s="160"/>
      <c r="BX30" s="160"/>
      <c r="BY30" s="164"/>
    </row>
    <row r="31" spans="1:77" ht="21" customHeight="1" x14ac:dyDescent="0.35">
      <c r="A31" s="188" t="s">
        <v>26</v>
      </c>
      <c r="B31" s="189">
        <v>44855</v>
      </c>
      <c r="C31" s="158">
        <f t="shared" si="1"/>
        <v>0</v>
      </c>
      <c r="D31" s="158">
        <f t="shared" si="2"/>
        <v>0</v>
      </c>
      <c r="E31" s="158">
        <f t="shared" si="3"/>
        <v>0</v>
      </c>
      <c r="F31" s="109">
        <f t="shared" si="4"/>
        <v>0</v>
      </c>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09">
        <f t="shared" si="5"/>
        <v>0</v>
      </c>
      <c r="BD31" s="160"/>
      <c r="BE31" s="160"/>
      <c r="BF31" s="160"/>
      <c r="BG31" s="160"/>
      <c r="BH31" s="160"/>
      <c r="BI31" s="160"/>
      <c r="BJ31" s="160"/>
      <c r="BK31" s="160"/>
      <c r="BL31" s="160"/>
      <c r="BM31" s="160"/>
      <c r="BN31" s="160"/>
      <c r="BO31" s="160"/>
      <c r="BP31" s="160"/>
      <c r="BQ31" s="160"/>
      <c r="BR31" s="161"/>
      <c r="BS31" s="145">
        <f t="shared" si="6"/>
        <v>0</v>
      </c>
      <c r="BT31" s="162"/>
      <c r="BU31" s="163"/>
      <c r="BV31" s="163"/>
      <c r="BW31" s="160"/>
      <c r="BX31" s="160"/>
      <c r="BY31" s="164"/>
    </row>
    <row r="32" spans="1:77" ht="21" customHeight="1" x14ac:dyDescent="0.35">
      <c r="A32" s="139" t="s">
        <v>27</v>
      </c>
      <c r="B32" s="140">
        <v>44856</v>
      </c>
      <c r="C32" s="141">
        <f t="shared" si="1"/>
        <v>0</v>
      </c>
      <c r="D32" s="141">
        <f t="shared" si="2"/>
        <v>0</v>
      </c>
      <c r="E32" s="141">
        <f t="shared" si="3"/>
        <v>0</v>
      </c>
      <c r="F32" s="109">
        <f t="shared" si="4"/>
        <v>0</v>
      </c>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09">
        <f>SUM(G32:BB32)</f>
        <v>0</v>
      </c>
      <c r="BD32" s="143"/>
      <c r="BE32" s="143"/>
      <c r="BF32" s="143"/>
      <c r="BG32" s="143"/>
      <c r="BH32" s="143"/>
      <c r="BI32" s="143"/>
      <c r="BJ32" s="143"/>
      <c r="BK32" s="143"/>
      <c r="BL32" s="143"/>
      <c r="BM32" s="143"/>
      <c r="BN32" s="143"/>
      <c r="BO32" s="143"/>
      <c r="BP32" s="143"/>
      <c r="BQ32" s="143"/>
      <c r="BR32" s="144"/>
      <c r="BS32" s="145">
        <f t="shared" si="6"/>
        <v>0</v>
      </c>
      <c r="BT32" s="153"/>
      <c r="BU32" s="154"/>
      <c r="BV32" s="154"/>
      <c r="BW32" s="151"/>
      <c r="BX32" s="151"/>
      <c r="BY32" s="155"/>
    </row>
    <row r="33" spans="1:77" ht="21" customHeight="1" x14ac:dyDescent="0.35">
      <c r="A33" s="139" t="s">
        <v>28</v>
      </c>
      <c r="B33" s="140">
        <v>44857</v>
      </c>
      <c r="C33" s="141">
        <f t="shared" si="1"/>
        <v>0</v>
      </c>
      <c r="D33" s="141">
        <f t="shared" si="2"/>
        <v>0</v>
      </c>
      <c r="E33" s="141">
        <f t="shared" si="3"/>
        <v>0</v>
      </c>
      <c r="F33" s="109">
        <f t="shared" si="4"/>
        <v>0</v>
      </c>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09">
        <f t="shared" si="5"/>
        <v>0</v>
      </c>
      <c r="BD33" s="151"/>
      <c r="BE33" s="151"/>
      <c r="BF33" s="151"/>
      <c r="BG33" s="151"/>
      <c r="BH33" s="151"/>
      <c r="BI33" s="151"/>
      <c r="BJ33" s="151"/>
      <c r="BK33" s="151"/>
      <c r="BL33" s="151"/>
      <c r="BM33" s="151"/>
      <c r="BN33" s="151"/>
      <c r="BO33" s="151"/>
      <c r="BP33" s="151"/>
      <c r="BQ33" s="151"/>
      <c r="BR33" s="152"/>
      <c r="BS33" s="145">
        <f t="shared" si="6"/>
        <v>0</v>
      </c>
      <c r="BT33" s="153"/>
      <c r="BU33" s="154"/>
      <c r="BV33" s="154"/>
      <c r="BW33" s="151"/>
      <c r="BX33" s="151"/>
      <c r="BY33" s="155"/>
    </row>
    <row r="34" spans="1:77" ht="21" customHeight="1" x14ac:dyDescent="0.35">
      <c r="A34" s="188" t="s">
        <v>29</v>
      </c>
      <c r="B34" s="189">
        <v>44858</v>
      </c>
      <c r="C34" s="158">
        <f t="shared" si="1"/>
        <v>0</v>
      </c>
      <c r="D34" s="158">
        <f t="shared" si="2"/>
        <v>0</v>
      </c>
      <c r="E34" s="158">
        <f t="shared" si="3"/>
        <v>0</v>
      </c>
      <c r="F34" s="109">
        <f t="shared" si="4"/>
        <v>0</v>
      </c>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09">
        <f t="shared" si="5"/>
        <v>0</v>
      </c>
      <c r="BD34" s="160"/>
      <c r="BE34" s="160"/>
      <c r="BF34" s="160"/>
      <c r="BG34" s="160"/>
      <c r="BH34" s="160"/>
      <c r="BI34" s="160"/>
      <c r="BJ34" s="160"/>
      <c r="BK34" s="160"/>
      <c r="BL34" s="160"/>
      <c r="BM34" s="160"/>
      <c r="BN34" s="160"/>
      <c r="BO34" s="160"/>
      <c r="BP34" s="160"/>
      <c r="BQ34" s="160"/>
      <c r="BR34" s="161"/>
      <c r="BS34" s="145">
        <f t="shared" si="6"/>
        <v>0</v>
      </c>
      <c r="BT34" s="162"/>
      <c r="BU34" s="163"/>
      <c r="BV34" s="163"/>
      <c r="BW34" s="160"/>
      <c r="BX34" s="160"/>
      <c r="BY34" s="164"/>
    </row>
    <row r="35" spans="1:77" ht="21" customHeight="1" x14ac:dyDescent="0.35">
      <c r="A35" s="188" t="s">
        <v>30</v>
      </c>
      <c r="B35" s="189">
        <v>44859</v>
      </c>
      <c r="C35" s="158">
        <f t="shared" si="1"/>
        <v>0</v>
      </c>
      <c r="D35" s="158">
        <f t="shared" si="2"/>
        <v>0</v>
      </c>
      <c r="E35" s="158">
        <f t="shared" si="3"/>
        <v>0</v>
      </c>
      <c r="F35" s="109">
        <f t="shared" si="4"/>
        <v>0</v>
      </c>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09">
        <f t="shared" si="5"/>
        <v>0</v>
      </c>
      <c r="BD35" s="160"/>
      <c r="BE35" s="160"/>
      <c r="BF35" s="160"/>
      <c r="BG35" s="160"/>
      <c r="BH35" s="160"/>
      <c r="BI35" s="160"/>
      <c r="BJ35" s="160"/>
      <c r="BK35" s="160"/>
      <c r="BL35" s="160"/>
      <c r="BM35" s="160"/>
      <c r="BN35" s="160"/>
      <c r="BO35" s="160"/>
      <c r="BP35" s="160"/>
      <c r="BQ35" s="160"/>
      <c r="BR35" s="161"/>
      <c r="BS35" s="145">
        <f t="shared" si="6"/>
        <v>0</v>
      </c>
      <c r="BT35" s="162"/>
      <c r="BU35" s="163"/>
      <c r="BV35" s="163"/>
      <c r="BW35" s="160"/>
      <c r="BX35" s="160"/>
      <c r="BY35" s="164"/>
    </row>
    <row r="36" spans="1:77" ht="21" customHeight="1" x14ac:dyDescent="0.35">
      <c r="A36" s="188" t="s">
        <v>31</v>
      </c>
      <c r="B36" s="189">
        <v>44860</v>
      </c>
      <c r="C36" s="158">
        <f t="shared" si="1"/>
        <v>0</v>
      </c>
      <c r="D36" s="158">
        <f t="shared" si="2"/>
        <v>0</v>
      </c>
      <c r="E36" s="158">
        <f t="shared" si="3"/>
        <v>0</v>
      </c>
      <c r="F36" s="109">
        <f t="shared" si="4"/>
        <v>0</v>
      </c>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09">
        <f t="shared" si="5"/>
        <v>0</v>
      </c>
      <c r="BD36" s="160"/>
      <c r="BE36" s="160"/>
      <c r="BF36" s="160"/>
      <c r="BG36" s="160"/>
      <c r="BH36" s="160"/>
      <c r="BI36" s="160"/>
      <c r="BJ36" s="160"/>
      <c r="BK36" s="160"/>
      <c r="BL36" s="160"/>
      <c r="BM36" s="160"/>
      <c r="BN36" s="160"/>
      <c r="BO36" s="160"/>
      <c r="BP36" s="160"/>
      <c r="BQ36" s="160"/>
      <c r="BR36" s="161"/>
      <c r="BS36" s="145">
        <f t="shared" si="6"/>
        <v>0</v>
      </c>
      <c r="BT36" s="162"/>
      <c r="BU36" s="163"/>
      <c r="BV36" s="163"/>
      <c r="BW36" s="160"/>
      <c r="BX36" s="160"/>
      <c r="BY36" s="164"/>
    </row>
    <row r="37" spans="1:77" ht="21" customHeight="1" x14ac:dyDescent="0.35">
      <c r="A37" s="188" t="s">
        <v>25</v>
      </c>
      <c r="B37" s="189">
        <v>44861</v>
      </c>
      <c r="C37" s="158">
        <f t="shared" si="1"/>
        <v>0</v>
      </c>
      <c r="D37" s="158">
        <f t="shared" si="2"/>
        <v>0</v>
      </c>
      <c r="E37" s="158">
        <f t="shared" si="3"/>
        <v>0</v>
      </c>
      <c r="F37" s="109">
        <f t="shared" si="4"/>
        <v>0</v>
      </c>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09">
        <f t="shared" si="5"/>
        <v>0</v>
      </c>
      <c r="BD37" s="160"/>
      <c r="BE37" s="160"/>
      <c r="BF37" s="160"/>
      <c r="BG37" s="160"/>
      <c r="BH37" s="160"/>
      <c r="BI37" s="160"/>
      <c r="BJ37" s="160"/>
      <c r="BK37" s="160"/>
      <c r="BL37" s="160"/>
      <c r="BM37" s="160"/>
      <c r="BN37" s="160"/>
      <c r="BO37" s="160"/>
      <c r="BP37" s="160"/>
      <c r="BQ37" s="160"/>
      <c r="BR37" s="161"/>
      <c r="BS37" s="145">
        <f t="shared" si="6"/>
        <v>0</v>
      </c>
      <c r="BT37" s="162"/>
      <c r="BU37" s="163"/>
      <c r="BV37" s="163"/>
      <c r="BW37" s="160"/>
      <c r="BX37" s="160"/>
      <c r="BY37" s="164"/>
    </row>
    <row r="38" spans="1:77" ht="21" customHeight="1" x14ac:dyDescent="0.35">
      <c r="A38" s="188" t="s">
        <v>26</v>
      </c>
      <c r="B38" s="189">
        <v>44862</v>
      </c>
      <c r="C38" s="158">
        <f t="shared" si="1"/>
        <v>0</v>
      </c>
      <c r="D38" s="158">
        <f t="shared" si="2"/>
        <v>0</v>
      </c>
      <c r="E38" s="158">
        <f t="shared" si="3"/>
        <v>0</v>
      </c>
      <c r="F38" s="109">
        <f t="shared" si="4"/>
        <v>0</v>
      </c>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09">
        <f t="shared" si="5"/>
        <v>0</v>
      </c>
      <c r="BD38" s="160"/>
      <c r="BE38" s="160"/>
      <c r="BF38" s="160"/>
      <c r="BG38" s="160"/>
      <c r="BH38" s="160"/>
      <c r="BI38" s="160"/>
      <c r="BJ38" s="160"/>
      <c r="BK38" s="160"/>
      <c r="BL38" s="160"/>
      <c r="BM38" s="160"/>
      <c r="BN38" s="160"/>
      <c r="BO38" s="160"/>
      <c r="BP38" s="160"/>
      <c r="BQ38" s="160"/>
      <c r="BR38" s="161"/>
      <c r="BS38" s="145">
        <f t="shared" si="6"/>
        <v>0</v>
      </c>
      <c r="BT38" s="162"/>
      <c r="BU38" s="163"/>
      <c r="BV38" s="163"/>
      <c r="BW38" s="160"/>
      <c r="BX38" s="160"/>
      <c r="BY38" s="164"/>
    </row>
    <row r="39" spans="1:77" ht="21" customHeight="1" x14ac:dyDescent="0.35">
      <c r="A39" s="139" t="s">
        <v>27</v>
      </c>
      <c r="B39" s="140">
        <v>44863</v>
      </c>
      <c r="C39" s="141">
        <f t="shared" si="1"/>
        <v>0</v>
      </c>
      <c r="D39" s="141">
        <f t="shared" si="2"/>
        <v>0</v>
      </c>
      <c r="E39" s="141">
        <f t="shared" si="3"/>
        <v>0</v>
      </c>
      <c r="F39" s="109">
        <f t="shared" ref="F39" si="7">SUM(C39:E39)</f>
        <v>0</v>
      </c>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09">
        <f t="shared" si="5"/>
        <v>0</v>
      </c>
      <c r="BD39" s="143"/>
      <c r="BE39" s="143"/>
      <c r="BF39" s="143"/>
      <c r="BG39" s="143"/>
      <c r="BH39" s="143"/>
      <c r="BI39" s="143"/>
      <c r="BJ39" s="143"/>
      <c r="BK39" s="143"/>
      <c r="BL39" s="143"/>
      <c r="BM39" s="143"/>
      <c r="BN39" s="143"/>
      <c r="BO39" s="143"/>
      <c r="BP39" s="143"/>
      <c r="BQ39" s="143"/>
      <c r="BR39" s="144"/>
      <c r="BS39" s="145">
        <f t="shared" si="6"/>
        <v>0</v>
      </c>
      <c r="BT39" s="153"/>
      <c r="BU39" s="154"/>
      <c r="BV39" s="154"/>
      <c r="BW39" s="151"/>
      <c r="BX39" s="151"/>
      <c r="BY39" s="155"/>
    </row>
    <row r="40" spans="1:77" ht="21" customHeight="1" x14ac:dyDescent="0.35">
      <c r="A40" s="139" t="s">
        <v>28</v>
      </c>
      <c r="B40" s="140">
        <v>44864</v>
      </c>
      <c r="C40" s="141">
        <f t="shared" si="1"/>
        <v>0</v>
      </c>
      <c r="D40" s="141">
        <f t="shared" si="2"/>
        <v>0</v>
      </c>
      <c r="E40" s="141">
        <f t="shared" si="3"/>
        <v>0</v>
      </c>
      <c r="F40" s="109">
        <f t="shared" si="4"/>
        <v>0</v>
      </c>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09">
        <f t="shared" si="5"/>
        <v>0</v>
      </c>
      <c r="BD40" s="151"/>
      <c r="BE40" s="151"/>
      <c r="BF40" s="151"/>
      <c r="BG40" s="151"/>
      <c r="BH40" s="151"/>
      <c r="BI40" s="151"/>
      <c r="BJ40" s="151"/>
      <c r="BK40" s="151"/>
      <c r="BL40" s="151"/>
      <c r="BM40" s="151"/>
      <c r="BN40" s="151"/>
      <c r="BO40" s="151"/>
      <c r="BP40" s="151"/>
      <c r="BQ40" s="151"/>
      <c r="BR40" s="152"/>
      <c r="BS40" s="145">
        <f t="shared" si="6"/>
        <v>0</v>
      </c>
      <c r="BT40" s="153"/>
      <c r="BU40" s="154"/>
      <c r="BV40" s="154"/>
      <c r="BW40" s="151"/>
      <c r="BX40" s="151"/>
      <c r="BY40" s="155"/>
    </row>
    <row r="41" spans="1:77" ht="21" customHeight="1" thickBot="1" x14ac:dyDescent="0.4">
      <c r="A41" s="139" t="s">
        <v>29</v>
      </c>
      <c r="B41" s="140">
        <v>44865</v>
      </c>
      <c r="C41" s="141">
        <f t="shared" si="1"/>
        <v>0</v>
      </c>
      <c r="D41" s="141">
        <f t="shared" si="2"/>
        <v>0</v>
      </c>
      <c r="E41" s="141">
        <f t="shared" si="3"/>
        <v>0</v>
      </c>
      <c r="F41" s="109">
        <f t="shared" si="4"/>
        <v>0</v>
      </c>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09">
        <f t="shared" si="5"/>
        <v>0</v>
      </c>
      <c r="BD41" s="151"/>
      <c r="BE41" s="151"/>
      <c r="BF41" s="151"/>
      <c r="BG41" s="151"/>
      <c r="BH41" s="151"/>
      <c r="BI41" s="151"/>
      <c r="BJ41" s="151"/>
      <c r="BK41" s="151"/>
      <c r="BL41" s="151"/>
      <c r="BM41" s="151"/>
      <c r="BN41" s="151"/>
      <c r="BO41" s="151"/>
      <c r="BP41" s="151"/>
      <c r="BQ41" s="151"/>
      <c r="BR41" s="152"/>
      <c r="BS41" s="145">
        <f t="shared" si="6"/>
        <v>0</v>
      </c>
      <c r="BT41" s="153"/>
      <c r="BU41" s="154"/>
      <c r="BV41" s="154"/>
      <c r="BW41" s="151"/>
      <c r="BX41" s="151"/>
      <c r="BY41" s="155"/>
    </row>
    <row r="42" spans="1:77" ht="21" hidden="1" customHeight="1" thickBot="1" x14ac:dyDescent="0.4">
      <c r="A42" s="165"/>
      <c r="B42" s="166"/>
      <c r="C42" s="167"/>
      <c r="D42" s="168"/>
      <c r="E42" s="168"/>
      <c r="F42" s="125"/>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09"/>
      <c r="BD42" s="168"/>
      <c r="BE42" s="168"/>
      <c r="BF42" s="168"/>
      <c r="BG42" s="168"/>
      <c r="BH42" s="168"/>
      <c r="BI42" s="168"/>
      <c r="BJ42" s="168"/>
      <c r="BK42" s="168"/>
      <c r="BL42" s="168"/>
      <c r="BM42" s="168"/>
      <c r="BN42" s="168"/>
      <c r="BO42" s="168"/>
      <c r="BP42" s="168"/>
      <c r="BQ42" s="168"/>
      <c r="BR42" s="169"/>
      <c r="BS42" s="170"/>
      <c r="BT42" s="171"/>
      <c r="BU42" s="167"/>
      <c r="BV42" s="167"/>
      <c r="BW42" s="168"/>
      <c r="BX42" s="168"/>
      <c r="BY42" s="172"/>
    </row>
    <row r="43" spans="1:77" ht="21" customHeight="1" thickBot="1" x14ac:dyDescent="0.4">
      <c r="A43" s="173" t="s">
        <v>22</v>
      </c>
      <c r="B43" s="174"/>
      <c r="C43" s="175">
        <f>SUM(C11:C41)</f>
        <v>0</v>
      </c>
      <c r="D43" s="176">
        <f>SUM(D11:D41)</f>
        <v>0</v>
      </c>
      <c r="E43" s="177">
        <f>SUM(E11:E41)</f>
        <v>0</v>
      </c>
      <c r="F43" s="178">
        <f>SUM(F11:F41)</f>
        <v>0</v>
      </c>
      <c r="G43" s="176">
        <f t="shared" ref="G43:AD43" si="8">SUM(G11:G41)</f>
        <v>0</v>
      </c>
      <c r="H43" s="176">
        <f t="shared" si="8"/>
        <v>0</v>
      </c>
      <c r="I43" s="176">
        <f t="shared" si="8"/>
        <v>0</v>
      </c>
      <c r="J43" s="176">
        <f t="shared" si="8"/>
        <v>0</v>
      </c>
      <c r="K43" s="176">
        <f t="shared" si="8"/>
        <v>0</v>
      </c>
      <c r="L43" s="176">
        <f t="shared" si="8"/>
        <v>0</v>
      </c>
      <c r="M43" s="176">
        <f t="shared" si="8"/>
        <v>0</v>
      </c>
      <c r="N43" s="176">
        <f t="shared" si="8"/>
        <v>0</v>
      </c>
      <c r="O43" s="176">
        <f t="shared" si="8"/>
        <v>0</v>
      </c>
      <c r="P43" s="176">
        <f t="shared" si="8"/>
        <v>0</v>
      </c>
      <c r="Q43" s="176">
        <f t="shared" si="8"/>
        <v>0</v>
      </c>
      <c r="R43" s="176">
        <f t="shared" si="8"/>
        <v>0</v>
      </c>
      <c r="S43" s="176">
        <f t="shared" si="8"/>
        <v>0</v>
      </c>
      <c r="T43" s="176">
        <f t="shared" si="8"/>
        <v>0</v>
      </c>
      <c r="U43" s="176">
        <f t="shared" si="8"/>
        <v>0</v>
      </c>
      <c r="V43" s="176">
        <f t="shared" ref="V43:X43" si="9">SUM(V11:V41)</f>
        <v>0</v>
      </c>
      <c r="W43" s="176">
        <f t="shared" si="9"/>
        <v>0</v>
      </c>
      <c r="X43" s="176">
        <f t="shared" si="9"/>
        <v>0</v>
      </c>
      <c r="Y43" s="176">
        <f t="shared" si="8"/>
        <v>0</v>
      </c>
      <c r="Z43" s="176">
        <f t="shared" si="8"/>
        <v>0</v>
      </c>
      <c r="AA43" s="176">
        <f t="shared" si="8"/>
        <v>0</v>
      </c>
      <c r="AB43" s="176">
        <f t="shared" si="8"/>
        <v>0</v>
      </c>
      <c r="AC43" s="176">
        <f t="shared" si="8"/>
        <v>0</v>
      </c>
      <c r="AD43" s="179">
        <f t="shared" si="8"/>
        <v>0</v>
      </c>
      <c r="AE43" s="176">
        <f t="shared" ref="AE43:BB43" si="10">SUM(AE11:AE41)</f>
        <v>0</v>
      </c>
      <c r="AF43" s="176">
        <f t="shared" si="10"/>
        <v>0</v>
      </c>
      <c r="AG43" s="176">
        <f t="shared" si="10"/>
        <v>0</v>
      </c>
      <c r="AH43" s="176">
        <f t="shared" si="10"/>
        <v>0</v>
      </c>
      <c r="AI43" s="176">
        <f t="shared" si="10"/>
        <v>0</v>
      </c>
      <c r="AJ43" s="176">
        <f t="shared" si="10"/>
        <v>0</v>
      </c>
      <c r="AK43" s="176">
        <f t="shared" si="10"/>
        <v>0</v>
      </c>
      <c r="AL43" s="176">
        <f t="shared" si="10"/>
        <v>0</v>
      </c>
      <c r="AM43" s="176">
        <f t="shared" si="10"/>
        <v>0</v>
      </c>
      <c r="AN43" s="176">
        <f t="shared" si="10"/>
        <v>0</v>
      </c>
      <c r="AO43" s="176">
        <f t="shared" si="10"/>
        <v>0</v>
      </c>
      <c r="AP43" s="176">
        <f t="shared" si="10"/>
        <v>0</v>
      </c>
      <c r="AQ43" s="176">
        <f t="shared" si="10"/>
        <v>0</v>
      </c>
      <c r="AR43" s="176">
        <f t="shared" si="10"/>
        <v>0</v>
      </c>
      <c r="AS43" s="176">
        <f t="shared" si="10"/>
        <v>0</v>
      </c>
      <c r="AT43" s="176">
        <f t="shared" si="10"/>
        <v>0</v>
      </c>
      <c r="AU43" s="176">
        <f t="shared" si="10"/>
        <v>0</v>
      </c>
      <c r="AV43" s="176">
        <f t="shared" si="10"/>
        <v>0</v>
      </c>
      <c r="AW43" s="176">
        <f t="shared" si="10"/>
        <v>0</v>
      </c>
      <c r="AX43" s="176">
        <f t="shared" si="10"/>
        <v>0</v>
      </c>
      <c r="AY43" s="176">
        <f t="shared" si="10"/>
        <v>0</v>
      </c>
      <c r="AZ43" s="176">
        <f t="shared" si="10"/>
        <v>0</v>
      </c>
      <c r="BA43" s="176">
        <f t="shared" si="10"/>
        <v>0</v>
      </c>
      <c r="BB43" s="179">
        <f t="shared" si="10"/>
        <v>0</v>
      </c>
      <c r="BC43" s="180">
        <f>SUM(BC11:BC41)</f>
        <v>0</v>
      </c>
      <c r="BD43" s="181">
        <f t="shared" ref="BD43:BY43" si="11">SUM(BD11:BD41)</f>
        <v>0</v>
      </c>
      <c r="BE43" s="176">
        <f t="shared" si="11"/>
        <v>0</v>
      </c>
      <c r="BF43" s="176">
        <f t="shared" si="11"/>
        <v>0</v>
      </c>
      <c r="BG43" s="176">
        <f t="shared" si="11"/>
        <v>0</v>
      </c>
      <c r="BH43" s="176">
        <f t="shared" si="11"/>
        <v>0</v>
      </c>
      <c r="BI43" s="176">
        <f t="shared" si="11"/>
        <v>0</v>
      </c>
      <c r="BJ43" s="176">
        <f t="shared" si="11"/>
        <v>0</v>
      </c>
      <c r="BK43" s="176">
        <f t="shared" si="11"/>
        <v>0</v>
      </c>
      <c r="BL43" s="176">
        <f t="shared" si="11"/>
        <v>0</v>
      </c>
      <c r="BM43" s="176">
        <f t="shared" si="11"/>
        <v>0</v>
      </c>
      <c r="BN43" s="176">
        <f t="shared" si="11"/>
        <v>0</v>
      </c>
      <c r="BO43" s="176">
        <f t="shared" si="11"/>
        <v>0</v>
      </c>
      <c r="BP43" s="176">
        <f t="shared" si="11"/>
        <v>0</v>
      </c>
      <c r="BQ43" s="176">
        <f t="shared" si="11"/>
        <v>0</v>
      </c>
      <c r="BR43" s="179">
        <f t="shared" si="11"/>
        <v>0</v>
      </c>
      <c r="BS43" s="178">
        <f t="shared" si="11"/>
        <v>0</v>
      </c>
      <c r="BT43" s="175">
        <f t="shared" si="11"/>
        <v>0</v>
      </c>
      <c r="BU43" s="176">
        <f t="shared" si="11"/>
        <v>0</v>
      </c>
      <c r="BV43" s="176">
        <f t="shared" si="11"/>
        <v>0</v>
      </c>
      <c r="BW43" s="176">
        <f t="shared" si="11"/>
        <v>0</v>
      </c>
      <c r="BX43" s="176">
        <f t="shared" si="11"/>
        <v>0</v>
      </c>
      <c r="BY43" s="177">
        <f t="shared" si="11"/>
        <v>0</v>
      </c>
    </row>
    <row r="44" spans="1:77" ht="15" thickBot="1" x14ac:dyDescent="0.4">
      <c r="A44" s="241"/>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1"/>
      <c r="BX44" s="241"/>
      <c r="BY44" s="241"/>
    </row>
    <row r="45" spans="1:77" hidden="1" x14ac:dyDescent="0.35"/>
    <row r="46" spans="1:77" ht="15" hidden="1" thickBot="1" x14ac:dyDescent="0.4"/>
    <row r="47" spans="1:77" x14ac:dyDescent="0.35">
      <c r="A47" s="28" t="s">
        <v>70</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30"/>
    </row>
    <row r="48" spans="1:77" x14ac:dyDescent="0.35">
      <c r="A48" s="31"/>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3"/>
    </row>
    <row r="49" spans="1:55" x14ac:dyDescent="0.35">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3"/>
    </row>
    <row r="50" spans="1:55" x14ac:dyDescent="0.35">
      <c r="A50" s="3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3"/>
    </row>
    <row r="51" spans="1:55" x14ac:dyDescent="0.35">
      <c r="A51" s="31"/>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3"/>
    </row>
    <row r="52" spans="1:55" x14ac:dyDescent="0.35">
      <c r="A52" s="31"/>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3"/>
    </row>
    <row r="53" spans="1:55" ht="15" thickBot="1" x14ac:dyDescent="0.4">
      <c r="A53" s="34"/>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6"/>
    </row>
    <row r="76" ht="14.25" customHeight="1" x14ac:dyDescent="0.35"/>
  </sheetData>
  <sheetProtection sheet="1" objects="1" scenarios="1"/>
  <customSheetViews>
    <customSheetView guid="{2BF7C73E-08BD-4C12-9842-2B30C9550D3C}"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49" orientation="landscape" r:id="rId1"/>
    </customSheetView>
  </customSheetViews>
  <mergeCells count="50">
    <mergeCell ref="BT8:BY8"/>
    <mergeCell ref="G8:BC8"/>
    <mergeCell ref="G9:G10"/>
    <mergeCell ref="A9:A10"/>
    <mergeCell ref="B9:B10"/>
    <mergeCell ref="C9:C10"/>
    <mergeCell ref="D9:D10"/>
    <mergeCell ref="E9:E10"/>
    <mergeCell ref="AK9:AM9"/>
    <mergeCell ref="AN9:AP9"/>
    <mergeCell ref="A8:B8"/>
    <mergeCell ref="C8:F8"/>
    <mergeCell ref="BD8:BS8"/>
    <mergeCell ref="BP9:BP10"/>
    <mergeCell ref="BQ9:BQ10"/>
    <mergeCell ref="BF9:BF10"/>
    <mergeCell ref="AQ9:AS9"/>
    <mergeCell ref="AT9:AV9"/>
    <mergeCell ref="AW9:AY9"/>
    <mergeCell ref="AZ9:BB9"/>
    <mergeCell ref="V9:X9"/>
    <mergeCell ref="AE9:AG9"/>
    <mergeCell ref="AH9:AJ9"/>
    <mergeCell ref="Y9:AA9"/>
    <mergeCell ref="AB9:AD9"/>
    <mergeCell ref="F9:F10"/>
    <mergeCell ref="J9:L9"/>
    <mergeCell ref="M9:O9"/>
    <mergeCell ref="P9:R9"/>
    <mergeCell ref="S9:U9"/>
    <mergeCell ref="BC9:BC10"/>
    <mergeCell ref="BD9:BD10"/>
    <mergeCell ref="BE9:BE10"/>
    <mergeCell ref="BK9:BK10"/>
    <mergeCell ref="BL9:BL10"/>
    <mergeCell ref="BY9:BY10"/>
    <mergeCell ref="BS9:BS10"/>
    <mergeCell ref="BT9:BT10"/>
    <mergeCell ref="BU9:BU10"/>
    <mergeCell ref="BV9:BV10"/>
    <mergeCell ref="BW9:BW10"/>
    <mergeCell ref="BX9:BX10"/>
    <mergeCell ref="BR9:BR10"/>
    <mergeCell ref="BG9:BG10"/>
    <mergeCell ref="BH9:BH10"/>
    <mergeCell ref="BI9:BI10"/>
    <mergeCell ref="BJ9:BJ10"/>
    <mergeCell ref="BM9:BM10"/>
    <mergeCell ref="BN9:BN10"/>
    <mergeCell ref="BO9:BO10"/>
  </mergeCells>
  <dataValidations count="1">
    <dataValidation type="whole" operator="greaterThanOrEqual" allowBlank="1" showInputMessage="1" showErrorMessage="1" errorTitle="Achtung!" error="Sie dürfen nur ganze Zahlen eingeben!" sqref="C11:BY42">
      <formula1>0</formula1>
    </dataValidation>
  </dataValidations>
  <pageMargins left="0.70866141732283472" right="0.70866141732283472" top="0.78740157480314965" bottom="0.78740157480314965" header="0.31496062992125984" footer="0.31496062992125984"/>
  <pageSetup paperSize="9" scale="4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7"/>
    <col min="2" max="2" width="11.08203125" style="7" customWidth="1"/>
    <col min="3" max="5" width="6.08203125" style="7" customWidth="1"/>
    <col min="6" max="6" width="8.08203125" style="7" customWidth="1"/>
    <col min="7" max="7" width="6.08203125" style="7" customWidth="1"/>
    <col min="8" max="9" width="6.08203125" style="7" hidden="1" customWidth="1"/>
    <col min="10" max="58" width="6.08203125" style="7" customWidth="1"/>
    <col min="59" max="59" width="11.5" style="7" customWidth="1"/>
    <col min="60" max="65" width="6.08203125" style="7" customWidth="1"/>
    <col min="66" max="69" width="6.08203125" style="7" hidden="1" customWidth="1"/>
    <col min="70" max="73" width="6.08203125" style="7" customWidth="1"/>
    <col min="74" max="76" width="6.08203125" style="7" hidden="1" customWidth="1"/>
    <col min="77" max="77" width="9" style="7" customWidth="1"/>
    <col min="78" max="78" width="11" style="7" customWidth="1"/>
    <col min="79" max="16384" width="11" style="7"/>
  </cols>
  <sheetData>
    <row r="1" spans="1:77" ht="15" customHeight="1" x14ac:dyDescent="0.35">
      <c r="A1" s="14" t="s">
        <v>111</v>
      </c>
      <c r="B1" s="27"/>
    </row>
    <row r="2" spans="1:77" ht="21" customHeight="1" x14ac:dyDescent="0.35">
      <c r="A2" s="14" t="s">
        <v>0</v>
      </c>
      <c r="B2" s="22">
        <f>Deckblatt!D9</f>
        <v>0</v>
      </c>
    </row>
    <row r="3" spans="1:77" ht="21" customHeight="1" x14ac:dyDescent="0.35">
      <c r="A3" s="14" t="s">
        <v>1</v>
      </c>
      <c r="B3" s="22">
        <f>Deckblatt!D11</f>
        <v>0</v>
      </c>
    </row>
    <row r="4" spans="1:77" ht="21" customHeight="1" thickBot="1" x14ac:dyDescent="0.4"/>
    <row r="5" spans="1:77" ht="21" hidden="1" customHeight="1" x14ac:dyDescent="0.35"/>
    <row r="6" spans="1:77" ht="14.5" hidden="1" customHeight="1" x14ac:dyDescent="0.35"/>
    <row r="7" spans="1:77" ht="15" hidden="1" thickBot="1" x14ac:dyDescent="0.4"/>
    <row r="8" spans="1:77" ht="21" customHeight="1" thickBot="1" x14ac:dyDescent="0.4">
      <c r="A8" s="302" t="s">
        <v>18</v>
      </c>
      <c r="B8" s="323"/>
      <c r="C8" s="302" t="str">
        <f>Jahresübersicht!B8</f>
        <v>Nutzungen nach Geschlecht</v>
      </c>
      <c r="D8" s="303"/>
      <c r="E8" s="303"/>
      <c r="F8" s="304"/>
      <c r="G8" s="335" t="str">
        <f>Jahresübersicht!F8</f>
        <v>Nutzungen nach Altersgruppen und Klassen</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6"/>
      <c r="AY8" s="336"/>
      <c r="AZ8" s="336"/>
      <c r="BA8" s="336"/>
      <c r="BB8" s="336"/>
      <c r="BC8" s="304"/>
      <c r="BD8" s="302" t="str">
        <f>Jahresübersicht!BC8</f>
        <v>Nutzungen nach Inhalt/Methode</v>
      </c>
      <c r="BE8" s="303"/>
      <c r="BF8" s="303"/>
      <c r="BG8" s="303"/>
      <c r="BH8" s="303"/>
      <c r="BI8" s="303"/>
      <c r="BJ8" s="303"/>
      <c r="BK8" s="303"/>
      <c r="BL8" s="303"/>
      <c r="BM8" s="303"/>
      <c r="BN8" s="303"/>
      <c r="BO8" s="303"/>
      <c r="BP8" s="303"/>
      <c r="BQ8" s="303"/>
      <c r="BR8" s="303"/>
      <c r="BS8" s="304"/>
      <c r="BT8" s="302" t="str">
        <f>Jahresübersicht!BS8</f>
        <v>Anzahl der:</v>
      </c>
      <c r="BU8" s="303"/>
      <c r="BV8" s="303"/>
      <c r="BW8" s="303"/>
      <c r="BX8" s="303"/>
      <c r="BY8" s="323"/>
    </row>
    <row r="9" spans="1:77" ht="45" customHeight="1" x14ac:dyDescent="0.35">
      <c r="A9" s="326" t="s">
        <v>23</v>
      </c>
      <c r="B9" s="324" t="s">
        <v>24</v>
      </c>
      <c r="C9" s="328" t="s">
        <v>73</v>
      </c>
      <c r="D9" s="330" t="s">
        <v>74</v>
      </c>
      <c r="E9" s="332" t="s">
        <v>3</v>
      </c>
      <c r="F9" s="319" t="s">
        <v>4</v>
      </c>
      <c r="G9" s="337" t="str">
        <f>Jahresübersicht!F9</f>
        <v>0-5</v>
      </c>
      <c r="H9" s="182"/>
      <c r="I9" s="182"/>
      <c r="J9" s="340" t="str">
        <f>Jahresübersicht!I9</f>
        <v>1. Klasse</v>
      </c>
      <c r="K9" s="340"/>
      <c r="L9" s="340"/>
      <c r="M9" s="340" t="str">
        <f>Jahresübersicht!L9</f>
        <v>2. Klasse</v>
      </c>
      <c r="N9" s="340"/>
      <c r="O9" s="340"/>
      <c r="P9" s="340" t="str">
        <f>Jahresübersicht!O9</f>
        <v>3. Klasse</v>
      </c>
      <c r="Q9" s="340"/>
      <c r="R9" s="340"/>
      <c r="S9" s="340" t="str">
        <f>Jahresübersicht!R9</f>
        <v>4. Klasse</v>
      </c>
      <c r="T9" s="340"/>
      <c r="U9" s="340"/>
      <c r="V9" s="340" t="str">
        <f>Jahresübersicht!U9</f>
        <v>5. Klasse</v>
      </c>
      <c r="W9" s="340"/>
      <c r="X9" s="340"/>
      <c r="Y9" s="340" t="str">
        <f>Jahresübersicht!X9</f>
        <v>6. Klasse</v>
      </c>
      <c r="Z9" s="340"/>
      <c r="AA9" s="340"/>
      <c r="AB9" s="340" t="str">
        <f>Jahresübersicht!AA9</f>
        <v>7. Klasse</v>
      </c>
      <c r="AC9" s="340"/>
      <c r="AD9" s="340"/>
      <c r="AE9" s="340" t="str">
        <f>Jahresübersicht!AD9</f>
        <v>8. Klasse</v>
      </c>
      <c r="AF9" s="340"/>
      <c r="AG9" s="340"/>
      <c r="AH9" s="340" t="str">
        <f>Jahresübersicht!AG9</f>
        <v>9. Klasse</v>
      </c>
      <c r="AI9" s="340"/>
      <c r="AJ9" s="340"/>
      <c r="AK9" s="340" t="str">
        <f>Jahresübersicht!AJ9</f>
        <v>10. Klasse</v>
      </c>
      <c r="AL9" s="340"/>
      <c r="AM9" s="340"/>
      <c r="AN9" s="340" t="str">
        <f>Jahresübersicht!AM9</f>
        <v>11. Klasse</v>
      </c>
      <c r="AO9" s="340"/>
      <c r="AP9" s="340"/>
      <c r="AQ9" s="340" t="str">
        <f>Jahresübersicht!AP9</f>
        <v>12. Klasse</v>
      </c>
      <c r="AR9" s="340"/>
      <c r="AS9" s="340"/>
      <c r="AT9" s="340" t="str">
        <f>Jahresübersicht!AS9</f>
        <v>18-21</v>
      </c>
      <c r="AU9" s="340"/>
      <c r="AV9" s="340"/>
      <c r="AW9" s="340" t="str">
        <f>Jahresübersicht!AV9</f>
        <v>22-26</v>
      </c>
      <c r="AX9" s="340"/>
      <c r="AY9" s="340"/>
      <c r="AZ9" s="340" t="str">
        <f>Jahresübersicht!AY9</f>
        <v>ab 27</v>
      </c>
      <c r="BA9" s="340"/>
      <c r="BB9" s="340"/>
      <c r="BC9" s="284" t="s">
        <v>4</v>
      </c>
      <c r="BD9" s="321" t="str">
        <f>Jahresübersicht!BC9</f>
        <v>Einzelarbeit</v>
      </c>
      <c r="BE9" s="315" t="str">
        <f>Jahresübersicht!BD9</f>
        <v>offenes Angebot</v>
      </c>
      <c r="BF9" s="315" t="str">
        <f>Jahresübersicht!BE9</f>
        <v>Gruppenangebot</v>
      </c>
      <c r="BG9" s="315" t="str">
        <f>Jahresübersicht!BF9</f>
        <v>Gruppenangebot in Kooperation mit außerschulischen Akteur*innen</v>
      </c>
      <c r="BH9" s="315" t="str">
        <f>Jahresübersicht!BG9</f>
        <v>Arbeit mit Erziehenden</v>
      </c>
      <c r="BI9" s="315" t="str">
        <f>Jahresübersicht!BH9</f>
        <v>Angebot für Erziehende</v>
      </c>
      <c r="BJ9" s="315" t="str">
        <f>Jahresübersicht!BI9</f>
        <v>Beteiligungsprojekt</v>
      </c>
      <c r="BK9" s="315" t="str">
        <f>Jahresübersicht!BJ9</f>
        <v>Angebot in Kooperation</v>
      </c>
      <c r="BL9" s="315" t="str">
        <f>Jahresübersicht!BK9</f>
        <v>Multiplikator*innenarbeit</v>
      </c>
      <c r="BM9" s="315" t="str">
        <f>Jahresübersicht!BL9</f>
        <v>Ausflug/Exkursion</v>
      </c>
      <c r="BN9" s="315">
        <f>Jahresübersicht!BM9</f>
        <v>0</v>
      </c>
      <c r="BO9" s="315">
        <f>Jahresübersicht!BN9</f>
        <v>0</v>
      </c>
      <c r="BP9" s="315">
        <f>Jahresübersicht!BO9</f>
        <v>0</v>
      </c>
      <c r="BQ9" s="315">
        <f>Jahresübersicht!BP9</f>
        <v>0</v>
      </c>
      <c r="BR9" s="317" t="str">
        <f>Jahresübersicht!BQ9</f>
        <v>Fahrt mit Übernachtung</v>
      </c>
      <c r="BS9" s="319" t="s">
        <v>4</v>
      </c>
      <c r="BT9" s="321" t="str">
        <f>Jahresübersicht!BS9</f>
        <v>Angebote für Multiplikator*innen</v>
      </c>
      <c r="BU9" s="315" t="str">
        <f>Jahresübersicht!BT9</f>
        <v>Veranstaltungen</v>
      </c>
      <c r="BV9" s="315">
        <f>Jahresübersicht!BU9</f>
        <v>0</v>
      </c>
      <c r="BW9" s="315">
        <f>Jahresübersicht!BV9</f>
        <v>0</v>
      </c>
      <c r="BX9" s="315">
        <f>Jahresübersicht!BW9</f>
        <v>0</v>
      </c>
      <c r="BY9" s="317" t="str">
        <f>Jahresübersicht!BX9</f>
        <v xml:space="preserve">Meldungen Kindswohl- gefährdungen </v>
      </c>
    </row>
    <row r="10" spans="1:77" ht="70" customHeight="1" thickBot="1" x14ac:dyDescent="0.4">
      <c r="A10" s="327"/>
      <c r="B10" s="325"/>
      <c r="C10" s="329"/>
      <c r="D10" s="331"/>
      <c r="E10" s="333"/>
      <c r="F10" s="320"/>
      <c r="G10" s="338"/>
      <c r="H10" s="136"/>
      <c r="I10" s="136"/>
      <c r="J10" s="136" t="s">
        <v>39</v>
      </c>
      <c r="K10" s="136" t="s">
        <v>40</v>
      </c>
      <c r="L10" s="136" t="s">
        <v>41</v>
      </c>
      <c r="M10" s="136" t="s">
        <v>39</v>
      </c>
      <c r="N10" s="136" t="s">
        <v>40</v>
      </c>
      <c r="O10" s="136" t="s">
        <v>41</v>
      </c>
      <c r="P10" s="136" t="s">
        <v>39</v>
      </c>
      <c r="Q10" s="136" t="s">
        <v>40</v>
      </c>
      <c r="R10" s="136" t="s">
        <v>41</v>
      </c>
      <c r="S10" s="136" t="s">
        <v>39</v>
      </c>
      <c r="T10" s="136" t="s">
        <v>40</v>
      </c>
      <c r="U10" s="136" t="s">
        <v>41</v>
      </c>
      <c r="V10" s="136" t="s">
        <v>39</v>
      </c>
      <c r="W10" s="136" t="s">
        <v>40</v>
      </c>
      <c r="X10" s="136" t="s">
        <v>41</v>
      </c>
      <c r="Y10" s="136" t="s">
        <v>39</v>
      </c>
      <c r="Z10" s="136" t="s">
        <v>40</v>
      </c>
      <c r="AA10" s="136" t="s">
        <v>41</v>
      </c>
      <c r="AB10" s="136" t="s">
        <v>39</v>
      </c>
      <c r="AC10" s="136" t="s">
        <v>40</v>
      </c>
      <c r="AD10" s="138" t="s">
        <v>41</v>
      </c>
      <c r="AE10" s="136" t="s">
        <v>39</v>
      </c>
      <c r="AF10" s="136" t="s">
        <v>40</v>
      </c>
      <c r="AG10" s="136" t="s">
        <v>41</v>
      </c>
      <c r="AH10" s="136" t="s">
        <v>39</v>
      </c>
      <c r="AI10" s="136" t="s">
        <v>40</v>
      </c>
      <c r="AJ10" s="136" t="s">
        <v>41</v>
      </c>
      <c r="AK10" s="136" t="s">
        <v>39</v>
      </c>
      <c r="AL10" s="136" t="s">
        <v>40</v>
      </c>
      <c r="AM10" s="136" t="s">
        <v>41</v>
      </c>
      <c r="AN10" s="136" t="s">
        <v>39</v>
      </c>
      <c r="AO10" s="136" t="s">
        <v>40</v>
      </c>
      <c r="AP10" s="136" t="s">
        <v>41</v>
      </c>
      <c r="AQ10" s="136" t="s">
        <v>39</v>
      </c>
      <c r="AR10" s="136" t="s">
        <v>40</v>
      </c>
      <c r="AS10" s="136" t="s">
        <v>41</v>
      </c>
      <c r="AT10" s="136" t="s">
        <v>39</v>
      </c>
      <c r="AU10" s="136" t="s">
        <v>40</v>
      </c>
      <c r="AV10" s="136" t="s">
        <v>41</v>
      </c>
      <c r="AW10" s="136" t="s">
        <v>39</v>
      </c>
      <c r="AX10" s="136" t="s">
        <v>40</v>
      </c>
      <c r="AY10" s="136" t="s">
        <v>41</v>
      </c>
      <c r="AZ10" s="136" t="s">
        <v>39</v>
      </c>
      <c r="BA10" s="136" t="s">
        <v>40</v>
      </c>
      <c r="BB10" s="138" t="s">
        <v>41</v>
      </c>
      <c r="BC10" s="285"/>
      <c r="BD10" s="322"/>
      <c r="BE10" s="316"/>
      <c r="BF10" s="316"/>
      <c r="BG10" s="316"/>
      <c r="BH10" s="316"/>
      <c r="BI10" s="316"/>
      <c r="BJ10" s="316"/>
      <c r="BK10" s="316"/>
      <c r="BL10" s="316"/>
      <c r="BM10" s="316"/>
      <c r="BN10" s="316"/>
      <c r="BO10" s="316"/>
      <c r="BP10" s="316"/>
      <c r="BQ10" s="316"/>
      <c r="BR10" s="318"/>
      <c r="BS10" s="320"/>
      <c r="BT10" s="322"/>
      <c r="BU10" s="316"/>
      <c r="BV10" s="316"/>
      <c r="BW10" s="316"/>
      <c r="BX10" s="316"/>
      <c r="BY10" s="318"/>
    </row>
    <row r="11" spans="1:77" ht="21" customHeight="1" x14ac:dyDescent="0.35">
      <c r="A11" s="183" t="s">
        <v>30</v>
      </c>
      <c r="B11" s="184">
        <v>44866</v>
      </c>
      <c r="C11" s="114">
        <f>J11+M11+P11+S11+V11+Y11+AB11+AE11+AH11+AK11+AN11+AQ11+AT11+AW11+AZ11</f>
        <v>0</v>
      </c>
      <c r="D11" s="114">
        <f t="shared" ref="D11:E11" si="0">K11+N11+Q11+T11+W11+Z11+AC11+AF11+AI11+AL11+AO11+AR11+AU11+AX11+BA11</f>
        <v>0</v>
      </c>
      <c r="E11" s="114">
        <f t="shared" si="0"/>
        <v>0</v>
      </c>
      <c r="F11" s="109">
        <f>SUM(C11:E11)</f>
        <v>0</v>
      </c>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09">
        <f>SUM(G11:BB11)</f>
        <v>0</v>
      </c>
      <c r="BD11" s="160"/>
      <c r="BE11" s="160"/>
      <c r="BF11" s="160"/>
      <c r="BG11" s="160"/>
      <c r="BH11" s="160"/>
      <c r="BI11" s="160"/>
      <c r="BJ11" s="160"/>
      <c r="BK11" s="160"/>
      <c r="BL11" s="160"/>
      <c r="BM11" s="160"/>
      <c r="BN11" s="160"/>
      <c r="BO11" s="160"/>
      <c r="BP11" s="160"/>
      <c r="BQ11" s="160"/>
      <c r="BR11" s="161"/>
      <c r="BS11" s="145">
        <f>SUM(BD11:BR11)</f>
        <v>0</v>
      </c>
      <c r="BT11" s="162"/>
      <c r="BU11" s="163"/>
      <c r="BV11" s="163"/>
      <c r="BW11" s="160"/>
      <c r="BX11" s="160"/>
      <c r="BY11" s="164"/>
    </row>
    <row r="12" spans="1:77" ht="21" customHeight="1" x14ac:dyDescent="0.35">
      <c r="A12" s="183" t="s">
        <v>31</v>
      </c>
      <c r="B12" s="184">
        <v>44867</v>
      </c>
      <c r="C12" s="114">
        <f t="shared" ref="C12:C40" si="1">J12+M12+P12+S12+V12+Y12+AB12+AE12+AH12+AK12+AN12+AQ12+AT12+AW12+AZ12</f>
        <v>0</v>
      </c>
      <c r="D12" s="114">
        <f t="shared" ref="D12:D40" si="2">K12+N12+Q12+T12+W12+Z12+AC12+AF12+AI12+AL12+AO12+AR12+AU12+AX12+BA12</f>
        <v>0</v>
      </c>
      <c r="E12" s="114">
        <f t="shared" ref="E12:E40" si="3">L12+O12+R12+U12+X12+AA12+AD12+AG12+AJ12+AM12+AP12+AS12+AV12+AY12+BB12</f>
        <v>0</v>
      </c>
      <c r="F12" s="109">
        <f t="shared" ref="F12:F41" si="4">SUM(C12:E12)</f>
        <v>0</v>
      </c>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09">
        <f t="shared" ref="BC12:BC40" si="5">SUM(G12:BB12)</f>
        <v>0</v>
      </c>
      <c r="BD12" s="160"/>
      <c r="BE12" s="160"/>
      <c r="BF12" s="160"/>
      <c r="BG12" s="160"/>
      <c r="BH12" s="160"/>
      <c r="BI12" s="160"/>
      <c r="BJ12" s="160"/>
      <c r="BK12" s="160"/>
      <c r="BL12" s="160"/>
      <c r="BM12" s="160"/>
      <c r="BN12" s="160"/>
      <c r="BO12" s="160"/>
      <c r="BP12" s="160"/>
      <c r="BQ12" s="160"/>
      <c r="BR12" s="161"/>
      <c r="BS12" s="145">
        <f t="shared" ref="BS12:BS41" si="6">SUM(BD12:BR12)</f>
        <v>0</v>
      </c>
      <c r="BT12" s="162"/>
      <c r="BU12" s="163"/>
      <c r="BV12" s="163"/>
      <c r="BW12" s="160"/>
      <c r="BX12" s="160"/>
      <c r="BY12" s="164"/>
    </row>
    <row r="13" spans="1:77" ht="21" customHeight="1" x14ac:dyDescent="0.35">
      <c r="A13" s="183" t="s">
        <v>25</v>
      </c>
      <c r="B13" s="184">
        <v>44868</v>
      </c>
      <c r="C13" s="114">
        <f t="shared" si="1"/>
        <v>0</v>
      </c>
      <c r="D13" s="114">
        <f t="shared" si="2"/>
        <v>0</v>
      </c>
      <c r="E13" s="114">
        <f>L13+O13+R13+U13+X13+AA13+AD13+AG13+AJ13+AM13+AP13+AS13+AV13+AY13+BB13</f>
        <v>0</v>
      </c>
      <c r="F13" s="109">
        <f t="shared" si="4"/>
        <v>0</v>
      </c>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09">
        <f t="shared" si="5"/>
        <v>0</v>
      </c>
      <c r="BD13" s="160"/>
      <c r="BE13" s="160"/>
      <c r="BF13" s="160"/>
      <c r="BG13" s="160"/>
      <c r="BH13" s="160"/>
      <c r="BI13" s="160"/>
      <c r="BJ13" s="160"/>
      <c r="BK13" s="160"/>
      <c r="BL13" s="160"/>
      <c r="BM13" s="160"/>
      <c r="BN13" s="160"/>
      <c r="BO13" s="160"/>
      <c r="BP13" s="160"/>
      <c r="BQ13" s="160"/>
      <c r="BR13" s="161"/>
      <c r="BS13" s="145">
        <f t="shared" si="6"/>
        <v>0</v>
      </c>
      <c r="BT13" s="162"/>
      <c r="BU13" s="163"/>
      <c r="BV13" s="163"/>
      <c r="BW13" s="160"/>
      <c r="BX13" s="160"/>
      <c r="BY13" s="164"/>
    </row>
    <row r="14" spans="1:77" ht="21" customHeight="1" x14ac:dyDescent="0.35">
      <c r="A14" s="183" t="s">
        <v>26</v>
      </c>
      <c r="B14" s="184">
        <v>44869</v>
      </c>
      <c r="C14" s="114">
        <f t="shared" si="1"/>
        <v>0</v>
      </c>
      <c r="D14" s="114">
        <f t="shared" si="2"/>
        <v>0</v>
      </c>
      <c r="E14" s="114">
        <f t="shared" si="3"/>
        <v>0</v>
      </c>
      <c r="F14" s="109">
        <f t="shared" si="4"/>
        <v>0</v>
      </c>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09">
        <f t="shared" si="5"/>
        <v>0</v>
      </c>
      <c r="BD14" s="160"/>
      <c r="BE14" s="160"/>
      <c r="BF14" s="160"/>
      <c r="BG14" s="160"/>
      <c r="BH14" s="160"/>
      <c r="BI14" s="160"/>
      <c r="BJ14" s="160"/>
      <c r="BK14" s="160"/>
      <c r="BL14" s="160"/>
      <c r="BM14" s="160"/>
      <c r="BN14" s="160"/>
      <c r="BO14" s="160"/>
      <c r="BP14" s="160"/>
      <c r="BQ14" s="160"/>
      <c r="BR14" s="161"/>
      <c r="BS14" s="145">
        <f t="shared" si="6"/>
        <v>0</v>
      </c>
      <c r="BT14" s="162"/>
      <c r="BU14" s="163"/>
      <c r="BV14" s="163"/>
      <c r="BW14" s="160"/>
      <c r="BX14" s="160"/>
      <c r="BY14" s="164"/>
    </row>
    <row r="15" spans="1:77" ht="21" customHeight="1" x14ac:dyDescent="0.35">
      <c r="A15" s="139" t="s">
        <v>27</v>
      </c>
      <c r="B15" s="140">
        <v>44870</v>
      </c>
      <c r="C15" s="185">
        <f t="shared" si="1"/>
        <v>0</v>
      </c>
      <c r="D15" s="185">
        <f t="shared" si="2"/>
        <v>0</v>
      </c>
      <c r="E15" s="185">
        <f t="shared" si="3"/>
        <v>0</v>
      </c>
      <c r="F15" s="109">
        <f t="shared" si="4"/>
        <v>0</v>
      </c>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09">
        <f t="shared" si="5"/>
        <v>0</v>
      </c>
      <c r="BD15" s="151"/>
      <c r="BE15" s="151"/>
      <c r="BF15" s="151"/>
      <c r="BG15" s="151"/>
      <c r="BH15" s="151"/>
      <c r="BI15" s="151"/>
      <c r="BJ15" s="151"/>
      <c r="BK15" s="151"/>
      <c r="BL15" s="151"/>
      <c r="BM15" s="151"/>
      <c r="BN15" s="151"/>
      <c r="BO15" s="151"/>
      <c r="BP15" s="151"/>
      <c r="BQ15" s="151"/>
      <c r="BR15" s="152"/>
      <c r="BS15" s="145">
        <f t="shared" si="6"/>
        <v>0</v>
      </c>
      <c r="BT15" s="153"/>
      <c r="BU15" s="154"/>
      <c r="BV15" s="154"/>
      <c r="BW15" s="151"/>
      <c r="BX15" s="151"/>
      <c r="BY15" s="155"/>
    </row>
    <row r="16" spans="1:77" ht="21" customHeight="1" x14ac:dyDescent="0.35">
      <c r="A16" s="139" t="s">
        <v>28</v>
      </c>
      <c r="B16" s="140">
        <v>44871</v>
      </c>
      <c r="C16" s="185">
        <f t="shared" si="1"/>
        <v>0</v>
      </c>
      <c r="D16" s="185">
        <f t="shared" si="2"/>
        <v>0</v>
      </c>
      <c r="E16" s="185">
        <f t="shared" si="3"/>
        <v>0</v>
      </c>
      <c r="F16" s="109">
        <f t="shared" si="4"/>
        <v>0</v>
      </c>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09">
        <f t="shared" si="5"/>
        <v>0</v>
      </c>
      <c r="BD16" s="151"/>
      <c r="BE16" s="151"/>
      <c r="BF16" s="151"/>
      <c r="BG16" s="151"/>
      <c r="BH16" s="151"/>
      <c r="BI16" s="151"/>
      <c r="BJ16" s="151"/>
      <c r="BK16" s="151"/>
      <c r="BL16" s="151"/>
      <c r="BM16" s="151"/>
      <c r="BN16" s="151"/>
      <c r="BO16" s="151"/>
      <c r="BP16" s="151"/>
      <c r="BQ16" s="151"/>
      <c r="BR16" s="152"/>
      <c r="BS16" s="145">
        <f t="shared" si="6"/>
        <v>0</v>
      </c>
      <c r="BT16" s="153"/>
      <c r="BU16" s="154"/>
      <c r="BV16" s="154"/>
      <c r="BW16" s="151"/>
      <c r="BX16" s="151"/>
      <c r="BY16" s="155"/>
    </row>
    <row r="17" spans="1:77" ht="21" customHeight="1" x14ac:dyDescent="0.35">
      <c r="A17" s="183" t="s">
        <v>29</v>
      </c>
      <c r="B17" s="184">
        <v>44872</v>
      </c>
      <c r="C17" s="114">
        <f t="shared" si="1"/>
        <v>0</v>
      </c>
      <c r="D17" s="114">
        <f t="shared" si="2"/>
        <v>0</v>
      </c>
      <c r="E17" s="114">
        <f t="shared" si="3"/>
        <v>0</v>
      </c>
      <c r="F17" s="109">
        <f t="shared" si="4"/>
        <v>0</v>
      </c>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09">
        <f t="shared" si="5"/>
        <v>0</v>
      </c>
      <c r="BD17" s="160"/>
      <c r="BE17" s="160"/>
      <c r="BF17" s="160"/>
      <c r="BG17" s="160"/>
      <c r="BH17" s="160"/>
      <c r="BI17" s="160"/>
      <c r="BJ17" s="160"/>
      <c r="BK17" s="160"/>
      <c r="BL17" s="160"/>
      <c r="BM17" s="160"/>
      <c r="BN17" s="160"/>
      <c r="BO17" s="160"/>
      <c r="BP17" s="160"/>
      <c r="BQ17" s="160"/>
      <c r="BR17" s="161"/>
      <c r="BS17" s="145">
        <f t="shared" si="6"/>
        <v>0</v>
      </c>
      <c r="BT17" s="162"/>
      <c r="BU17" s="163"/>
      <c r="BV17" s="163"/>
      <c r="BW17" s="160"/>
      <c r="BX17" s="160"/>
      <c r="BY17" s="164"/>
    </row>
    <row r="18" spans="1:77" ht="21" customHeight="1" x14ac:dyDescent="0.35">
      <c r="A18" s="183" t="s">
        <v>30</v>
      </c>
      <c r="B18" s="184">
        <v>44873</v>
      </c>
      <c r="C18" s="114">
        <f t="shared" si="1"/>
        <v>0</v>
      </c>
      <c r="D18" s="114">
        <f t="shared" si="2"/>
        <v>0</v>
      </c>
      <c r="E18" s="114">
        <f t="shared" si="3"/>
        <v>0</v>
      </c>
      <c r="F18" s="109">
        <f t="shared" si="4"/>
        <v>0</v>
      </c>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09">
        <f t="shared" si="5"/>
        <v>0</v>
      </c>
      <c r="BD18" s="160"/>
      <c r="BE18" s="160"/>
      <c r="BF18" s="160"/>
      <c r="BG18" s="160"/>
      <c r="BH18" s="160"/>
      <c r="BI18" s="160"/>
      <c r="BJ18" s="160"/>
      <c r="BK18" s="160"/>
      <c r="BL18" s="160"/>
      <c r="BM18" s="160"/>
      <c r="BN18" s="160"/>
      <c r="BO18" s="160"/>
      <c r="BP18" s="160"/>
      <c r="BQ18" s="160"/>
      <c r="BR18" s="161"/>
      <c r="BS18" s="145">
        <f t="shared" si="6"/>
        <v>0</v>
      </c>
      <c r="BT18" s="162"/>
      <c r="BU18" s="163"/>
      <c r="BV18" s="163"/>
      <c r="BW18" s="160"/>
      <c r="BX18" s="160"/>
      <c r="BY18" s="164"/>
    </row>
    <row r="19" spans="1:77" ht="21" customHeight="1" x14ac:dyDescent="0.35">
      <c r="A19" s="183" t="s">
        <v>31</v>
      </c>
      <c r="B19" s="184">
        <v>44874</v>
      </c>
      <c r="C19" s="114">
        <f t="shared" si="1"/>
        <v>0</v>
      </c>
      <c r="D19" s="114">
        <f t="shared" si="2"/>
        <v>0</v>
      </c>
      <c r="E19" s="114">
        <f t="shared" si="3"/>
        <v>0</v>
      </c>
      <c r="F19" s="109">
        <f t="shared" si="4"/>
        <v>0</v>
      </c>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09">
        <f t="shared" si="5"/>
        <v>0</v>
      </c>
      <c r="BD19" s="160"/>
      <c r="BE19" s="160"/>
      <c r="BF19" s="160"/>
      <c r="BG19" s="160"/>
      <c r="BH19" s="160"/>
      <c r="BI19" s="160"/>
      <c r="BJ19" s="160"/>
      <c r="BK19" s="160"/>
      <c r="BL19" s="160"/>
      <c r="BM19" s="160"/>
      <c r="BN19" s="160"/>
      <c r="BO19" s="160"/>
      <c r="BP19" s="160"/>
      <c r="BQ19" s="160"/>
      <c r="BR19" s="161"/>
      <c r="BS19" s="145">
        <f t="shared" si="6"/>
        <v>0</v>
      </c>
      <c r="BT19" s="162"/>
      <c r="BU19" s="163"/>
      <c r="BV19" s="163"/>
      <c r="BW19" s="160"/>
      <c r="BX19" s="160"/>
      <c r="BY19" s="164"/>
    </row>
    <row r="20" spans="1:77" ht="21" customHeight="1" x14ac:dyDescent="0.35">
      <c r="A20" s="183" t="s">
        <v>25</v>
      </c>
      <c r="B20" s="184">
        <v>44875</v>
      </c>
      <c r="C20" s="114">
        <f t="shared" si="1"/>
        <v>0</v>
      </c>
      <c r="D20" s="114">
        <f t="shared" si="2"/>
        <v>0</v>
      </c>
      <c r="E20" s="114">
        <f t="shared" si="3"/>
        <v>0</v>
      </c>
      <c r="F20" s="109">
        <f t="shared" si="4"/>
        <v>0</v>
      </c>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09">
        <f t="shared" si="5"/>
        <v>0</v>
      </c>
      <c r="BD20" s="160"/>
      <c r="BE20" s="160"/>
      <c r="BF20" s="160"/>
      <c r="BG20" s="160"/>
      <c r="BH20" s="160"/>
      <c r="BI20" s="160"/>
      <c r="BJ20" s="160"/>
      <c r="BK20" s="160"/>
      <c r="BL20" s="160"/>
      <c r="BM20" s="160"/>
      <c r="BN20" s="160"/>
      <c r="BO20" s="160"/>
      <c r="BP20" s="160"/>
      <c r="BQ20" s="160"/>
      <c r="BR20" s="161"/>
      <c r="BS20" s="145">
        <f t="shared" si="6"/>
        <v>0</v>
      </c>
      <c r="BT20" s="162"/>
      <c r="BU20" s="163"/>
      <c r="BV20" s="163"/>
      <c r="BW20" s="160"/>
      <c r="BX20" s="160"/>
      <c r="BY20" s="164"/>
    </row>
    <row r="21" spans="1:77" ht="21" customHeight="1" x14ac:dyDescent="0.35">
      <c r="A21" s="183" t="s">
        <v>26</v>
      </c>
      <c r="B21" s="184">
        <v>44876</v>
      </c>
      <c r="C21" s="114">
        <f t="shared" si="1"/>
        <v>0</v>
      </c>
      <c r="D21" s="114">
        <f t="shared" si="2"/>
        <v>0</v>
      </c>
      <c r="E21" s="114">
        <f t="shared" si="3"/>
        <v>0</v>
      </c>
      <c r="F21" s="109">
        <f t="shared" si="4"/>
        <v>0</v>
      </c>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09">
        <f t="shared" si="5"/>
        <v>0</v>
      </c>
      <c r="BD21" s="160"/>
      <c r="BE21" s="160"/>
      <c r="BF21" s="160"/>
      <c r="BG21" s="160"/>
      <c r="BH21" s="160"/>
      <c r="BI21" s="160"/>
      <c r="BJ21" s="160"/>
      <c r="BK21" s="160"/>
      <c r="BL21" s="160"/>
      <c r="BM21" s="160"/>
      <c r="BN21" s="160"/>
      <c r="BO21" s="160"/>
      <c r="BP21" s="160"/>
      <c r="BQ21" s="160"/>
      <c r="BR21" s="161"/>
      <c r="BS21" s="145">
        <f t="shared" si="6"/>
        <v>0</v>
      </c>
      <c r="BT21" s="162"/>
      <c r="BU21" s="163"/>
      <c r="BV21" s="163"/>
      <c r="BW21" s="160"/>
      <c r="BX21" s="160"/>
      <c r="BY21" s="164"/>
    </row>
    <row r="22" spans="1:77" ht="21" customHeight="1" x14ac:dyDescent="0.35">
      <c r="A22" s="139" t="s">
        <v>27</v>
      </c>
      <c r="B22" s="140">
        <v>44877</v>
      </c>
      <c r="C22" s="185">
        <f t="shared" si="1"/>
        <v>0</v>
      </c>
      <c r="D22" s="185">
        <f t="shared" si="2"/>
        <v>0</v>
      </c>
      <c r="E22" s="185">
        <f t="shared" si="3"/>
        <v>0</v>
      </c>
      <c r="F22" s="109">
        <f t="shared" si="4"/>
        <v>0</v>
      </c>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09">
        <f t="shared" si="5"/>
        <v>0</v>
      </c>
      <c r="BD22" s="151"/>
      <c r="BE22" s="151"/>
      <c r="BF22" s="151"/>
      <c r="BG22" s="151"/>
      <c r="BH22" s="151"/>
      <c r="BI22" s="151"/>
      <c r="BJ22" s="151"/>
      <c r="BK22" s="151"/>
      <c r="BL22" s="151"/>
      <c r="BM22" s="151"/>
      <c r="BN22" s="151"/>
      <c r="BO22" s="151"/>
      <c r="BP22" s="151"/>
      <c r="BQ22" s="151"/>
      <c r="BR22" s="152"/>
      <c r="BS22" s="145">
        <f t="shared" si="6"/>
        <v>0</v>
      </c>
      <c r="BT22" s="153"/>
      <c r="BU22" s="154"/>
      <c r="BV22" s="154"/>
      <c r="BW22" s="151"/>
      <c r="BX22" s="151"/>
      <c r="BY22" s="155"/>
    </row>
    <row r="23" spans="1:77" ht="21" customHeight="1" x14ac:dyDescent="0.35">
      <c r="A23" s="139" t="s">
        <v>28</v>
      </c>
      <c r="B23" s="140">
        <v>44878</v>
      </c>
      <c r="C23" s="185">
        <f t="shared" si="1"/>
        <v>0</v>
      </c>
      <c r="D23" s="185">
        <f t="shared" si="2"/>
        <v>0</v>
      </c>
      <c r="E23" s="185">
        <f t="shared" si="3"/>
        <v>0</v>
      </c>
      <c r="F23" s="109">
        <f t="shared" si="4"/>
        <v>0</v>
      </c>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09">
        <f t="shared" si="5"/>
        <v>0</v>
      </c>
      <c r="BD23" s="151"/>
      <c r="BE23" s="151"/>
      <c r="BF23" s="151"/>
      <c r="BG23" s="151"/>
      <c r="BH23" s="151"/>
      <c r="BI23" s="151"/>
      <c r="BJ23" s="151"/>
      <c r="BK23" s="151"/>
      <c r="BL23" s="151"/>
      <c r="BM23" s="151"/>
      <c r="BN23" s="151"/>
      <c r="BO23" s="151"/>
      <c r="BP23" s="151"/>
      <c r="BQ23" s="151"/>
      <c r="BR23" s="152"/>
      <c r="BS23" s="145">
        <f t="shared" si="6"/>
        <v>0</v>
      </c>
      <c r="BT23" s="153"/>
      <c r="BU23" s="154"/>
      <c r="BV23" s="154"/>
      <c r="BW23" s="151"/>
      <c r="BX23" s="151"/>
      <c r="BY23" s="155"/>
    </row>
    <row r="24" spans="1:77" ht="21" customHeight="1" x14ac:dyDescent="0.35">
      <c r="A24" s="183" t="s">
        <v>29</v>
      </c>
      <c r="B24" s="184">
        <v>44879</v>
      </c>
      <c r="C24" s="114">
        <f t="shared" si="1"/>
        <v>0</v>
      </c>
      <c r="D24" s="114">
        <f t="shared" si="2"/>
        <v>0</v>
      </c>
      <c r="E24" s="114">
        <f t="shared" si="3"/>
        <v>0</v>
      </c>
      <c r="F24" s="109">
        <f t="shared" si="4"/>
        <v>0</v>
      </c>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09">
        <f t="shared" si="5"/>
        <v>0</v>
      </c>
      <c r="BD24" s="160"/>
      <c r="BE24" s="160"/>
      <c r="BF24" s="160"/>
      <c r="BG24" s="160"/>
      <c r="BH24" s="160"/>
      <c r="BI24" s="160"/>
      <c r="BJ24" s="160"/>
      <c r="BK24" s="160"/>
      <c r="BL24" s="160"/>
      <c r="BM24" s="160"/>
      <c r="BN24" s="160"/>
      <c r="BO24" s="160"/>
      <c r="BP24" s="160"/>
      <c r="BQ24" s="160"/>
      <c r="BR24" s="161"/>
      <c r="BS24" s="145">
        <f t="shared" si="6"/>
        <v>0</v>
      </c>
      <c r="BT24" s="162"/>
      <c r="BU24" s="163"/>
      <c r="BV24" s="163"/>
      <c r="BW24" s="160"/>
      <c r="BX24" s="160"/>
      <c r="BY24" s="164"/>
    </row>
    <row r="25" spans="1:77" ht="21" customHeight="1" x14ac:dyDescent="0.35">
      <c r="A25" s="183" t="s">
        <v>30</v>
      </c>
      <c r="B25" s="184">
        <v>44880</v>
      </c>
      <c r="C25" s="114">
        <f t="shared" si="1"/>
        <v>0</v>
      </c>
      <c r="D25" s="114">
        <f t="shared" si="2"/>
        <v>0</v>
      </c>
      <c r="E25" s="114">
        <f t="shared" si="3"/>
        <v>0</v>
      </c>
      <c r="F25" s="109">
        <f t="shared" si="4"/>
        <v>0</v>
      </c>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09">
        <f t="shared" si="5"/>
        <v>0</v>
      </c>
      <c r="BD25" s="160"/>
      <c r="BE25" s="160"/>
      <c r="BF25" s="160"/>
      <c r="BG25" s="160"/>
      <c r="BH25" s="160"/>
      <c r="BI25" s="160"/>
      <c r="BJ25" s="160"/>
      <c r="BK25" s="160"/>
      <c r="BL25" s="160"/>
      <c r="BM25" s="160"/>
      <c r="BN25" s="160"/>
      <c r="BO25" s="160"/>
      <c r="BP25" s="160"/>
      <c r="BQ25" s="160"/>
      <c r="BR25" s="161"/>
      <c r="BS25" s="145">
        <f t="shared" si="6"/>
        <v>0</v>
      </c>
      <c r="BT25" s="162"/>
      <c r="BU25" s="163"/>
      <c r="BV25" s="163"/>
      <c r="BW25" s="160"/>
      <c r="BX25" s="160"/>
      <c r="BY25" s="164"/>
    </row>
    <row r="26" spans="1:77" ht="21" customHeight="1" x14ac:dyDescent="0.35">
      <c r="A26" s="139" t="s">
        <v>31</v>
      </c>
      <c r="B26" s="140">
        <v>44881</v>
      </c>
      <c r="C26" s="185">
        <f t="shared" si="1"/>
        <v>0</v>
      </c>
      <c r="D26" s="185">
        <f t="shared" si="2"/>
        <v>0</v>
      </c>
      <c r="E26" s="185">
        <f t="shared" si="3"/>
        <v>0</v>
      </c>
      <c r="F26" s="109">
        <f t="shared" si="4"/>
        <v>0</v>
      </c>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09">
        <f t="shared" si="5"/>
        <v>0</v>
      </c>
      <c r="BD26" s="151"/>
      <c r="BE26" s="151"/>
      <c r="BF26" s="151"/>
      <c r="BG26" s="151"/>
      <c r="BH26" s="151"/>
      <c r="BI26" s="151"/>
      <c r="BJ26" s="151"/>
      <c r="BK26" s="151"/>
      <c r="BL26" s="151"/>
      <c r="BM26" s="151"/>
      <c r="BN26" s="151"/>
      <c r="BO26" s="151"/>
      <c r="BP26" s="151"/>
      <c r="BQ26" s="151"/>
      <c r="BR26" s="152"/>
      <c r="BS26" s="145">
        <f t="shared" si="6"/>
        <v>0</v>
      </c>
      <c r="BT26" s="153"/>
      <c r="BU26" s="154"/>
      <c r="BV26" s="154"/>
      <c r="BW26" s="151"/>
      <c r="BX26" s="151"/>
      <c r="BY26" s="155"/>
    </row>
    <row r="27" spans="1:77" ht="21" customHeight="1" x14ac:dyDescent="0.35">
      <c r="A27" s="183" t="s">
        <v>25</v>
      </c>
      <c r="B27" s="184">
        <v>44882</v>
      </c>
      <c r="C27" s="114">
        <f t="shared" si="1"/>
        <v>0</v>
      </c>
      <c r="D27" s="114">
        <f t="shared" si="2"/>
        <v>0</v>
      </c>
      <c r="E27" s="114">
        <f t="shared" si="3"/>
        <v>0</v>
      </c>
      <c r="F27" s="109">
        <f t="shared" si="4"/>
        <v>0</v>
      </c>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09">
        <f t="shared" si="5"/>
        <v>0</v>
      </c>
      <c r="BD27" s="160"/>
      <c r="BE27" s="160"/>
      <c r="BF27" s="160"/>
      <c r="BG27" s="160"/>
      <c r="BH27" s="160"/>
      <c r="BI27" s="160"/>
      <c r="BJ27" s="160"/>
      <c r="BK27" s="160"/>
      <c r="BL27" s="160"/>
      <c r="BM27" s="160"/>
      <c r="BN27" s="160"/>
      <c r="BO27" s="160"/>
      <c r="BP27" s="160"/>
      <c r="BQ27" s="160"/>
      <c r="BR27" s="161"/>
      <c r="BS27" s="145">
        <f t="shared" si="6"/>
        <v>0</v>
      </c>
      <c r="BT27" s="162"/>
      <c r="BU27" s="163"/>
      <c r="BV27" s="163"/>
      <c r="BW27" s="160"/>
      <c r="BX27" s="160"/>
      <c r="BY27" s="164"/>
    </row>
    <row r="28" spans="1:77" ht="21" customHeight="1" x14ac:dyDescent="0.35">
      <c r="A28" s="183" t="s">
        <v>26</v>
      </c>
      <c r="B28" s="184">
        <v>44883</v>
      </c>
      <c r="C28" s="114">
        <f t="shared" si="1"/>
        <v>0</v>
      </c>
      <c r="D28" s="114">
        <f t="shared" si="2"/>
        <v>0</v>
      </c>
      <c r="E28" s="114">
        <f t="shared" si="3"/>
        <v>0</v>
      </c>
      <c r="F28" s="109">
        <f t="shared" si="4"/>
        <v>0</v>
      </c>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09">
        <f t="shared" si="5"/>
        <v>0</v>
      </c>
      <c r="BD28" s="160"/>
      <c r="BE28" s="160"/>
      <c r="BF28" s="160"/>
      <c r="BG28" s="160"/>
      <c r="BH28" s="160"/>
      <c r="BI28" s="160"/>
      <c r="BJ28" s="160"/>
      <c r="BK28" s="160"/>
      <c r="BL28" s="160"/>
      <c r="BM28" s="160"/>
      <c r="BN28" s="160"/>
      <c r="BO28" s="160"/>
      <c r="BP28" s="160"/>
      <c r="BQ28" s="160"/>
      <c r="BR28" s="161"/>
      <c r="BS28" s="145">
        <f t="shared" si="6"/>
        <v>0</v>
      </c>
      <c r="BT28" s="162"/>
      <c r="BU28" s="163"/>
      <c r="BV28" s="163"/>
      <c r="BW28" s="160"/>
      <c r="BX28" s="160"/>
      <c r="BY28" s="164"/>
    </row>
    <row r="29" spans="1:77" ht="21" customHeight="1" x14ac:dyDescent="0.35">
      <c r="A29" s="139" t="s">
        <v>27</v>
      </c>
      <c r="B29" s="140">
        <v>44884</v>
      </c>
      <c r="C29" s="185">
        <f t="shared" si="1"/>
        <v>0</v>
      </c>
      <c r="D29" s="185">
        <f t="shared" si="2"/>
        <v>0</v>
      </c>
      <c r="E29" s="185">
        <f t="shared" si="3"/>
        <v>0</v>
      </c>
      <c r="F29" s="109">
        <f t="shared" si="4"/>
        <v>0</v>
      </c>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09">
        <f t="shared" si="5"/>
        <v>0</v>
      </c>
      <c r="BD29" s="151"/>
      <c r="BE29" s="151"/>
      <c r="BF29" s="151"/>
      <c r="BG29" s="151"/>
      <c r="BH29" s="151"/>
      <c r="BI29" s="151"/>
      <c r="BJ29" s="151"/>
      <c r="BK29" s="151"/>
      <c r="BL29" s="151"/>
      <c r="BM29" s="151"/>
      <c r="BN29" s="151"/>
      <c r="BO29" s="151"/>
      <c r="BP29" s="151"/>
      <c r="BQ29" s="151"/>
      <c r="BR29" s="152"/>
      <c r="BS29" s="145">
        <f t="shared" si="6"/>
        <v>0</v>
      </c>
      <c r="BT29" s="153"/>
      <c r="BU29" s="154"/>
      <c r="BV29" s="154"/>
      <c r="BW29" s="151"/>
      <c r="BX29" s="151"/>
      <c r="BY29" s="155"/>
    </row>
    <row r="30" spans="1:77" ht="21" customHeight="1" x14ac:dyDescent="0.35">
      <c r="A30" s="139" t="s">
        <v>28</v>
      </c>
      <c r="B30" s="140">
        <v>44885</v>
      </c>
      <c r="C30" s="185">
        <f t="shared" si="1"/>
        <v>0</v>
      </c>
      <c r="D30" s="185">
        <f t="shared" si="2"/>
        <v>0</v>
      </c>
      <c r="E30" s="185">
        <f t="shared" si="3"/>
        <v>0</v>
      </c>
      <c r="F30" s="109">
        <f t="shared" si="4"/>
        <v>0</v>
      </c>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09">
        <f t="shared" si="5"/>
        <v>0</v>
      </c>
      <c r="BD30" s="151"/>
      <c r="BE30" s="151"/>
      <c r="BF30" s="151"/>
      <c r="BG30" s="151"/>
      <c r="BH30" s="151"/>
      <c r="BI30" s="151"/>
      <c r="BJ30" s="151"/>
      <c r="BK30" s="151"/>
      <c r="BL30" s="151"/>
      <c r="BM30" s="151"/>
      <c r="BN30" s="151"/>
      <c r="BO30" s="151"/>
      <c r="BP30" s="151"/>
      <c r="BQ30" s="151"/>
      <c r="BR30" s="152"/>
      <c r="BS30" s="145">
        <f t="shared" si="6"/>
        <v>0</v>
      </c>
      <c r="BT30" s="153"/>
      <c r="BU30" s="154"/>
      <c r="BV30" s="154"/>
      <c r="BW30" s="151"/>
      <c r="BX30" s="151"/>
      <c r="BY30" s="155"/>
    </row>
    <row r="31" spans="1:77" ht="21" customHeight="1" x14ac:dyDescent="0.35">
      <c r="A31" s="183" t="s">
        <v>29</v>
      </c>
      <c r="B31" s="184">
        <v>44886</v>
      </c>
      <c r="C31" s="114">
        <f t="shared" si="1"/>
        <v>0</v>
      </c>
      <c r="D31" s="114">
        <f t="shared" si="2"/>
        <v>0</v>
      </c>
      <c r="E31" s="114">
        <f t="shared" si="3"/>
        <v>0</v>
      </c>
      <c r="F31" s="109">
        <f t="shared" si="4"/>
        <v>0</v>
      </c>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09">
        <f t="shared" si="5"/>
        <v>0</v>
      </c>
      <c r="BD31" s="160"/>
      <c r="BE31" s="160"/>
      <c r="BF31" s="160"/>
      <c r="BG31" s="160"/>
      <c r="BH31" s="160"/>
      <c r="BI31" s="160"/>
      <c r="BJ31" s="160"/>
      <c r="BK31" s="160"/>
      <c r="BL31" s="160"/>
      <c r="BM31" s="160"/>
      <c r="BN31" s="160"/>
      <c r="BO31" s="160"/>
      <c r="BP31" s="160"/>
      <c r="BQ31" s="160"/>
      <c r="BR31" s="161"/>
      <c r="BS31" s="145">
        <f t="shared" si="6"/>
        <v>0</v>
      </c>
      <c r="BT31" s="162"/>
      <c r="BU31" s="163"/>
      <c r="BV31" s="163"/>
      <c r="BW31" s="160"/>
      <c r="BX31" s="160"/>
      <c r="BY31" s="164"/>
    </row>
    <row r="32" spans="1:77" ht="21" customHeight="1" x14ac:dyDescent="0.35">
      <c r="A32" s="183" t="s">
        <v>30</v>
      </c>
      <c r="B32" s="184">
        <v>44887</v>
      </c>
      <c r="C32" s="114">
        <f t="shared" si="1"/>
        <v>0</v>
      </c>
      <c r="D32" s="114">
        <f t="shared" si="2"/>
        <v>0</v>
      </c>
      <c r="E32" s="114">
        <f t="shared" si="3"/>
        <v>0</v>
      </c>
      <c r="F32" s="109">
        <f t="shared" si="4"/>
        <v>0</v>
      </c>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09">
        <f t="shared" si="5"/>
        <v>0</v>
      </c>
      <c r="BD32" s="160"/>
      <c r="BE32" s="160"/>
      <c r="BF32" s="160"/>
      <c r="BG32" s="160"/>
      <c r="BH32" s="160"/>
      <c r="BI32" s="160"/>
      <c r="BJ32" s="160"/>
      <c r="BK32" s="160"/>
      <c r="BL32" s="160"/>
      <c r="BM32" s="160"/>
      <c r="BN32" s="160"/>
      <c r="BO32" s="160"/>
      <c r="BP32" s="160"/>
      <c r="BQ32" s="160"/>
      <c r="BR32" s="161"/>
      <c r="BS32" s="145">
        <f t="shared" si="6"/>
        <v>0</v>
      </c>
      <c r="BT32" s="162"/>
      <c r="BU32" s="163"/>
      <c r="BV32" s="163"/>
      <c r="BW32" s="160"/>
      <c r="BX32" s="160"/>
      <c r="BY32" s="164"/>
    </row>
    <row r="33" spans="1:77" ht="21" customHeight="1" x14ac:dyDescent="0.35">
      <c r="A33" s="183" t="s">
        <v>31</v>
      </c>
      <c r="B33" s="184">
        <v>44888</v>
      </c>
      <c r="C33" s="114">
        <f t="shared" si="1"/>
        <v>0</v>
      </c>
      <c r="D33" s="114">
        <f t="shared" si="2"/>
        <v>0</v>
      </c>
      <c r="E33" s="114">
        <f t="shared" si="3"/>
        <v>0</v>
      </c>
      <c r="F33" s="109">
        <f t="shared" si="4"/>
        <v>0</v>
      </c>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09">
        <f t="shared" si="5"/>
        <v>0</v>
      </c>
      <c r="BD33" s="160"/>
      <c r="BE33" s="160"/>
      <c r="BF33" s="160"/>
      <c r="BG33" s="160"/>
      <c r="BH33" s="160"/>
      <c r="BI33" s="160"/>
      <c r="BJ33" s="160"/>
      <c r="BK33" s="160"/>
      <c r="BL33" s="160"/>
      <c r="BM33" s="160"/>
      <c r="BN33" s="160"/>
      <c r="BO33" s="160"/>
      <c r="BP33" s="160"/>
      <c r="BQ33" s="160"/>
      <c r="BR33" s="161"/>
      <c r="BS33" s="145">
        <f t="shared" si="6"/>
        <v>0</v>
      </c>
      <c r="BT33" s="162"/>
      <c r="BU33" s="163"/>
      <c r="BV33" s="163"/>
      <c r="BW33" s="160"/>
      <c r="BX33" s="160"/>
      <c r="BY33" s="164"/>
    </row>
    <row r="34" spans="1:77" ht="21" customHeight="1" x14ac:dyDescent="0.35">
      <c r="A34" s="183" t="s">
        <v>25</v>
      </c>
      <c r="B34" s="184">
        <v>44889</v>
      </c>
      <c r="C34" s="114">
        <f t="shared" si="1"/>
        <v>0</v>
      </c>
      <c r="D34" s="114">
        <f t="shared" si="2"/>
        <v>0</v>
      </c>
      <c r="E34" s="114">
        <f t="shared" si="3"/>
        <v>0</v>
      </c>
      <c r="F34" s="109">
        <f t="shared" si="4"/>
        <v>0</v>
      </c>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09">
        <f t="shared" si="5"/>
        <v>0</v>
      </c>
      <c r="BD34" s="160"/>
      <c r="BE34" s="160"/>
      <c r="BF34" s="160"/>
      <c r="BG34" s="160"/>
      <c r="BH34" s="160"/>
      <c r="BI34" s="160"/>
      <c r="BJ34" s="160"/>
      <c r="BK34" s="160"/>
      <c r="BL34" s="160"/>
      <c r="BM34" s="160"/>
      <c r="BN34" s="160"/>
      <c r="BO34" s="160"/>
      <c r="BP34" s="160"/>
      <c r="BQ34" s="160"/>
      <c r="BR34" s="161"/>
      <c r="BS34" s="145">
        <f t="shared" si="6"/>
        <v>0</v>
      </c>
      <c r="BT34" s="162"/>
      <c r="BU34" s="163"/>
      <c r="BV34" s="163"/>
      <c r="BW34" s="160"/>
      <c r="BX34" s="160"/>
      <c r="BY34" s="164"/>
    </row>
    <row r="35" spans="1:77" ht="21" customHeight="1" x14ac:dyDescent="0.35">
      <c r="A35" s="183" t="s">
        <v>26</v>
      </c>
      <c r="B35" s="184">
        <v>44890</v>
      </c>
      <c r="C35" s="114">
        <f t="shared" si="1"/>
        <v>0</v>
      </c>
      <c r="D35" s="114">
        <f t="shared" si="2"/>
        <v>0</v>
      </c>
      <c r="E35" s="114">
        <f t="shared" si="3"/>
        <v>0</v>
      </c>
      <c r="F35" s="109">
        <f t="shared" si="4"/>
        <v>0</v>
      </c>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09">
        <f t="shared" si="5"/>
        <v>0</v>
      </c>
      <c r="BD35" s="160"/>
      <c r="BE35" s="160"/>
      <c r="BF35" s="160"/>
      <c r="BG35" s="160"/>
      <c r="BH35" s="160"/>
      <c r="BI35" s="160"/>
      <c r="BJ35" s="160"/>
      <c r="BK35" s="160"/>
      <c r="BL35" s="160"/>
      <c r="BM35" s="160"/>
      <c r="BN35" s="160"/>
      <c r="BO35" s="160"/>
      <c r="BP35" s="160"/>
      <c r="BQ35" s="160"/>
      <c r="BR35" s="161"/>
      <c r="BS35" s="145">
        <f t="shared" si="6"/>
        <v>0</v>
      </c>
      <c r="BT35" s="162"/>
      <c r="BU35" s="163"/>
      <c r="BV35" s="163"/>
      <c r="BW35" s="160"/>
      <c r="BX35" s="160"/>
      <c r="BY35" s="164"/>
    </row>
    <row r="36" spans="1:77" ht="21" customHeight="1" x14ac:dyDescent="0.35">
      <c r="A36" s="139" t="s">
        <v>27</v>
      </c>
      <c r="B36" s="140">
        <v>44891</v>
      </c>
      <c r="C36" s="185">
        <f t="shared" si="1"/>
        <v>0</v>
      </c>
      <c r="D36" s="185">
        <f t="shared" si="2"/>
        <v>0</v>
      </c>
      <c r="E36" s="185">
        <f t="shared" si="3"/>
        <v>0</v>
      </c>
      <c r="F36" s="109">
        <f t="shared" ref="F36:F39" si="7">SUM(C36:E36)</f>
        <v>0</v>
      </c>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09">
        <f t="shared" si="5"/>
        <v>0</v>
      </c>
      <c r="BD36" s="151"/>
      <c r="BE36" s="151"/>
      <c r="BF36" s="151"/>
      <c r="BG36" s="151"/>
      <c r="BH36" s="151"/>
      <c r="BI36" s="151"/>
      <c r="BJ36" s="151"/>
      <c r="BK36" s="151"/>
      <c r="BL36" s="151"/>
      <c r="BM36" s="151"/>
      <c r="BN36" s="151"/>
      <c r="BO36" s="151"/>
      <c r="BP36" s="151"/>
      <c r="BQ36" s="151"/>
      <c r="BR36" s="152"/>
      <c r="BS36" s="145">
        <f t="shared" si="6"/>
        <v>0</v>
      </c>
      <c r="BT36" s="153"/>
      <c r="BU36" s="154"/>
      <c r="BV36" s="154"/>
      <c r="BW36" s="151"/>
      <c r="BX36" s="151"/>
      <c r="BY36" s="155"/>
    </row>
    <row r="37" spans="1:77" ht="21" customHeight="1" x14ac:dyDescent="0.35">
      <c r="A37" s="139" t="s">
        <v>28</v>
      </c>
      <c r="B37" s="140">
        <v>44892</v>
      </c>
      <c r="C37" s="185">
        <f t="shared" si="1"/>
        <v>0</v>
      </c>
      <c r="D37" s="185">
        <f t="shared" si="2"/>
        <v>0</v>
      </c>
      <c r="E37" s="185">
        <f t="shared" si="3"/>
        <v>0</v>
      </c>
      <c r="F37" s="109">
        <f t="shared" si="7"/>
        <v>0</v>
      </c>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09">
        <f t="shared" si="5"/>
        <v>0</v>
      </c>
      <c r="BD37" s="151"/>
      <c r="BE37" s="151"/>
      <c r="BF37" s="151"/>
      <c r="BG37" s="151"/>
      <c r="BH37" s="151"/>
      <c r="BI37" s="151"/>
      <c r="BJ37" s="151"/>
      <c r="BK37" s="151"/>
      <c r="BL37" s="151"/>
      <c r="BM37" s="151"/>
      <c r="BN37" s="151"/>
      <c r="BO37" s="151"/>
      <c r="BP37" s="151"/>
      <c r="BQ37" s="151"/>
      <c r="BR37" s="152"/>
      <c r="BS37" s="145">
        <f t="shared" si="6"/>
        <v>0</v>
      </c>
      <c r="BT37" s="153"/>
      <c r="BU37" s="154"/>
      <c r="BV37" s="154"/>
      <c r="BW37" s="151"/>
      <c r="BX37" s="151"/>
      <c r="BY37" s="155"/>
    </row>
    <row r="38" spans="1:77" ht="21" customHeight="1" x14ac:dyDescent="0.35">
      <c r="A38" s="183" t="s">
        <v>29</v>
      </c>
      <c r="B38" s="184">
        <v>44893</v>
      </c>
      <c r="C38" s="114">
        <f t="shared" si="1"/>
        <v>0</v>
      </c>
      <c r="D38" s="114">
        <f t="shared" si="2"/>
        <v>0</v>
      </c>
      <c r="E38" s="114">
        <f t="shared" si="3"/>
        <v>0</v>
      </c>
      <c r="F38" s="109">
        <f t="shared" si="7"/>
        <v>0</v>
      </c>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09">
        <f t="shared" si="5"/>
        <v>0</v>
      </c>
      <c r="BD38" s="160"/>
      <c r="BE38" s="160"/>
      <c r="BF38" s="160"/>
      <c r="BG38" s="160"/>
      <c r="BH38" s="160"/>
      <c r="BI38" s="160"/>
      <c r="BJ38" s="160"/>
      <c r="BK38" s="160"/>
      <c r="BL38" s="160"/>
      <c r="BM38" s="160"/>
      <c r="BN38" s="160"/>
      <c r="BO38" s="160"/>
      <c r="BP38" s="160"/>
      <c r="BQ38" s="160"/>
      <c r="BR38" s="161"/>
      <c r="BS38" s="145">
        <f t="shared" si="6"/>
        <v>0</v>
      </c>
      <c r="BT38" s="162"/>
      <c r="BU38" s="163"/>
      <c r="BV38" s="163"/>
      <c r="BW38" s="160"/>
      <c r="BX38" s="160"/>
      <c r="BY38" s="164"/>
    </row>
    <row r="39" spans="1:77" ht="21" customHeight="1" x14ac:dyDescent="0.35">
      <c r="A39" s="183" t="s">
        <v>30</v>
      </c>
      <c r="B39" s="184">
        <v>44894</v>
      </c>
      <c r="C39" s="114">
        <f t="shared" si="1"/>
        <v>0</v>
      </c>
      <c r="D39" s="114">
        <f t="shared" si="2"/>
        <v>0</v>
      </c>
      <c r="E39" s="114">
        <f t="shared" si="3"/>
        <v>0</v>
      </c>
      <c r="F39" s="109">
        <f t="shared" si="7"/>
        <v>0</v>
      </c>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09">
        <f t="shared" si="5"/>
        <v>0</v>
      </c>
      <c r="BD39" s="160"/>
      <c r="BE39" s="160"/>
      <c r="BF39" s="160"/>
      <c r="BG39" s="160"/>
      <c r="BH39" s="160"/>
      <c r="BI39" s="160"/>
      <c r="BJ39" s="160"/>
      <c r="BK39" s="160"/>
      <c r="BL39" s="160"/>
      <c r="BM39" s="160"/>
      <c r="BN39" s="160"/>
      <c r="BO39" s="160"/>
      <c r="BP39" s="160"/>
      <c r="BQ39" s="160"/>
      <c r="BR39" s="161"/>
      <c r="BS39" s="145">
        <f t="shared" si="6"/>
        <v>0</v>
      </c>
      <c r="BT39" s="162"/>
      <c r="BU39" s="163"/>
      <c r="BV39" s="163"/>
      <c r="BW39" s="160"/>
      <c r="BX39" s="160"/>
      <c r="BY39" s="164"/>
    </row>
    <row r="40" spans="1:77" ht="21" customHeight="1" thickBot="1" x14ac:dyDescent="0.4">
      <c r="A40" s="183" t="s">
        <v>31</v>
      </c>
      <c r="B40" s="184">
        <v>44895</v>
      </c>
      <c r="C40" s="114">
        <f t="shared" si="1"/>
        <v>0</v>
      </c>
      <c r="D40" s="114">
        <f t="shared" si="2"/>
        <v>0</v>
      </c>
      <c r="E40" s="114">
        <f t="shared" si="3"/>
        <v>0</v>
      </c>
      <c r="F40" s="109">
        <f t="shared" si="4"/>
        <v>0</v>
      </c>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09">
        <f t="shared" si="5"/>
        <v>0</v>
      </c>
      <c r="BD40" s="206"/>
      <c r="BE40" s="206"/>
      <c r="BF40" s="206"/>
      <c r="BG40" s="206"/>
      <c r="BH40" s="206"/>
      <c r="BI40" s="206"/>
      <c r="BJ40" s="206"/>
      <c r="BK40" s="206"/>
      <c r="BL40" s="206"/>
      <c r="BM40" s="206"/>
      <c r="BN40" s="206"/>
      <c r="BO40" s="206"/>
      <c r="BP40" s="206"/>
      <c r="BQ40" s="206"/>
      <c r="BR40" s="207"/>
      <c r="BS40" s="145">
        <f t="shared" si="6"/>
        <v>0</v>
      </c>
      <c r="BT40" s="162"/>
      <c r="BU40" s="163"/>
      <c r="BV40" s="163"/>
      <c r="BW40" s="160"/>
      <c r="BX40" s="160"/>
      <c r="BY40" s="164"/>
    </row>
    <row r="41" spans="1:77" ht="21" hidden="1" customHeight="1" x14ac:dyDescent="0.35">
      <c r="A41" s="221"/>
      <c r="B41" s="222"/>
      <c r="C41" s="210">
        <f>G41+J41+M41+P41+S41+Y41+AB41</f>
        <v>0</v>
      </c>
      <c r="D41" s="240">
        <f>H41+K41+N41+Q41+T41+Z41+AC41</f>
        <v>0</v>
      </c>
      <c r="E41" s="240">
        <f>I41+L41+O41+R41+U41+AA41+AD41</f>
        <v>0</v>
      </c>
      <c r="F41" s="109">
        <f t="shared" si="4"/>
        <v>0</v>
      </c>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09">
        <f>SUM(G41:AD41)</f>
        <v>0</v>
      </c>
      <c r="BD41" s="194"/>
      <c r="BE41" s="194"/>
      <c r="BF41" s="194"/>
      <c r="BG41" s="194"/>
      <c r="BH41" s="194"/>
      <c r="BI41" s="194"/>
      <c r="BJ41" s="194"/>
      <c r="BK41" s="194"/>
      <c r="BL41" s="194"/>
      <c r="BM41" s="194"/>
      <c r="BN41" s="194"/>
      <c r="BO41" s="194"/>
      <c r="BP41" s="194"/>
      <c r="BQ41" s="194"/>
      <c r="BR41" s="195"/>
      <c r="BS41" s="145">
        <f t="shared" si="6"/>
        <v>0</v>
      </c>
      <c r="BT41" s="196"/>
      <c r="BU41" s="197"/>
      <c r="BV41" s="197"/>
      <c r="BW41" s="194"/>
      <c r="BX41" s="194"/>
      <c r="BY41" s="198"/>
    </row>
    <row r="42" spans="1:77" ht="21" hidden="1" customHeight="1" thickBot="1" x14ac:dyDescent="0.4">
      <c r="A42" s="165"/>
      <c r="B42" s="166"/>
      <c r="C42" s="167"/>
      <c r="D42" s="168"/>
      <c r="E42" s="168"/>
      <c r="F42" s="125"/>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09"/>
      <c r="BD42" s="168"/>
      <c r="BE42" s="168"/>
      <c r="BF42" s="168"/>
      <c r="BG42" s="168"/>
      <c r="BH42" s="168"/>
      <c r="BI42" s="168"/>
      <c r="BJ42" s="168"/>
      <c r="BK42" s="168"/>
      <c r="BL42" s="168"/>
      <c r="BM42" s="168"/>
      <c r="BN42" s="168"/>
      <c r="BO42" s="168"/>
      <c r="BP42" s="168"/>
      <c r="BQ42" s="168"/>
      <c r="BR42" s="169"/>
      <c r="BS42" s="170"/>
      <c r="BT42" s="171"/>
      <c r="BU42" s="167"/>
      <c r="BV42" s="167"/>
      <c r="BW42" s="168"/>
      <c r="BX42" s="168"/>
      <c r="BY42" s="172"/>
    </row>
    <row r="43" spans="1:77" ht="21" customHeight="1" thickBot="1" x14ac:dyDescent="0.4">
      <c r="A43" s="173" t="s">
        <v>22</v>
      </c>
      <c r="B43" s="174"/>
      <c r="C43" s="175">
        <f>SUM(C11:C40)</f>
        <v>0</v>
      </c>
      <c r="D43" s="175">
        <f t="shared" ref="D43:BY43" si="8">SUM(D11:D40)</f>
        <v>0</v>
      </c>
      <c r="E43" s="199">
        <f t="shared" si="8"/>
        <v>0</v>
      </c>
      <c r="F43" s="178">
        <f t="shared" si="8"/>
        <v>0</v>
      </c>
      <c r="G43" s="175">
        <f t="shared" si="8"/>
        <v>0</v>
      </c>
      <c r="H43" s="175">
        <f t="shared" si="8"/>
        <v>0</v>
      </c>
      <c r="I43" s="175">
        <f t="shared" si="8"/>
        <v>0</v>
      </c>
      <c r="J43" s="175">
        <f t="shared" si="8"/>
        <v>0</v>
      </c>
      <c r="K43" s="175">
        <f t="shared" si="8"/>
        <v>0</v>
      </c>
      <c r="L43" s="175">
        <f t="shared" si="8"/>
        <v>0</v>
      </c>
      <c r="M43" s="175">
        <f t="shared" si="8"/>
        <v>0</v>
      </c>
      <c r="N43" s="175">
        <f t="shared" si="8"/>
        <v>0</v>
      </c>
      <c r="O43" s="175">
        <f t="shared" si="8"/>
        <v>0</v>
      </c>
      <c r="P43" s="175">
        <f t="shared" si="8"/>
        <v>0</v>
      </c>
      <c r="Q43" s="175">
        <f t="shared" si="8"/>
        <v>0</v>
      </c>
      <c r="R43" s="175">
        <f t="shared" si="8"/>
        <v>0</v>
      </c>
      <c r="S43" s="175">
        <f t="shared" si="8"/>
        <v>0</v>
      </c>
      <c r="T43" s="175">
        <f t="shared" si="8"/>
        <v>0</v>
      </c>
      <c r="U43" s="175">
        <f t="shared" si="8"/>
        <v>0</v>
      </c>
      <c r="V43" s="175">
        <f t="shared" ref="V43:X43" si="9">SUM(V11:V40)</f>
        <v>0</v>
      </c>
      <c r="W43" s="175">
        <f t="shared" si="9"/>
        <v>0</v>
      </c>
      <c r="X43" s="175">
        <f t="shared" si="9"/>
        <v>0</v>
      </c>
      <c r="Y43" s="175">
        <f t="shared" si="8"/>
        <v>0</v>
      </c>
      <c r="Z43" s="175">
        <f t="shared" si="8"/>
        <v>0</v>
      </c>
      <c r="AA43" s="175">
        <f t="shared" si="8"/>
        <v>0</v>
      </c>
      <c r="AB43" s="175">
        <f t="shared" si="8"/>
        <v>0</v>
      </c>
      <c r="AC43" s="175">
        <f t="shared" si="8"/>
        <v>0</v>
      </c>
      <c r="AD43" s="199">
        <f t="shared" si="8"/>
        <v>0</v>
      </c>
      <c r="AE43" s="175">
        <f t="shared" ref="AE43:BB43" si="10">SUM(AE11:AE40)</f>
        <v>0</v>
      </c>
      <c r="AF43" s="175">
        <f t="shared" si="10"/>
        <v>0</v>
      </c>
      <c r="AG43" s="175">
        <f t="shared" si="10"/>
        <v>0</v>
      </c>
      <c r="AH43" s="175">
        <f t="shared" si="10"/>
        <v>0</v>
      </c>
      <c r="AI43" s="175">
        <f t="shared" si="10"/>
        <v>0</v>
      </c>
      <c r="AJ43" s="175">
        <f t="shared" si="10"/>
        <v>0</v>
      </c>
      <c r="AK43" s="175">
        <f t="shared" si="10"/>
        <v>0</v>
      </c>
      <c r="AL43" s="175">
        <f t="shared" si="10"/>
        <v>0</v>
      </c>
      <c r="AM43" s="175">
        <f t="shared" si="10"/>
        <v>0</v>
      </c>
      <c r="AN43" s="175">
        <f t="shared" si="10"/>
        <v>0</v>
      </c>
      <c r="AO43" s="175">
        <f t="shared" si="10"/>
        <v>0</v>
      </c>
      <c r="AP43" s="175">
        <f t="shared" si="10"/>
        <v>0</v>
      </c>
      <c r="AQ43" s="175">
        <f t="shared" si="10"/>
        <v>0</v>
      </c>
      <c r="AR43" s="175">
        <f t="shared" si="10"/>
        <v>0</v>
      </c>
      <c r="AS43" s="175">
        <f t="shared" si="10"/>
        <v>0</v>
      </c>
      <c r="AT43" s="175">
        <f t="shared" si="10"/>
        <v>0</v>
      </c>
      <c r="AU43" s="175">
        <f t="shared" si="10"/>
        <v>0</v>
      </c>
      <c r="AV43" s="175">
        <f t="shared" si="10"/>
        <v>0</v>
      </c>
      <c r="AW43" s="175">
        <f t="shared" si="10"/>
        <v>0</v>
      </c>
      <c r="AX43" s="175">
        <f t="shared" si="10"/>
        <v>0</v>
      </c>
      <c r="AY43" s="175">
        <f t="shared" si="10"/>
        <v>0</v>
      </c>
      <c r="AZ43" s="175">
        <f t="shared" si="10"/>
        <v>0</v>
      </c>
      <c r="BA43" s="175">
        <f t="shared" si="10"/>
        <v>0</v>
      </c>
      <c r="BB43" s="199">
        <f t="shared" si="10"/>
        <v>0</v>
      </c>
      <c r="BC43" s="178">
        <f t="shared" si="8"/>
        <v>0</v>
      </c>
      <c r="BD43" s="175">
        <f t="shared" si="8"/>
        <v>0</v>
      </c>
      <c r="BE43" s="175">
        <f t="shared" si="8"/>
        <v>0</v>
      </c>
      <c r="BF43" s="175">
        <f t="shared" si="8"/>
        <v>0</v>
      </c>
      <c r="BG43" s="175">
        <f t="shared" si="8"/>
        <v>0</v>
      </c>
      <c r="BH43" s="175">
        <f t="shared" si="8"/>
        <v>0</v>
      </c>
      <c r="BI43" s="175">
        <f t="shared" si="8"/>
        <v>0</v>
      </c>
      <c r="BJ43" s="175">
        <f t="shared" si="8"/>
        <v>0</v>
      </c>
      <c r="BK43" s="175">
        <f t="shared" si="8"/>
        <v>0</v>
      </c>
      <c r="BL43" s="175">
        <f t="shared" si="8"/>
        <v>0</v>
      </c>
      <c r="BM43" s="175">
        <f t="shared" si="8"/>
        <v>0</v>
      </c>
      <c r="BN43" s="175">
        <f t="shared" si="8"/>
        <v>0</v>
      </c>
      <c r="BO43" s="175">
        <f t="shared" si="8"/>
        <v>0</v>
      </c>
      <c r="BP43" s="175">
        <f t="shared" si="8"/>
        <v>0</v>
      </c>
      <c r="BQ43" s="175">
        <f t="shared" si="8"/>
        <v>0</v>
      </c>
      <c r="BR43" s="199">
        <f t="shared" si="8"/>
        <v>0</v>
      </c>
      <c r="BS43" s="178">
        <f>SUM(BS11:BS40)</f>
        <v>0</v>
      </c>
      <c r="BT43" s="181">
        <f t="shared" si="8"/>
        <v>0</v>
      </c>
      <c r="BU43" s="175">
        <f t="shared" si="8"/>
        <v>0</v>
      </c>
      <c r="BV43" s="175">
        <f t="shared" si="8"/>
        <v>0</v>
      </c>
      <c r="BW43" s="175">
        <f t="shared" si="8"/>
        <v>0</v>
      </c>
      <c r="BX43" s="175">
        <f t="shared" si="8"/>
        <v>0</v>
      </c>
      <c r="BY43" s="200">
        <f t="shared" si="8"/>
        <v>0</v>
      </c>
    </row>
    <row r="44" spans="1:77" ht="15" thickBot="1" x14ac:dyDescent="0.4">
      <c r="A44" s="241"/>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1"/>
      <c r="BX44" s="241"/>
      <c r="BY44" s="241"/>
    </row>
    <row r="45" spans="1:77" x14ac:dyDescent="0.35">
      <c r="A45" s="28" t="s">
        <v>70</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30"/>
    </row>
    <row r="46" spans="1:77" x14ac:dyDescent="0.35">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3"/>
    </row>
    <row r="47" spans="1:77" x14ac:dyDescent="0.35">
      <c r="A47" s="31"/>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3"/>
    </row>
    <row r="48" spans="1:77" x14ac:dyDescent="0.35">
      <c r="A48" s="31"/>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3"/>
    </row>
    <row r="49" spans="1:55" x14ac:dyDescent="0.35">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3"/>
    </row>
    <row r="50" spans="1:55" x14ac:dyDescent="0.35">
      <c r="A50" s="3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3"/>
    </row>
    <row r="51" spans="1:55" ht="15" thickBot="1" x14ac:dyDescent="0.4">
      <c r="A51" s="34"/>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6"/>
    </row>
    <row r="76" ht="14.25" customHeight="1" x14ac:dyDescent="0.35"/>
  </sheetData>
  <sheetProtection sheet="1" objects="1" scenarios="1"/>
  <customSheetViews>
    <customSheetView guid="{2BF7C73E-08BD-4C12-9842-2B30C9550D3C}"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50">
    <mergeCell ref="BT8:BY8"/>
    <mergeCell ref="G8:BC8"/>
    <mergeCell ref="G9:G10"/>
    <mergeCell ref="A9:A10"/>
    <mergeCell ref="B9:B10"/>
    <mergeCell ref="C9:C10"/>
    <mergeCell ref="D9:D10"/>
    <mergeCell ref="E9:E10"/>
    <mergeCell ref="AZ9:BB9"/>
    <mergeCell ref="AK9:AM9"/>
    <mergeCell ref="A8:B8"/>
    <mergeCell ref="C8:F8"/>
    <mergeCell ref="BD8:BS8"/>
    <mergeCell ref="BP9:BP10"/>
    <mergeCell ref="BQ9:BQ10"/>
    <mergeCell ref="BF9:BF10"/>
    <mergeCell ref="AN9:AP9"/>
    <mergeCell ref="AQ9:AS9"/>
    <mergeCell ref="AT9:AV9"/>
    <mergeCell ref="AW9:AY9"/>
    <mergeCell ref="V9:X9"/>
    <mergeCell ref="AE9:AG9"/>
    <mergeCell ref="AH9:AJ9"/>
    <mergeCell ref="Y9:AA9"/>
    <mergeCell ref="AB9:AD9"/>
    <mergeCell ref="F9:F10"/>
    <mergeCell ref="J9:L9"/>
    <mergeCell ref="M9:O9"/>
    <mergeCell ref="P9:R9"/>
    <mergeCell ref="S9:U9"/>
    <mergeCell ref="BC9:BC10"/>
    <mergeCell ref="BD9:BD10"/>
    <mergeCell ref="BE9:BE10"/>
    <mergeCell ref="BK9:BK10"/>
    <mergeCell ref="BL9:BL10"/>
    <mergeCell ref="BY9:BY10"/>
    <mergeCell ref="BS9:BS10"/>
    <mergeCell ref="BT9:BT10"/>
    <mergeCell ref="BU9:BU10"/>
    <mergeCell ref="BV9:BV10"/>
    <mergeCell ref="BW9:BW10"/>
    <mergeCell ref="BX9:BX10"/>
    <mergeCell ref="BR9:BR10"/>
    <mergeCell ref="BG9:BG10"/>
    <mergeCell ref="BH9:BH10"/>
    <mergeCell ref="BI9:BI10"/>
    <mergeCell ref="BJ9:BJ10"/>
    <mergeCell ref="BM9:BM10"/>
    <mergeCell ref="BN9:BN10"/>
    <mergeCell ref="BO9:BO10"/>
  </mergeCells>
  <dataValidations count="1">
    <dataValidation type="whole" operator="greaterThanOrEqual" allowBlank="1" showInputMessage="1" showErrorMessage="1" errorTitle="Achtung!" error="Sie dürfen nur ganze Zahlen eingeben!" sqref="C11:BY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7"/>
    <col min="2" max="2" width="10.08203125" style="7" bestFit="1" customWidth="1"/>
    <col min="3" max="5" width="6.08203125" style="7" customWidth="1"/>
    <col min="6" max="6" width="9.33203125" style="7" customWidth="1"/>
    <col min="7" max="7" width="6.08203125" style="7" customWidth="1"/>
    <col min="8" max="9" width="6.08203125" style="7" hidden="1" customWidth="1"/>
    <col min="10" max="58" width="6.08203125" style="7" customWidth="1"/>
    <col min="59" max="59" width="11.5" style="7" customWidth="1"/>
    <col min="60" max="65" width="6.08203125" style="7" customWidth="1"/>
    <col min="66" max="69" width="6.08203125" style="7" hidden="1" customWidth="1"/>
    <col min="70" max="73" width="6.08203125" style="7" customWidth="1"/>
    <col min="74" max="76" width="6.08203125" style="7" hidden="1" customWidth="1"/>
    <col min="77" max="77" width="9" style="7" customWidth="1"/>
    <col min="78" max="78" width="11" style="7" customWidth="1"/>
    <col min="79" max="16384" width="11" style="7"/>
  </cols>
  <sheetData>
    <row r="1" spans="1:77" ht="15" customHeight="1" x14ac:dyDescent="0.35">
      <c r="A1" s="14" t="s">
        <v>112</v>
      </c>
      <c r="B1" s="27"/>
    </row>
    <row r="2" spans="1:77" ht="21" customHeight="1" x14ac:dyDescent="0.35">
      <c r="A2" s="14" t="s">
        <v>0</v>
      </c>
      <c r="B2" s="22">
        <f>Deckblatt!D9</f>
        <v>0</v>
      </c>
    </row>
    <row r="3" spans="1:77" ht="21" customHeight="1" x14ac:dyDescent="0.35">
      <c r="A3" s="14" t="s">
        <v>1</v>
      </c>
      <c r="B3" s="22">
        <f>Deckblatt!D11</f>
        <v>0</v>
      </c>
    </row>
    <row r="4" spans="1:77" ht="21" customHeight="1" thickBot="1" x14ac:dyDescent="0.4"/>
    <row r="5" spans="1:77" ht="21" hidden="1" customHeight="1" x14ac:dyDescent="0.35"/>
    <row r="6" spans="1:77" ht="15" hidden="1" customHeight="1" x14ac:dyDescent="0.35"/>
    <row r="7" spans="1:77" ht="15" hidden="1" thickBot="1" x14ac:dyDescent="0.4"/>
    <row r="8" spans="1:77" ht="21" customHeight="1" thickBot="1" x14ac:dyDescent="0.4">
      <c r="A8" s="302" t="s">
        <v>19</v>
      </c>
      <c r="B8" s="323"/>
      <c r="C8" s="302" t="str">
        <f>Jahresübersicht!B8</f>
        <v>Nutzungen nach Geschlecht</v>
      </c>
      <c r="D8" s="303"/>
      <c r="E8" s="303"/>
      <c r="F8" s="304"/>
      <c r="G8" s="335" t="str">
        <f>Jahresübersicht!F8</f>
        <v>Nutzungen nach Altersgruppen und Klassen</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6"/>
      <c r="AY8" s="336"/>
      <c r="AZ8" s="336"/>
      <c r="BA8" s="336"/>
      <c r="BB8" s="336"/>
      <c r="BC8" s="304"/>
      <c r="BD8" s="302" t="str">
        <f>Jahresübersicht!BC8</f>
        <v>Nutzungen nach Inhalt/Methode</v>
      </c>
      <c r="BE8" s="303"/>
      <c r="BF8" s="303"/>
      <c r="BG8" s="303"/>
      <c r="BH8" s="303"/>
      <c r="BI8" s="303"/>
      <c r="BJ8" s="303"/>
      <c r="BK8" s="303"/>
      <c r="BL8" s="303"/>
      <c r="BM8" s="303"/>
      <c r="BN8" s="303"/>
      <c r="BO8" s="303"/>
      <c r="BP8" s="303"/>
      <c r="BQ8" s="303"/>
      <c r="BR8" s="303"/>
      <c r="BS8" s="304"/>
      <c r="BT8" s="302" t="str">
        <f>Jahresübersicht!BS8</f>
        <v>Anzahl der:</v>
      </c>
      <c r="BU8" s="303"/>
      <c r="BV8" s="303"/>
      <c r="BW8" s="303"/>
      <c r="BX8" s="303"/>
      <c r="BY8" s="323"/>
    </row>
    <row r="9" spans="1:77" ht="45" customHeight="1" x14ac:dyDescent="0.35">
      <c r="A9" s="326" t="s">
        <v>23</v>
      </c>
      <c r="B9" s="324" t="s">
        <v>24</v>
      </c>
      <c r="C9" s="328" t="s">
        <v>73</v>
      </c>
      <c r="D9" s="330" t="s">
        <v>74</v>
      </c>
      <c r="E9" s="332" t="s">
        <v>3</v>
      </c>
      <c r="F9" s="319" t="s">
        <v>4</v>
      </c>
      <c r="G9" s="337" t="str">
        <f>Jahresübersicht!F9</f>
        <v>0-5</v>
      </c>
      <c r="H9" s="182"/>
      <c r="I9" s="182"/>
      <c r="J9" s="340" t="str">
        <f>Jahresübersicht!I9</f>
        <v>1. Klasse</v>
      </c>
      <c r="K9" s="340"/>
      <c r="L9" s="340"/>
      <c r="M9" s="340" t="str">
        <f>Jahresübersicht!L9</f>
        <v>2. Klasse</v>
      </c>
      <c r="N9" s="340"/>
      <c r="O9" s="340"/>
      <c r="P9" s="340" t="str">
        <f>Jahresübersicht!O9</f>
        <v>3. Klasse</v>
      </c>
      <c r="Q9" s="340"/>
      <c r="R9" s="340"/>
      <c r="S9" s="340" t="str">
        <f>Jahresübersicht!R9</f>
        <v>4. Klasse</v>
      </c>
      <c r="T9" s="340"/>
      <c r="U9" s="340"/>
      <c r="V9" s="340" t="str">
        <f>Jahresübersicht!U9</f>
        <v>5. Klasse</v>
      </c>
      <c r="W9" s="340"/>
      <c r="X9" s="340"/>
      <c r="Y9" s="340" t="str">
        <f>Jahresübersicht!X9</f>
        <v>6. Klasse</v>
      </c>
      <c r="Z9" s="340"/>
      <c r="AA9" s="340"/>
      <c r="AB9" s="340" t="str">
        <f>Jahresübersicht!AA9</f>
        <v>7. Klasse</v>
      </c>
      <c r="AC9" s="340"/>
      <c r="AD9" s="340"/>
      <c r="AE9" s="340" t="str">
        <f>Jahresübersicht!AD9</f>
        <v>8. Klasse</v>
      </c>
      <c r="AF9" s="340"/>
      <c r="AG9" s="340"/>
      <c r="AH9" s="340" t="str">
        <f>Jahresübersicht!AG9</f>
        <v>9. Klasse</v>
      </c>
      <c r="AI9" s="340"/>
      <c r="AJ9" s="340"/>
      <c r="AK9" s="340" t="str">
        <f>Jahresübersicht!AJ9</f>
        <v>10. Klasse</v>
      </c>
      <c r="AL9" s="340"/>
      <c r="AM9" s="340"/>
      <c r="AN9" s="340" t="str">
        <f>Jahresübersicht!AM9</f>
        <v>11. Klasse</v>
      </c>
      <c r="AO9" s="340"/>
      <c r="AP9" s="340"/>
      <c r="AQ9" s="340" t="str">
        <f>Jahresübersicht!AP9</f>
        <v>12. Klasse</v>
      </c>
      <c r="AR9" s="340"/>
      <c r="AS9" s="340"/>
      <c r="AT9" s="340" t="str">
        <f>Jahresübersicht!AS9</f>
        <v>18-21</v>
      </c>
      <c r="AU9" s="340"/>
      <c r="AV9" s="340"/>
      <c r="AW9" s="340" t="str">
        <f>Jahresübersicht!AV9</f>
        <v>22-26</v>
      </c>
      <c r="AX9" s="340"/>
      <c r="AY9" s="340"/>
      <c r="AZ9" s="340" t="str">
        <f>Jahresübersicht!AY9</f>
        <v>ab 27</v>
      </c>
      <c r="BA9" s="340"/>
      <c r="BB9" s="340"/>
      <c r="BC9" s="284" t="s">
        <v>4</v>
      </c>
      <c r="BD9" s="321" t="str">
        <f>Jahresübersicht!BC9</f>
        <v>Einzelarbeit</v>
      </c>
      <c r="BE9" s="315" t="str">
        <f>Jahresübersicht!BD9</f>
        <v>offenes Angebot</v>
      </c>
      <c r="BF9" s="315" t="str">
        <f>Jahresübersicht!BE9</f>
        <v>Gruppenangebot</v>
      </c>
      <c r="BG9" s="315" t="str">
        <f>Jahresübersicht!BF9</f>
        <v>Gruppenangebot in Kooperation mit außerschulischen Akteur*innen</v>
      </c>
      <c r="BH9" s="315" t="str">
        <f>Jahresübersicht!BG9</f>
        <v>Arbeit mit Erziehenden</v>
      </c>
      <c r="BI9" s="315" t="str">
        <f>Jahresübersicht!BH9</f>
        <v>Angebot für Erziehende</v>
      </c>
      <c r="BJ9" s="315" t="str">
        <f>Jahresübersicht!BI9</f>
        <v>Beteiligungsprojekt</v>
      </c>
      <c r="BK9" s="315" t="str">
        <f>Jahresübersicht!BJ9</f>
        <v>Angebot in Kooperation</v>
      </c>
      <c r="BL9" s="315" t="str">
        <f>Jahresübersicht!BK9</f>
        <v>Multiplikator*innenarbeit</v>
      </c>
      <c r="BM9" s="315" t="str">
        <f>Jahresübersicht!BL9</f>
        <v>Ausflug/Exkursion</v>
      </c>
      <c r="BN9" s="315">
        <f>Jahresübersicht!BM9</f>
        <v>0</v>
      </c>
      <c r="BO9" s="315">
        <f>Jahresübersicht!BN9</f>
        <v>0</v>
      </c>
      <c r="BP9" s="315">
        <f>Jahresübersicht!BO9</f>
        <v>0</v>
      </c>
      <c r="BQ9" s="315">
        <f>Jahresübersicht!BP9</f>
        <v>0</v>
      </c>
      <c r="BR9" s="317" t="str">
        <f>Jahresübersicht!BQ9</f>
        <v>Fahrt mit Übernachtung</v>
      </c>
      <c r="BS9" s="319" t="s">
        <v>4</v>
      </c>
      <c r="BT9" s="321" t="str">
        <f>Jahresübersicht!BS9</f>
        <v>Angebote für Multiplikator*innen</v>
      </c>
      <c r="BU9" s="315" t="str">
        <f>Jahresübersicht!BT9</f>
        <v>Veranstaltungen</v>
      </c>
      <c r="BV9" s="315">
        <f>Jahresübersicht!BU9</f>
        <v>0</v>
      </c>
      <c r="BW9" s="315">
        <f>Jahresübersicht!BV9</f>
        <v>0</v>
      </c>
      <c r="BX9" s="315">
        <f>Jahresübersicht!BW9</f>
        <v>0</v>
      </c>
      <c r="BY9" s="317" t="str">
        <f>Jahresübersicht!BX9</f>
        <v xml:space="preserve">Meldungen Kindswohl- gefährdungen </v>
      </c>
    </row>
    <row r="10" spans="1:77" ht="70" customHeight="1" thickBot="1" x14ac:dyDescent="0.4">
      <c r="A10" s="327"/>
      <c r="B10" s="325"/>
      <c r="C10" s="329"/>
      <c r="D10" s="331"/>
      <c r="E10" s="333"/>
      <c r="F10" s="320"/>
      <c r="G10" s="338"/>
      <c r="H10" s="136"/>
      <c r="I10" s="136"/>
      <c r="J10" s="136" t="s">
        <v>39</v>
      </c>
      <c r="K10" s="136" t="s">
        <v>40</v>
      </c>
      <c r="L10" s="136" t="s">
        <v>41</v>
      </c>
      <c r="M10" s="136" t="s">
        <v>39</v>
      </c>
      <c r="N10" s="136" t="s">
        <v>40</v>
      </c>
      <c r="O10" s="136" t="s">
        <v>41</v>
      </c>
      <c r="P10" s="136" t="s">
        <v>39</v>
      </c>
      <c r="Q10" s="136" t="s">
        <v>40</v>
      </c>
      <c r="R10" s="136" t="s">
        <v>41</v>
      </c>
      <c r="S10" s="136" t="s">
        <v>39</v>
      </c>
      <c r="T10" s="136" t="s">
        <v>40</v>
      </c>
      <c r="U10" s="136" t="s">
        <v>41</v>
      </c>
      <c r="V10" s="136" t="s">
        <v>39</v>
      </c>
      <c r="W10" s="136" t="s">
        <v>40</v>
      </c>
      <c r="X10" s="136" t="s">
        <v>41</v>
      </c>
      <c r="Y10" s="136" t="s">
        <v>39</v>
      </c>
      <c r="Z10" s="136" t="s">
        <v>40</v>
      </c>
      <c r="AA10" s="136" t="s">
        <v>41</v>
      </c>
      <c r="AB10" s="136" t="s">
        <v>39</v>
      </c>
      <c r="AC10" s="136" t="s">
        <v>40</v>
      </c>
      <c r="AD10" s="138" t="s">
        <v>41</v>
      </c>
      <c r="AE10" s="136" t="s">
        <v>39</v>
      </c>
      <c r="AF10" s="136" t="s">
        <v>40</v>
      </c>
      <c r="AG10" s="136" t="s">
        <v>41</v>
      </c>
      <c r="AH10" s="136" t="s">
        <v>39</v>
      </c>
      <c r="AI10" s="136" t="s">
        <v>40</v>
      </c>
      <c r="AJ10" s="136" t="s">
        <v>41</v>
      </c>
      <c r="AK10" s="136" t="s">
        <v>39</v>
      </c>
      <c r="AL10" s="136" t="s">
        <v>40</v>
      </c>
      <c r="AM10" s="136" t="s">
        <v>41</v>
      </c>
      <c r="AN10" s="136" t="s">
        <v>39</v>
      </c>
      <c r="AO10" s="136" t="s">
        <v>40</v>
      </c>
      <c r="AP10" s="136" t="s">
        <v>41</v>
      </c>
      <c r="AQ10" s="136" t="s">
        <v>39</v>
      </c>
      <c r="AR10" s="136" t="s">
        <v>40</v>
      </c>
      <c r="AS10" s="136" t="s">
        <v>41</v>
      </c>
      <c r="AT10" s="136" t="s">
        <v>39</v>
      </c>
      <c r="AU10" s="136" t="s">
        <v>40</v>
      </c>
      <c r="AV10" s="136" t="s">
        <v>41</v>
      </c>
      <c r="AW10" s="136" t="s">
        <v>39</v>
      </c>
      <c r="AX10" s="136" t="s">
        <v>40</v>
      </c>
      <c r="AY10" s="136" t="s">
        <v>41</v>
      </c>
      <c r="AZ10" s="136" t="s">
        <v>39</v>
      </c>
      <c r="BA10" s="136" t="s">
        <v>40</v>
      </c>
      <c r="BB10" s="138" t="s">
        <v>41</v>
      </c>
      <c r="BC10" s="285"/>
      <c r="BD10" s="322"/>
      <c r="BE10" s="316"/>
      <c r="BF10" s="316"/>
      <c r="BG10" s="316"/>
      <c r="BH10" s="316"/>
      <c r="BI10" s="316"/>
      <c r="BJ10" s="316"/>
      <c r="BK10" s="316"/>
      <c r="BL10" s="316"/>
      <c r="BM10" s="316"/>
      <c r="BN10" s="316"/>
      <c r="BO10" s="316"/>
      <c r="BP10" s="316"/>
      <c r="BQ10" s="316"/>
      <c r="BR10" s="318"/>
      <c r="BS10" s="320"/>
      <c r="BT10" s="322"/>
      <c r="BU10" s="316"/>
      <c r="BV10" s="316"/>
      <c r="BW10" s="316"/>
      <c r="BX10" s="316"/>
      <c r="BY10" s="318"/>
    </row>
    <row r="11" spans="1:77" ht="20.5" customHeight="1" x14ac:dyDescent="0.35">
      <c r="A11" s="208" t="s">
        <v>25</v>
      </c>
      <c r="B11" s="209">
        <v>44896</v>
      </c>
      <c r="C11" s="210">
        <f>J11+M11+P11+S11+V11+Y11+AB11+AE11+AH11+AK11+AN11+AQ11+AT11+AW11+AZ11</f>
        <v>0</v>
      </c>
      <c r="D11" s="210">
        <f t="shared" ref="D11:E11" si="0">K11+N11+Q11+T11+W11+Z11+AC11+AF11+AI11+AL11+AO11+AR11+AU11+AX11+BA11</f>
        <v>0</v>
      </c>
      <c r="E11" s="210">
        <f t="shared" si="0"/>
        <v>0</v>
      </c>
      <c r="F11" s="109">
        <f>SUM(C11:E11)</f>
        <v>0</v>
      </c>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109">
        <f>SUM(G11:BB11)</f>
        <v>0</v>
      </c>
      <c r="BD11" s="225"/>
      <c r="BE11" s="225"/>
      <c r="BF11" s="225"/>
      <c r="BG11" s="225"/>
      <c r="BH11" s="225"/>
      <c r="BI11" s="225"/>
      <c r="BJ11" s="225"/>
      <c r="BK11" s="225"/>
      <c r="BL11" s="225"/>
      <c r="BM11" s="225"/>
      <c r="BN11" s="225"/>
      <c r="BO11" s="225"/>
      <c r="BP11" s="225"/>
      <c r="BQ11" s="225"/>
      <c r="BR11" s="226"/>
      <c r="BS11" s="145">
        <f>SUM(BD11:BR11)</f>
        <v>0</v>
      </c>
      <c r="BT11" s="214"/>
      <c r="BU11" s="215"/>
      <c r="BV11" s="215"/>
      <c r="BW11" s="216"/>
      <c r="BX11" s="216"/>
      <c r="BY11" s="217"/>
    </row>
    <row r="12" spans="1:77" ht="20.5" customHeight="1" x14ac:dyDescent="0.35">
      <c r="A12" s="208" t="s">
        <v>26</v>
      </c>
      <c r="B12" s="209">
        <v>44897</v>
      </c>
      <c r="C12" s="210">
        <f t="shared" ref="C12:C41" si="1">J12+M12+P12+S12+V12+Y12+AB12+AE12+AH12+AK12+AN12+AQ12+AT12+AW12+AZ12</f>
        <v>0</v>
      </c>
      <c r="D12" s="210">
        <f t="shared" ref="D12:D41" si="2">K12+N12+Q12+T12+W12+Z12+AC12+AF12+AI12+AL12+AO12+AR12+AU12+AX12+BA12</f>
        <v>0</v>
      </c>
      <c r="E12" s="210">
        <f t="shared" ref="E12:E41" si="3">L12+O12+R12+U12+X12+AA12+AD12+AG12+AJ12+AM12+AP12+AS12+AV12+AY12+BB12</f>
        <v>0</v>
      </c>
      <c r="F12" s="109">
        <f t="shared" ref="F12:F41" si="4">SUM(C12:E12)</f>
        <v>0</v>
      </c>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09">
        <f t="shared" ref="BC12:BC41" si="5">SUM(G12:BB12)</f>
        <v>0</v>
      </c>
      <c r="BD12" s="160"/>
      <c r="BE12" s="160"/>
      <c r="BF12" s="160"/>
      <c r="BG12" s="160"/>
      <c r="BH12" s="160"/>
      <c r="BI12" s="160"/>
      <c r="BJ12" s="160"/>
      <c r="BK12" s="160"/>
      <c r="BL12" s="160"/>
      <c r="BM12" s="160"/>
      <c r="BN12" s="160"/>
      <c r="BO12" s="160"/>
      <c r="BP12" s="160"/>
      <c r="BQ12" s="160"/>
      <c r="BR12" s="161"/>
      <c r="BS12" s="145">
        <f t="shared" ref="BS12:BS41" si="6">SUM(BD12:BR12)</f>
        <v>0</v>
      </c>
      <c r="BT12" s="162"/>
      <c r="BU12" s="163"/>
      <c r="BV12" s="163"/>
      <c r="BW12" s="160"/>
      <c r="BX12" s="160"/>
      <c r="BY12" s="164"/>
    </row>
    <row r="13" spans="1:77" ht="20.5" customHeight="1" x14ac:dyDescent="0.35">
      <c r="A13" s="139" t="s">
        <v>27</v>
      </c>
      <c r="B13" s="140">
        <v>44898</v>
      </c>
      <c r="C13" s="141">
        <f t="shared" si="1"/>
        <v>0</v>
      </c>
      <c r="D13" s="141">
        <f t="shared" si="2"/>
        <v>0</v>
      </c>
      <c r="E13" s="141">
        <f t="shared" si="3"/>
        <v>0</v>
      </c>
      <c r="F13" s="109">
        <f t="shared" si="4"/>
        <v>0</v>
      </c>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09">
        <f t="shared" si="5"/>
        <v>0</v>
      </c>
      <c r="BD13" s="151"/>
      <c r="BE13" s="151"/>
      <c r="BF13" s="151"/>
      <c r="BG13" s="151"/>
      <c r="BH13" s="151"/>
      <c r="BI13" s="151"/>
      <c r="BJ13" s="151"/>
      <c r="BK13" s="151"/>
      <c r="BL13" s="151"/>
      <c r="BM13" s="151"/>
      <c r="BN13" s="151"/>
      <c r="BO13" s="151"/>
      <c r="BP13" s="151"/>
      <c r="BQ13" s="151"/>
      <c r="BR13" s="152"/>
      <c r="BS13" s="145">
        <f t="shared" si="6"/>
        <v>0</v>
      </c>
      <c r="BT13" s="153"/>
      <c r="BU13" s="154"/>
      <c r="BV13" s="154"/>
      <c r="BW13" s="151"/>
      <c r="BX13" s="151"/>
      <c r="BY13" s="155"/>
    </row>
    <row r="14" spans="1:77" ht="20.5" customHeight="1" x14ac:dyDescent="0.35">
      <c r="A14" s="139" t="s">
        <v>28</v>
      </c>
      <c r="B14" s="140">
        <v>44899</v>
      </c>
      <c r="C14" s="141">
        <f t="shared" si="1"/>
        <v>0</v>
      </c>
      <c r="D14" s="141">
        <f t="shared" si="2"/>
        <v>0</v>
      </c>
      <c r="E14" s="141">
        <f t="shared" si="3"/>
        <v>0</v>
      </c>
      <c r="F14" s="109">
        <f t="shared" si="4"/>
        <v>0</v>
      </c>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09">
        <f t="shared" si="5"/>
        <v>0</v>
      </c>
      <c r="BD14" s="151"/>
      <c r="BE14" s="151"/>
      <c r="BF14" s="151"/>
      <c r="BG14" s="151"/>
      <c r="BH14" s="151"/>
      <c r="BI14" s="151"/>
      <c r="BJ14" s="151"/>
      <c r="BK14" s="151"/>
      <c r="BL14" s="151"/>
      <c r="BM14" s="151"/>
      <c r="BN14" s="151"/>
      <c r="BO14" s="151"/>
      <c r="BP14" s="151"/>
      <c r="BQ14" s="151"/>
      <c r="BR14" s="152"/>
      <c r="BS14" s="145">
        <f t="shared" si="6"/>
        <v>0</v>
      </c>
      <c r="BT14" s="153"/>
      <c r="BU14" s="154"/>
      <c r="BV14" s="154"/>
      <c r="BW14" s="151"/>
      <c r="BX14" s="151"/>
      <c r="BY14" s="155"/>
    </row>
    <row r="15" spans="1:77" ht="20.5" customHeight="1" x14ac:dyDescent="0.35">
      <c r="A15" s="208" t="s">
        <v>29</v>
      </c>
      <c r="B15" s="209">
        <v>44900</v>
      </c>
      <c r="C15" s="210">
        <f t="shared" si="1"/>
        <v>0</v>
      </c>
      <c r="D15" s="210">
        <f t="shared" si="2"/>
        <v>0</v>
      </c>
      <c r="E15" s="210">
        <f t="shared" si="3"/>
        <v>0</v>
      </c>
      <c r="F15" s="109">
        <f t="shared" si="4"/>
        <v>0</v>
      </c>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09">
        <f t="shared" si="5"/>
        <v>0</v>
      </c>
      <c r="BD15" s="160"/>
      <c r="BE15" s="160"/>
      <c r="BF15" s="160"/>
      <c r="BG15" s="160"/>
      <c r="BH15" s="160"/>
      <c r="BI15" s="160"/>
      <c r="BJ15" s="160"/>
      <c r="BK15" s="160"/>
      <c r="BL15" s="160"/>
      <c r="BM15" s="160"/>
      <c r="BN15" s="160"/>
      <c r="BO15" s="160"/>
      <c r="BP15" s="160"/>
      <c r="BQ15" s="160"/>
      <c r="BR15" s="161"/>
      <c r="BS15" s="145">
        <f t="shared" si="6"/>
        <v>0</v>
      </c>
      <c r="BT15" s="162"/>
      <c r="BU15" s="163"/>
      <c r="BV15" s="163"/>
      <c r="BW15" s="160"/>
      <c r="BX15" s="160"/>
      <c r="BY15" s="164"/>
    </row>
    <row r="16" spans="1:77" ht="20.5" customHeight="1" x14ac:dyDescent="0.35">
      <c r="A16" s="208" t="s">
        <v>30</v>
      </c>
      <c r="B16" s="209">
        <v>44901</v>
      </c>
      <c r="C16" s="210">
        <f>J16+M16+P16+S16+V16+Y16+AB16+AE16+AH16+AK16+AN16+AQ16+AT16+AW16+AZ16</f>
        <v>0</v>
      </c>
      <c r="D16" s="210">
        <f t="shared" si="2"/>
        <v>0</v>
      </c>
      <c r="E16" s="210">
        <f t="shared" si="3"/>
        <v>0</v>
      </c>
      <c r="F16" s="109">
        <f t="shared" si="4"/>
        <v>0</v>
      </c>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09">
        <f t="shared" si="5"/>
        <v>0</v>
      </c>
      <c r="BD16" s="160"/>
      <c r="BE16" s="160"/>
      <c r="BF16" s="160"/>
      <c r="BG16" s="160"/>
      <c r="BH16" s="160"/>
      <c r="BI16" s="160"/>
      <c r="BJ16" s="160"/>
      <c r="BK16" s="160"/>
      <c r="BL16" s="160"/>
      <c r="BM16" s="160"/>
      <c r="BN16" s="160"/>
      <c r="BO16" s="160"/>
      <c r="BP16" s="160"/>
      <c r="BQ16" s="160"/>
      <c r="BR16" s="161"/>
      <c r="BS16" s="145">
        <f t="shared" si="6"/>
        <v>0</v>
      </c>
      <c r="BT16" s="162"/>
      <c r="BU16" s="163"/>
      <c r="BV16" s="163"/>
      <c r="BW16" s="160"/>
      <c r="BX16" s="160"/>
      <c r="BY16" s="164"/>
    </row>
    <row r="17" spans="1:77" ht="20.5" customHeight="1" x14ac:dyDescent="0.35">
      <c r="A17" s="208" t="s">
        <v>31</v>
      </c>
      <c r="B17" s="209">
        <v>44902</v>
      </c>
      <c r="C17" s="210">
        <f t="shared" si="1"/>
        <v>0</v>
      </c>
      <c r="D17" s="210">
        <f t="shared" si="2"/>
        <v>0</v>
      </c>
      <c r="E17" s="210">
        <f t="shared" si="3"/>
        <v>0</v>
      </c>
      <c r="F17" s="109">
        <f t="shared" si="4"/>
        <v>0</v>
      </c>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09">
        <f t="shared" si="5"/>
        <v>0</v>
      </c>
      <c r="BD17" s="160"/>
      <c r="BE17" s="160"/>
      <c r="BF17" s="160"/>
      <c r="BG17" s="160"/>
      <c r="BH17" s="160"/>
      <c r="BI17" s="160"/>
      <c r="BJ17" s="160"/>
      <c r="BK17" s="160"/>
      <c r="BL17" s="160"/>
      <c r="BM17" s="160"/>
      <c r="BN17" s="160"/>
      <c r="BO17" s="160"/>
      <c r="BP17" s="160"/>
      <c r="BQ17" s="160"/>
      <c r="BR17" s="161"/>
      <c r="BS17" s="145">
        <f t="shared" si="6"/>
        <v>0</v>
      </c>
      <c r="BT17" s="162"/>
      <c r="BU17" s="163"/>
      <c r="BV17" s="163"/>
      <c r="BW17" s="160"/>
      <c r="BX17" s="160"/>
      <c r="BY17" s="164"/>
    </row>
    <row r="18" spans="1:77" ht="20.5" customHeight="1" x14ac:dyDescent="0.35">
      <c r="A18" s="208" t="s">
        <v>25</v>
      </c>
      <c r="B18" s="209">
        <v>44903</v>
      </c>
      <c r="C18" s="210">
        <f t="shared" si="1"/>
        <v>0</v>
      </c>
      <c r="D18" s="210">
        <f t="shared" si="2"/>
        <v>0</v>
      </c>
      <c r="E18" s="210">
        <f t="shared" si="3"/>
        <v>0</v>
      </c>
      <c r="F18" s="109">
        <f t="shared" si="4"/>
        <v>0</v>
      </c>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09">
        <f t="shared" si="5"/>
        <v>0</v>
      </c>
      <c r="BD18" s="160"/>
      <c r="BE18" s="160"/>
      <c r="BF18" s="160"/>
      <c r="BG18" s="160"/>
      <c r="BH18" s="160"/>
      <c r="BI18" s="160"/>
      <c r="BJ18" s="160"/>
      <c r="BK18" s="160"/>
      <c r="BL18" s="160"/>
      <c r="BM18" s="160"/>
      <c r="BN18" s="160"/>
      <c r="BO18" s="160"/>
      <c r="BP18" s="160"/>
      <c r="BQ18" s="160"/>
      <c r="BR18" s="161"/>
      <c r="BS18" s="145">
        <f t="shared" si="6"/>
        <v>0</v>
      </c>
      <c r="BT18" s="162"/>
      <c r="BU18" s="163"/>
      <c r="BV18" s="163"/>
      <c r="BW18" s="160"/>
      <c r="BX18" s="160"/>
      <c r="BY18" s="164"/>
    </row>
    <row r="19" spans="1:77" ht="20.5" customHeight="1" x14ac:dyDescent="0.35">
      <c r="A19" s="208" t="s">
        <v>26</v>
      </c>
      <c r="B19" s="209">
        <v>44904</v>
      </c>
      <c r="C19" s="210">
        <f t="shared" si="1"/>
        <v>0</v>
      </c>
      <c r="D19" s="210">
        <f t="shared" si="2"/>
        <v>0</v>
      </c>
      <c r="E19" s="210">
        <f t="shared" si="3"/>
        <v>0</v>
      </c>
      <c r="F19" s="109">
        <f t="shared" si="4"/>
        <v>0</v>
      </c>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09">
        <f t="shared" si="5"/>
        <v>0</v>
      </c>
      <c r="BD19" s="160"/>
      <c r="BE19" s="160"/>
      <c r="BF19" s="160"/>
      <c r="BG19" s="160"/>
      <c r="BH19" s="160"/>
      <c r="BI19" s="160"/>
      <c r="BJ19" s="160"/>
      <c r="BK19" s="160"/>
      <c r="BL19" s="160"/>
      <c r="BM19" s="160"/>
      <c r="BN19" s="160"/>
      <c r="BO19" s="160"/>
      <c r="BP19" s="160"/>
      <c r="BQ19" s="160"/>
      <c r="BR19" s="161"/>
      <c r="BS19" s="145">
        <f t="shared" si="6"/>
        <v>0</v>
      </c>
      <c r="BT19" s="162"/>
      <c r="BU19" s="163"/>
      <c r="BV19" s="163"/>
      <c r="BW19" s="160"/>
      <c r="BX19" s="160"/>
      <c r="BY19" s="164"/>
    </row>
    <row r="20" spans="1:77" ht="20.5" customHeight="1" x14ac:dyDescent="0.35">
      <c r="A20" s="139" t="s">
        <v>27</v>
      </c>
      <c r="B20" s="140">
        <v>44905</v>
      </c>
      <c r="C20" s="141">
        <f t="shared" si="1"/>
        <v>0</v>
      </c>
      <c r="D20" s="141">
        <f t="shared" si="2"/>
        <v>0</v>
      </c>
      <c r="E20" s="141">
        <f t="shared" si="3"/>
        <v>0</v>
      </c>
      <c r="F20" s="109">
        <f t="shared" si="4"/>
        <v>0</v>
      </c>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09">
        <f t="shared" si="5"/>
        <v>0</v>
      </c>
      <c r="BD20" s="151"/>
      <c r="BE20" s="151"/>
      <c r="BF20" s="151"/>
      <c r="BG20" s="151"/>
      <c r="BH20" s="151"/>
      <c r="BI20" s="151"/>
      <c r="BJ20" s="151"/>
      <c r="BK20" s="151"/>
      <c r="BL20" s="151"/>
      <c r="BM20" s="151"/>
      <c r="BN20" s="151"/>
      <c r="BO20" s="151"/>
      <c r="BP20" s="151"/>
      <c r="BQ20" s="151"/>
      <c r="BR20" s="152"/>
      <c r="BS20" s="145">
        <f t="shared" si="6"/>
        <v>0</v>
      </c>
      <c r="BT20" s="153"/>
      <c r="BU20" s="154"/>
      <c r="BV20" s="154"/>
      <c r="BW20" s="151"/>
      <c r="BX20" s="151"/>
      <c r="BY20" s="155"/>
    </row>
    <row r="21" spans="1:77" ht="20.5" customHeight="1" x14ac:dyDescent="0.35">
      <c r="A21" s="139" t="s">
        <v>28</v>
      </c>
      <c r="B21" s="140">
        <v>44906</v>
      </c>
      <c r="C21" s="141">
        <f t="shared" si="1"/>
        <v>0</v>
      </c>
      <c r="D21" s="141">
        <f t="shared" si="2"/>
        <v>0</v>
      </c>
      <c r="E21" s="141">
        <f t="shared" si="3"/>
        <v>0</v>
      </c>
      <c r="F21" s="109">
        <f t="shared" si="4"/>
        <v>0</v>
      </c>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09">
        <f t="shared" si="5"/>
        <v>0</v>
      </c>
      <c r="BD21" s="151"/>
      <c r="BE21" s="151"/>
      <c r="BF21" s="151"/>
      <c r="BG21" s="151"/>
      <c r="BH21" s="151"/>
      <c r="BI21" s="151"/>
      <c r="BJ21" s="151"/>
      <c r="BK21" s="151"/>
      <c r="BL21" s="151"/>
      <c r="BM21" s="151"/>
      <c r="BN21" s="151"/>
      <c r="BO21" s="151"/>
      <c r="BP21" s="151"/>
      <c r="BQ21" s="151"/>
      <c r="BR21" s="152"/>
      <c r="BS21" s="145">
        <f t="shared" si="6"/>
        <v>0</v>
      </c>
      <c r="BT21" s="153"/>
      <c r="BU21" s="154"/>
      <c r="BV21" s="154"/>
      <c r="BW21" s="151"/>
      <c r="BX21" s="151"/>
      <c r="BY21" s="155"/>
    </row>
    <row r="22" spans="1:77" ht="20.5" customHeight="1" x14ac:dyDescent="0.35">
      <c r="A22" s="208" t="s">
        <v>29</v>
      </c>
      <c r="B22" s="209">
        <v>44907</v>
      </c>
      <c r="C22" s="210">
        <f t="shared" si="1"/>
        <v>0</v>
      </c>
      <c r="D22" s="210">
        <f t="shared" si="2"/>
        <v>0</v>
      </c>
      <c r="E22" s="210">
        <f t="shared" si="3"/>
        <v>0</v>
      </c>
      <c r="F22" s="109">
        <f t="shared" si="4"/>
        <v>0</v>
      </c>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09">
        <f t="shared" si="5"/>
        <v>0</v>
      </c>
      <c r="BD22" s="160"/>
      <c r="BE22" s="160"/>
      <c r="BF22" s="160"/>
      <c r="BG22" s="160"/>
      <c r="BH22" s="160"/>
      <c r="BI22" s="160"/>
      <c r="BJ22" s="160"/>
      <c r="BK22" s="160"/>
      <c r="BL22" s="160"/>
      <c r="BM22" s="160"/>
      <c r="BN22" s="160"/>
      <c r="BO22" s="160"/>
      <c r="BP22" s="160"/>
      <c r="BQ22" s="160"/>
      <c r="BR22" s="161"/>
      <c r="BS22" s="145">
        <f t="shared" si="6"/>
        <v>0</v>
      </c>
      <c r="BT22" s="162"/>
      <c r="BU22" s="163"/>
      <c r="BV22" s="163"/>
      <c r="BW22" s="160"/>
      <c r="BX22" s="160"/>
      <c r="BY22" s="164"/>
    </row>
    <row r="23" spans="1:77" ht="20.5" customHeight="1" x14ac:dyDescent="0.35">
      <c r="A23" s="208" t="s">
        <v>30</v>
      </c>
      <c r="B23" s="209">
        <v>44908</v>
      </c>
      <c r="C23" s="210">
        <f t="shared" si="1"/>
        <v>0</v>
      </c>
      <c r="D23" s="210">
        <f t="shared" si="2"/>
        <v>0</v>
      </c>
      <c r="E23" s="210">
        <f t="shared" si="3"/>
        <v>0</v>
      </c>
      <c r="F23" s="109">
        <f t="shared" si="4"/>
        <v>0</v>
      </c>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09">
        <f t="shared" si="5"/>
        <v>0</v>
      </c>
      <c r="BD23" s="160"/>
      <c r="BE23" s="160"/>
      <c r="BF23" s="160"/>
      <c r="BG23" s="160"/>
      <c r="BH23" s="160"/>
      <c r="BI23" s="160"/>
      <c r="BJ23" s="160"/>
      <c r="BK23" s="160"/>
      <c r="BL23" s="160"/>
      <c r="BM23" s="160"/>
      <c r="BN23" s="160"/>
      <c r="BO23" s="160"/>
      <c r="BP23" s="160"/>
      <c r="BQ23" s="160"/>
      <c r="BR23" s="161"/>
      <c r="BS23" s="145">
        <f t="shared" si="6"/>
        <v>0</v>
      </c>
      <c r="BT23" s="162"/>
      <c r="BU23" s="163"/>
      <c r="BV23" s="163"/>
      <c r="BW23" s="160"/>
      <c r="BX23" s="160"/>
      <c r="BY23" s="164"/>
    </row>
    <row r="24" spans="1:77" ht="20.5" customHeight="1" x14ac:dyDescent="0.35">
      <c r="A24" s="208" t="s">
        <v>31</v>
      </c>
      <c r="B24" s="209">
        <v>44909</v>
      </c>
      <c r="C24" s="210">
        <f t="shared" si="1"/>
        <v>0</v>
      </c>
      <c r="D24" s="210">
        <f t="shared" si="2"/>
        <v>0</v>
      </c>
      <c r="E24" s="210">
        <f t="shared" si="3"/>
        <v>0</v>
      </c>
      <c r="F24" s="109">
        <f t="shared" si="4"/>
        <v>0</v>
      </c>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09">
        <f t="shared" si="5"/>
        <v>0</v>
      </c>
      <c r="BD24" s="160"/>
      <c r="BE24" s="160"/>
      <c r="BF24" s="160"/>
      <c r="BG24" s="160"/>
      <c r="BH24" s="160"/>
      <c r="BI24" s="160"/>
      <c r="BJ24" s="160"/>
      <c r="BK24" s="160"/>
      <c r="BL24" s="160"/>
      <c r="BM24" s="160"/>
      <c r="BN24" s="160"/>
      <c r="BO24" s="160"/>
      <c r="BP24" s="160"/>
      <c r="BQ24" s="160"/>
      <c r="BR24" s="161"/>
      <c r="BS24" s="145">
        <f t="shared" si="6"/>
        <v>0</v>
      </c>
      <c r="BT24" s="162"/>
      <c r="BU24" s="163"/>
      <c r="BV24" s="163"/>
      <c r="BW24" s="160"/>
      <c r="BX24" s="160"/>
      <c r="BY24" s="164"/>
    </row>
    <row r="25" spans="1:77" ht="20.5" customHeight="1" x14ac:dyDescent="0.35">
      <c r="A25" s="208" t="s">
        <v>25</v>
      </c>
      <c r="B25" s="209">
        <v>44910</v>
      </c>
      <c r="C25" s="210">
        <f t="shared" si="1"/>
        <v>0</v>
      </c>
      <c r="D25" s="210">
        <f t="shared" si="2"/>
        <v>0</v>
      </c>
      <c r="E25" s="210">
        <f t="shared" si="3"/>
        <v>0</v>
      </c>
      <c r="F25" s="109">
        <f t="shared" si="4"/>
        <v>0</v>
      </c>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09">
        <f t="shared" si="5"/>
        <v>0</v>
      </c>
      <c r="BD25" s="160"/>
      <c r="BE25" s="160"/>
      <c r="BF25" s="160"/>
      <c r="BG25" s="160"/>
      <c r="BH25" s="160"/>
      <c r="BI25" s="160"/>
      <c r="BJ25" s="160"/>
      <c r="BK25" s="160"/>
      <c r="BL25" s="160"/>
      <c r="BM25" s="160"/>
      <c r="BN25" s="160"/>
      <c r="BO25" s="160"/>
      <c r="BP25" s="160"/>
      <c r="BQ25" s="160"/>
      <c r="BR25" s="161"/>
      <c r="BS25" s="145">
        <f t="shared" si="6"/>
        <v>0</v>
      </c>
      <c r="BT25" s="162"/>
      <c r="BU25" s="163"/>
      <c r="BV25" s="163"/>
      <c r="BW25" s="160"/>
      <c r="BX25" s="160"/>
      <c r="BY25" s="164"/>
    </row>
    <row r="26" spans="1:77" ht="20.5" customHeight="1" x14ac:dyDescent="0.35">
      <c r="A26" s="208" t="s">
        <v>26</v>
      </c>
      <c r="B26" s="209">
        <v>44911</v>
      </c>
      <c r="C26" s="210">
        <f t="shared" si="1"/>
        <v>0</v>
      </c>
      <c r="D26" s="210">
        <f t="shared" si="2"/>
        <v>0</v>
      </c>
      <c r="E26" s="210">
        <f t="shared" si="3"/>
        <v>0</v>
      </c>
      <c r="F26" s="109">
        <f t="shared" si="4"/>
        <v>0</v>
      </c>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09">
        <f t="shared" si="5"/>
        <v>0</v>
      </c>
      <c r="BD26" s="160"/>
      <c r="BE26" s="160"/>
      <c r="BF26" s="160"/>
      <c r="BG26" s="160"/>
      <c r="BH26" s="160"/>
      <c r="BI26" s="160"/>
      <c r="BJ26" s="160"/>
      <c r="BK26" s="160"/>
      <c r="BL26" s="160"/>
      <c r="BM26" s="160"/>
      <c r="BN26" s="160"/>
      <c r="BO26" s="160"/>
      <c r="BP26" s="160"/>
      <c r="BQ26" s="160"/>
      <c r="BR26" s="161"/>
      <c r="BS26" s="145">
        <f t="shared" si="6"/>
        <v>0</v>
      </c>
      <c r="BT26" s="162"/>
      <c r="BU26" s="163"/>
      <c r="BV26" s="163"/>
      <c r="BW26" s="160"/>
      <c r="BX26" s="160"/>
      <c r="BY26" s="164"/>
    </row>
    <row r="27" spans="1:77" ht="20.5" customHeight="1" x14ac:dyDescent="0.35">
      <c r="A27" s="139" t="s">
        <v>27</v>
      </c>
      <c r="B27" s="140">
        <v>44912</v>
      </c>
      <c r="C27" s="141">
        <f t="shared" si="1"/>
        <v>0</v>
      </c>
      <c r="D27" s="141">
        <f t="shared" si="2"/>
        <v>0</v>
      </c>
      <c r="E27" s="141">
        <f t="shared" si="3"/>
        <v>0</v>
      </c>
      <c r="F27" s="109">
        <f t="shared" si="4"/>
        <v>0</v>
      </c>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09">
        <f t="shared" si="5"/>
        <v>0</v>
      </c>
      <c r="BD27" s="151"/>
      <c r="BE27" s="151"/>
      <c r="BF27" s="151"/>
      <c r="BG27" s="151"/>
      <c r="BH27" s="151"/>
      <c r="BI27" s="151"/>
      <c r="BJ27" s="151"/>
      <c r="BK27" s="151"/>
      <c r="BL27" s="151"/>
      <c r="BM27" s="151"/>
      <c r="BN27" s="151"/>
      <c r="BO27" s="151"/>
      <c r="BP27" s="151"/>
      <c r="BQ27" s="151"/>
      <c r="BR27" s="152"/>
      <c r="BS27" s="145">
        <f t="shared" si="6"/>
        <v>0</v>
      </c>
      <c r="BT27" s="153"/>
      <c r="BU27" s="154"/>
      <c r="BV27" s="154"/>
      <c r="BW27" s="151"/>
      <c r="BX27" s="151"/>
      <c r="BY27" s="155"/>
    </row>
    <row r="28" spans="1:77" ht="20.5" customHeight="1" x14ac:dyDescent="0.35">
      <c r="A28" s="139" t="s">
        <v>28</v>
      </c>
      <c r="B28" s="140">
        <v>44913</v>
      </c>
      <c r="C28" s="141">
        <f t="shared" si="1"/>
        <v>0</v>
      </c>
      <c r="D28" s="141">
        <f t="shared" si="2"/>
        <v>0</v>
      </c>
      <c r="E28" s="141">
        <f t="shared" si="3"/>
        <v>0</v>
      </c>
      <c r="F28" s="109">
        <f t="shared" si="4"/>
        <v>0</v>
      </c>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09">
        <f t="shared" si="5"/>
        <v>0</v>
      </c>
      <c r="BD28" s="151"/>
      <c r="BE28" s="151"/>
      <c r="BF28" s="151"/>
      <c r="BG28" s="151"/>
      <c r="BH28" s="151"/>
      <c r="BI28" s="151"/>
      <c r="BJ28" s="151"/>
      <c r="BK28" s="151"/>
      <c r="BL28" s="151"/>
      <c r="BM28" s="151"/>
      <c r="BN28" s="151"/>
      <c r="BO28" s="151"/>
      <c r="BP28" s="151"/>
      <c r="BQ28" s="151"/>
      <c r="BR28" s="152"/>
      <c r="BS28" s="145">
        <f t="shared" si="6"/>
        <v>0</v>
      </c>
      <c r="BT28" s="153"/>
      <c r="BU28" s="154"/>
      <c r="BV28" s="154"/>
      <c r="BW28" s="151"/>
      <c r="BX28" s="151"/>
      <c r="BY28" s="155"/>
    </row>
    <row r="29" spans="1:77" ht="20.5" customHeight="1" x14ac:dyDescent="0.35">
      <c r="A29" s="208" t="s">
        <v>29</v>
      </c>
      <c r="B29" s="209">
        <v>44914</v>
      </c>
      <c r="C29" s="210">
        <f t="shared" si="1"/>
        <v>0</v>
      </c>
      <c r="D29" s="210">
        <f t="shared" si="2"/>
        <v>0</v>
      </c>
      <c r="E29" s="210">
        <f t="shared" si="3"/>
        <v>0</v>
      </c>
      <c r="F29" s="109">
        <f t="shared" si="4"/>
        <v>0</v>
      </c>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09">
        <f t="shared" si="5"/>
        <v>0</v>
      </c>
      <c r="BD29" s="160"/>
      <c r="BE29" s="160"/>
      <c r="BF29" s="160"/>
      <c r="BG29" s="160"/>
      <c r="BH29" s="160"/>
      <c r="BI29" s="160"/>
      <c r="BJ29" s="160"/>
      <c r="BK29" s="160"/>
      <c r="BL29" s="160"/>
      <c r="BM29" s="160"/>
      <c r="BN29" s="160"/>
      <c r="BO29" s="160"/>
      <c r="BP29" s="160"/>
      <c r="BQ29" s="160"/>
      <c r="BR29" s="161"/>
      <c r="BS29" s="145">
        <f t="shared" si="6"/>
        <v>0</v>
      </c>
      <c r="BT29" s="162"/>
      <c r="BU29" s="163"/>
      <c r="BV29" s="163"/>
      <c r="BW29" s="160"/>
      <c r="BX29" s="160"/>
      <c r="BY29" s="164"/>
    </row>
    <row r="30" spans="1:77" ht="20.5" customHeight="1" x14ac:dyDescent="0.35">
      <c r="A30" s="208" t="s">
        <v>30</v>
      </c>
      <c r="B30" s="209">
        <v>44915</v>
      </c>
      <c r="C30" s="210">
        <f t="shared" si="1"/>
        <v>0</v>
      </c>
      <c r="D30" s="210">
        <f t="shared" si="2"/>
        <v>0</v>
      </c>
      <c r="E30" s="210">
        <f t="shared" si="3"/>
        <v>0</v>
      </c>
      <c r="F30" s="109">
        <f t="shared" si="4"/>
        <v>0</v>
      </c>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09">
        <f t="shared" si="5"/>
        <v>0</v>
      </c>
      <c r="BD30" s="160"/>
      <c r="BE30" s="160"/>
      <c r="BF30" s="160"/>
      <c r="BG30" s="160"/>
      <c r="BH30" s="160"/>
      <c r="BI30" s="160"/>
      <c r="BJ30" s="160"/>
      <c r="BK30" s="160"/>
      <c r="BL30" s="160"/>
      <c r="BM30" s="160"/>
      <c r="BN30" s="160"/>
      <c r="BO30" s="160"/>
      <c r="BP30" s="160"/>
      <c r="BQ30" s="160"/>
      <c r="BR30" s="161"/>
      <c r="BS30" s="145">
        <f t="shared" si="6"/>
        <v>0</v>
      </c>
      <c r="BT30" s="162"/>
      <c r="BU30" s="163"/>
      <c r="BV30" s="163"/>
      <c r="BW30" s="160"/>
      <c r="BX30" s="160"/>
      <c r="BY30" s="164"/>
    </row>
    <row r="31" spans="1:77" ht="20.5" customHeight="1" x14ac:dyDescent="0.35">
      <c r="A31" s="208" t="s">
        <v>31</v>
      </c>
      <c r="B31" s="209">
        <v>44916</v>
      </c>
      <c r="C31" s="210">
        <f t="shared" si="1"/>
        <v>0</v>
      </c>
      <c r="D31" s="210">
        <f t="shared" si="2"/>
        <v>0</v>
      </c>
      <c r="E31" s="210">
        <f t="shared" si="3"/>
        <v>0</v>
      </c>
      <c r="F31" s="109">
        <f t="shared" si="4"/>
        <v>0</v>
      </c>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09">
        <f t="shared" si="5"/>
        <v>0</v>
      </c>
      <c r="BD31" s="160"/>
      <c r="BE31" s="160"/>
      <c r="BF31" s="160"/>
      <c r="BG31" s="160"/>
      <c r="BH31" s="160"/>
      <c r="BI31" s="160"/>
      <c r="BJ31" s="160"/>
      <c r="BK31" s="160"/>
      <c r="BL31" s="160"/>
      <c r="BM31" s="160"/>
      <c r="BN31" s="160"/>
      <c r="BO31" s="160"/>
      <c r="BP31" s="160"/>
      <c r="BQ31" s="160"/>
      <c r="BR31" s="161"/>
      <c r="BS31" s="145">
        <f t="shared" si="6"/>
        <v>0</v>
      </c>
      <c r="BT31" s="162"/>
      <c r="BU31" s="163"/>
      <c r="BV31" s="163"/>
      <c r="BW31" s="160"/>
      <c r="BX31" s="160"/>
      <c r="BY31" s="164"/>
    </row>
    <row r="32" spans="1:77" ht="20.5" customHeight="1" x14ac:dyDescent="0.35">
      <c r="A32" s="208" t="s">
        <v>25</v>
      </c>
      <c r="B32" s="209">
        <v>44917</v>
      </c>
      <c r="C32" s="210">
        <f t="shared" si="1"/>
        <v>0</v>
      </c>
      <c r="D32" s="210">
        <f t="shared" si="2"/>
        <v>0</v>
      </c>
      <c r="E32" s="210">
        <f t="shared" si="3"/>
        <v>0</v>
      </c>
      <c r="F32" s="109">
        <f t="shared" si="4"/>
        <v>0</v>
      </c>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09">
        <f t="shared" si="5"/>
        <v>0</v>
      </c>
      <c r="BD32" s="160"/>
      <c r="BE32" s="160"/>
      <c r="BF32" s="160"/>
      <c r="BG32" s="160"/>
      <c r="BH32" s="160"/>
      <c r="BI32" s="160"/>
      <c r="BJ32" s="160"/>
      <c r="BK32" s="160"/>
      <c r="BL32" s="160"/>
      <c r="BM32" s="160"/>
      <c r="BN32" s="160"/>
      <c r="BO32" s="160"/>
      <c r="BP32" s="160"/>
      <c r="BQ32" s="160"/>
      <c r="BR32" s="161"/>
      <c r="BS32" s="145">
        <f t="shared" si="6"/>
        <v>0</v>
      </c>
      <c r="BT32" s="162"/>
      <c r="BU32" s="163"/>
      <c r="BV32" s="163"/>
      <c r="BW32" s="160"/>
      <c r="BX32" s="160"/>
      <c r="BY32" s="164"/>
    </row>
    <row r="33" spans="1:77" ht="20.5" customHeight="1" x14ac:dyDescent="0.35">
      <c r="A33" s="188" t="s">
        <v>26</v>
      </c>
      <c r="B33" s="189">
        <v>44918</v>
      </c>
      <c r="C33" s="210">
        <f t="shared" si="1"/>
        <v>0</v>
      </c>
      <c r="D33" s="210">
        <f t="shared" si="2"/>
        <v>0</v>
      </c>
      <c r="E33" s="210">
        <f t="shared" si="3"/>
        <v>0</v>
      </c>
      <c r="F33" s="109">
        <f t="shared" si="4"/>
        <v>0</v>
      </c>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09">
        <f t="shared" si="5"/>
        <v>0</v>
      </c>
      <c r="BD33" s="160"/>
      <c r="BE33" s="160"/>
      <c r="BF33" s="160"/>
      <c r="BG33" s="160"/>
      <c r="BH33" s="160"/>
      <c r="BI33" s="160"/>
      <c r="BJ33" s="160"/>
      <c r="BK33" s="160"/>
      <c r="BL33" s="160"/>
      <c r="BM33" s="160"/>
      <c r="BN33" s="160"/>
      <c r="BO33" s="160"/>
      <c r="BP33" s="160"/>
      <c r="BQ33" s="160"/>
      <c r="BR33" s="161"/>
      <c r="BS33" s="145">
        <f t="shared" si="6"/>
        <v>0</v>
      </c>
      <c r="BT33" s="162"/>
      <c r="BU33" s="163"/>
      <c r="BV33" s="163"/>
      <c r="BW33" s="160"/>
      <c r="BX33" s="160"/>
      <c r="BY33" s="164"/>
    </row>
    <row r="34" spans="1:77" ht="20.5" customHeight="1" x14ac:dyDescent="0.35">
      <c r="A34" s="139" t="s">
        <v>27</v>
      </c>
      <c r="B34" s="140">
        <v>44919</v>
      </c>
      <c r="C34" s="141">
        <f t="shared" si="1"/>
        <v>0</v>
      </c>
      <c r="D34" s="141">
        <f t="shared" si="2"/>
        <v>0</v>
      </c>
      <c r="E34" s="141">
        <f t="shared" si="3"/>
        <v>0</v>
      </c>
      <c r="F34" s="109">
        <f t="shared" si="4"/>
        <v>0</v>
      </c>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09">
        <f t="shared" si="5"/>
        <v>0</v>
      </c>
      <c r="BD34" s="151"/>
      <c r="BE34" s="151"/>
      <c r="BF34" s="151"/>
      <c r="BG34" s="151"/>
      <c r="BH34" s="151"/>
      <c r="BI34" s="151"/>
      <c r="BJ34" s="151"/>
      <c r="BK34" s="151"/>
      <c r="BL34" s="151"/>
      <c r="BM34" s="151"/>
      <c r="BN34" s="151"/>
      <c r="BO34" s="151"/>
      <c r="BP34" s="151"/>
      <c r="BQ34" s="151"/>
      <c r="BR34" s="152"/>
      <c r="BS34" s="145">
        <f t="shared" si="6"/>
        <v>0</v>
      </c>
      <c r="BT34" s="153"/>
      <c r="BU34" s="154"/>
      <c r="BV34" s="154"/>
      <c r="BW34" s="151"/>
      <c r="BX34" s="151"/>
      <c r="BY34" s="155"/>
    </row>
    <row r="35" spans="1:77" ht="20.5" customHeight="1" x14ac:dyDescent="0.35">
      <c r="A35" s="139" t="s">
        <v>28</v>
      </c>
      <c r="B35" s="140">
        <v>44920</v>
      </c>
      <c r="C35" s="141">
        <f t="shared" si="1"/>
        <v>0</v>
      </c>
      <c r="D35" s="141">
        <f t="shared" si="2"/>
        <v>0</v>
      </c>
      <c r="E35" s="141">
        <f t="shared" si="3"/>
        <v>0</v>
      </c>
      <c r="F35" s="109">
        <f t="shared" si="4"/>
        <v>0</v>
      </c>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09">
        <f t="shared" si="5"/>
        <v>0</v>
      </c>
      <c r="BD35" s="151"/>
      <c r="BE35" s="151"/>
      <c r="BF35" s="151"/>
      <c r="BG35" s="151"/>
      <c r="BH35" s="151"/>
      <c r="BI35" s="151"/>
      <c r="BJ35" s="151"/>
      <c r="BK35" s="151"/>
      <c r="BL35" s="151"/>
      <c r="BM35" s="151"/>
      <c r="BN35" s="151"/>
      <c r="BO35" s="151"/>
      <c r="BP35" s="151"/>
      <c r="BQ35" s="151"/>
      <c r="BR35" s="152"/>
      <c r="BS35" s="145">
        <f t="shared" si="6"/>
        <v>0</v>
      </c>
      <c r="BT35" s="153"/>
      <c r="BU35" s="154"/>
      <c r="BV35" s="154"/>
      <c r="BW35" s="151"/>
      <c r="BX35" s="151"/>
      <c r="BY35" s="155"/>
    </row>
    <row r="36" spans="1:77" ht="20.5" customHeight="1" x14ac:dyDescent="0.35">
      <c r="A36" s="139" t="s">
        <v>29</v>
      </c>
      <c r="B36" s="140">
        <v>44921</v>
      </c>
      <c r="C36" s="141">
        <f t="shared" si="1"/>
        <v>0</v>
      </c>
      <c r="D36" s="141">
        <f t="shared" si="2"/>
        <v>0</v>
      </c>
      <c r="E36" s="141">
        <f t="shared" si="3"/>
        <v>0</v>
      </c>
      <c r="F36" s="109">
        <f t="shared" si="4"/>
        <v>0</v>
      </c>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09">
        <f t="shared" si="5"/>
        <v>0</v>
      </c>
      <c r="BD36" s="151"/>
      <c r="BE36" s="151"/>
      <c r="BF36" s="151"/>
      <c r="BG36" s="151"/>
      <c r="BH36" s="151"/>
      <c r="BI36" s="151"/>
      <c r="BJ36" s="151"/>
      <c r="BK36" s="151"/>
      <c r="BL36" s="151"/>
      <c r="BM36" s="151"/>
      <c r="BN36" s="151"/>
      <c r="BO36" s="151"/>
      <c r="BP36" s="151"/>
      <c r="BQ36" s="151"/>
      <c r="BR36" s="152"/>
      <c r="BS36" s="145">
        <f t="shared" si="6"/>
        <v>0</v>
      </c>
      <c r="BT36" s="153"/>
      <c r="BU36" s="154"/>
      <c r="BV36" s="154"/>
      <c r="BW36" s="151"/>
      <c r="BX36" s="151"/>
      <c r="BY36" s="155"/>
    </row>
    <row r="37" spans="1:77" ht="20.5" customHeight="1" x14ac:dyDescent="0.35">
      <c r="A37" s="188" t="s">
        <v>30</v>
      </c>
      <c r="B37" s="189">
        <v>44922</v>
      </c>
      <c r="C37" s="210">
        <f t="shared" si="1"/>
        <v>0</v>
      </c>
      <c r="D37" s="210">
        <f t="shared" si="2"/>
        <v>0</v>
      </c>
      <c r="E37" s="210">
        <f t="shared" si="3"/>
        <v>0</v>
      </c>
      <c r="F37" s="109">
        <f t="shared" ref="F37:F39" si="7">SUM(C37:E37)</f>
        <v>0</v>
      </c>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09">
        <f t="shared" si="5"/>
        <v>0</v>
      </c>
      <c r="BD37" s="160"/>
      <c r="BE37" s="160"/>
      <c r="BF37" s="160"/>
      <c r="BG37" s="160"/>
      <c r="BH37" s="160"/>
      <c r="BI37" s="160"/>
      <c r="BJ37" s="160"/>
      <c r="BK37" s="160"/>
      <c r="BL37" s="160"/>
      <c r="BM37" s="160"/>
      <c r="BN37" s="160"/>
      <c r="BO37" s="160"/>
      <c r="BP37" s="160"/>
      <c r="BQ37" s="160"/>
      <c r="BR37" s="161"/>
      <c r="BS37" s="145">
        <f t="shared" si="6"/>
        <v>0</v>
      </c>
      <c r="BT37" s="162"/>
      <c r="BU37" s="163"/>
      <c r="BV37" s="163"/>
      <c r="BW37" s="160"/>
      <c r="BX37" s="160"/>
      <c r="BY37" s="164"/>
    </row>
    <row r="38" spans="1:77" ht="20.5" customHeight="1" x14ac:dyDescent="0.35">
      <c r="A38" s="188" t="s">
        <v>31</v>
      </c>
      <c r="B38" s="189">
        <v>44923</v>
      </c>
      <c r="C38" s="210">
        <f t="shared" si="1"/>
        <v>0</v>
      </c>
      <c r="D38" s="210">
        <f t="shared" si="2"/>
        <v>0</v>
      </c>
      <c r="E38" s="210">
        <f t="shared" si="3"/>
        <v>0</v>
      </c>
      <c r="F38" s="109">
        <f t="shared" si="7"/>
        <v>0</v>
      </c>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09">
        <f t="shared" si="5"/>
        <v>0</v>
      </c>
      <c r="BD38" s="160"/>
      <c r="BE38" s="160"/>
      <c r="BF38" s="160"/>
      <c r="BG38" s="160"/>
      <c r="BH38" s="160"/>
      <c r="BI38" s="160"/>
      <c r="BJ38" s="160"/>
      <c r="BK38" s="160"/>
      <c r="BL38" s="160"/>
      <c r="BM38" s="160"/>
      <c r="BN38" s="160"/>
      <c r="BO38" s="160"/>
      <c r="BP38" s="160"/>
      <c r="BQ38" s="160"/>
      <c r="BR38" s="161"/>
      <c r="BS38" s="145">
        <f t="shared" si="6"/>
        <v>0</v>
      </c>
      <c r="BT38" s="162"/>
      <c r="BU38" s="163"/>
      <c r="BV38" s="163"/>
      <c r="BW38" s="160"/>
      <c r="BX38" s="160"/>
      <c r="BY38" s="164"/>
    </row>
    <row r="39" spans="1:77" ht="20.5" customHeight="1" x14ac:dyDescent="0.35">
      <c r="A39" s="188" t="s">
        <v>25</v>
      </c>
      <c r="B39" s="189">
        <v>44924</v>
      </c>
      <c r="C39" s="210">
        <f t="shared" si="1"/>
        <v>0</v>
      </c>
      <c r="D39" s="210">
        <f t="shared" si="2"/>
        <v>0</v>
      </c>
      <c r="E39" s="210">
        <f t="shared" si="3"/>
        <v>0</v>
      </c>
      <c r="F39" s="109">
        <f t="shared" si="7"/>
        <v>0</v>
      </c>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09">
        <f t="shared" si="5"/>
        <v>0</v>
      </c>
      <c r="BD39" s="160"/>
      <c r="BE39" s="160"/>
      <c r="BF39" s="160"/>
      <c r="BG39" s="160"/>
      <c r="BH39" s="160"/>
      <c r="BI39" s="160"/>
      <c r="BJ39" s="160"/>
      <c r="BK39" s="160"/>
      <c r="BL39" s="160"/>
      <c r="BM39" s="160"/>
      <c r="BN39" s="160"/>
      <c r="BO39" s="160"/>
      <c r="BP39" s="160"/>
      <c r="BQ39" s="160"/>
      <c r="BR39" s="161"/>
      <c r="BS39" s="145">
        <f t="shared" si="6"/>
        <v>0</v>
      </c>
      <c r="BT39" s="162"/>
      <c r="BU39" s="163"/>
      <c r="BV39" s="163"/>
      <c r="BW39" s="160"/>
      <c r="BX39" s="160"/>
      <c r="BY39" s="164"/>
    </row>
    <row r="40" spans="1:77" ht="20.5" customHeight="1" x14ac:dyDescent="0.35">
      <c r="A40" s="188" t="s">
        <v>26</v>
      </c>
      <c r="B40" s="189">
        <v>44925</v>
      </c>
      <c r="C40" s="210">
        <f t="shared" si="1"/>
        <v>0</v>
      </c>
      <c r="D40" s="210">
        <f t="shared" si="2"/>
        <v>0</v>
      </c>
      <c r="E40" s="210">
        <f t="shared" si="3"/>
        <v>0</v>
      </c>
      <c r="F40" s="109">
        <f t="shared" si="4"/>
        <v>0</v>
      </c>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09">
        <f t="shared" si="5"/>
        <v>0</v>
      </c>
      <c r="BD40" s="206"/>
      <c r="BE40" s="206"/>
      <c r="BF40" s="206"/>
      <c r="BG40" s="206"/>
      <c r="BH40" s="206"/>
      <c r="BI40" s="206"/>
      <c r="BJ40" s="206"/>
      <c r="BK40" s="206"/>
      <c r="BL40" s="206"/>
      <c r="BM40" s="206"/>
      <c r="BN40" s="206"/>
      <c r="BO40" s="206"/>
      <c r="BP40" s="206"/>
      <c r="BQ40" s="206"/>
      <c r="BR40" s="207"/>
      <c r="BS40" s="145">
        <f t="shared" si="6"/>
        <v>0</v>
      </c>
      <c r="BT40" s="162"/>
      <c r="BU40" s="163"/>
      <c r="BV40" s="163"/>
      <c r="BW40" s="160"/>
      <c r="BX40" s="160"/>
      <c r="BY40" s="164"/>
    </row>
    <row r="41" spans="1:77" ht="20.5" customHeight="1" thickBot="1" x14ac:dyDescent="0.4">
      <c r="A41" s="139" t="s">
        <v>27</v>
      </c>
      <c r="B41" s="140">
        <v>44926</v>
      </c>
      <c r="C41" s="141">
        <f t="shared" si="1"/>
        <v>0</v>
      </c>
      <c r="D41" s="141">
        <f t="shared" si="2"/>
        <v>0</v>
      </c>
      <c r="E41" s="141">
        <f t="shared" si="3"/>
        <v>0</v>
      </c>
      <c r="F41" s="109">
        <f t="shared" si="4"/>
        <v>0</v>
      </c>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09">
        <f t="shared" si="5"/>
        <v>0</v>
      </c>
      <c r="BD41" s="151"/>
      <c r="BE41" s="151"/>
      <c r="BF41" s="151"/>
      <c r="BG41" s="151"/>
      <c r="BH41" s="151"/>
      <c r="BI41" s="151"/>
      <c r="BJ41" s="151"/>
      <c r="BK41" s="151"/>
      <c r="BL41" s="151"/>
      <c r="BM41" s="151"/>
      <c r="BN41" s="151"/>
      <c r="BO41" s="151"/>
      <c r="BP41" s="151"/>
      <c r="BQ41" s="151"/>
      <c r="BR41" s="152"/>
      <c r="BS41" s="145">
        <f t="shared" si="6"/>
        <v>0</v>
      </c>
      <c r="BT41" s="153"/>
      <c r="BU41" s="154"/>
      <c r="BV41" s="154"/>
      <c r="BW41" s="151"/>
      <c r="BX41" s="151"/>
      <c r="BY41" s="155"/>
    </row>
    <row r="42" spans="1:77" ht="20.5" hidden="1" customHeight="1" thickBot="1" x14ac:dyDescent="0.4">
      <c r="A42" s="165"/>
      <c r="B42" s="166"/>
      <c r="C42" s="167"/>
      <c r="D42" s="168"/>
      <c r="E42" s="168"/>
      <c r="F42" s="125"/>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09"/>
      <c r="BD42" s="168"/>
      <c r="BE42" s="168"/>
      <c r="BF42" s="168"/>
      <c r="BG42" s="168"/>
      <c r="BH42" s="168"/>
      <c r="BI42" s="168"/>
      <c r="BJ42" s="168"/>
      <c r="BK42" s="168"/>
      <c r="BL42" s="168"/>
      <c r="BM42" s="168"/>
      <c r="BN42" s="168"/>
      <c r="BO42" s="168"/>
      <c r="BP42" s="168"/>
      <c r="BQ42" s="168"/>
      <c r="BR42" s="169"/>
      <c r="BS42" s="170"/>
      <c r="BT42" s="171"/>
      <c r="BU42" s="167"/>
      <c r="BV42" s="167"/>
      <c r="BW42" s="168"/>
      <c r="BX42" s="168"/>
      <c r="BY42" s="172"/>
    </row>
    <row r="43" spans="1:77" ht="20.5" customHeight="1" thickBot="1" x14ac:dyDescent="0.4">
      <c r="A43" s="173" t="s">
        <v>22</v>
      </c>
      <c r="B43" s="174"/>
      <c r="C43" s="175">
        <f>SUM(C11:C41)</f>
        <v>0</v>
      </c>
      <c r="D43" s="176">
        <f>SUM(D11:D41)</f>
        <v>0</v>
      </c>
      <c r="E43" s="177">
        <f>SUM(E11:E41)</f>
        <v>0</v>
      </c>
      <c r="F43" s="178">
        <f>SUM(F11:F41)</f>
        <v>0</v>
      </c>
      <c r="G43" s="176">
        <f t="shared" ref="G43:AD43" si="8">SUM(G11:G41)</f>
        <v>0</v>
      </c>
      <c r="H43" s="176">
        <f t="shared" si="8"/>
        <v>0</v>
      </c>
      <c r="I43" s="176">
        <f t="shared" si="8"/>
        <v>0</v>
      </c>
      <c r="J43" s="176">
        <f t="shared" si="8"/>
        <v>0</v>
      </c>
      <c r="K43" s="176">
        <f t="shared" si="8"/>
        <v>0</v>
      </c>
      <c r="L43" s="176">
        <f t="shared" si="8"/>
        <v>0</v>
      </c>
      <c r="M43" s="176">
        <f t="shared" si="8"/>
        <v>0</v>
      </c>
      <c r="N43" s="176">
        <f t="shared" si="8"/>
        <v>0</v>
      </c>
      <c r="O43" s="176">
        <f t="shared" si="8"/>
        <v>0</v>
      </c>
      <c r="P43" s="176">
        <f t="shared" si="8"/>
        <v>0</v>
      </c>
      <c r="Q43" s="176">
        <f t="shared" si="8"/>
        <v>0</v>
      </c>
      <c r="R43" s="176">
        <f t="shared" si="8"/>
        <v>0</v>
      </c>
      <c r="S43" s="176">
        <f t="shared" si="8"/>
        <v>0</v>
      </c>
      <c r="T43" s="176">
        <f t="shared" si="8"/>
        <v>0</v>
      </c>
      <c r="U43" s="176">
        <f t="shared" si="8"/>
        <v>0</v>
      </c>
      <c r="V43" s="176">
        <f t="shared" ref="V43:X43" si="9">SUM(V11:V41)</f>
        <v>0</v>
      </c>
      <c r="W43" s="176">
        <f t="shared" si="9"/>
        <v>0</v>
      </c>
      <c r="X43" s="176">
        <f t="shared" si="9"/>
        <v>0</v>
      </c>
      <c r="Y43" s="176">
        <f t="shared" si="8"/>
        <v>0</v>
      </c>
      <c r="Z43" s="176">
        <f t="shared" si="8"/>
        <v>0</v>
      </c>
      <c r="AA43" s="176">
        <f t="shared" si="8"/>
        <v>0</v>
      </c>
      <c r="AB43" s="176">
        <f t="shared" si="8"/>
        <v>0</v>
      </c>
      <c r="AC43" s="176">
        <f t="shared" si="8"/>
        <v>0</v>
      </c>
      <c r="AD43" s="179">
        <f t="shared" si="8"/>
        <v>0</v>
      </c>
      <c r="AE43" s="176">
        <f t="shared" ref="AE43:BB43" si="10">SUM(AE11:AE41)</f>
        <v>0</v>
      </c>
      <c r="AF43" s="176">
        <f t="shared" si="10"/>
        <v>0</v>
      </c>
      <c r="AG43" s="176">
        <f t="shared" si="10"/>
        <v>0</v>
      </c>
      <c r="AH43" s="176">
        <f t="shared" si="10"/>
        <v>0</v>
      </c>
      <c r="AI43" s="176">
        <f t="shared" si="10"/>
        <v>0</v>
      </c>
      <c r="AJ43" s="176">
        <f t="shared" si="10"/>
        <v>0</v>
      </c>
      <c r="AK43" s="176">
        <f t="shared" si="10"/>
        <v>0</v>
      </c>
      <c r="AL43" s="176">
        <f t="shared" si="10"/>
        <v>0</v>
      </c>
      <c r="AM43" s="176">
        <f t="shared" si="10"/>
        <v>0</v>
      </c>
      <c r="AN43" s="176">
        <f t="shared" si="10"/>
        <v>0</v>
      </c>
      <c r="AO43" s="176">
        <f t="shared" si="10"/>
        <v>0</v>
      </c>
      <c r="AP43" s="176">
        <f t="shared" si="10"/>
        <v>0</v>
      </c>
      <c r="AQ43" s="176">
        <f t="shared" si="10"/>
        <v>0</v>
      </c>
      <c r="AR43" s="176">
        <f t="shared" si="10"/>
        <v>0</v>
      </c>
      <c r="AS43" s="176">
        <f t="shared" si="10"/>
        <v>0</v>
      </c>
      <c r="AT43" s="176">
        <f t="shared" si="10"/>
        <v>0</v>
      </c>
      <c r="AU43" s="176">
        <f t="shared" si="10"/>
        <v>0</v>
      </c>
      <c r="AV43" s="176">
        <f t="shared" si="10"/>
        <v>0</v>
      </c>
      <c r="AW43" s="176">
        <f t="shared" si="10"/>
        <v>0</v>
      </c>
      <c r="AX43" s="176">
        <f t="shared" si="10"/>
        <v>0</v>
      </c>
      <c r="AY43" s="176">
        <f t="shared" si="10"/>
        <v>0</v>
      </c>
      <c r="AZ43" s="176">
        <f t="shared" si="10"/>
        <v>0</v>
      </c>
      <c r="BA43" s="176">
        <f t="shared" si="10"/>
        <v>0</v>
      </c>
      <c r="BB43" s="179">
        <f t="shared" si="10"/>
        <v>0</v>
      </c>
      <c r="BC43" s="180">
        <f>SUM(BC11:BC41)</f>
        <v>0</v>
      </c>
      <c r="BD43" s="181">
        <f t="shared" ref="BD43:BY43" si="11">SUM(BD11:BD41)</f>
        <v>0</v>
      </c>
      <c r="BE43" s="176">
        <f t="shared" si="11"/>
        <v>0</v>
      </c>
      <c r="BF43" s="176">
        <f t="shared" si="11"/>
        <v>0</v>
      </c>
      <c r="BG43" s="176">
        <f t="shared" si="11"/>
        <v>0</v>
      </c>
      <c r="BH43" s="176">
        <f t="shared" si="11"/>
        <v>0</v>
      </c>
      <c r="BI43" s="176">
        <f t="shared" si="11"/>
        <v>0</v>
      </c>
      <c r="BJ43" s="176">
        <f t="shared" si="11"/>
        <v>0</v>
      </c>
      <c r="BK43" s="176">
        <f t="shared" si="11"/>
        <v>0</v>
      </c>
      <c r="BL43" s="176">
        <f t="shared" si="11"/>
        <v>0</v>
      </c>
      <c r="BM43" s="176">
        <f t="shared" si="11"/>
        <v>0</v>
      </c>
      <c r="BN43" s="176">
        <f t="shared" si="11"/>
        <v>0</v>
      </c>
      <c r="BO43" s="176">
        <f t="shared" si="11"/>
        <v>0</v>
      </c>
      <c r="BP43" s="176">
        <f t="shared" si="11"/>
        <v>0</v>
      </c>
      <c r="BQ43" s="176">
        <f t="shared" si="11"/>
        <v>0</v>
      </c>
      <c r="BR43" s="179">
        <f t="shared" si="11"/>
        <v>0</v>
      </c>
      <c r="BS43" s="178">
        <f t="shared" si="11"/>
        <v>0</v>
      </c>
      <c r="BT43" s="175">
        <f t="shared" si="11"/>
        <v>0</v>
      </c>
      <c r="BU43" s="176">
        <f t="shared" si="11"/>
        <v>0</v>
      </c>
      <c r="BV43" s="176">
        <f t="shared" si="11"/>
        <v>0</v>
      </c>
      <c r="BW43" s="176">
        <f t="shared" si="11"/>
        <v>0</v>
      </c>
      <c r="BX43" s="176">
        <f t="shared" si="11"/>
        <v>0</v>
      </c>
      <c r="BY43" s="177">
        <f t="shared" si="11"/>
        <v>0</v>
      </c>
    </row>
    <row r="44" spans="1:77" ht="15" thickBot="1" x14ac:dyDescent="0.4"/>
    <row r="45" spans="1:77" x14ac:dyDescent="0.35">
      <c r="A45" s="28" t="s">
        <v>70</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30"/>
    </row>
    <row r="46" spans="1:77" x14ac:dyDescent="0.35">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3"/>
    </row>
    <row r="47" spans="1:77" x14ac:dyDescent="0.35">
      <c r="A47" s="31"/>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3"/>
    </row>
    <row r="48" spans="1:77" x14ac:dyDescent="0.35">
      <c r="A48" s="31"/>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3"/>
    </row>
    <row r="49" spans="1:55" x14ac:dyDescent="0.35">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3"/>
    </row>
    <row r="50" spans="1:55" x14ac:dyDescent="0.35">
      <c r="A50" s="3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3"/>
    </row>
    <row r="51" spans="1:55" ht="15" thickBot="1" x14ac:dyDescent="0.4">
      <c r="A51" s="34"/>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6"/>
    </row>
    <row r="76" ht="14.25" customHeight="1" x14ac:dyDescent="0.35"/>
  </sheetData>
  <sheetProtection sheet="1" objects="1" scenarios="1"/>
  <customSheetViews>
    <customSheetView guid="{2BF7C73E-08BD-4C12-9842-2B30C9550D3C}"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50">
    <mergeCell ref="BT8:BY8"/>
    <mergeCell ref="G8:BC8"/>
    <mergeCell ref="G9:G10"/>
    <mergeCell ref="A9:A10"/>
    <mergeCell ref="B9:B10"/>
    <mergeCell ref="C9:C10"/>
    <mergeCell ref="D9:D10"/>
    <mergeCell ref="E9:E10"/>
    <mergeCell ref="AK9:AM9"/>
    <mergeCell ref="AN9:AP9"/>
    <mergeCell ref="A8:B8"/>
    <mergeCell ref="C8:F8"/>
    <mergeCell ref="BD8:BS8"/>
    <mergeCell ref="BP9:BP10"/>
    <mergeCell ref="BQ9:BQ10"/>
    <mergeCell ref="BF9:BF10"/>
    <mergeCell ref="AQ9:AS9"/>
    <mergeCell ref="AT9:AV9"/>
    <mergeCell ref="AW9:AY9"/>
    <mergeCell ref="AZ9:BB9"/>
    <mergeCell ref="V9:X9"/>
    <mergeCell ref="AE9:AG9"/>
    <mergeCell ref="AH9:AJ9"/>
    <mergeCell ref="Y9:AA9"/>
    <mergeCell ref="AB9:AD9"/>
    <mergeCell ref="F9:F10"/>
    <mergeCell ref="J9:L9"/>
    <mergeCell ref="M9:O9"/>
    <mergeCell ref="P9:R9"/>
    <mergeCell ref="S9:U9"/>
    <mergeCell ref="BC9:BC10"/>
    <mergeCell ref="BD9:BD10"/>
    <mergeCell ref="BE9:BE10"/>
    <mergeCell ref="BK9:BK10"/>
    <mergeCell ref="BL9:BL10"/>
    <mergeCell ref="BY9:BY10"/>
    <mergeCell ref="BS9:BS10"/>
    <mergeCell ref="BT9:BT10"/>
    <mergeCell ref="BU9:BU10"/>
    <mergeCell ref="BV9:BV10"/>
    <mergeCell ref="BW9:BW10"/>
    <mergeCell ref="BX9:BX10"/>
    <mergeCell ref="BR9:BR10"/>
    <mergeCell ref="BG9:BG10"/>
    <mergeCell ref="BH9:BH10"/>
    <mergeCell ref="BI9:BI10"/>
    <mergeCell ref="BJ9:BJ10"/>
    <mergeCell ref="BM9:BM10"/>
    <mergeCell ref="BN9:BN10"/>
    <mergeCell ref="BO9:BO10"/>
  </mergeCells>
  <dataValidations count="1">
    <dataValidation type="whole" operator="greaterThanOrEqual" allowBlank="1" showInputMessage="1" showErrorMessage="1" errorTitle="Achtung!" error="Sie dürfen nur ganze Zahlen eingeben!" sqref="C11:BY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D18" sqref="D18"/>
    </sheetView>
  </sheetViews>
  <sheetFormatPr baseColWidth="10" defaultColWidth="11" defaultRowHeight="14.5" x14ac:dyDescent="0.35"/>
  <cols>
    <col min="1" max="1" width="57" style="7" customWidth="1"/>
    <col min="2" max="2" width="15.58203125" style="7" customWidth="1"/>
    <col min="3" max="16384" width="11" style="7"/>
  </cols>
  <sheetData>
    <row r="2" spans="1:3" x14ac:dyDescent="0.35">
      <c r="A2" s="7" t="s">
        <v>43</v>
      </c>
      <c r="C2" s="7" t="s">
        <v>57</v>
      </c>
    </row>
    <row r="3" spans="1:3" x14ac:dyDescent="0.35">
      <c r="A3" s="37" t="s">
        <v>45</v>
      </c>
      <c r="C3" s="7" t="s">
        <v>58</v>
      </c>
    </row>
    <row r="4" spans="1:3" x14ac:dyDescent="0.35">
      <c r="A4" s="37" t="s">
        <v>46</v>
      </c>
      <c r="C4" s="7" t="s">
        <v>59</v>
      </c>
    </row>
    <row r="5" spans="1:3" x14ac:dyDescent="0.35">
      <c r="A5" s="37" t="s">
        <v>47</v>
      </c>
      <c r="C5" s="7" t="s">
        <v>44</v>
      </c>
    </row>
    <row r="6" spans="1:3" x14ac:dyDescent="0.35">
      <c r="A6" s="37" t="s">
        <v>48</v>
      </c>
      <c r="C6" s="7" t="s">
        <v>90</v>
      </c>
    </row>
    <row r="7" spans="1:3" x14ac:dyDescent="0.35">
      <c r="A7" s="7" t="s">
        <v>49</v>
      </c>
      <c r="C7" s="7" t="s">
        <v>64</v>
      </c>
    </row>
    <row r="8" spans="1:3" x14ac:dyDescent="0.35">
      <c r="A8" s="7" t="s">
        <v>69</v>
      </c>
      <c r="C8" s="7" t="s">
        <v>60</v>
      </c>
    </row>
    <row r="9" spans="1:3" x14ac:dyDescent="0.35">
      <c r="A9" s="7" t="s">
        <v>68</v>
      </c>
      <c r="C9" s="7" t="s">
        <v>61</v>
      </c>
    </row>
    <row r="10" spans="1:3" x14ac:dyDescent="0.35">
      <c r="A10" s="7" t="s">
        <v>50</v>
      </c>
      <c r="C10" s="7" t="s">
        <v>62</v>
      </c>
    </row>
    <row r="11" spans="1:3" x14ac:dyDescent="0.35">
      <c r="A11" s="7" t="s">
        <v>51</v>
      </c>
      <c r="C11" s="7" t="s">
        <v>63</v>
      </c>
    </row>
    <row r="12" spans="1:3" x14ac:dyDescent="0.35">
      <c r="A12" s="37" t="s">
        <v>52</v>
      </c>
      <c r="C12" s="41" t="s">
        <v>97</v>
      </c>
    </row>
    <row r="13" spans="1:3" x14ac:dyDescent="0.35">
      <c r="A13" s="7" t="s">
        <v>53</v>
      </c>
    </row>
    <row r="14" spans="1:3" x14ac:dyDescent="0.35">
      <c r="A14" s="7" t="s">
        <v>54</v>
      </c>
    </row>
    <row r="15" spans="1:3" x14ac:dyDescent="0.35">
      <c r="A15" s="7" t="s">
        <v>55</v>
      </c>
    </row>
    <row r="16" spans="1:3" x14ac:dyDescent="0.35">
      <c r="A16" s="7" t="s">
        <v>67</v>
      </c>
    </row>
    <row r="17" spans="1:1" x14ac:dyDescent="0.35">
      <c r="A17" s="7" t="s">
        <v>65</v>
      </c>
    </row>
    <row r="18" spans="1:1" x14ac:dyDescent="0.35">
      <c r="A18" s="7" t="s">
        <v>66</v>
      </c>
    </row>
    <row r="19" spans="1:1" x14ac:dyDescent="0.35">
      <c r="A19" s="7" t="s">
        <v>56</v>
      </c>
    </row>
  </sheetData>
  <customSheetViews>
    <customSheetView guid="{2BF7C73E-08BD-4C12-9842-2B30C9550D3C}" state="hidden">
      <selection activeCell="D18" sqref="D18"/>
      <pageMargins left="0.7" right="0.7" top="0.78740157499999996" bottom="0.78740157499999996" header="0.3" footer="0.3"/>
    </customSheetView>
  </customSheetView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topLeftCell="A7" zoomScale="70" zoomScaleNormal="70" workbookViewId="0">
      <selection activeCell="B30" sqref="B30:N30"/>
    </sheetView>
  </sheetViews>
  <sheetFormatPr baseColWidth="10" defaultColWidth="11" defaultRowHeight="17.5" x14ac:dyDescent="0.35"/>
  <cols>
    <col min="1" max="1" width="50.58203125" style="40" customWidth="1"/>
    <col min="2" max="16384" width="11" style="40"/>
  </cols>
  <sheetData>
    <row r="1" spans="1:14" ht="40" customHeight="1" x14ac:dyDescent="0.45">
      <c r="A1" s="92" t="s">
        <v>76</v>
      </c>
      <c r="B1" s="93"/>
      <c r="C1" s="93"/>
      <c r="D1" s="93"/>
      <c r="E1" s="93"/>
      <c r="F1" s="93"/>
      <c r="G1" s="93"/>
      <c r="H1" s="93"/>
      <c r="I1" s="93"/>
      <c r="J1" s="93"/>
      <c r="K1" s="93"/>
      <c r="L1" s="93"/>
      <c r="M1" s="93"/>
      <c r="N1" s="93"/>
    </row>
    <row r="2" spans="1:14" x14ac:dyDescent="0.35">
      <c r="A2" s="93"/>
      <c r="B2" s="93"/>
      <c r="C2" s="93"/>
      <c r="D2" s="93"/>
      <c r="E2" s="93"/>
      <c r="F2" s="93"/>
      <c r="G2" s="93"/>
      <c r="H2" s="93"/>
      <c r="I2" s="93"/>
      <c r="J2" s="93"/>
      <c r="K2" s="93"/>
      <c r="L2" s="93"/>
      <c r="M2" s="93"/>
      <c r="N2" s="93"/>
    </row>
    <row r="3" spans="1:14" ht="40" customHeight="1" x14ac:dyDescent="0.35">
      <c r="A3" s="257" t="s">
        <v>91</v>
      </c>
      <c r="B3" s="257"/>
      <c r="C3" s="257"/>
      <c r="D3" s="257"/>
      <c r="E3" s="257"/>
      <c r="F3" s="257"/>
      <c r="G3" s="257"/>
      <c r="H3" s="257"/>
      <c r="I3" s="257"/>
      <c r="J3" s="257"/>
      <c r="K3" s="257"/>
      <c r="L3" s="257"/>
      <c r="M3" s="257"/>
      <c r="N3" s="257"/>
    </row>
    <row r="4" spans="1:14" x14ac:dyDescent="0.35">
      <c r="A4" s="261" t="s">
        <v>182</v>
      </c>
      <c r="B4" s="261"/>
      <c r="C4" s="261"/>
      <c r="D4" s="261"/>
      <c r="E4" s="261"/>
      <c r="F4" s="261"/>
      <c r="G4" s="261"/>
      <c r="H4" s="261"/>
      <c r="I4" s="261"/>
      <c r="J4" s="261"/>
      <c r="K4" s="261"/>
      <c r="L4" s="261"/>
      <c r="M4" s="261"/>
      <c r="N4" s="261"/>
    </row>
    <row r="5" spans="1:14" x14ac:dyDescent="0.35">
      <c r="A5" s="251" t="s">
        <v>183</v>
      </c>
      <c r="B5" s="94"/>
      <c r="C5" s="94"/>
      <c r="D5" s="94"/>
      <c r="E5" s="94"/>
      <c r="F5" s="94"/>
      <c r="G5" s="94"/>
      <c r="H5" s="94"/>
      <c r="I5" s="94"/>
      <c r="J5" s="94"/>
      <c r="K5" s="94"/>
      <c r="L5" s="82"/>
      <c r="M5" s="82"/>
      <c r="N5" s="82"/>
    </row>
    <row r="6" spans="1:14" x14ac:dyDescent="0.35">
      <c r="A6" s="82"/>
      <c r="B6" s="94"/>
      <c r="C6" s="94"/>
      <c r="D6" s="94"/>
      <c r="E6" s="94"/>
      <c r="F6" s="94"/>
      <c r="G6" s="94"/>
      <c r="H6" s="94"/>
      <c r="I6" s="94"/>
      <c r="J6" s="94"/>
      <c r="K6" s="94"/>
      <c r="L6" s="82"/>
      <c r="M6" s="82"/>
      <c r="N6" s="82"/>
    </row>
    <row r="7" spans="1:14" ht="48" customHeight="1" x14ac:dyDescent="0.35">
      <c r="A7" s="95" t="s">
        <v>80</v>
      </c>
      <c r="B7" s="259" t="s">
        <v>164</v>
      </c>
      <c r="C7" s="259"/>
      <c r="D7" s="259"/>
      <c r="E7" s="259"/>
      <c r="F7" s="259"/>
      <c r="G7" s="259"/>
      <c r="H7" s="259"/>
      <c r="I7" s="259"/>
      <c r="J7" s="259"/>
      <c r="K7" s="259"/>
      <c r="L7" s="259"/>
      <c r="M7" s="259"/>
      <c r="N7" s="259"/>
    </row>
    <row r="8" spans="1:14" x14ac:dyDescent="0.35">
      <c r="A8" s="83" t="s">
        <v>81</v>
      </c>
      <c r="B8" s="259" t="s">
        <v>92</v>
      </c>
      <c r="C8" s="259"/>
      <c r="D8" s="259"/>
      <c r="E8" s="259"/>
      <c r="F8" s="259"/>
      <c r="G8" s="259"/>
      <c r="H8" s="259"/>
      <c r="I8" s="259"/>
      <c r="J8" s="259"/>
      <c r="K8" s="259"/>
      <c r="L8" s="259"/>
      <c r="M8" s="259"/>
      <c r="N8" s="259"/>
    </row>
    <row r="9" spans="1:14" ht="18" customHeight="1" x14ac:dyDescent="0.35">
      <c r="A9" s="95" t="s">
        <v>82</v>
      </c>
      <c r="B9" s="259" t="s">
        <v>83</v>
      </c>
      <c r="C9" s="259"/>
      <c r="D9" s="259"/>
      <c r="E9" s="259"/>
      <c r="F9" s="259"/>
      <c r="G9" s="259"/>
      <c r="H9" s="259"/>
      <c r="I9" s="259"/>
      <c r="J9" s="259"/>
      <c r="K9" s="259"/>
      <c r="L9" s="259"/>
      <c r="M9" s="259"/>
      <c r="N9" s="259"/>
    </row>
    <row r="10" spans="1:14" ht="30.65" customHeight="1" x14ac:dyDescent="0.35">
      <c r="A10" s="95" t="s">
        <v>84</v>
      </c>
      <c r="B10" s="259" t="s">
        <v>85</v>
      </c>
      <c r="C10" s="259"/>
      <c r="D10" s="259"/>
      <c r="E10" s="259"/>
      <c r="F10" s="259"/>
      <c r="G10" s="259"/>
      <c r="H10" s="259"/>
      <c r="I10" s="259"/>
      <c r="J10" s="259"/>
      <c r="K10" s="259"/>
      <c r="L10" s="259"/>
      <c r="M10" s="259"/>
      <c r="N10" s="259"/>
    </row>
    <row r="11" spans="1:14" ht="18.75" customHeight="1" x14ac:dyDescent="0.35">
      <c r="A11" s="95" t="s">
        <v>5</v>
      </c>
      <c r="B11" s="259" t="s">
        <v>86</v>
      </c>
      <c r="C11" s="259"/>
      <c r="D11" s="259"/>
      <c r="E11" s="259"/>
      <c r="F11" s="259"/>
      <c r="G11" s="259"/>
      <c r="H11" s="259"/>
      <c r="I11" s="259"/>
      <c r="J11" s="259"/>
      <c r="K11" s="259"/>
      <c r="L11" s="259"/>
      <c r="M11" s="259"/>
      <c r="N11" s="259"/>
    </row>
    <row r="12" spans="1:14" ht="51" customHeight="1" x14ac:dyDescent="0.35">
      <c r="A12" s="96" t="s">
        <v>171</v>
      </c>
      <c r="B12" s="260" t="s">
        <v>172</v>
      </c>
      <c r="C12" s="260"/>
      <c r="D12" s="260"/>
      <c r="E12" s="260"/>
      <c r="F12" s="260"/>
      <c r="G12" s="260"/>
      <c r="H12" s="260"/>
      <c r="I12" s="260"/>
      <c r="J12" s="260"/>
      <c r="K12" s="260"/>
      <c r="L12" s="260"/>
      <c r="M12" s="260"/>
      <c r="N12" s="260"/>
    </row>
    <row r="13" spans="1:14" ht="18.75" customHeight="1" x14ac:dyDescent="0.35">
      <c r="A13" s="97" t="s">
        <v>6</v>
      </c>
      <c r="B13" s="259" t="s">
        <v>87</v>
      </c>
      <c r="C13" s="259"/>
      <c r="D13" s="259"/>
      <c r="E13" s="259"/>
      <c r="F13" s="259"/>
      <c r="G13" s="259"/>
      <c r="H13" s="259"/>
      <c r="I13" s="259"/>
      <c r="J13" s="259"/>
      <c r="K13" s="259"/>
      <c r="L13" s="259"/>
      <c r="M13" s="259"/>
      <c r="N13" s="259"/>
    </row>
    <row r="14" spans="1:14" ht="18.75" customHeight="1" x14ac:dyDescent="0.35">
      <c r="A14" s="97" t="s">
        <v>7</v>
      </c>
      <c r="B14" s="259" t="s">
        <v>88</v>
      </c>
      <c r="C14" s="259"/>
      <c r="D14" s="259"/>
      <c r="E14" s="259"/>
      <c r="F14" s="259"/>
      <c r="G14" s="259"/>
      <c r="H14" s="259"/>
      <c r="I14" s="259"/>
      <c r="J14" s="259"/>
      <c r="K14" s="259"/>
      <c r="L14" s="259"/>
      <c r="M14" s="259"/>
      <c r="N14" s="259"/>
    </row>
    <row r="15" spans="1:14" x14ac:dyDescent="0.35">
      <c r="A15" s="83" t="s">
        <v>71</v>
      </c>
      <c r="B15" s="259" t="s">
        <v>89</v>
      </c>
      <c r="C15" s="259"/>
      <c r="D15" s="259"/>
      <c r="E15" s="259"/>
      <c r="F15" s="259"/>
      <c r="G15" s="259"/>
      <c r="H15" s="259"/>
      <c r="I15" s="259"/>
      <c r="J15" s="259"/>
      <c r="K15" s="259"/>
      <c r="L15" s="259"/>
      <c r="M15" s="259"/>
      <c r="N15" s="259"/>
    </row>
    <row r="16" spans="1:14" ht="47.25" customHeight="1" x14ac:dyDescent="0.35">
      <c r="A16" s="98" t="s">
        <v>78</v>
      </c>
      <c r="B16" s="259" t="s">
        <v>181</v>
      </c>
      <c r="C16" s="259"/>
      <c r="D16" s="259"/>
      <c r="E16" s="259"/>
      <c r="F16" s="259"/>
      <c r="G16" s="259"/>
      <c r="H16" s="259"/>
      <c r="I16" s="259"/>
      <c r="J16" s="259"/>
      <c r="K16" s="259"/>
      <c r="L16" s="259"/>
      <c r="M16" s="259"/>
      <c r="N16" s="259"/>
    </row>
    <row r="17" spans="1:14" ht="18.75" customHeight="1" x14ac:dyDescent="0.35">
      <c r="A17" s="95" t="s">
        <v>2</v>
      </c>
      <c r="B17" s="259" t="s">
        <v>77</v>
      </c>
      <c r="C17" s="259"/>
      <c r="D17" s="259"/>
      <c r="E17" s="259"/>
      <c r="F17" s="259"/>
      <c r="G17" s="259"/>
      <c r="H17" s="259"/>
      <c r="I17" s="259"/>
      <c r="J17" s="259"/>
      <c r="K17" s="259"/>
      <c r="L17" s="259"/>
      <c r="M17" s="259"/>
      <c r="N17" s="259"/>
    </row>
    <row r="18" spans="1:14" ht="37.5" customHeight="1" x14ac:dyDescent="0.35">
      <c r="A18" s="95" t="s">
        <v>79</v>
      </c>
      <c r="B18" s="258" t="s">
        <v>165</v>
      </c>
      <c r="C18" s="258"/>
      <c r="D18" s="258"/>
      <c r="E18" s="258"/>
      <c r="F18" s="258"/>
      <c r="G18" s="258"/>
      <c r="H18" s="258"/>
      <c r="I18" s="258"/>
      <c r="J18" s="258"/>
      <c r="K18" s="258"/>
      <c r="L18" s="258"/>
      <c r="M18" s="258"/>
      <c r="N18" s="258"/>
    </row>
    <row r="19" spans="1:14" x14ac:dyDescent="0.35">
      <c r="A19" s="83" t="s">
        <v>95</v>
      </c>
      <c r="B19" s="259" t="s">
        <v>96</v>
      </c>
      <c r="C19" s="259"/>
      <c r="D19" s="259"/>
      <c r="E19" s="259"/>
      <c r="F19" s="259"/>
      <c r="G19" s="259"/>
      <c r="H19" s="259"/>
      <c r="I19" s="259"/>
      <c r="J19" s="259"/>
      <c r="K19" s="259"/>
      <c r="L19" s="259"/>
      <c r="M19" s="259"/>
      <c r="N19" s="259"/>
    </row>
    <row r="20" spans="1:14" ht="40" customHeight="1" x14ac:dyDescent="0.35">
      <c r="A20" s="82"/>
      <c r="B20" s="82"/>
      <c r="C20" s="82"/>
      <c r="D20" s="82"/>
      <c r="E20" s="82"/>
      <c r="F20" s="82"/>
      <c r="G20" s="82"/>
      <c r="H20" s="82"/>
      <c r="I20" s="82"/>
      <c r="J20" s="82"/>
      <c r="K20" s="82"/>
      <c r="L20" s="82"/>
      <c r="M20" s="82"/>
      <c r="N20" s="82"/>
    </row>
    <row r="21" spans="1:14" ht="30" customHeight="1" x14ac:dyDescent="0.35">
      <c r="A21" s="85" t="s">
        <v>127</v>
      </c>
      <c r="B21" s="258" t="s">
        <v>173</v>
      </c>
      <c r="C21" s="258"/>
      <c r="D21" s="258"/>
      <c r="E21" s="258"/>
      <c r="F21" s="258"/>
      <c r="G21" s="258"/>
      <c r="H21" s="258"/>
      <c r="I21" s="258"/>
      <c r="J21" s="258"/>
      <c r="K21" s="258"/>
      <c r="L21" s="258"/>
      <c r="M21" s="258"/>
      <c r="N21" s="258"/>
    </row>
    <row r="22" spans="1:14" ht="30.75" customHeight="1" x14ac:dyDescent="0.35">
      <c r="A22" s="85" t="s">
        <v>128</v>
      </c>
      <c r="B22" s="258" t="s">
        <v>174</v>
      </c>
      <c r="C22" s="258"/>
      <c r="D22" s="258"/>
      <c r="E22" s="258"/>
      <c r="F22" s="258"/>
      <c r="G22" s="258"/>
      <c r="H22" s="258"/>
      <c r="I22" s="258"/>
      <c r="J22" s="258"/>
      <c r="K22" s="258"/>
      <c r="L22" s="258"/>
      <c r="M22" s="258"/>
      <c r="N22" s="258"/>
    </row>
    <row r="23" spans="1:14" ht="34.5" customHeight="1" x14ac:dyDescent="0.35">
      <c r="A23" s="85" t="s">
        <v>129</v>
      </c>
      <c r="B23" s="258" t="s">
        <v>185</v>
      </c>
      <c r="C23" s="258"/>
      <c r="D23" s="258"/>
      <c r="E23" s="258"/>
      <c r="F23" s="258"/>
      <c r="G23" s="258"/>
      <c r="H23" s="258"/>
      <c r="I23" s="258"/>
      <c r="J23" s="258"/>
      <c r="K23" s="258"/>
      <c r="L23" s="258"/>
      <c r="M23" s="258"/>
      <c r="N23" s="258"/>
    </row>
    <row r="24" spans="1:14" x14ac:dyDescent="0.35">
      <c r="A24" s="85"/>
      <c r="B24" s="251" t="s">
        <v>184</v>
      </c>
      <c r="C24" s="249"/>
      <c r="D24" s="249"/>
      <c r="E24" s="249"/>
      <c r="F24" s="249"/>
      <c r="G24" s="249"/>
      <c r="H24" s="249"/>
      <c r="I24" s="249"/>
      <c r="J24" s="249"/>
      <c r="K24" s="249"/>
      <c r="L24" s="249"/>
      <c r="M24" s="249"/>
      <c r="N24" s="249"/>
    </row>
    <row r="25" spans="1:14" ht="30" customHeight="1" x14ac:dyDescent="0.35">
      <c r="A25" s="86" t="s">
        <v>130</v>
      </c>
      <c r="B25" s="258" t="s">
        <v>175</v>
      </c>
      <c r="C25" s="258"/>
      <c r="D25" s="258"/>
      <c r="E25" s="258"/>
      <c r="F25" s="258"/>
      <c r="G25" s="258"/>
      <c r="H25" s="258"/>
      <c r="I25" s="258"/>
      <c r="J25" s="258"/>
      <c r="K25" s="258"/>
      <c r="L25" s="258"/>
      <c r="M25" s="258"/>
      <c r="N25" s="258"/>
    </row>
    <row r="26" spans="1:14" ht="31.5" customHeight="1" x14ac:dyDescent="0.35">
      <c r="A26" s="85" t="s">
        <v>131</v>
      </c>
      <c r="B26" s="258" t="s">
        <v>176</v>
      </c>
      <c r="C26" s="258"/>
      <c r="D26" s="258"/>
      <c r="E26" s="258"/>
      <c r="F26" s="258"/>
      <c r="G26" s="258"/>
      <c r="H26" s="258"/>
      <c r="I26" s="258"/>
      <c r="J26" s="258"/>
      <c r="K26" s="258"/>
      <c r="L26" s="258"/>
      <c r="M26" s="258"/>
      <c r="N26" s="258"/>
    </row>
    <row r="27" spans="1:14" x14ac:dyDescent="0.35">
      <c r="A27" s="85" t="s">
        <v>132</v>
      </c>
      <c r="B27" s="258" t="s">
        <v>177</v>
      </c>
      <c r="C27" s="258"/>
      <c r="D27" s="258"/>
      <c r="E27" s="258"/>
      <c r="F27" s="258"/>
      <c r="G27" s="258"/>
      <c r="H27" s="258"/>
      <c r="I27" s="258"/>
      <c r="J27" s="258"/>
      <c r="K27" s="258"/>
      <c r="L27" s="258"/>
      <c r="M27" s="258"/>
      <c r="N27" s="258"/>
    </row>
    <row r="28" spans="1:14" ht="30.75" customHeight="1" x14ac:dyDescent="0.35">
      <c r="A28" s="99" t="s">
        <v>133</v>
      </c>
      <c r="B28" s="259" t="s">
        <v>186</v>
      </c>
      <c r="C28" s="259"/>
      <c r="D28" s="259"/>
      <c r="E28" s="259"/>
      <c r="F28" s="259"/>
      <c r="G28" s="259"/>
      <c r="H28" s="259"/>
      <c r="I28" s="259"/>
      <c r="J28" s="259"/>
      <c r="K28" s="259"/>
      <c r="L28" s="259"/>
      <c r="M28" s="259"/>
      <c r="N28" s="259"/>
    </row>
    <row r="29" spans="1:14" x14ac:dyDescent="0.35">
      <c r="A29" s="99"/>
      <c r="B29" s="251" t="s">
        <v>184</v>
      </c>
      <c r="C29" s="250"/>
      <c r="D29" s="250"/>
      <c r="E29" s="250"/>
      <c r="F29" s="250"/>
      <c r="G29" s="250"/>
      <c r="H29" s="250"/>
      <c r="I29" s="250"/>
      <c r="J29" s="250"/>
      <c r="K29" s="250"/>
      <c r="L29" s="250"/>
      <c r="M29" s="250"/>
      <c r="N29" s="250"/>
    </row>
    <row r="30" spans="1:14" ht="30.75" customHeight="1" x14ac:dyDescent="0.35">
      <c r="A30" s="83" t="s">
        <v>134</v>
      </c>
      <c r="B30" s="259" t="s">
        <v>179</v>
      </c>
      <c r="C30" s="259"/>
      <c r="D30" s="259"/>
      <c r="E30" s="259"/>
      <c r="F30" s="259"/>
      <c r="G30" s="259"/>
      <c r="H30" s="259"/>
      <c r="I30" s="259"/>
      <c r="J30" s="259"/>
      <c r="K30" s="259"/>
      <c r="L30" s="259"/>
      <c r="M30" s="259"/>
      <c r="N30" s="259"/>
    </row>
    <row r="31" spans="1:14" ht="32.25" customHeight="1" x14ac:dyDescent="0.35">
      <c r="A31" s="97" t="s">
        <v>135</v>
      </c>
      <c r="B31" s="259" t="s">
        <v>168</v>
      </c>
      <c r="C31" s="259"/>
      <c r="D31" s="259"/>
      <c r="E31" s="259"/>
      <c r="F31" s="259"/>
      <c r="G31" s="259"/>
      <c r="H31" s="259"/>
      <c r="I31" s="259"/>
      <c r="J31" s="259"/>
      <c r="K31" s="259"/>
      <c r="L31" s="259"/>
      <c r="M31" s="259"/>
      <c r="N31" s="259"/>
    </row>
    <row r="32" spans="1:14" x14ac:dyDescent="0.35">
      <c r="A32" s="83" t="s">
        <v>136</v>
      </c>
      <c r="B32" s="259" t="s">
        <v>166</v>
      </c>
      <c r="C32" s="259"/>
      <c r="D32" s="259"/>
      <c r="E32" s="259"/>
      <c r="F32" s="259"/>
      <c r="G32" s="259"/>
      <c r="H32" s="259"/>
      <c r="I32" s="259"/>
      <c r="J32" s="259"/>
      <c r="K32" s="259"/>
      <c r="L32" s="259"/>
      <c r="M32" s="259"/>
      <c r="N32" s="259"/>
    </row>
    <row r="33" spans="1:14" ht="22.5" customHeight="1" x14ac:dyDescent="0.35">
      <c r="A33" s="83" t="s">
        <v>137</v>
      </c>
      <c r="B33" s="259" t="s">
        <v>167</v>
      </c>
      <c r="C33" s="259"/>
      <c r="D33" s="259"/>
      <c r="E33" s="259"/>
      <c r="F33" s="259"/>
      <c r="G33" s="259"/>
      <c r="H33" s="259"/>
      <c r="I33" s="259"/>
      <c r="J33" s="259"/>
      <c r="K33" s="259"/>
      <c r="L33" s="259"/>
      <c r="M33" s="259"/>
      <c r="N33" s="259"/>
    </row>
    <row r="34" spans="1:14" x14ac:dyDescent="0.35">
      <c r="A34" s="93"/>
      <c r="B34" s="93"/>
      <c r="C34" s="93"/>
      <c r="D34" s="93"/>
      <c r="E34" s="93"/>
      <c r="F34" s="93"/>
      <c r="G34" s="93"/>
      <c r="H34" s="93"/>
      <c r="I34" s="93"/>
      <c r="J34" s="93"/>
      <c r="K34" s="93"/>
      <c r="L34" s="93"/>
      <c r="M34" s="93"/>
      <c r="N34" s="93"/>
    </row>
    <row r="35" spans="1:14" x14ac:dyDescent="0.35">
      <c r="A35" s="83" t="s">
        <v>139</v>
      </c>
      <c r="B35" s="259" t="s">
        <v>169</v>
      </c>
      <c r="C35" s="259"/>
      <c r="D35" s="259"/>
      <c r="E35" s="259"/>
      <c r="F35" s="259"/>
      <c r="G35" s="259"/>
      <c r="H35" s="259"/>
      <c r="I35" s="259"/>
      <c r="J35" s="259"/>
      <c r="K35" s="259"/>
      <c r="L35" s="259"/>
      <c r="M35" s="259"/>
      <c r="N35" s="259"/>
    </row>
    <row r="36" spans="1:14" ht="31.5" customHeight="1" x14ac:dyDescent="0.35">
      <c r="A36" s="83" t="s">
        <v>140</v>
      </c>
      <c r="B36" s="259" t="s">
        <v>170</v>
      </c>
      <c r="C36" s="259"/>
      <c r="D36" s="259"/>
      <c r="E36" s="259"/>
      <c r="F36" s="259"/>
      <c r="G36" s="259"/>
      <c r="H36" s="259"/>
      <c r="I36" s="259"/>
      <c r="J36" s="259"/>
      <c r="K36" s="259"/>
      <c r="L36" s="259"/>
      <c r="M36" s="259"/>
      <c r="N36" s="259"/>
    </row>
    <row r="37" spans="1:14" x14ac:dyDescent="0.35">
      <c r="A37" s="90" t="s">
        <v>158</v>
      </c>
      <c r="B37" s="258" t="s">
        <v>178</v>
      </c>
      <c r="C37" s="258"/>
      <c r="D37" s="258"/>
      <c r="E37" s="258"/>
      <c r="F37" s="258"/>
      <c r="G37" s="258"/>
      <c r="H37" s="258"/>
      <c r="I37" s="258"/>
      <c r="J37" s="258"/>
      <c r="K37" s="258"/>
      <c r="L37" s="258"/>
      <c r="M37" s="258"/>
      <c r="N37" s="258"/>
    </row>
    <row r="38" spans="1:14" ht="29.15" customHeight="1" x14ac:dyDescent="0.35">
      <c r="A38" s="257" t="s">
        <v>180</v>
      </c>
      <c r="B38" s="257"/>
      <c r="C38" s="257"/>
      <c r="D38" s="257"/>
      <c r="E38" s="257"/>
      <c r="F38" s="257"/>
      <c r="G38" s="257"/>
      <c r="H38" s="257"/>
      <c r="I38" s="257"/>
      <c r="J38" s="257"/>
      <c r="K38" s="257"/>
      <c r="L38" s="257"/>
      <c r="M38" s="257"/>
      <c r="N38" s="257"/>
    </row>
    <row r="39" spans="1:14" x14ac:dyDescent="0.35">
      <c r="A39" s="83"/>
      <c r="B39" s="91"/>
      <c r="C39" s="91"/>
      <c r="D39" s="91"/>
      <c r="E39" s="91"/>
      <c r="F39" s="91"/>
      <c r="G39" s="91"/>
      <c r="H39" s="91"/>
      <c r="I39" s="91"/>
      <c r="J39" s="91"/>
      <c r="K39" s="91"/>
      <c r="L39" s="91"/>
      <c r="M39" s="91"/>
      <c r="N39" s="91"/>
    </row>
    <row r="42" spans="1:14" x14ac:dyDescent="0.35">
      <c r="A42" s="84"/>
      <c r="B42" s="101"/>
      <c r="C42" s="101"/>
      <c r="D42" s="101"/>
      <c r="E42" s="101"/>
      <c r="F42" s="101"/>
      <c r="G42" s="101"/>
      <c r="H42" s="101"/>
      <c r="I42" s="101"/>
      <c r="J42" s="101"/>
      <c r="K42" s="101"/>
      <c r="L42" s="101"/>
      <c r="M42" s="101"/>
      <c r="N42" s="101"/>
    </row>
    <row r="43" spans="1:14" x14ac:dyDescent="0.35">
      <c r="A43" s="85"/>
      <c r="B43" s="100"/>
      <c r="C43" s="100"/>
      <c r="D43" s="100"/>
      <c r="E43" s="100"/>
      <c r="F43" s="100"/>
      <c r="G43" s="100"/>
      <c r="H43" s="100"/>
      <c r="I43" s="100"/>
      <c r="J43" s="100"/>
      <c r="K43" s="100"/>
      <c r="L43" s="100"/>
      <c r="M43" s="100"/>
      <c r="N43" s="100"/>
    </row>
    <row r="44" spans="1:14" x14ac:dyDescent="0.35">
      <c r="A44" s="85"/>
      <c r="B44" s="100"/>
      <c r="C44" s="100"/>
      <c r="D44" s="100"/>
      <c r="E44" s="100"/>
      <c r="F44" s="100"/>
      <c r="G44" s="100"/>
      <c r="H44" s="100"/>
      <c r="I44" s="100"/>
      <c r="J44" s="100"/>
      <c r="K44" s="100"/>
      <c r="L44" s="100"/>
      <c r="M44" s="100"/>
      <c r="N44" s="100"/>
    </row>
    <row r="45" spans="1:14" x14ac:dyDescent="0.35">
      <c r="A45" s="85"/>
      <c r="B45" s="100"/>
      <c r="C45" s="100"/>
      <c r="D45" s="100"/>
      <c r="E45" s="100"/>
      <c r="F45" s="100"/>
      <c r="G45" s="100"/>
      <c r="H45" s="100"/>
      <c r="I45" s="100"/>
      <c r="J45" s="100"/>
      <c r="K45" s="100"/>
      <c r="L45" s="100"/>
      <c r="M45" s="100"/>
      <c r="N45" s="100"/>
    </row>
    <row r="49" spans="1:14" x14ac:dyDescent="0.35">
      <c r="A49" s="87"/>
      <c r="B49" s="100"/>
      <c r="C49" s="100"/>
      <c r="D49" s="100"/>
      <c r="E49" s="100"/>
      <c r="F49" s="100"/>
      <c r="G49" s="100"/>
      <c r="H49" s="100"/>
      <c r="I49" s="100"/>
      <c r="J49" s="100"/>
      <c r="K49" s="100"/>
      <c r="L49" s="100"/>
      <c r="M49" s="100"/>
      <c r="N49" s="100"/>
    </row>
    <row r="50" spans="1:14" x14ac:dyDescent="0.35">
      <c r="A50" s="88"/>
      <c r="B50" s="100"/>
      <c r="C50" s="100"/>
      <c r="D50" s="100"/>
      <c r="E50" s="100"/>
      <c r="F50" s="100"/>
      <c r="G50" s="100"/>
      <c r="H50" s="100"/>
      <c r="I50" s="100"/>
      <c r="J50" s="100"/>
      <c r="K50" s="100"/>
      <c r="L50" s="100"/>
      <c r="M50" s="100"/>
      <c r="N50" s="100"/>
    </row>
    <row r="51" spans="1:14" x14ac:dyDescent="0.35">
      <c r="A51" s="89"/>
      <c r="B51" s="100"/>
      <c r="C51" s="100"/>
      <c r="D51" s="100"/>
      <c r="E51" s="100"/>
      <c r="F51" s="100"/>
      <c r="G51" s="100"/>
      <c r="H51" s="100"/>
      <c r="I51" s="100"/>
      <c r="J51" s="100"/>
      <c r="K51" s="100"/>
      <c r="L51" s="100"/>
      <c r="M51" s="100"/>
      <c r="N51" s="100"/>
    </row>
    <row r="52" spans="1:14" x14ac:dyDescent="0.35">
      <c r="A52" s="85"/>
      <c r="B52" s="100"/>
      <c r="C52" s="100"/>
      <c r="D52" s="100"/>
      <c r="E52" s="100"/>
      <c r="F52" s="100"/>
      <c r="G52" s="100"/>
      <c r="H52" s="100"/>
      <c r="I52" s="100"/>
      <c r="J52" s="100"/>
      <c r="K52" s="100"/>
      <c r="L52" s="100"/>
      <c r="M52" s="100"/>
      <c r="N52" s="100"/>
    </row>
    <row r="53" spans="1:14" x14ac:dyDescent="0.35">
      <c r="A53" s="85"/>
      <c r="B53" s="100"/>
      <c r="C53" s="100"/>
      <c r="D53" s="100"/>
      <c r="E53" s="100"/>
      <c r="F53" s="100"/>
      <c r="G53" s="100"/>
      <c r="H53" s="100"/>
      <c r="I53" s="100"/>
      <c r="J53" s="100"/>
      <c r="K53" s="100"/>
      <c r="L53" s="100"/>
      <c r="M53" s="100"/>
      <c r="N53" s="100"/>
    </row>
    <row r="54" spans="1:14" x14ac:dyDescent="0.35">
      <c r="A54" s="85"/>
      <c r="B54" s="100"/>
      <c r="C54" s="100"/>
      <c r="D54" s="100"/>
      <c r="E54" s="100"/>
      <c r="F54" s="100"/>
      <c r="G54" s="100"/>
      <c r="H54" s="100"/>
      <c r="I54" s="100"/>
      <c r="J54" s="100"/>
      <c r="K54" s="100"/>
      <c r="L54" s="100"/>
      <c r="M54" s="100"/>
      <c r="N54" s="100"/>
    </row>
    <row r="55" spans="1:14" x14ac:dyDescent="0.35">
      <c r="A55" s="85"/>
      <c r="B55" s="100"/>
      <c r="C55" s="100"/>
      <c r="D55" s="100"/>
      <c r="E55" s="100"/>
      <c r="F55" s="100"/>
      <c r="G55" s="100"/>
      <c r="H55" s="100"/>
      <c r="I55" s="100"/>
      <c r="J55" s="100"/>
      <c r="K55" s="100"/>
      <c r="L55" s="100"/>
      <c r="M55" s="100"/>
      <c r="N55" s="100"/>
    </row>
    <row r="56" spans="1:14" x14ac:dyDescent="0.35">
      <c r="A56" s="90"/>
      <c r="B56" s="100"/>
      <c r="C56" s="100"/>
      <c r="D56" s="100"/>
      <c r="E56" s="100"/>
      <c r="F56" s="100"/>
      <c r="G56" s="100"/>
      <c r="H56" s="100"/>
      <c r="I56" s="100"/>
      <c r="J56" s="100"/>
      <c r="K56" s="100"/>
      <c r="L56" s="100"/>
      <c r="M56" s="100"/>
      <c r="N56" s="100"/>
    </row>
    <row r="57" spans="1:14" x14ac:dyDescent="0.35">
      <c r="A57" s="82"/>
      <c r="B57" s="101"/>
      <c r="C57" s="101"/>
      <c r="D57" s="101"/>
      <c r="E57" s="101"/>
      <c r="F57" s="101"/>
      <c r="G57" s="101"/>
      <c r="H57" s="101"/>
      <c r="I57" s="101"/>
      <c r="J57" s="101"/>
      <c r="K57" s="101"/>
      <c r="L57" s="101"/>
      <c r="M57" s="101"/>
      <c r="N57" s="101"/>
    </row>
  </sheetData>
  <sheetProtection sheet="1" objects="1" scenarios="1"/>
  <customSheetViews>
    <customSheetView guid="{2BF7C73E-08BD-4C12-9842-2B30C9550D3C}" scale="70" fitToPage="1" topLeftCell="A7">
      <selection activeCell="B30" sqref="B30:N30"/>
      <pageMargins left="0.70866141732283472" right="0.70866141732283472" top="0.78740157480314965" bottom="0.78740157480314965" header="0.31496062992125984" footer="0.31496062992125984"/>
      <pageSetup paperSize="9" scale="62" orientation="landscape" r:id="rId1"/>
    </customSheetView>
  </customSheetViews>
  <mergeCells count="30">
    <mergeCell ref="B22:N22"/>
    <mergeCell ref="B28:N28"/>
    <mergeCell ref="B18:N18"/>
    <mergeCell ref="B19:N19"/>
    <mergeCell ref="B21:N21"/>
    <mergeCell ref="B23:N23"/>
    <mergeCell ref="A3:N3"/>
    <mergeCell ref="B15:N15"/>
    <mergeCell ref="B16:N16"/>
    <mergeCell ref="B17:N17"/>
    <mergeCell ref="B11:N11"/>
    <mergeCell ref="B12:N12"/>
    <mergeCell ref="B13:N13"/>
    <mergeCell ref="B14:N14"/>
    <mergeCell ref="B10:N10"/>
    <mergeCell ref="B7:N7"/>
    <mergeCell ref="B8:N8"/>
    <mergeCell ref="B9:N9"/>
    <mergeCell ref="A4:N4"/>
    <mergeCell ref="A38:N38"/>
    <mergeCell ref="B37:N37"/>
    <mergeCell ref="B25:N25"/>
    <mergeCell ref="B26:N26"/>
    <mergeCell ref="B27:N27"/>
    <mergeCell ref="B33:N33"/>
    <mergeCell ref="B31:N31"/>
    <mergeCell ref="B36:N36"/>
    <mergeCell ref="B30:N30"/>
    <mergeCell ref="B35:N35"/>
    <mergeCell ref="B32:N32"/>
  </mergeCells>
  <hyperlinks>
    <hyperlink ref="A5" r:id="rId2"/>
    <hyperlink ref="B24" r:id="rId3"/>
    <hyperlink ref="B29" r:id="rId4"/>
  </hyperlinks>
  <pageMargins left="0.70866141732283472" right="0.70866141732283472" top="0.78740157480314965" bottom="0.78740157480314965" header="0.31496062992125984" footer="0.31496062992125984"/>
  <pageSetup paperSize="9" scale="62"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zoomScale="60" zoomScaleNormal="60" workbookViewId="0">
      <selection activeCell="T35" sqref="T35"/>
    </sheetView>
  </sheetViews>
  <sheetFormatPr baseColWidth="10" defaultRowHeight="14" x14ac:dyDescent="0.3"/>
  <cols>
    <col min="12" max="12" width="42.58203125" customWidth="1"/>
  </cols>
  <sheetData>
    <row r="1" spans="1:14" ht="15.5" x14ac:dyDescent="0.35">
      <c r="A1" s="242" t="s">
        <v>156</v>
      </c>
      <c r="B1" s="243"/>
      <c r="C1" s="243"/>
      <c r="D1" s="243"/>
      <c r="E1" s="243"/>
      <c r="F1" s="244"/>
      <c r="G1" s="244"/>
      <c r="H1" s="244"/>
      <c r="I1" s="244"/>
      <c r="J1" s="244"/>
      <c r="K1" s="244"/>
      <c r="L1" s="244"/>
      <c r="M1" s="244"/>
      <c r="N1" s="244"/>
    </row>
    <row r="2" spans="1:14" ht="15.5" x14ac:dyDescent="0.35">
      <c r="A2" s="244"/>
      <c r="B2" s="244"/>
      <c r="C2" s="244"/>
      <c r="D2" s="245"/>
      <c r="E2" s="244"/>
      <c r="F2" s="244"/>
      <c r="G2" s="244"/>
      <c r="H2" s="244"/>
      <c r="I2" s="244"/>
      <c r="J2" s="244"/>
      <c r="K2" s="244"/>
      <c r="L2" s="244"/>
      <c r="M2" s="244"/>
      <c r="N2" s="244"/>
    </row>
    <row r="3" spans="1:14" ht="23.25" customHeight="1" x14ac:dyDescent="0.3">
      <c r="A3" s="246" t="s">
        <v>0</v>
      </c>
      <c r="B3" s="264">
        <f>Deckblatt!D9</f>
        <v>0</v>
      </c>
      <c r="C3" s="264"/>
      <c r="D3" s="264"/>
      <c r="E3" s="264"/>
      <c r="F3" s="264"/>
      <c r="G3" s="264"/>
      <c r="H3" s="264"/>
      <c r="I3" s="264"/>
      <c r="J3" s="262" t="s">
        <v>34</v>
      </c>
      <c r="K3" s="262"/>
      <c r="L3" s="263">
        <f>Deckblatt!D5</f>
        <v>0</v>
      </c>
      <c r="M3" s="263"/>
      <c r="N3" s="263"/>
    </row>
    <row r="4" spans="1:14" ht="15.5" x14ac:dyDescent="0.3">
      <c r="A4" s="246" t="s">
        <v>1</v>
      </c>
      <c r="B4" s="265">
        <f>Deckblatt!D11</f>
        <v>0</v>
      </c>
      <c r="C4" s="265"/>
      <c r="D4" s="265"/>
      <c r="E4" s="265"/>
      <c r="F4" s="265"/>
      <c r="G4" s="265"/>
      <c r="H4" s="265"/>
      <c r="I4" s="265"/>
      <c r="J4" s="247" t="s">
        <v>157</v>
      </c>
      <c r="K4" s="248"/>
      <c r="L4" s="263">
        <f>Deckblatt!D7</f>
        <v>0</v>
      </c>
      <c r="M4" s="263"/>
      <c r="N4" s="263"/>
    </row>
    <row r="5" spans="1:14" x14ac:dyDescent="0.3">
      <c r="A5" s="244"/>
      <c r="B5" s="244"/>
      <c r="C5" s="244"/>
      <c r="D5" s="244"/>
      <c r="E5" s="244"/>
      <c r="F5" s="244"/>
      <c r="G5" s="244"/>
      <c r="H5" s="244"/>
      <c r="I5" s="244"/>
      <c r="J5" s="244"/>
      <c r="K5" s="244"/>
      <c r="L5" s="244"/>
      <c r="M5" s="244"/>
      <c r="N5" s="244"/>
    </row>
    <row r="6" spans="1:14" x14ac:dyDescent="0.3">
      <c r="A6" s="244"/>
      <c r="B6" s="244"/>
      <c r="C6" s="244"/>
      <c r="D6" s="244"/>
      <c r="E6" s="244"/>
      <c r="F6" s="244"/>
      <c r="G6" s="244"/>
      <c r="H6" s="244"/>
      <c r="I6" s="244"/>
      <c r="J6" s="244"/>
      <c r="K6" s="244"/>
      <c r="L6" s="244"/>
      <c r="M6" s="244"/>
      <c r="N6" s="244"/>
    </row>
    <row r="7" spans="1:14" x14ac:dyDescent="0.3">
      <c r="A7" s="244"/>
      <c r="B7" s="244"/>
      <c r="C7" s="244"/>
      <c r="D7" s="244"/>
      <c r="E7" s="244"/>
      <c r="F7" s="244"/>
      <c r="G7" s="244"/>
      <c r="H7" s="244"/>
      <c r="I7" s="244"/>
      <c r="J7" s="244"/>
      <c r="K7" s="244"/>
      <c r="L7" s="244"/>
      <c r="M7" s="244"/>
      <c r="N7" s="244"/>
    </row>
    <row r="8" spans="1:14" x14ac:dyDescent="0.3">
      <c r="A8" s="244"/>
      <c r="B8" s="244"/>
      <c r="C8" s="244"/>
      <c r="D8" s="244"/>
      <c r="E8" s="244"/>
      <c r="F8" s="244"/>
      <c r="G8" s="244"/>
      <c r="H8" s="244"/>
      <c r="I8" s="244"/>
      <c r="J8" s="244"/>
      <c r="K8" s="244"/>
      <c r="L8" s="244"/>
      <c r="M8" s="244"/>
      <c r="N8" s="244"/>
    </row>
    <row r="9" spans="1:14" x14ac:dyDescent="0.3">
      <c r="A9" s="244"/>
      <c r="B9" s="244"/>
      <c r="C9" s="244"/>
      <c r="D9" s="244"/>
      <c r="E9" s="244"/>
      <c r="F9" s="244"/>
      <c r="G9" s="244"/>
      <c r="H9" s="244"/>
      <c r="I9" s="244"/>
      <c r="J9" s="244"/>
      <c r="K9" s="244"/>
      <c r="L9" s="244"/>
      <c r="M9" s="244"/>
      <c r="N9" s="244"/>
    </row>
    <row r="10" spans="1:14" x14ac:dyDescent="0.3">
      <c r="A10" s="244"/>
      <c r="B10" s="244"/>
      <c r="C10" s="244"/>
      <c r="D10" s="244"/>
      <c r="E10" s="244"/>
      <c r="F10" s="244"/>
      <c r="G10" s="244"/>
      <c r="H10" s="244"/>
      <c r="I10" s="244"/>
      <c r="J10" s="244"/>
      <c r="K10" s="244"/>
      <c r="L10" s="244"/>
      <c r="M10" s="244"/>
      <c r="N10" s="244"/>
    </row>
    <row r="11" spans="1:14" x14ac:dyDescent="0.3">
      <c r="A11" s="244"/>
      <c r="B11" s="244"/>
      <c r="C11" s="244"/>
      <c r="D11" s="244"/>
      <c r="E11" s="244"/>
      <c r="F11" s="244"/>
      <c r="G11" s="244"/>
      <c r="H11" s="244"/>
      <c r="I11" s="244"/>
      <c r="J11" s="244"/>
      <c r="K11" s="244"/>
      <c r="L11" s="244"/>
      <c r="M11" s="244"/>
      <c r="N11" s="244"/>
    </row>
    <row r="12" spans="1:14" x14ac:dyDescent="0.3">
      <c r="A12" s="244"/>
      <c r="B12" s="244"/>
      <c r="C12" s="244"/>
      <c r="D12" s="244"/>
      <c r="E12" s="244"/>
      <c r="F12" s="244"/>
      <c r="G12" s="244"/>
      <c r="H12" s="244"/>
      <c r="I12" s="244"/>
      <c r="J12" s="244"/>
      <c r="K12" s="244"/>
      <c r="L12" s="244"/>
      <c r="M12" s="244"/>
      <c r="N12" s="244"/>
    </row>
    <row r="13" spans="1:14" x14ac:dyDescent="0.3">
      <c r="A13" s="244"/>
      <c r="B13" s="244"/>
      <c r="C13" s="244"/>
      <c r="D13" s="244"/>
      <c r="E13" s="244"/>
      <c r="F13" s="244"/>
      <c r="G13" s="244"/>
      <c r="H13" s="244"/>
      <c r="I13" s="244"/>
      <c r="J13" s="244"/>
      <c r="K13" s="244"/>
      <c r="L13" s="244"/>
      <c r="M13" s="244"/>
      <c r="N13" s="244"/>
    </row>
    <row r="14" spans="1:14" x14ac:dyDescent="0.3">
      <c r="A14" s="244"/>
      <c r="B14" s="244"/>
      <c r="C14" s="244"/>
      <c r="D14" s="244"/>
      <c r="E14" s="244"/>
      <c r="F14" s="244"/>
      <c r="G14" s="244"/>
      <c r="H14" s="244"/>
      <c r="I14" s="244"/>
      <c r="J14" s="244"/>
      <c r="K14" s="244"/>
      <c r="L14" s="244"/>
      <c r="M14" s="244"/>
      <c r="N14" s="244"/>
    </row>
    <row r="15" spans="1:14" x14ac:dyDescent="0.3">
      <c r="A15" s="244"/>
      <c r="B15" s="244"/>
      <c r="C15" s="244"/>
      <c r="D15" s="244"/>
      <c r="E15" s="244"/>
      <c r="F15" s="244"/>
      <c r="G15" s="244"/>
      <c r="H15" s="244"/>
      <c r="I15" s="244"/>
      <c r="J15" s="244"/>
      <c r="K15" s="244"/>
      <c r="L15" s="244"/>
      <c r="M15" s="244"/>
      <c r="N15" s="244"/>
    </row>
    <row r="16" spans="1:14" x14ac:dyDescent="0.3">
      <c r="A16" s="244"/>
      <c r="B16" s="244"/>
      <c r="C16" s="244"/>
      <c r="D16" s="244"/>
      <c r="E16" s="244"/>
      <c r="F16" s="244"/>
      <c r="G16" s="244"/>
      <c r="H16" s="244"/>
      <c r="I16" s="244"/>
      <c r="J16" s="244"/>
      <c r="K16" s="244"/>
      <c r="L16" s="244"/>
      <c r="M16" s="244"/>
      <c r="N16" s="244"/>
    </row>
    <row r="17" spans="1:14" x14ac:dyDescent="0.3">
      <c r="A17" s="244"/>
      <c r="B17" s="244"/>
      <c r="C17" s="244"/>
      <c r="D17" s="244"/>
      <c r="E17" s="244"/>
      <c r="F17" s="244"/>
      <c r="G17" s="244"/>
      <c r="H17" s="244"/>
      <c r="I17" s="244"/>
      <c r="J17" s="244"/>
      <c r="K17" s="244"/>
      <c r="L17" s="244"/>
      <c r="M17" s="244"/>
      <c r="N17" s="244"/>
    </row>
    <row r="18" spans="1:14" x14ac:dyDescent="0.3">
      <c r="A18" s="244"/>
      <c r="B18" s="244"/>
      <c r="C18" s="244"/>
      <c r="D18" s="244"/>
      <c r="E18" s="244"/>
      <c r="F18" s="244"/>
      <c r="G18" s="244"/>
      <c r="H18" s="244"/>
      <c r="I18" s="244"/>
      <c r="J18" s="244"/>
      <c r="K18" s="244"/>
      <c r="L18" s="244"/>
      <c r="M18" s="244"/>
      <c r="N18" s="244"/>
    </row>
    <row r="19" spans="1:14" x14ac:dyDescent="0.3">
      <c r="A19" s="244"/>
      <c r="B19" s="244"/>
      <c r="C19" s="244"/>
      <c r="D19" s="244"/>
      <c r="E19" s="244"/>
      <c r="F19" s="244"/>
      <c r="G19" s="244"/>
      <c r="H19" s="244"/>
      <c r="I19" s="244"/>
      <c r="J19" s="244"/>
      <c r="K19" s="244"/>
      <c r="L19" s="244"/>
      <c r="M19" s="244"/>
      <c r="N19" s="244"/>
    </row>
    <row r="20" spans="1:14" x14ac:dyDescent="0.3">
      <c r="A20" s="244"/>
      <c r="B20" s="244"/>
      <c r="C20" s="244"/>
      <c r="D20" s="244"/>
      <c r="E20" s="244"/>
      <c r="F20" s="244"/>
      <c r="G20" s="244"/>
      <c r="H20" s="244"/>
      <c r="I20" s="244"/>
      <c r="J20" s="244"/>
      <c r="K20" s="244"/>
      <c r="L20" s="244"/>
      <c r="M20" s="244"/>
      <c r="N20" s="244"/>
    </row>
    <row r="21" spans="1:14" x14ac:dyDescent="0.3">
      <c r="A21" s="244"/>
      <c r="B21" s="244"/>
      <c r="C21" s="244"/>
      <c r="D21" s="244"/>
      <c r="E21" s="244"/>
      <c r="F21" s="244"/>
      <c r="G21" s="244"/>
      <c r="H21" s="244"/>
      <c r="I21" s="244"/>
      <c r="J21" s="244"/>
      <c r="K21" s="244"/>
      <c r="L21" s="244"/>
      <c r="M21" s="244"/>
      <c r="N21" s="244"/>
    </row>
    <row r="22" spans="1:14" x14ac:dyDescent="0.3">
      <c r="A22" s="244"/>
      <c r="B22" s="244"/>
      <c r="C22" s="244"/>
      <c r="D22" s="244"/>
      <c r="E22" s="244"/>
      <c r="F22" s="244"/>
      <c r="G22" s="244"/>
      <c r="H22" s="244"/>
      <c r="I22" s="244"/>
      <c r="J22" s="244"/>
      <c r="K22" s="244"/>
      <c r="L22" s="244"/>
      <c r="M22" s="244"/>
      <c r="N22" s="244"/>
    </row>
    <row r="23" spans="1:14" x14ac:dyDescent="0.3">
      <c r="A23" s="244"/>
      <c r="B23" s="244"/>
      <c r="C23" s="244"/>
      <c r="D23" s="244"/>
      <c r="E23" s="244"/>
      <c r="F23" s="244"/>
      <c r="G23" s="244"/>
      <c r="H23" s="244"/>
      <c r="I23" s="244"/>
      <c r="J23" s="244"/>
      <c r="K23" s="244"/>
      <c r="L23" s="244"/>
      <c r="M23" s="244"/>
      <c r="N23" s="244"/>
    </row>
    <row r="24" spans="1:14" x14ac:dyDescent="0.3">
      <c r="A24" s="244"/>
      <c r="B24" s="244"/>
      <c r="C24" s="244"/>
      <c r="D24" s="244"/>
      <c r="E24" s="244"/>
      <c r="F24" s="244"/>
      <c r="G24" s="244"/>
      <c r="H24" s="244"/>
      <c r="I24" s="244"/>
      <c r="J24" s="244"/>
      <c r="K24" s="244"/>
      <c r="L24" s="244"/>
      <c r="M24" s="244"/>
      <c r="N24" s="244"/>
    </row>
    <row r="25" spans="1:14" x14ac:dyDescent="0.3">
      <c r="A25" s="244"/>
      <c r="B25" s="244"/>
      <c r="C25" s="244"/>
      <c r="D25" s="244"/>
      <c r="E25" s="244"/>
      <c r="F25" s="244"/>
      <c r="G25" s="244"/>
      <c r="H25" s="244"/>
      <c r="I25" s="244"/>
      <c r="J25" s="244"/>
      <c r="K25" s="244"/>
      <c r="L25" s="244"/>
      <c r="M25" s="244"/>
      <c r="N25" s="244"/>
    </row>
    <row r="26" spans="1:14" x14ac:dyDescent="0.3">
      <c r="A26" s="244"/>
      <c r="B26" s="244"/>
      <c r="C26" s="244"/>
      <c r="D26" s="244"/>
      <c r="E26" s="244"/>
      <c r="F26" s="244"/>
      <c r="G26" s="244"/>
      <c r="H26" s="244"/>
      <c r="I26" s="244"/>
      <c r="J26" s="244"/>
      <c r="K26" s="244"/>
      <c r="L26" s="244"/>
      <c r="M26" s="244"/>
      <c r="N26" s="244"/>
    </row>
    <row r="27" spans="1:14" x14ac:dyDescent="0.3">
      <c r="A27" s="244"/>
      <c r="B27" s="244"/>
      <c r="C27" s="244"/>
      <c r="D27" s="244"/>
      <c r="E27" s="244"/>
      <c r="F27" s="244"/>
      <c r="G27" s="244"/>
      <c r="H27" s="244"/>
      <c r="I27" s="244"/>
      <c r="J27" s="244"/>
      <c r="K27" s="244"/>
      <c r="L27" s="244"/>
      <c r="M27" s="244"/>
      <c r="N27" s="244"/>
    </row>
    <row r="28" spans="1:14" x14ac:dyDescent="0.3">
      <c r="A28" s="244"/>
      <c r="B28" s="244"/>
      <c r="C28" s="244"/>
      <c r="D28" s="244"/>
      <c r="E28" s="244"/>
      <c r="F28" s="244"/>
      <c r="G28" s="244"/>
      <c r="H28" s="244"/>
      <c r="I28" s="244"/>
      <c r="J28" s="244"/>
      <c r="K28" s="244"/>
      <c r="L28" s="244"/>
      <c r="M28" s="244"/>
      <c r="N28" s="244"/>
    </row>
    <row r="29" spans="1:14" x14ac:dyDescent="0.3">
      <c r="A29" s="244"/>
      <c r="B29" s="244"/>
      <c r="C29" s="244"/>
      <c r="D29" s="244"/>
      <c r="E29" s="244"/>
      <c r="F29" s="244"/>
      <c r="G29" s="244"/>
      <c r="H29" s="244"/>
      <c r="I29" s="244"/>
      <c r="J29" s="244"/>
      <c r="K29" s="244"/>
      <c r="L29" s="244"/>
      <c r="M29" s="244"/>
      <c r="N29" s="244"/>
    </row>
    <row r="30" spans="1:14" x14ac:dyDescent="0.3">
      <c r="A30" s="244"/>
      <c r="B30" s="244"/>
      <c r="C30" s="244"/>
      <c r="D30" s="244"/>
      <c r="E30" s="244"/>
      <c r="F30" s="244"/>
      <c r="G30" s="244"/>
      <c r="H30" s="244"/>
      <c r="I30" s="244"/>
      <c r="J30" s="244"/>
      <c r="K30" s="244"/>
      <c r="L30" s="244"/>
      <c r="M30" s="244"/>
      <c r="N30" s="244"/>
    </row>
    <row r="31" spans="1:14" x14ac:dyDescent="0.3">
      <c r="A31" s="244"/>
      <c r="B31" s="244"/>
      <c r="C31" s="244"/>
      <c r="D31" s="244"/>
      <c r="E31" s="244"/>
      <c r="F31" s="244"/>
      <c r="G31" s="244"/>
      <c r="H31" s="244"/>
      <c r="I31" s="244"/>
      <c r="J31" s="244"/>
      <c r="K31" s="244"/>
      <c r="L31" s="244"/>
      <c r="M31" s="244"/>
      <c r="N31" s="244"/>
    </row>
    <row r="32" spans="1:14" x14ac:dyDescent="0.3">
      <c r="A32" s="244"/>
      <c r="B32" s="244"/>
      <c r="C32" s="244"/>
      <c r="D32" s="244"/>
      <c r="E32" s="244"/>
      <c r="F32" s="244"/>
      <c r="G32" s="244"/>
      <c r="H32" s="244"/>
      <c r="I32" s="244"/>
      <c r="J32" s="244"/>
      <c r="K32" s="244"/>
      <c r="L32" s="244"/>
      <c r="M32" s="244"/>
      <c r="N32" s="244"/>
    </row>
    <row r="33" spans="1:14" x14ac:dyDescent="0.3">
      <c r="A33" s="244"/>
      <c r="B33" s="244"/>
      <c r="C33" s="244"/>
      <c r="D33" s="244"/>
      <c r="E33" s="244"/>
      <c r="F33" s="244"/>
      <c r="G33" s="244"/>
      <c r="H33" s="244"/>
      <c r="I33" s="244"/>
      <c r="J33" s="244"/>
      <c r="K33" s="244"/>
      <c r="L33" s="244"/>
      <c r="M33" s="244"/>
      <c r="N33" s="244"/>
    </row>
    <row r="34" spans="1:14" x14ac:dyDescent="0.3">
      <c r="A34" s="244"/>
      <c r="B34" s="244"/>
      <c r="C34" s="244"/>
      <c r="D34" s="244"/>
      <c r="E34" s="244"/>
      <c r="F34" s="244"/>
      <c r="G34" s="244"/>
      <c r="H34" s="244"/>
      <c r="I34" s="244"/>
      <c r="J34" s="244"/>
      <c r="K34" s="244"/>
      <c r="L34" s="244"/>
      <c r="M34" s="244"/>
      <c r="N34" s="244"/>
    </row>
    <row r="35" spans="1:14" x14ac:dyDescent="0.3">
      <c r="A35" s="244"/>
      <c r="B35" s="244"/>
      <c r="C35" s="244"/>
      <c r="D35" s="244"/>
      <c r="E35" s="244"/>
      <c r="F35" s="244"/>
      <c r="G35" s="244"/>
      <c r="H35" s="244"/>
      <c r="I35" s="244"/>
      <c r="J35" s="244"/>
      <c r="K35" s="244"/>
      <c r="L35" s="244"/>
      <c r="M35" s="244"/>
      <c r="N35" s="244"/>
    </row>
    <row r="36" spans="1:14" x14ac:dyDescent="0.3">
      <c r="A36" s="244"/>
      <c r="B36" s="244"/>
      <c r="C36" s="244"/>
      <c r="D36" s="244"/>
      <c r="E36" s="244"/>
      <c r="F36" s="244"/>
      <c r="G36" s="244"/>
      <c r="H36" s="244"/>
      <c r="I36" s="244"/>
      <c r="J36" s="244"/>
      <c r="K36" s="244"/>
      <c r="L36" s="244"/>
      <c r="M36" s="244"/>
      <c r="N36" s="244"/>
    </row>
    <row r="37" spans="1:14" x14ac:dyDescent="0.3">
      <c r="A37" s="244"/>
      <c r="B37" s="244"/>
      <c r="C37" s="244"/>
      <c r="D37" s="244"/>
      <c r="E37" s="244"/>
      <c r="F37" s="244"/>
      <c r="G37" s="244"/>
      <c r="H37" s="244"/>
      <c r="I37" s="244"/>
      <c r="J37" s="244"/>
      <c r="K37" s="244"/>
      <c r="L37" s="244"/>
      <c r="M37" s="244"/>
      <c r="N37" s="244"/>
    </row>
    <row r="38" spans="1:14" x14ac:dyDescent="0.3">
      <c r="A38" s="244"/>
      <c r="B38" s="244"/>
      <c r="C38" s="244"/>
      <c r="D38" s="244"/>
      <c r="E38" s="244"/>
      <c r="F38" s="244"/>
      <c r="G38" s="244"/>
      <c r="H38" s="244"/>
      <c r="I38" s="244"/>
      <c r="J38" s="244"/>
      <c r="K38" s="244"/>
      <c r="L38" s="244"/>
      <c r="M38" s="244"/>
      <c r="N38" s="244"/>
    </row>
    <row r="39" spans="1:14" x14ac:dyDescent="0.3">
      <c r="A39" s="244"/>
      <c r="B39" s="244"/>
      <c r="C39" s="244"/>
      <c r="D39" s="244"/>
      <c r="E39" s="244"/>
      <c r="F39" s="244"/>
      <c r="G39" s="244"/>
      <c r="H39" s="244"/>
      <c r="I39" s="244"/>
      <c r="J39" s="244"/>
      <c r="K39" s="244"/>
      <c r="L39" s="244"/>
      <c r="M39" s="244"/>
      <c r="N39" s="244"/>
    </row>
    <row r="40" spans="1:14" x14ac:dyDescent="0.3">
      <c r="A40" s="244"/>
      <c r="B40" s="244"/>
      <c r="C40" s="244"/>
      <c r="D40" s="244"/>
      <c r="E40" s="244"/>
      <c r="F40" s="244"/>
      <c r="G40" s="244"/>
      <c r="H40" s="244"/>
      <c r="I40" s="244"/>
      <c r="J40" s="244"/>
      <c r="K40" s="244"/>
      <c r="L40" s="244"/>
      <c r="M40" s="244"/>
      <c r="N40" s="244"/>
    </row>
    <row r="41" spans="1:14" x14ac:dyDescent="0.3">
      <c r="A41" s="244"/>
      <c r="B41" s="244"/>
      <c r="C41" s="244"/>
      <c r="D41" s="244"/>
      <c r="E41" s="244"/>
      <c r="F41" s="244"/>
      <c r="G41" s="244"/>
      <c r="H41" s="244"/>
      <c r="I41" s="244"/>
      <c r="J41" s="244"/>
      <c r="K41" s="244"/>
      <c r="L41" s="244"/>
      <c r="M41" s="244"/>
      <c r="N41" s="244"/>
    </row>
    <row r="42" spans="1:14" x14ac:dyDescent="0.3">
      <c r="A42" s="244"/>
      <c r="B42" s="244"/>
      <c r="C42" s="244"/>
      <c r="D42" s="244"/>
      <c r="E42" s="244"/>
      <c r="F42" s="244"/>
      <c r="G42" s="244"/>
      <c r="H42" s="244"/>
      <c r="I42" s="244"/>
      <c r="J42" s="244"/>
      <c r="K42" s="244"/>
      <c r="L42" s="244"/>
      <c r="M42" s="244"/>
      <c r="N42" s="244"/>
    </row>
    <row r="43" spans="1:14" x14ac:dyDescent="0.3">
      <c r="A43" s="244"/>
      <c r="B43" s="244"/>
      <c r="C43" s="244"/>
      <c r="D43" s="244"/>
      <c r="E43" s="244"/>
      <c r="F43" s="244"/>
      <c r="G43" s="244"/>
      <c r="H43" s="244"/>
      <c r="I43" s="244"/>
      <c r="J43" s="244"/>
      <c r="K43" s="244"/>
      <c r="L43" s="244"/>
      <c r="M43" s="244"/>
      <c r="N43" s="244"/>
    </row>
    <row r="44" spans="1:14" x14ac:dyDescent="0.3">
      <c r="A44" s="244"/>
      <c r="B44" s="244"/>
      <c r="C44" s="244"/>
      <c r="D44" s="244"/>
      <c r="E44" s="244"/>
      <c r="F44" s="244"/>
      <c r="G44" s="244"/>
      <c r="H44" s="244"/>
      <c r="I44" s="244"/>
      <c r="J44" s="244"/>
      <c r="K44" s="244"/>
      <c r="L44" s="244"/>
      <c r="M44" s="244"/>
      <c r="N44" s="244"/>
    </row>
    <row r="45" spans="1:14" x14ac:dyDescent="0.3">
      <c r="A45" s="244"/>
      <c r="B45" s="244"/>
      <c r="C45" s="244"/>
      <c r="D45" s="244"/>
      <c r="E45" s="244"/>
      <c r="F45" s="244"/>
      <c r="G45" s="244"/>
      <c r="H45" s="244"/>
      <c r="I45" s="244"/>
      <c r="J45" s="244"/>
      <c r="K45" s="244"/>
      <c r="L45" s="244"/>
      <c r="M45" s="244"/>
      <c r="N45" s="244"/>
    </row>
    <row r="46" spans="1:14" x14ac:dyDescent="0.3">
      <c r="A46" s="244"/>
      <c r="B46" s="244"/>
      <c r="C46" s="244"/>
      <c r="D46" s="244"/>
      <c r="E46" s="244"/>
      <c r="F46" s="244"/>
      <c r="G46" s="244"/>
      <c r="H46" s="244"/>
      <c r="I46" s="244"/>
      <c r="J46" s="244"/>
      <c r="K46" s="244"/>
      <c r="L46" s="244"/>
      <c r="M46" s="244"/>
      <c r="N46" s="244"/>
    </row>
    <row r="47" spans="1:14" x14ac:dyDescent="0.3">
      <c r="A47" s="244"/>
      <c r="B47" s="244"/>
      <c r="C47" s="244"/>
      <c r="D47" s="244"/>
      <c r="E47" s="244"/>
      <c r="F47" s="244"/>
      <c r="G47" s="244"/>
      <c r="H47" s="244"/>
      <c r="I47" s="244"/>
      <c r="J47" s="244"/>
      <c r="K47" s="244"/>
      <c r="L47" s="244"/>
      <c r="M47" s="244"/>
      <c r="N47" s="244"/>
    </row>
    <row r="48" spans="1:14" x14ac:dyDescent="0.3">
      <c r="A48" s="244"/>
      <c r="B48" s="244"/>
      <c r="C48" s="244"/>
      <c r="D48" s="244"/>
      <c r="E48" s="244"/>
      <c r="F48" s="244"/>
      <c r="G48" s="244"/>
      <c r="H48" s="244"/>
      <c r="I48" s="244"/>
      <c r="J48" s="244"/>
      <c r="K48" s="244"/>
      <c r="L48" s="244"/>
      <c r="M48" s="244"/>
      <c r="N48" s="244"/>
    </row>
    <row r="49" spans="1:14" x14ac:dyDescent="0.3">
      <c r="A49" s="244"/>
      <c r="B49" s="244"/>
      <c r="C49" s="244"/>
      <c r="D49" s="244"/>
      <c r="E49" s="244"/>
      <c r="F49" s="244"/>
      <c r="G49" s="244"/>
      <c r="H49" s="244"/>
      <c r="I49" s="244"/>
      <c r="J49" s="244"/>
      <c r="K49" s="244"/>
      <c r="L49" s="244"/>
      <c r="M49" s="244"/>
      <c r="N49" s="244"/>
    </row>
    <row r="50" spans="1:14" x14ac:dyDescent="0.3">
      <c r="A50" s="244"/>
      <c r="B50" s="244"/>
      <c r="C50" s="244"/>
      <c r="D50" s="244"/>
      <c r="E50" s="244"/>
      <c r="F50" s="244"/>
      <c r="G50" s="244"/>
      <c r="H50" s="244"/>
      <c r="I50" s="244"/>
      <c r="J50" s="244"/>
      <c r="K50" s="244"/>
      <c r="L50" s="244"/>
      <c r="M50" s="244"/>
      <c r="N50" s="244"/>
    </row>
    <row r="51" spans="1:14" x14ac:dyDescent="0.3">
      <c r="A51" s="244"/>
      <c r="B51" s="244"/>
      <c r="C51" s="244"/>
      <c r="D51" s="244"/>
      <c r="E51" s="244"/>
      <c r="F51" s="244"/>
      <c r="G51" s="244"/>
      <c r="H51" s="244"/>
      <c r="I51" s="244"/>
      <c r="J51" s="244"/>
      <c r="K51" s="244"/>
      <c r="L51" s="244"/>
      <c r="M51" s="244"/>
      <c r="N51" s="244"/>
    </row>
    <row r="52" spans="1:14" x14ac:dyDescent="0.3">
      <c r="A52" s="244"/>
      <c r="B52" s="244"/>
      <c r="C52" s="244"/>
      <c r="D52" s="244"/>
      <c r="E52" s="244"/>
      <c r="F52" s="244"/>
      <c r="G52" s="244"/>
      <c r="H52" s="244"/>
      <c r="I52" s="244"/>
      <c r="J52" s="244"/>
      <c r="K52" s="244"/>
      <c r="L52" s="244"/>
      <c r="M52" s="244"/>
      <c r="N52" s="244"/>
    </row>
    <row r="53" spans="1:14" x14ac:dyDescent="0.3">
      <c r="A53" s="244"/>
      <c r="B53" s="244"/>
      <c r="C53" s="244"/>
      <c r="D53" s="244"/>
      <c r="E53" s="244"/>
      <c r="F53" s="244"/>
      <c r="G53" s="244"/>
      <c r="H53" s="244"/>
      <c r="I53" s="244"/>
      <c r="J53" s="244"/>
      <c r="K53" s="244"/>
      <c r="L53" s="244"/>
      <c r="M53" s="244"/>
      <c r="N53" s="244"/>
    </row>
    <row r="54" spans="1:14" x14ac:dyDescent="0.3">
      <c r="A54" s="244"/>
      <c r="B54" s="244"/>
      <c r="C54" s="244"/>
      <c r="D54" s="244"/>
      <c r="E54" s="244"/>
      <c r="F54" s="244"/>
      <c r="G54" s="244"/>
      <c r="H54" s="244"/>
      <c r="I54" s="244"/>
      <c r="J54" s="244"/>
      <c r="K54" s="244"/>
      <c r="L54" s="244"/>
      <c r="M54" s="244"/>
      <c r="N54" s="244"/>
    </row>
    <row r="55" spans="1:14" x14ac:dyDescent="0.3">
      <c r="A55" s="244"/>
      <c r="B55" s="244"/>
      <c r="C55" s="244"/>
      <c r="D55" s="244"/>
      <c r="E55" s="244"/>
      <c r="F55" s="244"/>
      <c r="G55" s="244"/>
      <c r="H55" s="244"/>
      <c r="I55" s="244"/>
      <c r="J55" s="244"/>
      <c r="K55" s="244"/>
      <c r="L55" s="244"/>
      <c r="M55" s="244"/>
      <c r="N55" s="244"/>
    </row>
    <row r="56" spans="1:14" x14ac:dyDescent="0.3">
      <c r="A56" s="244"/>
      <c r="B56" s="244"/>
      <c r="C56" s="244"/>
      <c r="D56" s="244"/>
      <c r="E56" s="244"/>
      <c r="F56" s="244"/>
      <c r="G56" s="244"/>
      <c r="H56" s="244"/>
      <c r="I56" s="244"/>
      <c r="J56" s="244"/>
      <c r="K56" s="244"/>
      <c r="L56" s="244"/>
      <c r="M56" s="244"/>
      <c r="N56" s="244"/>
    </row>
    <row r="57" spans="1:14" x14ac:dyDescent="0.3">
      <c r="A57" s="244"/>
      <c r="B57" s="244"/>
      <c r="C57" s="244"/>
      <c r="D57" s="244"/>
      <c r="E57" s="244"/>
      <c r="F57" s="244"/>
      <c r="G57" s="244"/>
      <c r="H57" s="244"/>
      <c r="I57" s="244"/>
      <c r="J57" s="244"/>
      <c r="K57" s="244"/>
      <c r="L57" s="244"/>
      <c r="M57" s="244"/>
      <c r="N57" s="244"/>
    </row>
    <row r="58" spans="1:14" x14ac:dyDescent="0.3">
      <c r="A58" s="244"/>
      <c r="B58" s="244"/>
      <c r="C58" s="244"/>
      <c r="D58" s="244"/>
      <c r="E58" s="244"/>
      <c r="F58" s="244"/>
      <c r="G58" s="244"/>
      <c r="H58" s="244"/>
      <c r="I58" s="244"/>
      <c r="J58" s="244"/>
      <c r="K58" s="244"/>
      <c r="L58" s="244"/>
      <c r="M58" s="244"/>
      <c r="N58" s="244"/>
    </row>
  </sheetData>
  <sheetProtection sheet="1" objects="1" scenarios="1"/>
  <customSheetViews>
    <customSheetView guid="{2BF7C73E-08BD-4C12-9842-2B30C9550D3C}" scale="60" fitToPage="1">
      <selection activeCell="T35" sqref="T35"/>
      <pageMargins left="0.70866141732283472" right="0.70866141732283472" top="0.78740157480314965" bottom="0.78740157480314965" header="0.31496062992125984" footer="0.31496062992125984"/>
      <pageSetup paperSize="9" scale="65" orientation="landscape" r:id="rId1"/>
    </customSheetView>
  </customSheetViews>
  <mergeCells count="5">
    <mergeCell ref="J3:K3"/>
    <mergeCell ref="L3:N3"/>
    <mergeCell ref="L4:N4"/>
    <mergeCell ref="B3:I3"/>
    <mergeCell ref="B4:I4"/>
  </mergeCells>
  <pageMargins left="0.70866141732283472" right="0.70866141732283472" top="0.78740157480314965" bottom="0.78740157480314965" header="0.31496062992125984" footer="0.31496062992125984"/>
  <pageSetup paperSize="9" scale="65"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
  <sheetViews>
    <sheetView zoomScale="60" zoomScaleNormal="60" workbookViewId="0">
      <selection activeCell="V18" sqref="V18"/>
    </sheetView>
  </sheetViews>
  <sheetFormatPr baseColWidth="10" defaultRowHeight="14" x14ac:dyDescent="0.3"/>
  <cols>
    <col min="9" max="9" width="29.83203125" customWidth="1"/>
  </cols>
  <sheetData>
    <row r="1" spans="1:20" ht="15.5" x14ac:dyDescent="0.35">
      <c r="A1" s="9" t="s">
        <v>159</v>
      </c>
      <c r="B1" s="20"/>
      <c r="C1" s="20"/>
      <c r="D1" s="20"/>
      <c r="E1" s="20"/>
    </row>
    <row r="2" spans="1:20" ht="15.5" x14ac:dyDescent="0.35">
      <c r="D2" s="58"/>
    </row>
    <row r="3" spans="1:20" ht="15.5" x14ac:dyDescent="0.3">
      <c r="A3" s="59" t="s">
        <v>0</v>
      </c>
      <c r="B3" s="269">
        <f>Deckblatt!D9</f>
        <v>0</v>
      </c>
      <c r="C3" s="269"/>
      <c r="D3" s="269"/>
      <c r="E3" s="269"/>
      <c r="F3" s="269"/>
      <c r="G3" s="266" t="s">
        <v>34</v>
      </c>
      <c r="H3" s="266"/>
      <c r="I3" s="267">
        <f>Deckblatt!D5</f>
        <v>0</v>
      </c>
      <c r="J3" s="267"/>
      <c r="K3" s="267"/>
      <c r="L3" s="267"/>
      <c r="M3" s="267"/>
      <c r="N3" s="267"/>
      <c r="O3" s="267"/>
      <c r="P3" s="267"/>
      <c r="Q3" s="267"/>
      <c r="R3" s="267"/>
      <c r="S3" s="267"/>
      <c r="T3" s="267"/>
    </row>
    <row r="4" spans="1:20" ht="15.5" x14ac:dyDescent="0.3">
      <c r="A4" s="59" t="s">
        <v>1</v>
      </c>
      <c r="B4" s="269">
        <f>Deckblatt!D11</f>
        <v>0</v>
      </c>
      <c r="C4" s="269"/>
      <c r="D4" s="269"/>
      <c r="E4" s="269"/>
      <c r="F4" s="269"/>
      <c r="G4" s="61" t="s">
        <v>157</v>
      </c>
      <c r="H4" s="62"/>
      <c r="I4" s="268">
        <f>Deckblatt!D7</f>
        <v>0</v>
      </c>
      <c r="J4" s="268"/>
      <c r="K4" s="268"/>
      <c r="L4" s="268"/>
      <c r="M4" s="268"/>
      <c r="N4" s="268"/>
      <c r="O4" s="268"/>
      <c r="P4" s="268"/>
      <c r="Q4" s="268"/>
      <c r="R4" s="268"/>
      <c r="S4" s="268"/>
      <c r="T4" s="268"/>
    </row>
  </sheetData>
  <sheetProtection sheet="1" objects="1" scenarios="1"/>
  <customSheetViews>
    <customSheetView guid="{2BF7C73E-08BD-4C12-9842-2B30C9550D3C}" scale="60" fitToPage="1">
      <selection activeCell="V18" sqref="V18"/>
      <pageMargins left="0.70866141732283472" right="0.70866141732283472" top="0.78740157480314965" bottom="0.78740157480314965" header="0.31496062992125984" footer="0.31496062992125984"/>
      <pageSetup paperSize="9" scale="49" orientation="landscape" r:id="rId1"/>
    </customSheetView>
  </customSheetViews>
  <mergeCells count="5">
    <mergeCell ref="G3:H3"/>
    <mergeCell ref="I3:T3"/>
    <mergeCell ref="I4:T4"/>
    <mergeCell ref="B3:F3"/>
    <mergeCell ref="B4:F4"/>
  </mergeCells>
  <pageMargins left="0.70866141732283472" right="0.70866141732283472" top="0.78740157480314965" bottom="0.78740157480314965" header="0.31496062992125984" footer="0.31496062992125984"/>
  <pageSetup paperSize="9" scale="4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59"/>
  <sheetViews>
    <sheetView zoomScale="60" zoomScaleNormal="6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11" defaultRowHeight="14.5" x14ac:dyDescent="0.35"/>
  <cols>
    <col min="1" max="1" width="11.33203125" style="7" customWidth="1"/>
    <col min="2" max="4" width="6.58203125" style="7" customWidth="1"/>
    <col min="5" max="5" width="7.58203125" style="7" customWidth="1"/>
    <col min="6" max="6" width="6.08203125" style="7" customWidth="1"/>
    <col min="7" max="8" width="6.08203125" style="7" hidden="1" customWidth="1"/>
    <col min="9" max="40" width="6.08203125" style="7" customWidth="1"/>
    <col min="41" max="41" width="8" style="7" customWidth="1"/>
    <col min="42" max="53" width="6.08203125" style="7" customWidth="1"/>
    <col min="54" max="54" width="7.58203125" style="7" customWidth="1"/>
    <col min="55" max="57" width="6.58203125" style="7" customWidth="1"/>
    <col min="58" max="58" width="9.33203125" style="7" customWidth="1"/>
    <col min="59" max="64" width="6.58203125" style="7" customWidth="1"/>
    <col min="65" max="68" width="6.58203125" style="7" hidden="1" customWidth="1"/>
    <col min="69" max="69" width="6.58203125" style="7" customWidth="1"/>
    <col min="70" max="70" width="7.58203125" style="7" customWidth="1"/>
    <col min="71" max="72" width="6.58203125" style="7" customWidth="1"/>
    <col min="73" max="75" width="6.58203125" style="7" hidden="1" customWidth="1"/>
    <col min="76" max="76" width="9" style="7" customWidth="1"/>
    <col min="77" max="77" width="11" style="7" customWidth="1"/>
    <col min="78" max="16384" width="11" style="7"/>
  </cols>
  <sheetData>
    <row r="1" spans="1:76" ht="21" customHeight="1" x14ac:dyDescent="0.35">
      <c r="A1" s="21" t="s">
        <v>100</v>
      </c>
    </row>
    <row r="2" spans="1:76" ht="21" customHeight="1" x14ac:dyDescent="0.35">
      <c r="A2" s="14" t="s">
        <v>20</v>
      </c>
      <c r="B2" s="22">
        <f>Deckblatt!D9</f>
        <v>0</v>
      </c>
    </row>
    <row r="3" spans="1:76" ht="21" customHeight="1" x14ac:dyDescent="0.35">
      <c r="A3" s="14" t="s">
        <v>33</v>
      </c>
      <c r="B3" s="22">
        <f>Deckblatt!D11</f>
        <v>0</v>
      </c>
    </row>
    <row r="4" spans="1:76" ht="21" customHeight="1" x14ac:dyDescent="0.35"/>
    <row r="5" spans="1:76" ht="21" customHeight="1" x14ac:dyDescent="0.35"/>
    <row r="6" spans="1:76" ht="21" customHeight="1" x14ac:dyDescent="0.35"/>
    <row r="7" spans="1:76" ht="21" customHeight="1" thickBot="1" x14ac:dyDescent="0.4"/>
    <row r="8" spans="1:76" ht="21" customHeight="1" thickBot="1" x14ac:dyDescent="0.4">
      <c r="A8" s="38" t="s">
        <v>21</v>
      </c>
      <c r="B8" s="275" t="s">
        <v>72</v>
      </c>
      <c r="C8" s="276"/>
      <c r="D8" s="276"/>
      <c r="E8" s="277"/>
      <c r="F8" s="275" t="s">
        <v>124</v>
      </c>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7"/>
      <c r="BC8" s="302" t="s">
        <v>75</v>
      </c>
      <c r="BD8" s="303"/>
      <c r="BE8" s="303"/>
      <c r="BF8" s="303"/>
      <c r="BG8" s="303"/>
      <c r="BH8" s="303"/>
      <c r="BI8" s="303"/>
      <c r="BJ8" s="303"/>
      <c r="BK8" s="303"/>
      <c r="BL8" s="303"/>
      <c r="BM8" s="303"/>
      <c r="BN8" s="303"/>
      <c r="BO8" s="303"/>
      <c r="BP8" s="303"/>
      <c r="BQ8" s="303"/>
      <c r="BR8" s="304"/>
      <c r="BS8" s="275" t="s">
        <v>94</v>
      </c>
      <c r="BT8" s="276"/>
      <c r="BU8" s="276"/>
      <c r="BV8" s="276"/>
      <c r="BW8" s="276"/>
      <c r="BX8" s="277"/>
    </row>
    <row r="9" spans="1:76" ht="45" customHeight="1" x14ac:dyDescent="0.35">
      <c r="A9" s="288"/>
      <c r="B9" s="290" t="s">
        <v>73</v>
      </c>
      <c r="C9" s="292" t="s">
        <v>74</v>
      </c>
      <c r="D9" s="294" t="s">
        <v>3</v>
      </c>
      <c r="E9" s="284" t="s">
        <v>4</v>
      </c>
      <c r="F9" s="296" t="s">
        <v>5</v>
      </c>
      <c r="G9" s="102"/>
      <c r="H9" s="103"/>
      <c r="I9" s="272" t="s">
        <v>114</v>
      </c>
      <c r="J9" s="270"/>
      <c r="K9" s="271"/>
      <c r="L9" s="273" t="s">
        <v>115</v>
      </c>
      <c r="M9" s="270"/>
      <c r="N9" s="270"/>
      <c r="O9" s="274" t="s">
        <v>116</v>
      </c>
      <c r="P9" s="270"/>
      <c r="Q9" s="270"/>
      <c r="R9" s="274" t="s">
        <v>117</v>
      </c>
      <c r="S9" s="270"/>
      <c r="T9" s="271"/>
      <c r="U9" s="270" t="s">
        <v>125</v>
      </c>
      <c r="V9" s="270"/>
      <c r="W9" s="271"/>
      <c r="X9" s="270" t="s">
        <v>126</v>
      </c>
      <c r="Y9" s="270"/>
      <c r="Z9" s="271"/>
      <c r="AA9" s="270" t="s">
        <v>118</v>
      </c>
      <c r="AB9" s="270"/>
      <c r="AC9" s="271"/>
      <c r="AD9" s="270" t="s">
        <v>119</v>
      </c>
      <c r="AE9" s="270"/>
      <c r="AF9" s="271"/>
      <c r="AG9" s="272" t="s">
        <v>120</v>
      </c>
      <c r="AH9" s="270"/>
      <c r="AI9" s="271"/>
      <c r="AJ9" s="273" t="s">
        <v>121</v>
      </c>
      <c r="AK9" s="270"/>
      <c r="AL9" s="270"/>
      <c r="AM9" s="274" t="s">
        <v>122</v>
      </c>
      <c r="AN9" s="270"/>
      <c r="AO9" s="270"/>
      <c r="AP9" s="274" t="s">
        <v>123</v>
      </c>
      <c r="AQ9" s="270"/>
      <c r="AR9" s="271"/>
      <c r="AS9" s="270" t="s">
        <v>6</v>
      </c>
      <c r="AT9" s="270"/>
      <c r="AU9" s="271"/>
      <c r="AV9" s="270" t="s">
        <v>7</v>
      </c>
      <c r="AW9" s="270"/>
      <c r="AX9" s="271"/>
      <c r="AY9" s="270" t="s">
        <v>71</v>
      </c>
      <c r="AZ9" s="270"/>
      <c r="BA9" s="271"/>
      <c r="BB9" s="284" t="s">
        <v>22</v>
      </c>
      <c r="BC9" s="286" t="s">
        <v>127</v>
      </c>
      <c r="BD9" s="280" t="s">
        <v>128</v>
      </c>
      <c r="BE9" s="280" t="s">
        <v>129</v>
      </c>
      <c r="BF9" s="280" t="s">
        <v>130</v>
      </c>
      <c r="BG9" s="280" t="s">
        <v>131</v>
      </c>
      <c r="BH9" s="280" t="s">
        <v>132</v>
      </c>
      <c r="BI9" s="280" t="s">
        <v>133</v>
      </c>
      <c r="BJ9" s="280" t="s">
        <v>134</v>
      </c>
      <c r="BK9" s="280" t="s">
        <v>135</v>
      </c>
      <c r="BL9" s="280" t="s">
        <v>136</v>
      </c>
      <c r="BM9" s="280"/>
      <c r="BN9" s="280"/>
      <c r="BO9" s="280"/>
      <c r="BP9" s="280"/>
      <c r="BQ9" s="300" t="s">
        <v>137</v>
      </c>
      <c r="BR9" s="284" t="s">
        <v>22</v>
      </c>
      <c r="BS9" s="282" t="s">
        <v>139</v>
      </c>
      <c r="BT9" s="278" t="s">
        <v>140</v>
      </c>
      <c r="BU9" s="278"/>
      <c r="BV9" s="278"/>
      <c r="BW9" s="278"/>
      <c r="BX9" s="298" t="s">
        <v>141</v>
      </c>
    </row>
    <row r="10" spans="1:76" ht="70" customHeight="1" thickBot="1" x14ac:dyDescent="0.4">
      <c r="A10" s="289"/>
      <c r="B10" s="291"/>
      <c r="C10" s="293"/>
      <c r="D10" s="295"/>
      <c r="E10" s="285"/>
      <c r="F10" s="297"/>
      <c r="G10" s="104"/>
      <c r="H10" s="105"/>
      <c r="I10" s="104" t="s">
        <v>39</v>
      </c>
      <c r="J10" s="105" t="s">
        <v>40</v>
      </c>
      <c r="K10" s="105" t="s">
        <v>41</v>
      </c>
      <c r="L10" s="105" t="s">
        <v>39</v>
      </c>
      <c r="M10" s="105" t="s">
        <v>40</v>
      </c>
      <c r="N10" s="105" t="s">
        <v>41</v>
      </c>
      <c r="O10" s="105" t="s">
        <v>39</v>
      </c>
      <c r="P10" s="105" t="s">
        <v>40</v>
      </c>
      <c r="Q10" s="106" t="s">
        <v>41</v>
      </c>
      <c r="R10" s="107" t="s">
        <v>39</v>
      </c>
      <c r="S10" s="105" t="s">
        <v>40</v>
      </c>
      <c r="T10" s="105" t="s">
        <v>41</v>
      </c>
      <c r="U10" s="104" t="s">
        <v>39</v>
      </c>
      <c r="V10" s="105" t="s">
        <v>40</v>
      </c>
      <c r="W10" s="105" t="s">
        <v>41</v>
      </c>
      <c r="X10" s="104" t="s">
        <v>39</v>
      </c>
      <c r="Y10" s="105" t="s">
        <v>40</v>
      </c>
      <c r="Z10" s="105" t="s">
        <v>41</v>
      </c>
      <c r="AA10" s="104" t="s">
        <v>39</v>
      </c>
      <c r="AB10" s="105" t="s">
        <v>40</v>
      </c>
      <c r="AC10" s="105" t="s">
        <v>41</v>
      </c>
      <c r="AD10" s="104" t="s">
        <v>39</v>
      </c>
      <c r="AE10" s="105" t="s">
        <v>40</v>
      </c>
      <c r="AF10" s="105" t="s">
        <v>41</v>
      </c>
      <c r="AG10" s="104" t="s">
        <v>39</v>
      </c>
      <c r="AH10" s="105" t="s">
        <v>40</v>
      </c>
      <c r="AI10" s="105" t="s">
        <v>41</v>
      </c>
      <c r="AJ10" s="105" t="s">
        <v>39</v>
      </c>
      <c r="AK10" s="105" t="s">
        <v>40</v>
      </c>
      <c r="AL10" s="105" t="s">
        <v>41</v>
      </c>
      <c r="AM10" s="105" t="s">
        <v>39</v>
      </c>
      <c r="AN10" s="105" t="s">
        <v>40</v>
      </c>
      <c r="AO10" s="106" t="s">
        <v>41</v>
      </c>
      <c r="AP10" s="107" t="s">
        <v>39</v>
      </c>
      <c r="AQ10" s="105" t="s">
        <v>40</v>
      </c>
      <c r="AR10" s="105" t="s">
        <v>41</v>
      </c>
      <c r="AS10" s="104" t="s">
        <v>39</v>
      </c>
      <c r="AT10" s="105" t="s">
        <v>40</v>
      </c>
      <c r="AU10" s="105" t="s">
        <v>41</v>
      </c>
      <c r="AV10" s="104" t="s">
        <v>39</v>
      </c>
      <c r="AW10" s="105" t="s">
        <v>40</v>
      </c>
      <c r="AX10" s="105" t="s">
        <v>41</v>
      </c>
      <c r="AY10" s="104" t="s">
        <v>39</v>
      </c>
      <c r="AZ10" s="105" t="s">
        <v>40</v>
      </c>
      <c r="BA10" s="105" t="s">
        <v>41</v>
      </c>
      <c r="BB10" s="285"/>
      <c r="BC10" s="287"/>
      <c r="BD10" s="281"/>
      <c r="BE10" s="281"/>
      <c r="BF10" s="281"/>
      <c r="BG10" s="281"/>
      <c r="BH10" s="281"/>
      <c r="BI10" s="281"/>
      <c r="BJ10" s="281"/>
      <c r="BK10" s="281"/>
      <c r="BL10" s="281"/>
      <c r="BM10" s="281"/>
      <c r="BN10" s="281"/>
      <c r="BO10" s="281"/>
      <c r="BP10" s="281"/>
      <c r="BQ10" s="301"/>
      <c r="BR10" s="285"/>
      <c r="BS10" s="283"/>
      <c r="BT10" s="279"/>
      <c r="BU10" s="279"/>
      <c r="BV10" s="279"/>
      <c r="BW10" s="279"/>
      <c r="BX10" s="299"/>
    </row>
    <row r="11" spans="1:76" ht="21" customHeight="1" x14ac:dyDescent="0.35">
      <c r="A11" s="23" t="s">
        <v>8</v>
      </c>
      <c r="B11" s="108">
        <f>Januar!C43</f>
        <v>0</v>
      </c>
      <c r="C11" s="108">
        <f>Januar!D43</f>
        <v>0</v>
      </c>
      <c r="D11" s="108">
        <f>Januar!E43</f>
        <v>0</v>
      </c>
      <c r="E11" s="109">
        <f>SUM(B11:D11)</f>
        <v>0</v>
      </c>
      <c r="F11" s="110">
        <f>Januar!G43</f>
        <v>0</v>
      </c>
      <c r="G11" s="110">
        <f>Januar!H43</f>
        <v>0</v>
      </c>
      <c r="H11" s="110">
        <f>Januar!I43</f>
        <v>0</v>
      </c>
      <c r="I11" s="110">
        <f>Januar!J43</f>
        <v>0</v>
      </c>
      <c r="J11" s="110">
        <f>Januar!K43</f>
        <v>0</v>
      </c>
      <c r="K11" s="110">
        <f>Januar!L43</f>
        <v>0</v>
      </c>
      <c r="L11" s="110">
        <f>Januar!M43</f>
        <v>0</v>
      </c>
      <c r="M11" s="110">
        <f>Januar!N43</f>
        <v>0</v>
      </c>
      <c r="N11" s="110">
        <f>Januar!O43</f>
        <v>0</v>
      </c>
      <c r="O11" s="110">
        <f>Januar!P43</f>
        <v>0</v>
      </c>
      <c r="P11" s="110">
        <f>Januar!Q43</f>
        <v>0</v>
      </c>
      <c r="Q11" s="110">
        <f>Januar!R43</f>
        <v>0</v>
      </c>
      <c r="R11" s="110">
        <f>Januar!S43</f>
        <v>0</v>
      </c>
      <c r="S11" s="110">
        <f>Januar!T43</f>
        <v>0</v>
      </c>
      <c r="T11" s="110">
        <f>Januar!U43</f>
        <v>0</v>
      </c>
      <c r="U11" s="110">
        <f>Januar!V43</f>
        <v>0</v>
      </c>
      <c r="V11" s="110">
        <f>Januar!W43</f>
        <v>0</v>
      </c>
      <c r="W11" s="110">
        <f>Januar!X43</f>
        <v>0</v>
      </c>
      <c r="X11" s="110">
        <f>Januar!Y43</f>
        <v>0</v>
      </c>
      <c r="Y11" s="110">
        <f>Januar!Z43</f>
        <v>0</v>
      </c>
      <c r="Z11" s="110">
        <f>Januar!AA43</f>
        <v>0</v>
      </c>
      <c r="AA11" s="110">
        <f>Januar!AB43</f>
        <v>0</v>
      </c>
      <c r="AB11" s="110">
        <f>Januar!AC43</f>
        <v>0</v>
      </c>
      <c r="AC11" s="110">
        <f>Januar!AD43</f>
        <v>0</v>
      </c>
      <c r="AD11" s="110">
        <f>Januar!AE43</f>
        <v>0</v>
      </c>
      <c r="AE11" s="110">
        <f>Januar!AF43</f>
        <v>0</v>
      </c>
      <c r="AF11" s="110">
        <f>Januar!AG43</f>
        <v>0</v>
      </c>
      <c r="AG11" s="110">
        <f>Januar!AH43</f>
        <v>0</v>
      </c>
      <c r="AH11" s="110">
        <f>Januar!AI43</f>
        <v>0</v>
      </c>
      <c r="AI11" s="110">
        <f>Januar!AJ43</f>
        <v>0</v>
      </c>
      <c r="AJ11" s="110">
        <f>Januar!AK43</f>
        <v>0</v>
      </c>
      <c r="AK11" s="110">
        <f>Januar!AL43</f>
        <v>0</v>
      </c>
      <c r="AL11" s="110">
        <f>Januar!AM43</f>
        <v>0</v>
      </c>
      <c r="AM11" s="110">
        <f>Januar!AN43</f>
        <v>0</v>
      </c>
      <c r="AN11" s="110">
        <f>Januar!AO43</f>
        <v>0</v>
      </c>
      <c r="AO11" s="110">
        <f>Januar!AP43</f>
        <v>0</v>
      </c>
      <c r="AP11" s="110">
        <f>Januar!AQ43</f>
        <v>0</v>
      </c>
      <c r="AQ11" s="110">
        <f>Januar!AR43</f>
        <v>0</v>
      </c>
      <c r="AR11" s="110">
        <f>Januar!AS43</f>
        <v>0</v>
      </c>
      <c r="AS11" s="110">
        <f>Januar!AT43</f>
        <v>0</v>
      </c>
      <c r="AT11" s="110">
        <f>Januar!AU43</f>
        <v>0</v>
      </c>
      <c r="AU11" s="110">
        <f>Januar!AV43</f>
        <v>0</v>
      </c>
      <c r="AV11" s="110">
        <f>Januar!AW43</f>
        <v>0</v>
      </c>
      <c r="AW11" s="110">
        <f>Januar!AX43</f>
        <v>0</v>
      </c>
      <c r="AX11" s="110">
        <f>Januar!AY43</f>
        <v>0</v>
      </c>
      <c r="AY11" s="110">
        <f>Januar!AZ43</f>
        <v>0</v>
      </c>
      <c r="AZ11" s="110">
        <f>Januar!BA43</f>
        <v>0</v>
      </c>
      <c r="BA11" s="110">
        <f>Januar!BB43</f>
        <v>0</v>
      </c>
      <c r="BB11" s="109">
        <f>SUM(F11:BA11)</f>
        <v>0</v>
      </c>
      <c r="BC11" s="110">
        <f>Januar!BD43</f>
        <v>0</v>
      </c>
      <c r="BD11" s="110">
        <f>Januar!BE43</f>
        <v>0</v>
      </c>
      <c r="BE11" s="110">
        <f>Januar!BF43</f>
        <v>0</v>
      </c>
      <c r="BF11" s="110">
        <f>Januar!BG43</f>
        <v>0</v>
      </c>
      <c r="BG11" s="110">
        <f>Januar!BH43</f>
        <v>0</v>
      </c>
      <c r="BH11" s="110">
        <f>Januar!BI43</f>
        <v>0</v>
      </c>
      <c r="BI11" s="110">
        <f>Januar!BJ43</f>
        <v>0</v>
      </c>
      <c r="BJ11" s="110">
        <f>Januar!BK43</f>
        <v>0</v>
      </c>
      <c r="BK11" s="110">
        <f>Januar!BL43</f>
        <v>0</v>
      </c>
      <c r="BL11" s="110">
        <f>Januar!BM43</f>
        <v>0</v>
      </c>
      <c r="BM11" s="110">
        <f>Januar!BN43</f>
        <v>0</v>
      </c>
      <c r="BN11" s="110">
        <f>Januar!BO43</f>
        <v>0</v>
      </c>
      <c r="BO11" s="110">
        <f>Januar!BP43</f>
        <v>0</v>
      </c>
      <c r="BP11" s="110">
        <f>Januar!BQ43</f>
        <v>0</v>
      </c>
      <c r="BQ11" s="111">
        <f>Januar!BR43</f>
        <v>0</v>
      </c>
      <c r="BR11" s="112">
        <f>SUM(BC11:BQ11)</f>
        <v>0</v>
      </c>
      <c r="BS11" s="110">
        <f>Januar!BT43</f>
        <v>0</v>
      </c>
      <c r="BT11" s="110">
        <f>Januar!BU43</f>
        <v>0</v>
      </c>
      <c r="BU11" s="110">
        <f>Januar!BV43</f>
        <v>0</v>
      </c>
      <c r="BV11" s="110">
        <f>Januar!BW43</f>
        <v>0</v>
      </c>
      <c r="BW11" s="110">
        <f>Januar!BX43</f>
        <v>0</v>
      </c>
      <c r="BX11" s="113">
        <f>Januar!BY43</f>
        <v>0</v>
      </c>
    </row>
    <row r="12" spans="1:76" ht="21" customHeight="1" x14ac:dyDescent="0.35">
      <c r="A12" s="24" t="s">
        <v>9</v>
      </c>
      <c r="B12" s="108">
        <f>Februar!C43</f>
        <v>0</v>
      </c>
      <c r="C12" s="108">
        <f>Februar!D43</f>
        <v>0</v>
      </c>
      <c r="D12" s="108">
        <f>Februar!E43</f>
        <v>0</v>
      </c>
      <c r="E12" s="109">
        <f>SUM(B12:D12)</f>
        <v>0</v>
      </c>
      <c r="F12" s="110">
        <f>Februar!G43</f>
        <v>0</v>
      </c>
      <c r="G12" s="110">
        <f>Februar!H43</f>
        <v>0</v>
      </c>
      <c r="H12" s="110">
        <f>Februar!I43</f>
        <v>0</v>
      </c>
      <c r="I12" s="110">
        <f>Februar!J43</f>
        <v>0</v>
      </c>
      <c r="J12" s="110">
        <f>Februar!K43</f>
        <v>0</v>
      </c>
      <c r="K12" s="110">
        <f>Februar!L43</f>
        <v>0</v>
      </c>
      <c r="L12" s="110">
        <f>Februar!M43</f>
        <v>0</v>
      </c>
      <c r="M12" s="110">
        <f>Februar!N43</f>
        <v>0</v>
      </c>
      <c r="N12" s="110">
        <f>Februar!O43</f>
        <v>0</v>
      </c>
      <c r="O12" s="110">
        <f>Februar!P43</f>
        <v>0</v>
      </c>
      <c r="P12" s="110">
        <f>Februar!Q43</f>
        <v>0</v>
      </c>
      <c r="Q12" s="110">
        <f>Februar!R43</f>
        <v>0</v>
      </c>
      <c r="R12" s="110">
        <f>Februar!S43</f>
        <v>0</v>
      </c>
      <c r="S12" s="110">
        <f>Februar!T43</f>
        <v>0</v>
      </c>
      <c r="T12" s="110">
        <f>Februar!U43</f>
        <v>0</v>
      </c>
      <c r="U12" s="110">
        <f>Februar!V43</f>
        <v>0</v>
      </c>
      <c r="V12" s="110">
        <f>Februar!W43</f>
        <v>0</v>
      </c>
      <c r="W12" s="110">
        <f>Februar!X43</f>
        <v>0</v>
      </c>
      <c r="X12" s="110">
        <f>Februar!Y43</f>
        <v>0</v>
      </c>
      <c r="Y12" s="110">
        <f>Februar!Z43</f>
        <v>0</v>
      </c>
      <c r="Z12" s="110">
        <f>Februar!AA43</f>
        <v>0</v>
      </c>
      <c r="AA12" s="110">
        <f>Februar!AB43</f>
        <v>0</v>
      </c>
      <c r="AB12" s="110">
        <f>Februar!AC43</f>
        <v>0</v>
      </c>
      <c r="AC12" s="110">
        <f>Februar!AD43</f>
        <v>0</v>
      </c>
      <c r="AD12" s="110">
        <f>Februar!AE43</f>
        <v>0</v>
      </c>
      <c r="AE12" s="110">
        <f>Februar!AF43</f>
        <v>0</v>
      </c>
      <c r="AF12" s="110">
        <f>Februar!AG43</f>
        <v>0</v>
      </c>
      <c r="AG12" s="110">
        <f>Februar!AH43</f>
        <v>0</v>
      </c>
      <c r="AH12" s="110">
        <f>Februar!AI43</f>
        <v>0</v>
      </c>
      <c r="AI12" s="110">
        <f>Februar!AJ43</f>
        <v>0</v>
      </c>
      <c r="AJ12" s="110">
        <f>Februar!AK43</f>
        <v>0</v>
      </c>
      <c r="AK12" s="110">
        <f>Februar!AL43</f>
        <v>0</v>
      </c>
      <c r="AL12" s="110">
        <f>Februar!AM43</f>
        <v>0</v>
      </c>
      <c r="AM12" s="110">
        <f>Februar!AN43</f>
        <v>0</v>
      </c>
      <c r="AN12" s="110">
        <f>Februar!AO43</f>
        <v>0</v>
      </c>
      <c r="AO12" s="110">
        <f>Februar!AP43</f>
        <v>0</v>
      </c>
      <c r="AP12" s="110">
        <f>Februar!AQ43</f>
        <v>0</v>
      </c>
      <c r="AQ12" s="110">
        <f>Februar!AR43</f>
        <v>0</v>
      </c>
      <c r="AR12" s="110">
        <f>Februar!AS43</f>
        <v>0</v>
      </c>
      <c r="AS12" s="110">
        <f>Februar!AT43</f>
        <v>0</v>
      </c>
      <c r="AT12" s="110">
        <f>Februar!AU43</f>
        <v>0</v>
      </c>
      <c r="AU12" s="110">
        <f>Februar!AV43</f>
        <v>0</v>
      </c>
      <c r="AV12" s="110">
        <f>Februar!AW43</f>
        <v>0</v>
      </c>
      <c r="AW12" s="110">
        <f>Februar!AX43</f>
        <v>0</v>
      </c>
      <c r="AX12" s="110">
        <f>Februar!AY43</f>
        <v>0</v>
      </c>
      <c r="AY12" s="110">
        <f>Februar!AZ43</f>
        <v>0</v>
      </c>
      <c r="AZ12" s="110">
        <f>Februar!BA43</f>
        <v>0</v>
      </c>
      <c r="BA12" s="110">
        <f>Februar!BB43</f>
        <v>0</v>
      </c>
      <c r="BB12" s="109">
        <f t="shared" ref="BB12:BB22" si="0">SUM(F12:BA12)</f>
        <v>0</v>
      </c>
      <c r="BC12" s="114">
        <f>Februar!BD43</f>
        <v>0</v>
      </c>
      <c r="BD12" s="114">
        <f>Februar!BE43</f>
        <v>0</v>
      </c>
      <c r="BE12" s="114">
        <f>Februar!BF43</f>
        <v>0</v>
      </c>
      <c r="BF12" s="114">
        <f>Februar!BG43</f>
        <v>0</v>
      </c>
      <c r="BG12" s="114">
        <f>Februar!BH43</f>
        <v>0</v>
      </c>
      <c r="BH12" s="114">
        <f>Februar!BI43</f>
        <v>0</v>
      </c>
      <c r="BI12" s="114">
        <f>Februar!BJ43</f>
        <v>0</v>
      </c>
      <c r="BJ12" s="114">
        <f>Februar!BK43</f>
        <v>0</v>
      </c>
      <c r="BK12" s="114">
        <f>Februar!BL43</f>
        <v>0</v>
      </c>
      <c r="BL12" s="114">
        <f>Februar!BM43</f>
        <v>0</v>
      </c>
      <c r="BM12" s="114">
        <f>Februar!BN43</f>
        <v>0</v>
      </c>
      <c r="BN12" s="114">
        <f>Februar!BO43</f>
        <v>0</v>
      </c>
      <c r="BO12" s="114">
        <f>Februar!BP43</f>
        <v>0</v>
      </c>
      <c r="BP12" s="114">
        <f>Februar!BQ43</f>
        <v>0</v>
      </c>
      <c r="BQ12" s="115">
        <f>Februar!BR43</f>
        <v>0</v>
      </c>
      <c r="BR12" s="116">
        <f t="shared" ref="BR12:BR22" si="1">SUM(BC12:BQ12)</f>
        <v>0</v>
      </c>
      <c r="BS12" s="117">
        <f>Februar!BT43</f>
        <v>0</v>
      </c>
      <c r="BT12" s="114">
        <f>Februar!BU43</f>
        <v>0</v>
      </c>
      <c r="BU12" s="114">
        <f>Februar!BV43</f>
        <v>0</v>
      </c>
      <c r="BV12" s="114">
        <f>Februar!BW43</f>
        <v>0</v>
      </c>
      <c r="BW12" s="114">
        <f>Februar!BX43</f>
        <v>0</v>
      </c>
      <c r="BX12" s="118">
        <f>Februar!BY43</f>
        <v>0</v>
      </c>
    </row>
    <row r="13" spans="1:76" ht="21" customHeight="1" x14ac:dyDescent="0.35">
      <c r="A13" s="25" t="s">
        <v>10</v>
      </c>
      <c r="B13" s="108">
        <f>März!C43</f>
        <v>0</v>
      </c>
      <c r="C13" s="108">
        <f>März!D43</f>
        <v>0</v>
      </c>
      <c r="D13" s="108">
        <f>März!E43</f>
        <v>0</v>
      </c>
      <c r="E13" s="109">
        <f t="shared" ref="E13:E22" si="2">SUM(B13:D13)</f>
        <v>0</v>
      </c>
      <c r="F13" s="114">
        <f>März!G43</f>
        <v>0</v>
      </c>
      <c r="G13" s="114">
        <f>März!H43</f>
        <v>0</v>
      </c>
      <c r="H13" s="114">
        <f>März!I43</f>
        <v>0</v>
      </c>
      <c r="I13" s="114">
        <f>März!J43</f>
        <v>0</v>
      </c>
      <c r="J13" s="114">
        <f>März!K43</f>
        <v>0</v>
      </c>
      <c r="K13" s="114">
        <f>März!L43</f>
        <v>0</v>
      </c>
      <c r="L13" s="114">
        <f>März!M43</f>
        <v>0</v>
      </c>
      <c r="M13" s="114">
        <f>März!N43</f>
        <v>0</v>
      </c>
      <c r="N13" s="114">
        <f>März!O43</f>
        <v>0</v>
      </c>
      <c r="O13" s="114">
        <f>März!P43</f>
        <v>0</v>
      </c>
      <c r="P13" s="114">
        <f>März!Q43</f>
        <v>0</v>
      </c>
      <c r="Q13" s="114">
        <f>März!R43</f>
        <v>0</v>
      </c>
      <c r="R13" s="114">
        <f>März!S43</f>
        <v>0</v>
      </c>
      <c r="S13" s="114">
        <f>März!T43</f>
        <v>0</v>
      </c>
      <c r="T13" s="114">
        <f>März!U43</f>
        <v>0</v>
      </c>
      <c r="U13" s="114">
        <f>März!V43</f>
        <v>0</v>
      </c>
      <c r="V13" s="114">
        <f>März!W43</f>
        <v>0</v>
      </c>
      <c r="W13" s="114">
        <f>März!X43</f>
        <v>0</v>
      </c>
      <c r="X13" s="114">
        <f>März!Y43</f>
        <v>0</v>
      </c>
      <c r="Y13" s="114">
        <f>März!Z43</f>
        <v>0</v>
      </c>
      <c r="Z13" s="114">
        <f>März!AA43</f>
        <v>0</v>
      </c>
      <c r="AA13" s="114">
        <f>März!AB43</f>
        <v>0</v>
      </c>
      <c r="AB13" s="114">
        <f>März!AC43</f>
        <v>0</v>
      </c>
      <c r="AC13" s="114">
        <f>März!AD43</f>
        <v>0</v>
      </c>
      <c r="AD13" s="114">
        <f>März!AE43</f>
        <v>0</v>
      </c>
      <c r="AE13" s="114">
        <f>März!AF43</f>
        <v>0</v>
      </c>
      <c r="AF13" s="114">
        <f>März!AG43</f>
        <v>0</v>
      </c>
      <c r="AG13" s="114">
        <f>März!AH43</f>
        <v>0</v>
      </c>
      <c r="AH13" s="114">
        <f>März!AI43</f>
        <v>0</v>
      </c>
      <c r="AI13" s="114">
        <f>März!AJ43</f>
        <v>0</v>
      </c>
      <c r="AJ13" s="114">
        <f>März!AK43</f>
        <v>0</v>
      </c>
      <c r="AK13" s="114">
        <f>März!AL43</f>
        <v>0</v>
      </c>
      <c r="AL13" s="114">
        <f>März!AM43</f>
        <v>0</v>
      </c>
      <c r="AM13" s="114">
        <f>März!AN43</f>
        <v>0</v>
      </c>
      <c r="AN13" s="114">
        <f>März!AO43</f>
        <v>0</v>
      </c>
      <c r="AO13" s="114">
        <f>März!AP43</f>
        <v>0</v>
      </c>
      <c r="AP13" s="114">
        <f>März!AQ43</f>
        <v>0</v>
      </c>
      <c r="AQ13" s="114">
        <f>März!AR43</f>
        <v>0</v>
      </c>
      <c r="AR13" s="114">
        <f>März!AS43</f>
        <v>0</v>
      </c>
      <c r="AS13" s="114">
        <f>März!AT43</f>
        <v>0</v>
      </c>
      <c r="AT13" s="114">
        <f>März!AU43</f>
        <v>0</v>
      </c>
      <c r="AU13" s="114">
        <f>März!AV43</f>
        <v>0</v>
      </c>
      <c r="AV13" s="114">
        <f>März!AW43</f>
        <v>0</v>
      </c>
      <c r="AW13" s="114">
        <f>März!AX43</f>
        <v>0</v>
      </c>
      <c r="AX13" s="114">
        <f>März!AY43</f>
        <v>0</v>
      </c>
      <c r="AY13" s="114">
        <f>März!AZ43</f>
        <v>0</v>
      </c>
      <c r="AZ13" s="114">
        <f>März!BA43</f>
        <v>0</v>
      </c>
      <c r="BA13" s="114">
        <f>März!BB43</f>
        <v>0</v>
      </c>
      <c r="BB13" s="109">
        <f>SUM(F13:BA13)</f>
        <v>0</v>
      </c>
      <c r="BC13" s="114">
        <f>März!BD43</f>
        <v>0</v>
      </c>
      <c r="BD13" s="114">
        <f>März!BE43</f>
        <v>0</v>
      </c>
      <c r="BE13" s="114">
        <f>März!BF43</f>
        <v>0</v>
      </c>
      <c r="BF13" s="114">
        <f>März!BG43</f>
        <v>0</v>
      </c>
      <c r="BG13" s="114">
        <f>März!BH43</f>
        <v>0</v>
      </c>
      <c r="BH13" s="114">
        <f>März!BI43</f>
        <v>0</v>
      </c>
      <c r="BI13" s="114">
        <f>März!BJ43</f>
        <v>0</v>
      </c>
      <c r="BJ13" s="114">
        <f>März!BK43</f>
        <v>0</v>
      </c>
      <c r="BK13" s="114">
        <f>März!BL43</f>
        <v>0</v>
      </c>
      <c r="BL13" s="114">
        <f>März!BM43</f>
        <v>0</v>
      </c>
      <c r="BM13" s="114">
        <f>März!BN43</f>
        <v>0</v>
      </c>
      <c r="BN13" s="114">
        <f>März!BO43</f>
        <v>0</v>
      </c>
      <c r="BO13" s="114">
        <f>März!BP43</f>
        <v>0</v>
      </c>
      <c r="BP13" s="114">
        <f>März!BQ43</f>
        <v>0</v>
      </c>
      <c r="BQ13" s="115">
        <f>März!BR43</f>
        <v>0</v>
      </c>
      <c r="BR13" s="116">
        <f t="shared" si="1"/>
        <v>0</v>
      </c>
      <c r="BS13" s="117">
        <f>März!BT43</f>
        <v>0</v>
      </c>
      <c r="BT13" s="114">
        <f>März!BU43</f>
        <v>0</v>
      </c>
      <c r="BU13" s="114">
        <f>März!BV43</f>
        <v>0</v>
      </c>
      <c r="BV13" s="114">
        <f>März!BW43</f>
        <v>0</v>
      </c>
      <c r="BW13" s="114">
        <f>März!BX43</f>
        <v>0</v>
      </c>
      <c r="BX13" s="118">
        <f>März!BY43</f>
        <v>0</v>
      </c>
    </row>
    <row r="14" spans="1:76" ht="21" customHeight="1" x14ac:dyDescent="0.35">
      <c r="A14" s="24" t="s">
        <v>11</v>
      </c>
      <c r="B14" s="108">
        <f>April!C43</f>
        <v>0</v>
      </c>
      <c r="C14" s="108">
        <f>April!D43</f>
        <v>0</v>
      </c>
      <c r="D14" s="108">
        <f>April!E43</f>
        <v>0</v>
      </c>
      <c r="E14" s="109">
        <f t="shared" si="2"/>
        <v>0</v>
      </c>
      <c r="F14" s="114">
        <f>April!G43</f>
        <v>0</v>
      </c>
      <c r="G14" s="114">
        <f>April!H43</f>
        <v>0</v>
      </c>
      <c r="H14" s="114">
        <f>April!I43</f>
        <v>0</v>
      </c>
      <c r="I14" s="114">
        <f>April!J43</f>
        <v>0</v>
      </c>
      <c r="J14" s="114">
        <f>April!K43</f>
        <v>0</v>
      </c>
      <c r="K14" s="114">
        <f>April!L43</f>
        <v>0</v>
      </c>
      <c r="L14" s="114">
        <f>April!M43</f>
        <v>0</v>
      </c>
      <c r="M14" s="114">
        <f>April!N43</f>
        <v>0</v>
      </c>
      <c r="N14" s="114">
        <f>April!O43</f>
        <v>0</v>
      </c>
      <c r="O14" s="114">
        <f>April!P43</f>
        <v>0</v>
      </c>
      <c r="P14" s="114">
        <f>April!Q43</f>
        <v>0</v>
      </c>
      <c r="Q14" s="114">
        <f>April!R43</f>
        <v>0</v>
      </c>
      <c r="R14" s="114">
        <f>April!S43</f>
        <v>0</v>
      </c>
      <c r="S14" s="114">
        <f>April!T43</f>
        <v>0</v>
      </c>
      <c r="T14" s="114">
        <f>April!U43</f>
        <v>0</v>
      </c>
      <c r="U14" s="114">
        <f>April!V43</f>
        <v>0</v>
      </c>
      <c r="V14" s="114">
        <f>April!W43</f>
        <v>0</v>
      </c>
      <c r="W14" s="114">
        <f>April!X43</f>
        <v>0</v>
      </c>
      <c r="X14" s="114">
        <f>April!Y43</f>
        <v>0</v>
      </c>
      <c r="Y14" s="114">
        <f>April!Z43</f>
        <v>0</v>
      </c>
      <c r="Z14" s="114">
        <f>April!AA43</f>
        <v>0</v>
      </c>
      <c r="AA14" s="114">
        <f>April!AB43</f>
        <v>0</v>
      </c>
      <c r="AB14" s="114">
        <f>April!AC43</f>
        <v>0</v>
      </c>
      <c r="AC14" s="114">
        <f>April!AD43</f>
        <v>0</v>
      </c>
      <c r="AD14" s="114">
        <f>April!AE43</f>
        <v>0</v>
      </c>
      <c r="AE14" s="114">
        <f>April!AF43</f>
        <v>0</v>
      </c>
      <c r="AF14" s="114">
        <f>April!AG43</f>
        <v>0</v>
      </c>
      <c r="AG14" s="114">
        <f>April!AH43</f>
        <v>0</v>
      </c>
      <c r="AH14" s="114">
        <f>April!AI43</f>
        <v>0</v>
      </c>
      <c r="AI14" s="114">
        <f>April!AJ43</f>
        <v>0</v>
      </c>
      <c r="AJ14" s="114">
        <f>April!AK43</f>
        <v>0</v>
      </c>
      <c r="AK14" s="114">
        <f>April!AL43</f>
        <v>0</v>
      </c>
      <c r="AL14" s="114">
        <f>April!AM43</f>
        <v>0</v>
      </c>
      <c r="AM14" s="114">
        <f>April!AN43</f>
        <v>0</v>
      </c>
      <c r="AN14" s="114">
        <f>April!AO43</f>
        <v>0</v>
      </c>
      <c r="AO14" s="114">
        <f>April!AP43</f>
        <v>0</v>
      </c>
      <c r="AP14" s="114">
        <f>April!AQ43</f>
        <v>0</v>
      </c>
      <c r="AQ14" s="114">
        <f>April!AR43</f>
        <v>0</v>
      </c>
      <c r="AR14" s="114">
        <f>April!AS43</f>
        <v>0</v>
      </c>
      <c r="AS14" s="114">
        <f>April!AT43</f>
        <v>0</v>
      </c>
      <c r="AT14" s="114">
        <f>April!AU43</f>
        <v>0</v>
      </c>
      <c r="AU14" s="114">
        <f>April!AV43</f>
        <v>0</v>
      </c>
      <c r="AV14" s="114">
        <f>April!AW43</f>
        <v>0</v>
      </c>
      <c r="AW14" s="114">
        <f>April!AX43</f>
        <v>0</v>
      </c>
      <c r="AX14" s="114">
        <f>April!AY43</f>
        <v>0</v>
      </c>
      <c r="AY14" s="114">
        <f>April!AZ43</f>
        <v>0</v>
      </c>
      <c r="AZ14" s="114">
        <f>April!BA43</f>
        <v>0</v>
      </c>
      <c r="BA14" s="114">
        <f>April!BB43</f>
        <v>0</v>
      </c>
      <c r="BB14" s="109">
        <f t="shared" si="0"/>
        <v>0</v>
      </c>
      <c r="BC14" s="114">
        <f>April!BD43</f>
        <v>0</v>
      </c>
      <c r="BD14" s="114">
        <f>April!BE43</f>
        <v>0</v>
      </c>
      <c r="BE14" s="114">
        <f>April!BF43</f>
        <v>0</v>
      </c>
      <c r="BF14" s="114">
        <f>April!BG43</f>
        <v>0</v>
      </c>
      <c r="BG14" s="114">
        <f>April!BH43</f>
        <v>0</v>
      </c>
      <c r="BH14" s="114">
        <f>April!BI43</f>
        <v>0</v>
      </c>
      <c r="BI14" s="114">
        <f>April!BJ43</f>
        <v>0</v>
      </c>
      <c r="BJ14" s="114">
        <f>April!BK43</f>
        <v>0</v>
      </c>
      <c r="BK14" s="114">
        <f>April!BL43</f>
        <v>0</v>
      </c>
      <c r="BL14" s="114">
        <f>April!BM43</f>
        <v>0</v>
      </c>
      <c r="BM14" s="114">
        <f>April!BN43</f>
        <v>0</v>
      </c>
      <c r="BN14" s="114">
        <f>April!BO43</f>
        <v>0</v>
      </c>
      <c r="BO14" s="114">
        <f>April!BP43</f>
        <v>0</v>
      </c>
      <c r="BP14" s="114">
        <f>April!BQ43</f>
        <v>0</v>
      </c>
      <c r="BQ14" s="115">
        <f>April!BR43</f>
        <v>0</v>
      </c>
      <c r="BR14" s="116">
        <f t="shared" si="1"/>
        <v>0</v>
      </c>
      <c r="BS14" s="117">
        <f>April!BT43</f>
        <v>0</v>
      </c>
      <c r="BT14" s="114">
        <f>April!BU43</f>
        <v>0</v>
      </c>
      <c r="BU14" s="114">
        <f>April!BV43</f>
        <v>0</v>
      </c>
      <c r="BV14" s="114">
        <f>April!BW43</f>
        <v>0</v>
      </c>
      <c r="BW14" s="114">
        <f>April!BX43</f>
        <v>0</v>
      </c>
      <c r="BX14" s="118">
        <f>April!BY43</f>
        <v>0</v>
      </c>
    </row>
    <row r="15" spans="1:76" ht="21" customHeight="1" x14ac:dyDescent="0.35">
      <c r="A15" s="24" t="s">
        <v>12</v>
      </c>
      <c r="B15" s="108">
        <f>Mai!C43</f>
        <v>0</v>
      </c>
      <c r="C15" s="108">
        <f>Mai!D43</f>
        <v>0</v>
      </c>
      <c r="D15" s="108">
        <f>Mai!E43</f>
        <v>0</v>
      </c>
      <c r="E15" s="109">
        <f t="shared" si="2"/>
        <v>0</v>
      </c>
      <c r="F15" s="114">
        <f>Mai!G43</f>
        <v>0</v>
      </c>
      <c r="G15" s="114">
        <f>Mai!H43</f>
        <v>0</v>
      </c>
      <c r="H15" s="114">
        <f>Mai!I43</f>
        <v>0</v>
      </c>
      <c r="I15" s="114">
        <f>Mai!J43</f>
        <v>0</v>
      </c>
      <c r="J15" s="114">
        <f>Mai!K43</f>
        <v>0</v>
      </c>
      <c r="K15" s="114">
        <f>Mai!L43</f>
        <v>0</v>
      </c>
      <c r="L15" s="114">
        <f>Mai!M43</f>
        <v>0</v>
      </c>
      <c r="M15" s="114">
        <f>Mai!N43</f>
        <v>0</v>
      </c>
      <c r="N15" s="114">
        <f>Mai!O43</f>
        <v>0</v>
      </c>
      <c r="O15" s="114">
        <f>Mai!P43</f>
        <v>0</v>
      </c>
      <c r="P15" s="114">
        <f>Mai!Q43</f>
        <v>0</v>
      </c>
      <c r="Q15" s="114">
        <f>Mai!R43</f>
        <v>0</v>
      </c>
      <c r="R15" s="114">
        <f>Mai!S43</f>
        <v>0</v>
      </c>
      <c r="S15" s="114">
        <f>Mai!T43</f>
        <v>0</v>
      </c>
      <c r="T15" s="114">
        <f>Mai!U43</f>
        <v>0</v>
      </c>
      <c r="U15" s="114">
        <f>Mai!V43</f>
        <v>0</v>
      </c>
      <c r="V15" s="114">
        <f>Mai!W43</f>
        <v>0</v>
      </c>
      <c r="W15" s="114">
        <f>Mai!X43</f>
        <v>0</v>
      </c>
      <c r="X15" s="114">
        <f>Mai!Y43</f>
        <v>0</v>
      </c>
      <c r="Y15" s="114">
        <f>Mai!Z43</f>
        <v>0</v>
      </c>
      <c r="Z15" s="114">
        <f>Mai!AA43</f>
        <v>0</v>
      </c>
      <c r="AA15" s="114">
        <f>Mai!AB43</f>
        <v>0</v>
      </c>
      <c r="AB15" s="114">
        <f>Mai!AC43</f>
        <v>0</v>
      </c>
      <c r="AC15" s="114">
        <f>Mai!AD43</f>
        <v>0</v>
      </c>
      <c r="AD15" s="114">
        <f>Mai!AE43</f>
        <v>0</v>
      </c>
      <c r="AE15" s="114">
        <f>Mai!AF43</f>
        <v>0</v>
      </c>
      <c r="AF15" s="114">
        <f>Mai!AG43</f>
        <v>0</v>
      </c>
      <c r="AG15" s="114">
        <f>Mai!AH43</f>
        <v>0</v>
      </c>
      <c r="AH15" s="114">
        <f>Mai!AI43</f>
        <v>0</v>
      </c>
      <c r="AI15" s="114">
        <f>Mai!AJ43</f>
        <v>0</v>
      </c>
      <c r="AJ15" s="114">
        <f>Mai!AK43</f>
        <v>0</v>
      </c>
      <c r="AK15" s="114">
        <f>Mai!AL43</f>
        <v>0</v>
      </c>
      <c r="AL15" s="114">
        <f>Mai!AM43</f>
        <v>0</v>
      </c>
      <c r="AM15" s="114">
        <f>Mai!AN43</f>
        <v>0</v>
      </c>
      <c r="AN15" s="114">
        <f>Mai!AO43</f>
        <v>0</v>
      </c>
      <c r="AO15" s="114">
        <f>Mai!AP43</f>
        <v>0</v>
      </c>
      <c r="AP15" s="114">
        <f>Mai!AQ43</f>
        <v>0</v>
      </c>
      <c r="AQ15" s="114">
        <f>Mai!AR43</f>
        <v>0</v>
      </c>
      <c r="AR15" s="114">
        <f>Mai!AS43</f>
        <v>0</v>
      </c>
      <c r="AS15" s="114">
        <f>Mai!AT43</f>
        <v>0</v>
      </c>
      <c r="AT15" s="114">
        <f>Mai!AU43</f>
        <v>0</v>
      </c>
      <c r="AU15" s="114">
        <f>Mai!AV43</f>
        <v>0</v>
      </c>
      <c r="AV15" s="114">
        <f>Mai!AW43</f>
        <v>0</v>
      </c>
      <c r="AW15" s="114">
        <f>Mai!AX43</f>
        <v>0</v>
      </c>
      <c r="AX15" s="114">
        <f>Mai!AY43</f>
        <v>0</v>
      </c>
      <c r="AY15" s="114">
        <f>Mai!AZ43</f>
        <v>0</v>
      </c>
      <c r="AZ15" s="114">
        <f>Mai!BA43</f>
        <v>0</v>
      </c>
      <c r="BA15" s="114">
        <f>Mai!BB43</f>
        <v>0</v>
      </c>
      <c r="BB15" s="109">
        <f t="shared" si="0"/>
        <v>0</v>
      </c>
      <c r="BC15" s="114">
        <f>Mai!BD43</f>
        <v>0</v>
      </c>
      <c r="BD15" s="114">
        <f>Mai!BE43</f>
        <v>0</v>
      </c>
      <c r="BE15" s="114">
        <f>Mai!BF43</f>
        <v>0</v>
      </c>
      <c r="BF15" s="114">
        <f>Mai!BG43</f>
        <v>0</v>
      </c>
      <c r="BG15" s="114">
        <f>Mai!BH43</f>
        <v>0</v>
      </c>
      <c r="BH15" s="114">
        <f>Mai!BI43</f>
        <v>0</v>
      </c>
      <c r="BI15" s="114">
        <f>Mai!BJ43</f>
        <v>0</v>
      </c>
      <c r="BJ15" s="114">
        <f>Mai!BK43</f>
        <v>0</v>
      </c>
      <c r="BK15" s="114">
        <f>Mai!BL43</f>
        <v>0</v>
      </c>
      <c r="BL15" s="114">
        <f>Mai!BM43</f>
        <v>0</v>
      </c>
      <c r="BM15" s="114">
        <f>Mai!BN43</f>
        <v>0</v>
      </c>
      <c r="BN15" s="114">
        <f>Mai!BO43</f>
        <v>0</v>
      </c>
      <c r="BO15" s="114">
        <f>Mai!BP43</f>
        <v>0</v>
      </c>
      <c r="BP15" s="114">
        <f>Mai!BQ43</f>
        <v>0</v>
      </c>
      <c r="BQ15" s="115">
        <f>Mai!BR43</f>
        <v>0</v>
      </c>
      <c r="BR15" s="116">
        <f t="shared" si="1"/>
        <v>0</v>
      </c>
      <c r="BS15" s="117">
        <f>Mai!BT43</f>
        <v>0</v>
      </c>
      <c r="BT15" s="114">
        <f>Mai!BU43</f>
        <v>0</v>
      </c>
      <c r="BU15" s="114">
        <f>Mai!BV43</f>
        <v>0</v>
      </c>
      <c r="BV15" s="114">
        <f>Mai!BW43</f>
        <v>0</v>
      </c>
      <c r="BW15" s="114">
        <f>Mai!BX43</f>
        <v>0</v>
      </c>
      <c r="BX15" s="118">
        <f>Mai!BY43</f>
        <v>0</v>
      </c>
    </row>
    <row r="16" spans="1:76" ht="21" customHeight="1" x14ac:dyDescent="0.35">
      <c r="A16" s="24" t="s">
        <v>13</v>
      </c>
      <c r="B16" s="108">
        <f>Juni!C43</f>
        <v>0</v>
      </c>
      <c r="C16" s="108">
        <f>Juni!D43</f>
        <v>0</v>
      </c>
      <c r="D16" s="108">
        <f>Juni!E43</f>
        <v>0</v>
      </c>
      <c r="E16" s="109">
        <f t="shared" si="2"/>
        <v>0</v>
      </c>
      <c r="F16" s="114">
        <f>Juni!G43</f>
        <v>0</v>
      </c>
      <c r="G16" s="114">
        <f>Juni!H43</f>
        <v>0</v>
      </c>
      <c r="H16" s="114">
        <f>Juni!I43</f>
        <v>0</v>
      </c>
      <c r="I16" s="114">
        <f>Juni!J43</f>
        <v>0</v>
      </c>
      <c r="J16" s="114">
        <f>Juni!K43</f>
        <v>0</v>
      </c>
      <c r="K16" s="114">
        <f>Juni!L43</f>
        <v>0</v>
      </c>
      <c r="L16" s="114">
        <f>Juni!M43</f>
        <v>0</v>
      </c>
      <c r="M16" s="114">
        <f>Juni!N43</f>
        <v>0</v>
      </c>
      <c r="N16" s="114">
        <f>Juni!O43</f>
        <v>0</v>
      </c>
      <c r="O16" s="114">
        <f>Juni!P43</f>
        <v>0</v>
      </c>
      <c r="P16" s="114">
        <f>Juni!Q43</f>
        <v>0</v>
      </c>
      <c r="Q16" s="114">
        <f>Juni!R43</f>
        <v>0</v>
      </c>
      <c r="R16" s="114">
        <f>Juni!S43</f>
        <v>0</v>
      </c>
      <c r="S16" s="114">
        <f>Juni!T43</f>
        <v>0</v>
      </c>
      <c r="T16" s="114">
        <f>Juni!U43</f>
        <v>0</v>
      </c>
      <c r="U16" s="114">
        <f>Juni!V43</f>
        <v>0</v>
      </c>
      <c r="V16" s="114">
        <f>Juni!W43</f>
        <v>0</v>
      </c>
      <c r="W16" s="114">
        <f>Juni!X43</f>
        <v>0</v>
      </c>
      <c r="X16" s="114">
        <f>Juni!Y43</f>
        <v>0</v>
      </c>
      <c r="Y16" s="114">
        <f>Juni!Z43</f>
        <v>0</v>
      </c>
      <c r="Z16" s="114">
        <f>Juni!AA43</f>
        <v>0</v>
      </c>
      <c r="AA16" s="114">
        <f>Juni!AB43</f>
        <v>0</v>
      </c>
      <c r="AB16" s="114">
        <f>Juni!AC43</f>
        <v>0</v>
      </c>
      <c r="AC16" s="114">
        <f>Juni!AD43</f>
        <v>0</v>
      </c>
      <c r="AD16" s="114">
        <f>Juni!AE43</f>
        <v>0</v>
      </c>
      <c r="AE16" s="114">
        <f>Juni!AF43</f>
        <v>0</v>
      </c>
      <c r="AF16" s="114">
        <f>Juni!AG43</f>
        <v>0</v>
      </c>
      <c r="AG16" s="114">
        <f>Juni!AH43</f>
        <v>0</v>
      </c>
      <c r="AH16" s="114">
        <f>Juni!AI43</f>
        <v>0</v>
      </c>
      <c r="AI16" s="114">
        <f>Juni!AJ43</f>
        <v>0</v>
      </c>
      <c r="AJ16" s="114">
        <f>Juni!AK43</f>
        <v>0</v>
      </c>
      <c r="AK16" s="114">
        <f>Juni!AL43</f>
        <v>0</v>
      </c>
      <c r="AL16" s="114">
        <f>Juni!AM43</f>
        <v>0</v>
      </c>
      <c r="AM16" s="114">
        <f>Juni!AN43</f>
        <v>0</v>
      </c>
      <c r="AN16" s="114">
        <f>Juni!AO43</f>
        <v>0</v>
      </c>
      <c r="AO16" s="114">
        <f>Juni!AP43</f>
        <v>0</v>
      </c>
      <c r="AP16" s="114">
        <f>Juni!AQ43</f>
        <v>0</v>
      </c>
      <c r="AQ16" s="114">
        <f>Juni!AR43</f>
        <v>0</v>
      </c>
      <c r="AR16" s="114">
        <f>Juni!AS43</f>
        <v>0</v>
      </c>
      <c r="AS16" s="114">
        <f>Juni!AT43</f>
        <v>0</v>
      </c>
      <c r="AT16" s="114">
        <f>Juni!AU43</f>
        <v>0</v>
      </c>
      <c r="AU16" s="114">
        <f>Juni!AV43</f>
        <v>0</v>
      </c>
      <c r="AV16" s="114">
        <f>Juni!AW43</f>
        <v>0</v>
      </c>
      <c r="AW16" s="114">
        <f>Juni!AX43</f>
        <v>0</v>
      </c>
      <c r="AX16" s="114">
        <f>Juni!AY43</f>
        <v>0</v>
      </c>
      <c r="AY16" s="114">
        <f>Juni!AZ43</f>
        <v>0</v>
      </c>
      <c r="AZ16" s="114">
        <f>Juni!BA43</f>
        <v>0</v>
      </c>
      <c r="BA16" s="114">
        <f>Juni!BB43</f>
        <v>0</v>
      </c>
      <c r="BB16" s="109">
        <f t="shared" si="0"/>
        <v>0</v>
      </c>
      <c r="BC16" s="114">
        <f>Juni!BD43</f>
        <v>0</v>
      </c>
      <c r="BD16" s="114">
        <f>Juni!BE43</f>
        <v>0</v>
      </c>
      <c r="BE16" s="114">
        <f>Juni!BF43</f>
        <v>0</v>
      </c>
      <c r="BF16" s="114">
        <f>Juni!BG43</f>
        <v>0</v>
      </c>
      <c r="BG16" s="114">
        <f>Juni!BH43</f>
        <v>0</v>
      </c>
      <c r="BH16" s="114">
        <f>Juni!BI43</f>
        <v>0</v>
      </c>
      <c r="BI16" s="114">
        <f>Juni!BJ43</f>
        <v>0</v>
      </c>
      <c r="BJ16" s="114">
        <f>Juni!BK43</f>
        <v>0</v>
      </c>
      <c r="BK16" s="114">
        <f>Juni!BL43</f>
        <v>0</v>
      </c>
      <c r="BL16" s="114">
        <f>Juni!BM43</f>
        <v>0</v>
      </c>
      <c r="BM16" s="114">
        <f>Juni!BN43</f>
        <v>0</v>
      </c>
      <c r="BN16" s="114">
        <f>Juni!BO43</f>
        <v>0</v>
      </c>
      <c r="BO16" s="114">
        <f>Juni!BP43</f>
        <v>0</v>
      </c>
      <c r="BP16" s="114">
        <f>Juni!BQ43</f>
        <v>0</v>
      </c>
      <c r="BQ16" s="115">
        <f>Juni!BR43</f>
        <v>0</v>
      </c>
      <c r="BR16" s="116">
        <f t="shared" si="1"/>
        <v>0</v>
      </c>
      <c r="BS16" s="117">
        <f>Juni!BT43</f>
        <v>0</v>
      </c>
      <c r="BT16" s="114">
        <f>Juni!BU43</f>
        <v>0</v>
      </c>
      <c r="BU16" s="114">
        <f>Juni!BV43</f>
        <v>0</v>
      </c>
      <c r="BV16" s="114">
        <f>Juni!BW43</f>
        <v>0</v>
      </c>
      <c r="BW16" s="114">
        <f>Juni!BX43</f>
        <v>0</v>
      </c>
      <c r="BX16" s="118">
        <f>Juni!BY43</f>
        <v>0</v>
      </c>
    </row>
    <row r="17" spans="1:76" ht="21" customHeight="1" x14ac:dyDescent="0.35">
      <c r="A17" s="24" t="s">
        <v>14</v>
      </c>
      <c r="B17" s="108">
        <f>Juli!C43</f>
        <v>0</v>
      </c>
      <c r="C17" s="108">
        <f>Juli!D43</f>
        <v>0</v>
      </c>
      <c r="D17" s="108">
        <f>Juli!E43</f>
        <v>0</v>
      </c>
      <c r="E17" s="109">
        <f t="shared" si="2"/>
        <v>0</v>
      </c>
      <c r="F17" s="114">
        <f>Juli!G43</f>
        <v>0</v>
      </c>
      <c r="G17" s="114">
        <f>Juli!H43</f>
        <v>0</v>
      </c>
      <c r="H17" s="114">
        <f>Juli!I43</f>
        <v>0</v>
      </c>
      <c r="I17" s="114">
        <f>Juli!J43</f>
        <v>0</v>
      </c>
      <c r="J17" s="114">
        <f>Juli!K43</f>
        <v>0</v>
      </c>
      <c r="K17" s="114">
        <f>Juli!L43</f>
        <v>0</v>
      </c>
      <c r="L17" s="114">
        <f>Juli!M43</f>
        <v>0</v>
      </c>
      <c r="M17" s="114">
        <f>Juli!N43</f>
        <v>0</v>
      </c>
      <c r="N17" s="114">
        <f>Juli!O43</f>
        <v>0</v>
      </c>
      <c r="O17" s="114">
        <f>Juli!P43</f>
        <v>0</v>
      </c>
      <c r="P17" s="114">
        <f>Juli!Q43</f>
        <v>0</v>
      </c>
      <c r="Q17" s="114">
        <f>Juli!R43</f>
        <v>0</v>
      </c>
      <c r="R17" s="114">
        <f>Juli!S43</f>
        <v>0</v>
      </c>
      <c r="S17" s="114">
        <f>Juli!T43</f>
        <v>0</v>
      </c>
      <c r="T17" s="114">
        <f>Juli!U43</f>
        <v>0</v>
      </c>
      <c r="U17" s="114">
        <f>Juli!V43</f>
        <v>0</v>
      </c>
      <c r="V17" s="114">
        <f>Juli!W43</f>
        <v>0</v>
      </c>
      <c r="W17" s="114">
        <f>Juli!X43</f>
        <v>0</v>
      </c>
      <c r="X17" s="114">
        <f>Juli!Y43</f>
        <v>0</v>
      </c>
      <c r="Y17" s="114">
        <f>Juli!Z43</f>
        <v>0</v>
      </c>
      <c r="Z17" s="114">
        <f>Juli!AA43</f>
        <v>0</v>
      </c>
      <c r="AA17" s="114">
        <f>Juli!AB43</f>
        <v>0</v>
      </c>
      <c r="AB17" s="114">
        <f>Juli!AC43</f>
        <v>0</v>
      </c>
      <c r="AC17" s="114">
        <f>Juli!AD43</f>
        <v>0</v>
      </c>
      <c r="AD17" s="114">
        <f>Juli!AE43</f>
        <v>0</v>
      </c>
      <c r="AE17" s="114">
        <f>Juli!AF43</f>
        <v>0</v>
      </c>
      <c r="AF17" s="114">
        <f>Juli!AG43</f>
        <v>0</v>
      </c>
      <c r="AG17" s="114">
        <f>Juli!AH43</f>
        <v>0</v>
      </c>
      <c r="AH17" s="114">
        <f>Juli!AI43</f>
        <v>0</v>
      </c>
      <c r="AI17" s="114">
        <f>Juli!AJ43</f>
        <v>0</v>
      </c>
      <c r="AJ17" s="114">
        <f>Juli!AK43</f>
        <v>0</v>
      </c>
      <c r="AK17" s="114">
        <f>Juli!AL43</f>
        <v>0</v>
      </c>
      <c r="AL17" s="114">
        <f>Juli!AM43</f>
        <v>0</v>
      </c>
      <c r="AM17" s="114">
        <f>Juli!AN43</f>
        <v>0</v>
      </c>
      <c r="AN17" s="114">
        <f>Juli!AO43</f>
        <v>0</v>
      </c>
      <c r="AO17" s="114">
        <f>Juli!AP43</f>
        <v>0</v>
      </c>
      <c r="AP17" s="114">
        <f>Juli!AQ43</f>
        <v>0</v>
      </c>
      <c r="AQ17" s="114">
        <f>Juli!AR43</f>
        <v>0</v>
      </c>
      <c r="AR17" s="114">
        <f>Juli!AS43</f>
        <v>0</v>
      </c>
      <c r="AS17" s="114">
        <f>Juli!AT43</f>
        <v>0</v>
      </c>
      <c r="AT17" s="114">
        <f>Juli!AU43</f>
        <v>0</v>
      </c>
      <c r="AU17" s="114">
        <f>Juli!AV43</f>
        <v>0</v>
      </c>
      <c r="AV17" s="114">
        <f>Juli!AW43</f>
        <v>0</v>
      </c>
      <c r="AW17" s="114">
        <f>Juli!AX43</f>
        <v>0</v>
      </c>
      <c r="AX17" s="114">
        <f>Juli!AY43</f>
        <v>0</v>
      </c>
      <c r="AY17" s="114">
        <f>Juli!AZ43</f>
        <v>0</v>
      </c>
      <c r="AZ17" s="114">
        <f>Juli!BA43</f>
        <v>0</v>
      </c>
      <c r="BA17" s="114">
        <f>Juli!BB43</f>
        <v>0</v>
      </c>
      <c r="BB17" s="109">
        <f t="shared" si="0"/>
        <v>0</v>
      </c>
      <c r="BC17" s="114">
        <f>Juli!BD43</f>
        <v>0</v>
      </c>
      <c r="BD17" s="114">
        <f>Juli!BE43</f>
        <v>0</v>
      </c>
      <c r="BE17" s="114">
        <f>Juli!BF43</f>
        <v>0</v>
      </c>
      <c r="BF17" s="114">
        <f>Juli!BG43</f>
        <v>0</v>
      </c>
      <c r="BG17" s="114">
        <f>Juli!BH43</f>
        <v>0</v>
      </c>
      <c r="BH17" s="114">
        <f>Juli!BI43</f>
        <v>0</v>
      </c>
      <c r="BI17" s="114">
        <f>Juli!BJ43</f>
        <v>0</v>
      </c>
      <c r="BJ17" s="114">
        <f>Juli!BK43</f>
        <v>0</v>
      </c>
      <c r="BK17" s="114">
        <f>Juli!BL43</f>
        <v>0</v>
      </c>
      <c r="BL17" s="114">
        <f>Juli!BM43</f>
        <v>0</v>
      </c>
      <c r="BM17" s="114">
        <f>Juli!BN43</f>
        <v>0</v>
      </c>
      <c r="BN17" s="114">
        <f>Juli!BO43</f>
        <v>0</v>
      </c>
      <c r="BO17" s="114">
        <f>Juli!BP43</f>
        <v>0</v>
      </c>
      <c r="BP17" s="114">
        <f>Juli!BQ43</f>
        <v>0</v>
      </c>
      <c r="BQ17" s="115">
        <f>Juli!BR43</f>
        <v>0</v>
      </c>
      <c r="BR17" s="116">
        <f t="shared" si="1"/>
        <v>0</v>
      </c>
      <c r="BS17" s="117">
        <f>Juli!BT43</f>
        <v>0</v>
      </c>
      <c r="BT17" s="114">
        <f>Juli!BU43</f>
        <v>0</v>
      </c>
      <c r="BU17" s="114">
        <f>Juli!BV43</f>
        <v>0</v>
      </c>
      <c r="BV17" s="114">
        <f>Juli!BW43</f>
        <v>0</v>
      </c>
      <c r="BW17" s="114">
        <f>Juli!BX43</f>
        <v>0</v>
      </c>
      <c r="BX17" s="118">
        <f>Juli!BY43</f>
        <v>0</v>
      </c>
    </row>
    <row r="18" spans="1:76" ht="21" customHeight="1" x14ac:dyDescent="0.35">
      <c r="A18" s="24" t="s">
        <v>15</v>
      </c>
      <c r="B18" s="108">
        <f>August!C43</f>
        <v>0</v>
      </c>
      <c r="C18" s="108">
        <f>August!D43</f>
        <v>0</v>
      </c>
      <c r="D18" s="108">
        <f>August!E43</f>
        <v>0</v>
      </c>
      <c r="E18" s="109">
        <f t="shared" si="2"/>
        <v>0</v>
      </c>
      <c r="F18" s="119">
        <f>August!G43</f>
        <v>0</v>
      </c>
      <c r="G18" s="119">
        <f>August!H43</f>
        <v>0</v>
      </c>
      <c r="H18" s="119">
        <f>August!I43</f>
        <v>0</v>
      </c>
      <c r="I18" s="119">
        <f>August!J43</f>
        <v>0</v>
      </c>
      <c r="J18" s="119">
        <f>August!K43</f>
        <v>0</v>
      </c>
      <c r="K18" s="119">
        <f>August!L43</f>
        <v>0</v>
      </c>
      <c r="L18" s="119">
        <f>August!M43</f>
        <v>0</v>
      </c>
      <c r="M18" s="119">
        <f>August!N43</f>
        <v>0</v>
      </c>
      <c r="N18" s="119">
        <f>August!O43</f>
        <v>0</v>
      </c>
      <c r="O18" s="119">
        <f>August!P43</f>
        <v>0</v>
      </c>
      <c r="P18" s="119">
        <f>August!Q43</f>
        <v>0</v>
      </c>
      <c r="Q18" s="119">
        <f>August!R43</f>
        <v>0</v>
      </c>
      <c r="R18" s="119">
        <f>August!S43</f>
        <v>0</v>
      </c>
      <c r="S18" s="119">
        <f>August!T43</f>
        <v>0</v>
      </c>
      <c r="T18" s="119">
        <f>August!U43</f>
        <v>0</v>
      </c>
      <c r="U18" s="119">
        <f>August!V43</f>
        <v>0</v>
      </c>
      <c r="V18" s="119">
        <f>August!W43</f>
        <v>0</v>
      </c>
      <c r="W18" s="119">
        <f>August!X43</f>
        <v>0</v>
      </c>
      <c r="X18" s="119">
        <f>August!Y43</f>
        <v>0</v>
      </c>
      <c r="Y18" s="119">
        <f>August!Z43</f>
        <v>0</v>
      </c>
      <c r="Z18" s="119">
        <f>August!AA43</f>
        <v>0</v>
      </c>
      <c r="AA18" s="119">
        <f>August!AB43</f>
        <v>0</v>
      </c>
      <c r="AB18" s="119">
        <f>August!AC43</f>
        <v>0</v>
      </c>
      <c r="AC18" s="119">
        <f>August!AD43</f>
        <v>0</v>
      </c>
      <c r="AD18" s="119">
        <f>August!AE43</f>
        <v>0</v>
      </c>
      <c r="AE18" s="119">
        <f>August!AF43</f>
        <v>0</v>
      </c>
      <c r="AF18" s="119">
        <f>August!AG43</f>
        <v>0</v>
      </c>
      <c r="AG18" s="119">
        <f>August!AH43</f>
        <v>0</v>
      </c>
      <c r="AH18" s="119">
        <f>August!AI43</f>
        <v>0</v>
      </c>
      <c r="AI18" s="119">
        <f>August!AJ43</f>
        <v>0</v>
      </c>
      <c r="AJ18" s="119">
        <f>August!AK43</f>
        <v>0</v>
      </c>
      <c r="AK18" s="119">
        <f>August!AL43</f>
        <v>0</v>
      </c>
      <c r="AL18" s="119">
        <f>August!AM43</f>
        <v>0</v>
      </c>
      <c r="AM18" s="119">
        <f>August!AN43</f>
        <v>0</v>
      </c>
      <c r="AN18" s="119">
        <f>August!AO43</f>
        <v>0</v>
      </c>
      <c r="AO18" s="119">
        <f>August!AP43</f>
        <v>0</v>
      </c>
      <c r="AP18" s="119">
        <f>August!AQ43</f>
        <v>0</v>
      </c>
      <c r="AQ18" s="119">
        <f>August!AR43</f>
        <v>0</v>
      </c>
      <c r="AR18" s="119">
        <f>August!AS43</f>
        <v>0</v>
      </c>
      <c r="AS18" s="119">
        <f>August!AT43</f>
        <v>0</v>
      </c>
      <c r="AT18" s="119">
        <f>August!AU43</f>
        <v>0</v>
      </c>
      <c r="AU18" s="119">
        <f>August!AV43</f>
        <v>0</v>
      </c>
      <c r="AV18" s="119">
        <f>August!AW43</f>
        <v>0</v>
      </c>
      <c r="AW18" s="119">
        <f>August!AX43</f>
        <v>0</v>
      </c>
      <c r="AX18" s="119">
        <f>August!AY43</f>
        <v>0</v>
      </c>
      <c r="AY18" s="119">
        <f>August!AZ43</f>
        <v>0</v>
      </c>
      <c r="AZ18" s="119">
        <f>August!BA43</f>
        <v>0</v>
      </c>
      <c r="BA18" s="119">
        <f>August!BB43</f>
        <v>0</v>
      </c>
      <c r="BB18" s="109">
        <f>SUM(F18:BA18)</f>
        <v>0</v>
      </c>
      <c r="BC18" s="119">
        <f>August!BD43</f>
        <v>0</v>
      </c>
      <c r="BD18" s="119">
        <f>August!BE43</f>
        <v>0</v>
      </c>
      <c r="BE18" s="119">
        <f>August!BF43</f>
        <v>0</v>
      </c>
      <c r="BF18" s="119">
        <f>August!BG43</f>
        <v>0</v>
      </c>
      <c r="BG18" s="119">
        <f>August!BH43</f>
        <v>0</v>
      </c>
      <c r="BH18" s="119">
        <f>August!BI43</f>
        <v>0</v>
      </c>
      <c r="BI18" s="119">
        <f>August!BJ43</f>
        <v>0</v>
      </c>
      <c r="BJ18" s="119">
        <f>August!BK43</f>
        <v>0</v>
      </c>
      <c r="BK18" s="119">
        <f>August!BL43</f>
        <v>0</v>
      </c>
      <c r="BL18" s="119">
        <f>August!BM43</f>
        <v>0</v>
      </c>
      <c r="BM18" s="119">
        <f>August!BN43</f>
        <v>0</v>
      </c>
      <c r="BN18" s="119">
        <f>August!BO43</f>
        <v>0</v>
      </c>
      <c r="BO18" s="119">
        <f>August!BP43</f>
        <v>0</v>
      </c>
      <c r="BP18" s="119">
        <f>August!BQ43</f>
        <v>0</v>
      </c>
      <c r="BQ18" s="120">
        <f>August!BR43</f>
        <v>0</v>
      </c>
      <c r="BR18" s="116">
        <f t="shared" si="1"/>
        <v>0</v>
      </c>
      <c r="BS18" s="119">
        <f>August!BT43</f>
        <v>0</v>
      </c>
      <c r="BT18" s="119">
        <f>August!BU43</f>
        <v>0</v>
      </c>
      <c r="BU18" s="119">
        <f>August!BV43</f>
        <v>0</v>
      </c>
      <c r="BV18" s="119">
        <f>August!BW43</f>
        <v>0</v>
      </c>
      <c r="BW18" s="119">
        <f>August!BX43</f>
        <v>0</v>
      </c>
      <c r="BX18" s="121">
        <f>August!BY43</f>
        <v>0</v>
      </c>
    </row>
    <row r="19" spans="1:76" ht="21" customHeight="1" x14ac:dyDescent="0.35">
      <c r="A19" s="24" t="s">
        <v>16</v>
      </c>
      <c r="B19" s="108">
        <f>September!C43</f>
        <v>0</v>
      </c>
      <c r="C19" s="108">
        <f>September!D43</f>
        <v>0</v>
      </c>
      <c r="D19" s="108">
        <f>September!E43</f>
        <v>0</v>
      </c>
      <c r="E19" s="109">
        <f t="shared" si="2"/>
        <v>0</v>
      </c>
      <c r="F19" s="119">
        <f>September!G43</f>
        <v>0</v>
      </c>
      <c r="G19" s="119">
        <f>September!H43</f>
        <v>0</v>
      </c>
      <c r="H19" s="119">
        <f>September!I43</f>
        <v>0</v>
      </c>
      <c r="I19" s="119">
        <f>September!J43</f>
        <v>0</v>
      </c>
      <c r="J19" s="119">
        <f>September!K43</f>
        <v>0</v>
      </c>
      <c r="K19" s="119">
        <f>September!L43</f>
        <v>0</v>
      </c>
      <c r="L19" s="119">
        <f>September!M43</f>
        <v>0</v>
      </c>
      <c r="M19" s="119">
        <f>September!N43</f>
        <v>0</v>
      </c>
      <c r="N19" s="119">
        <f>September!O43</f>
        <v>0</v>
      </c>
      <c r="O19" s="119">
        <f>September!P43</f>
        <v>0</v>
      </c>
      <c r="P19" s="119">
        <f>September!Q43</f>
        <v>0</v>
      </c>
      <c r="Q19" s="119">
        <f>September!R43</f>
        <v>0</v>
      </c>
      <c r="R19" s="119">
        <f>September!S43</f>
        <v>0</v>
      </c>
      <c r="S19" s="119">
        <f>September!T43</f>
        <v>0</v>
      </c>
      <c r="T19" s="119">
        <f>September!U43</f>
        <v>0</v>
      </c>
      <c r="U19" s="119">
        <f>September!V43</f>
        <v>0</v>
      </c>
      <c r="V19" s="119">
        <f>September!W43</f>
        <v>0</v>
      </c>
      <c r="W19" s="119">
        <f>September!X43</f>
        <v>0</v>
      </c>
      <c r="X19" s="119">
        <f>September!Y43</f>
        <v>0</v>
      </c>
      <c r="Y19" s="119">
        <f>September!Z43</f>
        <v>0</v>
      </c>
      <c r="Z19" s="119">
        <f>September!AA43</f>
        <v>0</v>
      </c>
      <c r="AA19" s="119">
        <f>September!AB43</f>
        <v>0</v>
      </c>
      <c r="AB19" s="119">
        <f>September!AC43</f>
        <v>0</v>
      </c>
      <c r="AC19" s="119">
        <f>September!AD43</f>
        <v>0</v>
      </c>
      <c r="AD19" s="119">
        <f>September!AE43</f>
        <v>0</v>
      </c>
      <c r="AE19" s="119">
        <f>September!AF43</f>
        <v>0</v>
      </c>
      <c r="AF19" s="119">
        <f>September!AG43</f>
        <v>0</v>
      </c>
      <c r="AG19" s="119">
        <f>September!AH43</f>
        <v>0</v>
      </c>
      <c r="AH19" s="119">
        <f>September!AI43</f>
        <v>0</v>
      </c>
      <c r="AI19" s="119">
        <f>September!AJ43</f>
        <v>0</v>
      </c>
      <c r="AJ19" s="119">
        <f>September!AK43</f>
        <v>0</v>
      </c>
      <c r="AK19" s="119">
        <f>September!AL43</f>
        <v>0</v>
      </c>
      <c r="AL19" s="119">
        <f>September!AM43</f>
        <v>0</v>
      </c>
      <c r="AM19" s="119">
        <f>September!AN43</f>
        <v>0</v>
      </c>
      <c r="AN19" s="119">
        <f>September!AO43</f>
        <v>0</v>
      </c>
      <c r="AO19" s="119">
        <f>September!AP43</f>
        <v>0</v>
      </c>
      <c r="AP19" s="119">
        <f>September!AQ43</f>
        <v>0</v>
      </c>
      <c r="AQ19" s="119">
        <f>September!AR43</f>
        <v>0</v>
      </c>
      <c r="AR19" s="119">
        <f>September!AS43</f>
        <v>0</v>
      </c>
      <c r="AS19" s="119">
        <f>September!AT43</f>
        <v>0</v>
      </c>
      <c r="AT19" s="119">
        <f>September!AU43</f>
        <v>0</v>
      </c>
      <c r="AU19" s="119">
        <f>September!AV43</f>
        <v>0</v>
      </c>
      <c r="AV19" s="119">
        <f>September!AW43</f>
        <v>0</v>
      </c>
      <c r="AW19" s="119">
        <f>September!AX43</f>
        <v>0</v>
      </c>
      <c r="AX19" s="119">
        <f>September!AY43</f>
        <v>0</v>
      </c>
      <c r="AY19" s="119">
        <f>September!AZ43</f>
        <v>0</v>
      </c>
      <c r="AZ19" s="119">
        <f>September!BA43</f>
        <v>0</v>
      </c>
      <c r="BA19" s="119">
        <f>September!BB43</f>
        <v>0</v>
      </c>
      <c r="BB19" s="109">
        <f t="shared" si="0"/>
        <v>0</v>
      </c>
      <c r="BC19" s="119">
        <f>September!BD43</f>
        <v>0</v>
      </c>
      <c r="BD19" s="119">
        <f>September!BE43</f>
        <v>0</v>
      </c>
      <c r="BE19" s="119">
        <f>September!BF43</f>
        <v>0</v>
      </c>
      <c r="BF19" s="119">
        <f>September!BG43</f>
        <v>0</v>
      </c>
      <c r="BG19" s="119">
        <f>September!BH43</f>
        <v>0</v>
      </c>
      <c r="BH19" s="119">
        <f>September!BI43</f>
        <v>0</v>
      </c>
      <c r="BI19" s="119">
        <f>September!BJ43</f>
        <v>0</v>
      </c>
      <c r="BJ19" s="119">
        <f>September!BK43</f>
        <v>0</v>
      </c>
      <c r="BK19" s="119">
        <f>September!BL43</f>
        <v>0</v>
      </c>
      <c r="BL19" s="119">
        <f>September!BM43</f>
        <v>0</v>
      </c>
      <c r="BM19" s="119">
        <f>September!BN43</f>
        <v>0</v>
      </c>
      <c r="BN19" s="119">
        <f>September!BO43</f>
        <v>0</v>
      </c>
      <c r="BO19" s="119">
        <f>September!BP43</f>
        <v>0</v>
      </c>
      <c r="BP19" s="119">
        <f>September!BQ43</f>
        <v>0</v>
      </c>
      <c r="BQ19" s="120">
        <f>September!BR43</f>
        <v>0</v>
      </c>
      <c r="BR19" s="116">
        <f t="shared" si="1"/>
        <v>0</v>
      </c>
      <c r="BS19" s="119">
        <f>September!BT43</f>
        <v>0</v>
      </c>
      <c r="BT19" s="119">
        <f>September!BU43</f>
        <v>0</v>
      </c>
      <c r="BU19" s="119">
        <f>September!BV43</f>
        <v>0</v>
      </c>
      <c r="BV19" s="119">
        <f>September!BW43</f>
        <v>0</v>
      </c>
      <c r="BW19" s="119">
        <f>September!BX43</f>
        <v>0</v>
      </c>
      <c r="BX19" s="121">
        <f>September!BY43</f>
        <v>0</v>
      </c>
    </row>
    <row r="20" spans="1:76" ht="21" customHeight="1" x14ac:dyDescent="0.35">
      <c r="A20" s="24" t="s">
        <v>17</v>
      </c>
      <c r="B20" s="108">
        <f>Oktober!C43</f>
        <v>0</v>
      </c>
      <c r="C20" s="108">
        <f>Oktober!D43</f>
        <v>0</v>
      </c>
      <c r="D20" s="108">
        <f>Oktober!E43</f>
        <v>0</v>
      </c>
      <c r="E20" s="109">
        <f t="shared" si="2"/>
        <v>0</v>
      </c>
      <c r="F20" s="119">
        <f>Oktober!G43</f>
        <v>0</v>
      </c>
      <c r="G20" s="119">
        <f>Oktober!H43</f>
        <v>0</v>
      </c>
      <c r="H20" s="119">
        <f>Oktober!I43</f>
        <v>0</v>
      </c>
      <c r="I20" s="119">
        <f>Oktober!J43</f>
        <v>0</v>
      </c>
      <c r="J20" s="119">
        <f>Oktober!K43</f>
        <v>0</v>
      </c>
      <c r="K20" s="119">
        <f>Oktober!L43</f>
        <v>0</v>
      </c>
      <c r="L20" s="119">
        <f>Oktober!M43</f>
        <v>0</v>
      </c>
      <c r="M20" s="119">
        <f>Oktober!N43</f>
        <v>0</v>
      </c>
      <c r="N20" s="119">
        <f>Oktober!O43</f>
        <v>0</v>
      </c>
      <c r="O20" s="119">
        <f>Oktober!P43</f>
        <v>0</v>
      </c>
      <c r="P20" s="119">
        <f>Oktober!Q43</f>
        <v>0</v>
      </c>
      <c r="Q20" s="119">
        <f>Oktober!R43</f>
        <v>0</v>
      </c>
      <c r="R20" s="119">
        <f>Oktober!S43</f>
        <v>0</v>
      </c>
      <c r="S20" s="119">
        <f>Oktober!T43</f>
        <v>0</v>
      </c>
      <c r="T20" s="119">
        <f>Oktober!U43</f>
        <v>0</v>
      </c>
      <c r="U20" s="119">
        <f>Oktober!V43</f>
        <v>0</v>
      </c>
      <c r="V20" s="119">
        <f>Oktober!W43</f>
        <v>0</v>
      </c>
      <c r="W20" s="119">
        <f>Oktober!X43</f>
        <v>0</v>
      </c>
      <c r="X20" s="119">
        <f>Oktober!Y43</f>
        <v>0</v>
      </c>
      <c r="Y20" s="119">
        <f>Oktober!Z43</f>
        <v>0</v>
      </c>
      <c r="Z20" s="119">
        <f>Oktober!AA43</f>
        <v>0</v>
      </c>
      <c r="AA20" s="119">
        <f>Oktober!AB43</f>
        <v>0</v>
      </c>
      <c r="AB20" s="119">
        <f>Oktober!AC43</f>
        <v>0</v>
      </c>
      <c r="AC20" s="119">
        <f>Oktober!AD43</f>
        <v>0</v>
      </c>
      <c r="AD20" s="119">
        <f>Oktober!AE43</f>
        <v>0</v>
      </c>
      <c r="AE20" s="119">
        <f>Oktober!AF43</f>
        <v>0</v>
      </c>
      <c r="AF20" s="119">
        <f>Oktober!AG43</f>
        <v>0</v>
      </c>
      <c r="AG20" s="119">
        <f>Oktober!AH43</f>
        <v>0</v>
      </c>
      <c r="AH20" s="119">
        <f>Oktober!AI43</f>
        <v>0</v>
      </c>
      <c r="AI20" s="119">
        <f>Oktober!AJ43</f>
        <v>0</v>
      </c>
      <c r="AJ20" s="119">
        <f>Oktober!AK43</f>
        <v>0</v>
      </c>
      <c r="AK20" s="119">
        <f>Oktober!AL43</f>
        <v>0</v>
      </c>
      <c r="AL20" s="119">
        <f>Oktober!AM43</f>
        <v>0</v>
      </c>
      <c r="AM20" s="119">
        <f>Oktober!AN43</f>
        <v>0</v>
      </c>
      <c r="AN20" s="119">
        <f>Oktober!AO43</f>
        <v>0</v>
      </c>
      <c r="AO20" s="119">
        <f>Oktober!AP43</f>
        <v>0</v>
      </c>
      <c r="AP20" s="119">
        <f>Oktober!AQ43</f>
        <v>0</v>
      </c>
      <c r="AQ20" s="119">
        <f>Oktober!AR43</f>
        <v>0</v>
      </c>
      <c r="AR20" s="119">
        <f>Oktober!AS43</f>
        <v>0</v>
      </c>
      <c r="AS20" s="119">
        <f>Oktober!AT43</f>
        <v>0</v>
      </c>
      <c r="AT20" s="119">
        <f>Oktober!AU43</f>
        <v>0</v>
      </c>
      <c r="AU20" s="119">
        <f>Oktober!AV43</f>
        <v>0</v>
      </c>
      <c r="AV20" s="119">
        <f>Oktober!AW43</f>
        <v>0</v>
      </c>
      <c r="AW20" s="119">
        <f>Oktober!AX43</f>
        <v>0</v>
      </c>
      <c r="AX20" s="119">
        <f>Oktober!AY43</f>
        <v>0</v>
      </c>
      <c r="AY20" s="119">
        <f>Oktober!AZ43</f>
        <v>0</v>
      </c>
      <c r="AZ20" s="119">
        <f>Oktober!BA43</f>
        <v>0</v>
      </c>
      <c r="BA20" s="119">
        <f>Oktober!BB43</f>
        <v>0</v>
      </c>
      <c r="BB20" s="109">
        <f t="shared" si="0"/>
        <v>0</v>
      </c>
      <c r="BC20" s="119">
        <f>Oktober!BD43</f>
        <v>0</v>
      </c>
      <c r="BD20" s="119">
        <f>Oktober!BE43</f>
        <v>0</v>
      </c>
      <c r="BE20" s="119">
        <f>Oktober!BF43</f>
        <v>0</v>
      </c>
      <c r="BF20" s="119">
        <f>Oktober!BG43</f>
        <v>0</v>
      </c>
      <c r="BG20" s="119">
        <f>Oktober!BH43</f>
        <v>0</v>
      </c>
      <c r="BH20" s="119">
        <f>Oktober!BI43</f>
        <v>0</v>
      </c>
      <c r="BI20" s="119">
        <f>Oktober!BJ43</f>
        <v>0</v>
      </c>
      <c r="BJ20" s="119">
        <f>Oktober!BK43</f>
        <v>0</v>
      </c>
      <c r="BK20" s="119">
        <f>Oktober!BL43</f>
        <v>0</v>
      </c>
      <c r="BL20" s="119">
        <f>Oktober!BM43</f>
        <v>0</v>
      </c>
      <c r="BM20" s="119">
        <f>Oktober!BN43</f>
        <v>0</v>
      </c>
      <c r="BN20" s="119">
        <f>Oktober!BO43</f>
        <v>0</v>
      </c>
      <c r="BO20" s="119">
        <f>Oktober!BP43</f>
        <v>0</v>
      </c>
      <c r="BP20" s="119">
        <f>Oktober!BQ43</f>
        <v>0</v>
      </c>
      <c r="BQ20" s="120">
        <f>Oktober!BR43</f>
        <v>0</v>
      </c>
      <c r="BR20" s="116">
        <f t="shared" si="1"/>
        <v>0</v>
      </c>
      <c r="BS20" s="119">
        <f>Oktober!BT43</f>
        <v>0</v>
      </c>
      <c r="BT20" s="119">
        <f>Oktober!BU43</f>
        <v>0</v>
      </c>
      <c r="BU20" s="119">
        <f>Oktober!BV43</f>
        <v>0</v>
      </c>
      <c r="BV20" s="119">
        <f>Oktober!BW43</f>
        <v>0</v>
      </c>
      <c r="BW20" s="119">
        <f>Oktober!BX43</f>
        <v>0</v>
      </c>
      <c r="BX20" s="121">
        <f>Oktober!BY43</f>
        <v>0</v>
      </c>
    </row>
    <row r="21" spans="1:76" ht="21" customHeight="1" x14ac:dyDescent="0.35">
      <c r="A21" s="24" t="s">
        <v>18</v>
      </c>
      <c r="B21" s="108">
        <f>November!C43</f>
        <v>0</v>
      </c>
      <c r="C21" s="108">
        <f>November!D43</f>
        <v>0</v>
      </c>
      <c r="D21" s="108">
        <f>November!E43</f>
        <v>0</v>
      </c>
      <c r="E21" s="109">
        <f t="shared" si="2"/>
        <v>0</v>
      </c>
      <c r="F21" s="119">
        <f>November!G43</f>
        <v>0</v>
      </c>
      <c r="G21" s="119">
        <f>November!H43</f>
        <v>0</v>
      </c>
      <c r="H21" s="119">
        <f>November!I43</f>
        <v>0</v>
      </c>
      <c r="I21" s="119">
        <f>November!J43</f>
        <v>0</v>
      </c>
      <c r="J21" s="119">
        <f>November!K43</f>
        <v>0</v>
      </c>
      <c r="K21" s="119">
        <f>November!L43</f>
        <v>0</v>
      </c>
      <c r="L21" s="119">
        <f>November!M43</f>
        <v>0</v>
      </c>
      <c r="M21" s="119">
        <f>November!N43</f>
        <v>0</v>
      </c>
      <c r="N21" s="119">
        <f>November!O43</f>
        <v>0</v>
      </c>
      <c r="O21" s="119">
        <f>November!P43</f>
        <v>0</v>
      </c>
      <c r="P21" s="119">
        <f>November!Q43</f>
        <v>0</v>
      </c>
      <c r="Q21" s="119">
        <f>November!R43</f>
        <v>0</v>
      </c>
      <c r="R21" s="119">
        <f>November!S43</f>
        <v>0</v>
      </c>
      <c r="S21" s="119">
        <f>November!T43</f>
        <v>0</v>
      </c>
      <c r="T21" s="119">
        <f>November!U43</f>
        <v>0</v>
      </c>
      <c r="U21" s="119">
        <f>November!V43</f>
        <v>0</v>
      </c>
      <c r="V21" s="119">
        <f>November!W43</f>
        <v>0</v>
      </c>
      <c r="W21" s="119">
        <f>November!X43</f>
        <v>0</v>
      </c>
      <c r="X21" s="119">
        <f>November!Y43</f>
        <v>0</v>
      </c>
      <c r="Y21" s="119">
        <f>November!Z43</f>
        <v>0</v>
      </c>
      <c r="Z21" s="119">
        <f>November!AA43</f>
        <v>0</v>
      </c>
      <c r="AA21" s="119">
        <f>November!AB43</f>
        <v>0</v>
      </c>
      <c r="AB21" s="119">
        <f>November!AC43</f>
        <v>0</v>
      </c>
      <c r="AC21" s="119">
        <f>November!AD43</f>
        <v>0</v>
      </c>
      <c r="AD21" s="119">
        <f>November!AE43</f>
        <v>0</v>
      </c>
      <c r="AE21" s="119">
        <f>November!AF43</f>
        <v>0</v>
      </c>
      <c r="AF21" s="119">
        <f>November!AG43</f>
        <v>0</v>
      </c>
      <c r="AG21" s="119">
        <f>November!AH43</f>
        <v>0</v>
      </c>
      <c r="AH21" s="119">
        <f>November!AI43</f>
        <v>0</v>
      </c>
      <c r="AI21" s="119">
        <f>November!AJ43</f>
        <v>0</v>
      </c>
      <c r="AJ21" s="119">
        <f>November!AK43</f>
        <v>0</v>
      </c>
      <c r="AK21" s="119">
        <f>November!AL43</f>
        <v>0</v>
      </c>
      <c r="AL21" s="119">
        <f>November!AM43</f>
        <v>0</v>
      </c>
      <c r="AM21" s="119">
        <f>November!AN43</f>
        <v>0</v>
      </c>
      <c r="AN21" s="119">
        <f>November!AO43</f>
        <v>0</v>
      </c>
      <c r="AO21" s="119">
        <f>November!AP43</f>
        <v>0</v>
      </c>
      <c r="AP21" s="119">
        <f>November!AQ43</f>
        <v>0</v>
      </c>
      <c r="AQ21" s="119">
        <f>November!AR43</f>
        <v>0</v>
      </c>
      <c r="AR21" s="119">
        <f>November!AS43</f>
        <v>0</v>
      </c>
      <c r="AS21" s="119">
        <f>November!AT43</f>
        <v>0</v>
      </c>
      <c r="AT21" s="119">
        <f>November!AU43</f>
        <v>0</v>
      </c>
      <c r="AU21" s="119">
        <f>November!AV43</f>
        <v>0</v>
      </c>
      <c r="AV21" s="119">
        <f>November!AW43</f>
        <v>0</v>
      </c>
      <c r="AW21" s="119">
        <f>November!AX43</f>
        <v>0</v>
      </c>
      <c r="AX21" s="119">
        <f>November!AY43</f>
        <v>0</v>
      </c>
      <c r="AY21" s="119">
        <f>November!AZ43</f>
        <v>0</v>
      </c>
      <c r="AZ21" s="119">
        <f>November!BA43</f>
        <v>0</v>
      </c>
      <c r="BA21" s="119">
        <f>November!BB43</f>
        <v>0</v>
      </c>
      <c r="BB21" s="109">
        <f t="shared" si="0"/>
        <v>0</v>
      </c>
      <c r="BC21" s="119">
        <f>November!BD43</f>
        <v>0</v>
      </c>
      <c r="BD21" s="119">
        <f>November!BE43</f>
        <v>0</v>
      </c>
      <c r="BE21" s="119">
        <f>November!BF43</f>
        <v>0</v>
      </c>
      <c r="BF21" s="119">
        <f>November!BG43</f>
        <v>0</v>
      </c>
      <c r="BG21" s="119">
        <f>November!BH43</f>
        <v>0</v>
      </c>
      <c r="BH21" s="119">
        <f>November!BI43</f>
        <v>0</v>
      </c>
      <c r="BI21" s="119">
        <f>November!BJ43</f>
        <v>0</v>
      </c>
      <c r="BJ21" s="119">
        <f>November!BK43</f>
        <v>0</v>
      </c>
      <c r="BK21" s="119">
        <f>November!BL43</f>
        <v>0</v>
      </c>
      <c r="BL21" s="119">
        <f>November!BM43</f>
        <v>0</v>
      </c>
      <c r="BM21" s="119">
        <f>November!BN43</f>
        <v>0</v>
      </c>
      <c r="BN21" s="119">
        <f>November!BO43</f>
        <v>0</v>
      </c>
      <c r="BO21" s="119">
        <f>November!BP43</f>
        <v>0</v>
      </c>
      <c r="BP21" s="119">
        <f>November!BQ43</f>
        <v>0</v>
      </c>
      <c r="BQ21" s="120">
        <f>November!BR43</f>
        <v>0</v>
      </c>
      <c r="BR21" s="116">
        <f t="shared" si="1"/>
        <v>0</v>
      </c>
      <c r="BS21" s="119">
        <f>November!BT43</f>
        <v>0</v>
      </c>
      <c r="BT21" s="119">
        <f>November!BU43</f>
        <v>0</v>
      </c>
      <c r="BU21" s="119">
        <f>November!BV43</f>
        <v>0</v>
      </c>
      <c r="BV21" s="119">
        <f>November!BW43</f>
        <v>0</v>
      </c>
      <c r="BW21" s="119">
        <f>November!BX43</f>
        <v>0</v>
      </c>
      <c r="BX21" s="121">
        <f>November!BY43</f>
        <v>0</v>
      </c>
    </row>
    <row r="22" spans="1:76" ht="21" customHeight="1" thickBot="1" x14ac:dyDescent="0.4">
      <c r="A22" s="26" t="s">
        <v>19</v>
      </c>
      <c r="B22" s="108">
        <f>Dezember!C43</f>
        <v>0</v>
      </c>
      <c r="C22" s="108">
        <f>Dezember!D43</f>
        <v>0</v>
      </c>
      <c r="D22" s="108">
        <f>Dezember!E43</f>
        <v>0</v>
      </c>
      <c r="E22" s="122">
        <f t="shared" si="2"/>
        <v>0</v>
      </c>
      <c r="F22" s="123">
        <f>Dezember!G43</f>
        <v>0</v>
      </c>
      <c r="G22" s="123">
        <f>Dezember!H43</f>
        <v>0</v>
      </c>
      <c r="H22" s="123">
        <f>Dezember!I43</f>
        <v>0</v>
      </c>
      <c r="I22" s="123">
        <f>Dezember!J43</f>
        <v>0</v>
      </c>
      <c r="J22" s="123">
        <f>Dezember!K43</f>
        <v>0</v>
      </c>
      <c r="K22" s="123">
        <f>Dezember!L43</f>
        <v>0</v>
      </c>
      <c r="L22" s="123">
        <f>Dezember!M43</f>
        <v>0</v>
      </c>
      <c r="M22" s="123">
        <f>Dezember!N43</f>
        <v>0</v>
      </c>
      <c r="N22" s="123">
        <f>Dezember!O43</f>
        <v>0</v>
      </c>
      <c r="O22" s="123">
        <f>Dezember!P43</f>
        <v>0</v>
      </c>
      <c r="P22" s="123">
        <f>Dezember!Q43</f>
        <v>0</v>
      </c>
      <c r="Q22" s="123">
        <f>Dezember!R43</f>
        <v>0</v>
      </c>
      <c r="R22" s="123">
        <f>Dezember!S43</f>
        <v>0</v>
      </c>
      <c r="S22" s="123">
        <f>Dezember!T43</f>
        <v>0</v>
      </c>
      <c r="T22" s="123">
        <f>Dezember!U43</f>
        <v>0</v>
      </c>
      <c r="U22" s="123">
        <f>Dezember!V43</f>
        <v>0</v>
      </c>
      <c r="V22" s="123">
        <f>Dezember!W43</f>
        <v>0</v>
      </c>
      <c r="W22" s="123">
        <f>Dezember!X43</f>
        <v>0</v>
      </c>
      <c r="X22" s="123">
        <f>Dezember!Y43</f>
        <v>0</v>
      </c>
      <c r="Y22" s="123">
        <f>Dezember!Z43</f>
        <v>0</v>
      </c>
      <c r="Z22" s="123">
        <f>Dezember!AA43</f>
        <v>0</v>
      </c>
      <c r="AA22" s="123">
        <f>Dezember!AB43</f>
        <v>0</v>
      </c>
      <c r="AB22" s="123">
        <f>Dezember!AC43</f>
        <v>0</v>
      </c>
      <c r="AC22" s="123">
        <f>Dezember!AD43</f>
        <v>0</v>
      </c>
      <c r="AD22" s="123">
        <f>Dezember!AE43</f>
        <v>0</v>
      </c>
      <c r="AE22" s="123">
        <f>Dezember!AF43</f>
        <v>0</v>
      </c>
      <c r="AF22" s="123">
        <f>Dezember!AG43</f>
        <v>0</v>
      </c>
      <c r="AG22" s="123">
        <f>Dezember!AH43</f>
        <v>0</v>
      </c>
      <c r="AH22" s="123">
        <f>Dezember!AI43</f>
        <v>0</v>
      </c>
      <c r="AI22" s="123">
        <f>Dezember!AJ43</f>
        <v>0</v>
      </c>
      <c r="AJ22" s="123">
        <f>Dezember!AK43</f>
        <v>0</v>
      </c>
      <c r="AK22" s="123">
        <f>Dezember!AL43</f>
        <v>0</v>
      </c>
      <c r="AL22" s="123">
        <f>Dezember!AM43</f>
        <v>0</v>
      </c>
      <c r="AM22" s="123">
        <f>Dezember!AN43</f>
        <v>0</v>
      </c>
      <c r="AN22" s="123">
        <f>Dezember!AO43</f>
        <v>0</v>
      </c>
      <c r="AO22" s="123">
        <f>Dezember!AP43</f>
        <v>0</v>
      </c>
      <c r="AP22" s="123">
        <f>Dezember!AQ43</f>
        <v>0</v>
      </c>
      <c r="AQ22" s="123">
        <f>Dezember!AR43</f>
        <v>0</v>
      </c>
      <c r="AR22" s="123">
        <f>Dezember!AS43</f>
        <v>0</v>
      </c>
      <c r="AS22" s="123">
        <f>Dezember!AT43</f>
        <v>0</v>
      </c>
      <c r="AT22" s="123">
        <f>Dezember!AU43</f>
        <v>0</v>
      </c>
      <c r="AU22" s="123">
        <f>Dezember!AV43</f>
        <v>0</v>
      </c>
      <c r="AV22" s="123">
        <f>Dezember!AW43</f>
        <v>0</v>
      </c>
      <c r="AW22" s="123">
        <f>Dezember!AX43</f>
        <v>0</v>
      </c>
      <c r="AX22" s="123">
        <f>Dezember!AY43</f>
        <v>0</v>
      </c>
      <c r="AY22" s="123">
        <f>Dezember!AZ43</f>
        <v>0</v>
      </c>
      <c r="AZ22" s="123">
        <f>Dezember!BA43</f>
        <v>0</v>
      </c>
      <c r="BA22" s="123">
        <f>Dezember!BB43</f>
        <v>0</v>
      </c>
      <c r="BB22" s="109">
        <f t="shared" si="0"/>
        <v>0</v>
      </c>
      <c r="BC22" s="123">
        <f>Dezember!BD43</f>
        <v>0</v>
      </c>
      <c r="BD22" s="123">
        <f>Dezember!BE43</f>
        <v>0</v>
      </c>
      <c r="BE22" s="123">
        <f>Dezember!BF43</f>
        <v>0</v>
      </c>
      <c r="BF22" s="123">
        <f>Dezember!BG43</f>
        <v>0</v>
      </c>
      <c r="BG22" s="123">
        <f>Dezember!BH43</f>
        <v>0</v>
      </c>
      <c r="BH22" s="123">
        <f>Dezember!BI43</f>
        <v>0</v>
      </c>
      <c r="BI22" s="123">
        <f>Dezember!BJ43</f>
        <v>0</v>
      </c>
      <c r="BJ22" s="123">
        <f>Dezember!BK43</f>
        <v>0</v>
      </c>
      <c r="BK22" s="123">
        <f>Dezember!BL43</f>
        <v>0</v>
      </c>
      <c r="BL22" s="123">
        <f>Dezember!BM43</f>
        <v>0</v>
      </c>
      <c r="BM22" s="123">
        <f>Dezember!BN43</f>
        <v>0</v>
      </c>
      <c r="BN22" s="123">
        <f>Dezember!BO43</f>
        <v>0</v>
      </c>
      <c r="BO22" s="123">
        <f>Dezember!BP43</f>
        <v>0</v>
      </c>
      <c r="BP22" s="123">
        <f>Dezember!BQ43</f>
        <v>0</v>
      </c>
      <c r="BQ22" s="124">
        <f>Dezember!BR43</f>
        <v>0</v>
      </c>
      <c r="BR22" s="125">
        <f t="shared" si="1"/>
        <v>0</v>
      </c>
      <c r="BS22" s="126">
        <f>Dezember!BT43</f>
        <v>0</v>
      </c>
      <c r="BT22" s="126">
        <f>Dezember!BU43</f>
        <v>0</v>
      </c>
      <c r="BU22" s="126">
        <f>Dezember!BV43</f>
        <v>0</v>
      </c>
      <c r="BV22" s="126">
        <f>Dezember!BW43</f>
        <v>0</v>
      </c>
      <c r="BW22" s="126">
        <f>Dezember!BX43</f>
        <v>0</v>
      </c>
      <c r="BX22" s="127">
        <f>Dezember!BY43</f>
        <v>0</v>
      </c>
    </row>
    <row r="23" spans="1:76" ht="21" customHeight="1" thickBot="1" x14ac:dyDescent="0.4">
      <c r="A23" s="39" t="s">
        <v>22</v>
      </c>
      <c r="B23" s="128">
        <f>SUM(B11:B22)</f>
        <v>0</v>
      </c>
      <c r="C23" s="128">
        <f>SUM(C11:C22)</f>
        <v>0</v>
      </c>
      <c r="D23" s="129">
        <f>SUM(D11:D22)</f>
        <v>0</v>
      </c>
      <c r="E23" s="130">
        <f>SUM(E11:E22)</f>
        <v>0</v>
      </c>
      <c r="F23" s="128">
        <f>SUM(F11:F22)</f>
        <v>0</v>
      </c>
      <c r="G23" s="128">
        <f t="shared" ref="G23:Z23" si="3">SUM(G11:G22)</f>
        <v>0</v>
      </c>
      <c r="H23" s="128">
        <f t="shared" si="3"/>
        <v>0</v>
      </c>
      <c r="I23" s="128">
        <f t="shared" si="3"/>
        <v>0</v>
      </c>
      <c r="J23" s="128">
        <f t="shared" si="3"/>
        <v>0</v>
      </c>
      <c r="K23" s="128">
        <f t="shared" si="3"/>
        <v>0</v>
      </c>
      <c r="L23" s="128">
        <f t="shared" si="3"/>
        <v>0</v>
      </c>
      <c r="M23" s="128">
        <f t="shared" si="3"/>
        <v>0</v>
      </c>
      <c r="N23" s="128">
        <f t="shared" si="3"/>
        <v>0</v>
      </c>
      <c r="O23" s="128">
        <f t="shared" si="3"/>
        <v>0</v>
      </c>
      <c r="P23" s="128">
        <f t="shared" si="3"/>
        <v>0</v>
      </c>
      <c r="Q23" s="128">
        <f t="shared" si="3"/>
        <v>0</v>
      </c>
      <c r="R23" s="128">
        <f t="shared" si="3"/>
        <v>0</v>
      </c>
      <c r="S23" s="128">
        <f t="shared" si="3"/>
        <v>0</v>
      </c>
      <c r="T23" s="128">
        <f t="shared" si="3"/>
        <v>0</v>
      </c>
      <c r="U23" s="128">
        <f t="shared" si="3"/>
        <v>0</v>
      </c>
      <c r="V23" s="128">
        <f t="shared" si="3"/>
        <v>0</v>
      </c>
      <c r="W23" s="128">
        <f t="shared" si="3"/>
        <v>0</v>
      </c>
      <c r="X23" s="128">
        <f t="shared" si="3"/>
        <v>0</v>
      </c>
      <c r="Y23" s="128">
        <f t="shared" si="3"/>
        <v>0</v>
      </c>
      <c r="Z23" s="128">
        <f t="shared" si="3"/>
        <v>0</v>
      </c>
      <c r="AA23" s="128">
        <f t="shared" ref="AA23:AC23" si="4">SUM(AA11:AA22)</f>
        <v>0</v>
      </c>
      <c r="AB23" s="128">
        <f t="shared" si="4"/>
        <v>0</v>
      </c>
      <c r="AC23" s="128">
        <f t="shared" si="4"/>
        <v>0</v>
      </c>
      <c r="AD23" s="128">
        <f>SUM(AD11:AD22)</f>
        <v>0</v>
      </c>
      <c r="AE23" s="128">
        <f t="shared" ref="AE23:AZ23" si="5">SUM(AE11:AE22)</f>
        <v>0</v>
      </c>
      <c r="AF23" s="128">
        <f t="shared" si="5"/>
        <v>0</v>
      </c>
      <c r="AG23" s="128">
        <f t="shared" si="5"/>
        <v>0</v>
      </c>
      <c r="AH23" s="128">
        <f t="shared" si="5"/>
        <v>0</v>
      </c>
      <c r="AI23" s="128">
        <f t="shared" si="5"/>
        <v>0</v>
      </c>
      <c r="AJ23" s="128">
        <f t="shared" si="5"/>
        <v>0</v>
      </c>
      <c r="AK23" s="128">
        <f t="shared" si="5"/>
        <v>0</v>
      </c>
      <c r="AL23" s="128">
        <f t="shared" si="5"/>
        <v>0</v>
      </c>
      <c r="AM23" s="128">
        <f t="shared" si="5"/>
        <v>0</v>
      </c>
      <c r="AN23" s="128">
        <f t="shared" si="5"/>
        <v>0</v>
      </c>
      <c r="AO23" s="128">
        <f t="shared" si="5"/>
        <v>0</v>
      </c>
      <c r="AP23" s="128">
        <f t="shared" si="5"/>
        <v>0</v>
      </c>
      <c r="AQ23" s="128">
        <f t="shared" si="5"/>
        <v>0</v>
      </c>
      <c r="AR23" s="128">
        <f t="shared" si="5"/>
        <v>0</v>
      </c>
      <c r="AS23" s="128">
        <f t="shared" si="5"/>
        <v>0</v>
      </c>
      <c r="AT23" s="128">
        <f t="shared" si="5"/>
        <v>0</v>
      </c>
      <c r="AU23" s="128">
        <f t="shared" si="5"/>
        <v>0</v>
      </c>
      <c r="AV23" s="128">
        <f t="shared" si="5"/>
        <v>0</v>
      </c>
      <c r="AW23" s="128">
        <f t="shared" si="5"/>
        <v>0</v>
      </c>
      <c r="AX23" s="128">
        <f t="shared" si="5"/>
        <v>0</v>
      </c>
      <c r="AY23" s="128">
        <f t="shared" si="5"/>
        <v>0</v>
      </c>
      <c r="AZ23" s="128">
        <f t="shared" si="5"/>
        <v>0</v>
      </c>
      <c r="BA23" s="128">
        <f>SUM(BA11:BA22)</f>
        <v>0</v>
      </c>
      <c r="BB23" s="130">
        <f>SUM(BB11:BB22)</f>
        <v>0</v>
      </c>
      <c r="BC23" s="128">
        <f>SUM(BC11:BC22)</f>
        <v>0</v>
      </c>
      <c r="BD23" s="128">
        <f t="shared" ref="BD23:BQ23" si="6">SUM(BD11:BD22)</f>
        <v>0</v>
      </c>
      <c r="BE23" s="128">
        <f t="shared" si="6"/>
        <v>0</v>
      </c>
      <c r="BF23" s="128">
        <f t="shared" si="6"/>
        <v>0</v>
      </c>
      <c r="BG23" s="128">
        <f t="shared" si="6"/>
        <v>0</v>
      </c>
      <c r="BH23" s="128">
        <f t="shared" si="6"/>
        <v>0</v>
      </c>
      <c r="BI23" s="128">
        <f t="shared" si="6"/>
        <v>0</v>
      </c>
      <c r="BJ23" s="128">
        <f t="shared" si="6"/>
        <v>0</v>
      </c>
      <c r="BK23" s="128">
        <f t="shared" si="6"/>
        <v>0</v>
      </c>
      <c r="BL23" s="128">
        <f t="shared" si="6"/>
        <v>0</v>
      </c>
      <c r="BM23" s="128">
        <f t="shared" si="6"/>
        <v>0</v>
      </c>
      <c r="BN23" s="128">
        <f t="shared" si="6"/>
        <v>0</v>
      </c>
      <c r="BO23" s="128">
        <f t="shared" si="6"/>
        <v>0</v>
      </c>
      <c r="BP23" s="128">
        <f t="shared" si="6"/>
        <v>0</v>
      </c>
      <c r="BQ23" s="129">
        <f t="shared" si="6"/>
        <v>0</v>
      </c>
      <c r="BR23" s="131">
        <f>SUM(BR11:BR22)</f>
        <v>0</v>
      </c>
      <c r="BS23" s="132">
        <f>SUM(BS11:BS22)</f>
        <v>0</v>
      </c>
      <c r="BT23" s="133">
        <f t="shared" ref="BT23:BX23" si="7">SUM(BT11:BT22)</f>
        <v>0</v>
      </c>
      <c r="BU23" s="133">
        <f t="shared" si="7"/>
        <v>0</v>
      </c>
      <c r="BV23" s="133">
        <f t="shared" si="7"/>
        <v>0</v>
      </c>
      <c r="BW23" s="133">
        <f t="shared" si="7"/>
        <v>0</v>
      </c>
      <c r="BX23" s="134">
        <f t="shared" si="7"/>
        <v>0</v>
      </c>
    </row>
    <row r="39" spans="77:77" x14ac:dyDescent="0.35">
      <c r="BY39" s="1"/>
    </row>
    <row r="40" spans="77:77" x14ac:dyDescent="0.35">
      <c r="BY40" s="1"/>
    </row>
    <row r="41" spans="77:77" ht="18.5" x14ac:dyDescent="0.45">
      <c r="BY41" s="3"/>
    </row>
    <row r="42" spans="77:77" ht="18.5" x14ac:dyDescent="0.45">
      <c r="BY42" s="3"/>
    </row>
    <row r="43" spans="77:77" x14ac:dyDescent="0.35">
      <c r="BY43" s="1"/>
    </row>
    <row r="44" spans="77:77" x14ac:dyDescent="0.35">
      <c r="BY44" s="1"/>
    </row>
    <row r="45" spans="77:77" x14ac:dyDescent="0.35">
      <c r="BY45" s="1"/>
    </row>
    <row r="46" spans="77:77" x14ac:dyDescent="0.35">
      <c r="BY46" s="2"/>
    </row>
    <row r="47" spans="77:77" x14ac:dyDescent="0.35">
      <c r="BY47" s="2"/>
    </row>
    <row r="48" spans="77:77" x14ac:dyDescent="0.35">
      <c r="BY48" s="2"/>
    </row>
    <row r="49" spans="77:77" x14ac:dyDescent="0.35">
      <c r="BY49" s="2"/>
    </row>
    <row r="50" spans="77:77" x14ac:dyDescent="0.35">
      <c r="BY50" s="2"/>
    </row>
    <row r="51" spans="77:77" x14ac:dyDescent="0.35">
      <c r="BY51" s="2"/>
    </row>
    <row r="52" spans="77:77" x14ac:dyDescent="0.35">
      <c r="BY52" s="2"/>
    </row>
    <row r="53" spans="77:77" x14ac:dyDescent="0.35">
      <c r="BY53" s="2"/>
    </row>
    <row r="54" spans="77:77" x14ac:dyDescent="0.35">
      <c r="BY54" s="2"/>
    </row>
    <row r="55" spans="77:77" x14ac:dyDescent="0.35">
      <c r="BY55" s="2"/>
    </row>
    <row r="56" spans="77:77" x14ac:dyDescent="0.35">
      <c r="BY56" s="2"/>
    </row>
    <row r="57" spans="77:77" x14ac:dyDescent="0.35">
      <c r="BY57" s="2"/>
    </row>
    <row r="58" spans="77:77" x14ac:dyDescent="0.35">
      <c r="BY58" s="2"/>
    </row>
    <row r="59" spans="77:77" x14ac:dyDescent="0.35">
      <c r="BY59" s="1"/>
    </row>
  </sheetData>
  <sheetProtection sheet="1" objects="1" scenarios="1"/>
  <customSheetViews>
    <customSheetView guid="{2BF7C73E-08BD-4C12-9842-2B30C9550D3C}" scale="60" fitToPage="1" hiddenColumns="1">
      <pane xSplit="1" ySplit="10" topLeftCell="B11" activePane="bottomRight" state="frozen"/>
      <selection pane="bottomRight" activeCell="B11" sqref="B11"/>
      <pageMargins left="0.70866141732283472" right="0.70866141732283472" top="0.78740157480314965" bottom="0.78740157480314965" header="0.31496062992125984" footer="0.31496062992125984"/>
      <pageSetup paperSize="9" scale="51" orientation="landscape" horizontalDpi="300" verticalDpi="300" r:id="rId1"/>
    </customSheetView>
  </customSheetViews>
  <mergeCells count="48">
    <mergeCell ref="BV9:BV10"/>
    <mergeCell ref="BW9:BW10"/>
    <mergeCell ref="BX9:BX10"/>
    <mergeCell ref="BS8:BX8"/>
    <mergeCell ref="B8:E8"/>
    <mergeCell ref="R9:T9"/>
    <mergeCell ref="U9:W9"/>
    <mergeCell ref="X9:Z9"/>
    <mergeCell ref="O9:Q9"/>
    <mergeCell ref="BN9:BN10"/>
    <mergeCell ref="BP9:BP10"/>
    <mergeCell ref="BQ9:BQ10"/>
    <mergeCell ref="BR9:BR10"/>
    <mergeCell ref="BJ9:BJ10"/>
    <mergeCell ref="BH9:BH10"/>
    <mergeCell ref="BC8:BR8"/>
    <mergeCell ref="A9:A10"/>
    <mergeCell ref="I9:K9"/>
    <mergeCell ref="L9:N9"/>
    <mergeCell ref="B9:B10"/>
    <mergeCell ref="C9:C10"/>
    <mergeCell ref="D9:D10"/>
    <mergeCell ref="E9:E10"/>
    <mergeCell ref="F9:F10"/>
    <mergeCell ref="F8:BB8"/>
    <mergeCell ref="BT9:BT10"/>
    <mergeCell ref="BU9:BU10"/>
    <mergeCell ref="BF9:BF10"/>
    <mergeCell ref="BG9:BG10"/>
    <mergeCell ref="BS9:BS10"/>
    <mergeCell ref="BO9:BO10"/>
    <mergeCell ref="BB9:BB10"/>
    <mergeCell ref="BC9:BC10"/>
    <mergeCell ref="BL9:BL10"/>
    <mergeCell ref="BK9:BK10"/>
    <mergeCell ref="BM9:BM10"/>
    <mergeCell ref="BD9:BD10"/>
    <mergeCell ref="BE9:BE10"/>
    <mergeCell ref="BI9:BI10"/>
    <mergeCell ref="AP9:AR9"/>
    <mergeCell ref="AS9:AU9"/>
    <mergeCell ref="AV9:AX9"/>
    <mergeCell ref="AY9:BA9"/>
    <mergeCell ref="AA9:AC9"/>
    <mergeCell ref="AD9:AF9"/>
    <mergeCell ref="AG9:AI9"/>
    <mergeCell ref="AJ9:AL9"/>
    <mergeCell ref="AM9:AO9"/>
  </mergeCells>
  <pageMargins left="0.70866141732283472" right="0.70866141732283472" top="0.78740157480314965" bottom="0.78740157480314965" header="0.31496062992125984" footer="0.31496062992125984"/>
  <pageSetup paperSize="9" scale="51" orientation="landscape" horizontalDpi="300" verticalDpi="3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76"/>
  <sheetViews>
    <sheetView showFormulas="1" zoomScale="60" zoomScaleNormal="60" workbookViewId="0">
      <selection activeCell="N70" sqref="N70"/>
    </sheetView>
  </sheetViews>
  <sheetFormatPr baseColWidth="10" defaultRowHeight="14" x14ac:dyDescent="0.3"/>
  <cols>
    <col min="2" max="2" width="12.25" customWidth="1"/>
    <col min="3" max="3" width="13.25" customWidth="1"/>
    <col min="4" max="4" width="19.83203125" customWidth="1"/>
    <col min="6" max="6" width="12.75" customWidth="1"/>
  </cols>
  <sheetData>
    <row r="1" spans="1:20" x14ac:dyDescent="0.3">
      <c r="A1" s="42" t="s">
        <v>142</v>
      </c>
      <c r="B1" s="43"/>
      <c r="C1" s="43"/>
      <c r="D1" s="43"/>
      <c r="E1" s="43"/>
      <c r="F1" s="43"/>
      <c r="G1" s="43"/>
      <c r="H1" s="43"/>
      <c r="I1" s="43"/>
      <c r="J1" s="43"/>
      <c r="K1" s="43"/>
      <c r="L1" s="43"/>
      <c r="M1" s="43"/>
      <c r="N1" s="43"/>
      <c r="O1" s="43"/>
    </row>
    <row r="2" spans="1:20" x14ac:dyDescent="0.3">
      <c r="A2" s="305"/>
      <c r="B2" s="305"/>
      <c r="C2" s="305"/>
      <c r="D2" s="43"/>
      <c r="E2" s="44" t="s">
        <v>143</v>
      </c>
      <c r="F2" s="44"/>
      <c r="G2" s="44"/>
      <c r="H2" s="45"/>
      <c r="I2" s="45"/>
      <c r="J2" s="45"/>
      <c r="K2" s="45"/>
      <c r="L2" s="43"/>
      <c r="M2" s="43"/>
      <c r="N2" s="43"/>
      <c r="O2" s="43"/>
    </row>
    <row r="3" spans="1:20" x14ac:dyDescent="0.3">
      <c r="A3" s="46" t="s">
        <v>73</v>
      </c>
      <c r="B3" s="46" t="s">
        <v>74</v>
      </c>
      <c r="C3" s="46" t="s">
        <v>3</v>
      </c>
      <c r="D3" s="43"/>
      <c r="E3" s="45" t="s">
        <v>5</v>
      </c>
      <c r="F3" s="47" t="s">
        <v>144</v>
      </c>
      <c r="G3" s="45" t="s">
        <v>145</v>
      </c>
      <c r="H3" s="47" t="s">
        <v>146</v>
      </c>
      <c r="I3" s="45" t="s">
        <v>147</v>
      </c>
      <c r="J3" s="47" t="s">
        <v>148</v>
      </c>
      <c r="K3" s="45" t="s">
        <v>149</v>
      </c>
      <c r="L3" s="47" t="s">
        <v>150</v>
      </c>
      <c r="M3" s="45" t="s">
        <v>151</v>
      </c>
      <c r="N3" s="47" t="s">
        <v>152</v>
      </c>
      <c r="O3" s="45" t="s">
        <v>153</v>
      </c>
      <c r="P3" s="47" t="s">
        <v>154</v>
      </c>
      <c r="Q3" s="45" t="s">
        <v>155</v>
      </c>
      <c r="R3" s="49" t="s">
        <v>6</v>
      </c>
      <c r="S3" s="50" t="s">
        <v>7</v>
      </c>
      <c r="T3" s="49" t="s">
        <v>71</v>
      </c>
    </row>
    <row r="4" spans="1:20" x14ac:dyDescent="0.3">
      <c r="A4" s="46">
        <f>Jahresübersicht!B23</f>
        <v>0</v>
      </c>
      <c r="B4" s="46">
        <f>Jahresübersicht!C23</f>
        <v>0</v>
      </c>
      <c r="C4" s="46">
        <f>Jahresübersicht!D23</f>
        <v>0</v>
      </c>
      <c r="D4" s="43"/>
      <c r="E4" s="45">
        <f>Jahresübersicht!F23</f>
        <v>0</v>
      </c>
      <c r="F4" s="45">
        <f>Jahresübersicht!I23+Jahresübersicht!J23+Jahresübersicht!K23</f>
        <v>0</v>
      </c>
      <c r="G4" s="45">
        <f>Jahresübersicht!L23+Jahresübersicht!M23+Jahresübersicht!N23</f>
        <v>0</v>
      </c>
      <c r="H4" s="45">
        <f>Jahresübersicht!O23+Jahresübersicht!P23+Jahresübersicht!Q23</f>
        <v>0</v>
      </c>
      <c r="I4" s="45">
        <f>Jahresübersicht!R23+Jahresübersicht!S23+Jahresübersicht!T23</f>
        <v>0</v>
      </c>
      <c r="J4" s="45">
        <f>Jahresübersicht!U23+Jahresübersicht!V23+Jahresübersicht!W23</f>
        <v>0</v>
      </c>
      <c r="K4" s="45">
        <f>Jahresübersicht!X23+Jahresübersicht!Y23+Jahresübersicht!Z23</f>
        <v>0</v>
      </c>
      <c r="L4" s="45">
        <f>Jahresübersicht!AA23+Jahresübersicht!AB23+Jahresübersicht!AC23</f>
        <v>0</v>
      </c>
      <c r="M4" s="45">
        <f>Jahresübersicht!AD23+Jahresübersicht!AE23+Jahresübersicht!AF23</f>
        <v>0</v>
      </c>
      <c r="N4" s="45">
        <f>Jahresübersicht!AG23+Jahresübersicht!AH23+Jahresübersicht!AI23</f>
        <v>0</v>
      </c>
      <c r="O4" s="45">
        <f>Jahresübersicht!AJ23+Jahresübersicht!AK23+Jahresübersicht!AL23</f>
        <v>0</v>
      </c>
      <c r="P4" s="45">
        <f>Jahresübersicht!AM23+Jahresübersicht!AN23+Jahresübersicht!AO23</f>
        <v>0</v>
      </c>
      <c r="Q4" s="45">
        <f>Jahresübersicht!AP23+Jahresübersicht!AQ23+Jahresübersicht!AR23</f>
        <v>0</v>
      </c>
      <c r="R4" s="45">
        <f>Jahresübersicht!AS23+Jahresübersicht!AT23+Jahresübersicht!AU23</f>
        <v>0</v>
      </c>
      <c r="S4" s="45">
        <f>Jahresübersicht!AV23+Jahresübersicht!AW23+Jahresübersicht!AX23</f>
        <v>0</v>
      </c>
      <c r="T4" s="45">
        <f>Jahresübersicht!AY23+Jahresübersicht!AZ23+Jahresübersicht!BA23</f>
        <v>0</v>
      </c>
    </row>
    <row r="5" spans="1:20" x14ac:dyDescent="0.3">
      <c r="A5" s="48"/>
      <c r="B5" s="48"/>
      <c r="C5" s="48"/>
      <c r="D5" s="43"/>
      <c r="E5" s="43"/>
      <c r="F5" s="43"/>
      <c r="G5" s="43"/>
      <c r="H5" s="43"/>
      <c r="I5" s="43"/>
      <c r="J5" s="43"/>
      <c r="K5" s="43"/>
      <c r="L5" s="43"/>
      <c r="M5" s="43"/>
      <c r="N5" s="43"/>
      <c r="O5" s="43"/>
    </row>
    <row r="6" spans="1:20" x14ac:dyDescent="0.3">
      <c r="A6" s="43"/>
      <c r="B6" s="43"/>
      <c r="C6" s="43"/>
      <c r="D6" s="43"/>
      <c r="E6" s="43"/>
      <c r="F6" s="43"/>
      <c r="G6" s="43"/>
      <c r="H6" s="43"/>
      <c r="I6" s="43"/>
      <c r="J6" s="43"/>
      <c r="K6" s="43"/>
      <c r="L6" s="43"/>
      <c r="M6" s="43"/>
      <c r="N6" s="43"/>
      <c r="O6" s="43"/>
    </row>
    <row r="7" spans="1:20" ht="14.5" thickBot="1" x14ac:dyDescent="0.35">
      <c r="A7" s="44" t="s">
        <v>75</v>
      </c>
      <c r="B7" s="45"/>
      <c r="C7" s="45"/>
      <c r="D7" s="45"/>
      <c r="E7" s="45"/>
      <c r="F7" s="45"/>
      <c r="G7" s="45"/>
      <c r="H7" s="45"/>
      <c r="I7" s="45"/>
      <c r="J7" s="45"/>
      <c r="K7" s="45"/>
      <c r="L7" s="45"/>
      <c r="M7" s="45"/>
      <c r="N7" s="45"/>
      <c r="O7" s="45"/>
    </row>
    <row r="8" spans="1:20" ht="14.25" customHeight="1" x14ac:dyDescent="0.3">
      <c r="A8" s="63" t="s">
        <v>127</v>
      </c>
      <c r="B8" s="64" t="s">
        <v>128</v>
      </c>
      <c r="C8" s="64" t="s">
        <v>129</v>
      </c>
      <c r="D8" s="64" t="s">
        <v>130</v>
      </c>
      <c r="E8" s="64" t="s">
        <v>131</v>
      </c>
      <c r="F8" s="64" t="s">
        <v>132</v>
      </c>
      <c r="G8" s="64" t="s">
        <v>133</v>
      </c>
      <c r="H8" s="64" t="s">
        <v>134</v>
      </c>
      <c r="I8" s="64" t="s">
        <v>135</v>
      </c>
      <c r="J8" s="66" t="s">
        <v>136</v>
      </c>
      <c r="K8" s="64"/>
      <c r="L8" s="64"/>
      <c r="M8" s="64"/>
      <c r="N8" s="64"/>
      <c r="O8" s="65" t="s">
        <v>137</v>
      </c>
    </row>
    <row r="9" spans="1:20" x14ac:dyDescent="0.3">
      <c r="A9" s="51">
        <f>Jahresübersicht!BC23</f>
        <v>0</v>
      </c>
      <c r="B9" s="51">
        <f>Jahresübersicht!BD23</f>
        <v>0</v>
      </c>
      <c r="C9" s="51">
        <f>Jahresübersicht!BE23</f>
        <v>0</v>
      </c>
      <c r="D9" s="51">
        <f>Jahresübersicht!BF23</f>
        <v>0</v>
      </c>
      <c r="E9" s="51">
        <f>Jahresübersicht!BG23</f>
        <v>0</v>
      </c>
      <c r="F9" s="51">
        <f>Jahresübersicht!BH23</f>
        <v>0</v>
      </c>
      <c r="G9" s="51">
        <f>Jahresübersicht!BI23</f>
        <v>0</v>
      </c>
      <c r="H9" s="51">
        <f>Jahresübersicht!BJ23</f>
        <v>0</v>
      </c>
      <c r="I9" s="51">
        <f>Jahresübersicht!BK23</f>
        <v>0</v>
      </c>
      <c r="J9" s="51">
        <f>Jahresübersicht!BL23</f>
        <v>0</v>
      </c>
      <c r="K9" s="51">
        <f>Jahresübersicht!BM23</f>
        <v>0</v>
      </c>
      <c r="L9" s="51">
        <f>Jahresübersicht!BN23</f>
        <v>0</v>
      </c>
      <c r="M9" s="51">
        <f>Jahresübersicht!BO23</f>
        <v>0</v>
      </c>
      <c r="N9" s="51">
        <f>Jahresübersicht!BP23</f>
        <v>0</v>
      </c>
      <c r="O9" s="51">
        <f>Jahresübersicht!BQ23</f>
        <v>0</v>
      </c>
    </row>
    <row r="11" spans="1:20" ht="14.5" thickBot="1" x14ac:dyDescent="0.35">
      <c r="A11" s="52" t="s">
        <v>94</v>
      </c>
      <c r="B11" s="48"/>
      <c r="C11" s="48"/>
      <c r="D11" s="48"/>
      <c r="E11" s="48"/>
      <c r="F11" s="48"/>
    </row>
    <row r="12" spans="1:20" ht="48" customHeight="1" x14ac:dyDescent="0.3">
      <c r="A12" s="56" t="s">
        <v>139</v>
      </c>
      <c r="B12" s="55" t="s">
        <v>140</v>
      </c>
      <c r="C12" s="55"/>
      <c r="D12" s="55"/>
      <c r="E12" s="55"/>
      <c r="F12" s="57" t="s">
        <v>158</v>
      </c>
    </row>
    <row r="13" spans="1:20" ht="14.5" thickBot="1" x14ac:dyDescent="0.35">
      <c r="A13" s="53">
        <f>Jahresübersicht!BS23</f>
        <v>0</v>
      </c>
      <c r="B13" s="54">
        <f>Jahresübersicht!BT23</f>
        <v>0</v>
      </c>
      <c r="C13" s="53">
        <f>Jahresübersicht!BU23</f>
        <v>0</v>
      </c>
      <c r="D13" s="54">
        <f>Jahresübersicht!BV23</f>
        <v>0</v>
      </c>
      <c r="E13" s="53">
        <f>Jahresübersicht!BW23</f>
        <v>0</v>
      </c>
      <c r="F13" s="67">
        <f>Jahresübersicht!BX23</f>
        <v>0</v>
      </c>
    </row>
    <row r="15" spans="1:20" x14ac:dyDescent="0.3">
      <c r="A15" s="68" t="s">
        <v>160</v>
      </c>
      <c r="B15" s="48"/>
      <c r="C15" s="48"/>
      <c r="D15" s="48"/>
    </row>
    <row r="16" spans="1:20" x14ac:dyDescent="0.3">
      <c r="A16" s="52" t="s">
        <v>80</v>
      </c>
      <c r="B16" s="48"/>
      <c r="C16" s="48"/>
      <c r="D16" s="48"/>
    </row>
    <row r="17" spans="1:8" x14ac:dyDescent="0.3">
      <c r="A17" s="45"/>
      <c r="B17" s="69" t="s">
        <v>161</v>
      </c>
      <c r="C17" s="70" t="s">
        <v>162</v>
      </c>
      <c r="D17" s="70" t="s">
        <v>3</v>
      </c>
    </row>
    <row r="18" spans="1:8" x14ac:dyDescent="0.3">
      <c r="A18" s="45" t="s">
        <v>8</v>
      </c>
      <c r="B18" s="71">
        <f>Jahresübersicht!B11</f>
        <v>0</v>
      </c>
      <c r="C18" s="72">
        <f>Jahresübersicht!C11</f>
        <v>0</v>
      </c>
      <c r="D18" s="72">
        <f>Jahresübersicht!D11</f>
        <v>0</v>
      </c>
    </row>
    <row r="19" spans="1:8" x14ac:dyDescent="0.3">
      <c r="A19" s="45" t="s">
        <v>9</v>
      </c>
      <c r="B19" s="71">
        <f>Jahresübersicht!B12</f>
        <v>0</v>
      </c>
      <c r="C19" s="72">
        <f>Jahresübersicht!C12</f>
        <v>0</v>
      </c>
      <c r="D19" s="71">
        <f>Jahresübersicht!D12</f>
        <v>0</v>
      </c>
    </row>
    <row r="20" spans="1:8" x14ac:dyDescent="0.3">
      <c r="A20" s="45" t="s">
        <v>10</v>
      </c>
      <c r="B20" s="71">
        <f>Jahresübersicht!B13</f>
        <v>0</v>
      </c>
      <c r="C20" s="72">
        <f>Jahresübersicht!C13</f>
        <v>0</v>
      </c>
      <c r="D20" s="72">
        <f>Jahresübersicht!D13</f>
        <v>0</v>
      </c>
    </row>
    <row r="21" spans="1:8" x14ac:dyDescent="0.3">
      <c r="A21" s="45" t="s">
        <v>11</v>
      </c>
      <c r="B21" s="71">
        <f>Jahresübersicht!B14</f>
        <v>0</v>
      </c>
      <c r="C21" s="72">
        <f>Jahresübersicht!C14</f>
        <v>0</v>
      </c>
      <c r="D21" s="71">
        <f>Jahresübersicht!D14</f>
        <v>0</v>
      </c>
    </row>
    <row r="22" spans="1:8" x14ac:dyDescent="0.3">
      <c r="A22" s="45" t="s">
        <v>12</v>
      </c>
      <c r="B22" s="71">
        <f>Jahresübersicht!B15</f>
        <v>0</v>
      </c>
      <c r="C22" s="72">
        <f>Jahresübersicht!C15</f>
        <v>0</v>
      </c>
      <c r="D22" s="72">
        <f>Jahresübersicht!D15</f>
        <v>0</v>
      </c>
    </row>
    <row r="23" spans="1:8" x14ac:dyDescent="0.3">
      <c r="A23" s="45" t="s">
        <v>13</v>
      </c>
      <c r="B23" s="71">
        <f>Jahresübersicht!B16</f>
        <v>0</v>
      </c>
      <c r="C23" s="72">
        <f>Jahresübersicht!C16</f>
        <v>0</v>
      </c>
      <c r="D23" s="71">
        <f>Jahresübersicht!D16</f>
        <v>0</v>
      </c>
    </row>
    <row r="24" spans="1:8" x14ac:dyDescent="0.3">
      <c r="A24" s="45" t="s">
        <v>14</v>
      </c>
      <c r="B24" s="71">
        <f>Jahresübersicht!B17</f>
        <v>0</v>
      </c>
      <c r="C24" s="72">
        <f>Jahresübersicht!C17</f>
        <v>0</v>
      </c>
      <c r="D24" s="72">
        <f>Jahresübersicht!D17</f>
        <v>0</v>
      </c>
    </row>
    <row r="25" spans="1:8" x14ac:dyDescent="0.3">
      <c r="A25" s="45" t="s">
        <v>15</v>
      </c>
      <c r="B25" s="71">
        <f>Jahresübersicht!B18</f>
        <v>0</v>
      </c>
      <c r="C25" s="72">
        <f>Jahresübersicht!C18</f>
        <v>0</v>
      </c>
      <c r="D25" s="71">
        <f>Jahresübersicht!D18</f>
        <v>0</v>
      </c>
    </row>
    <row r="26" spans="1:8" x14ac:dyDescent="0.3">
      <c r="A26" s="45" t="s">
        <v>16</v>
      </c>
      <c r="B26" s="71">
        <f>Jahresübersicht!B19</f>
        <v>0</v>
      </c>
      <c r="C26" s="72">
        <f>Jahresübersicht!C19</f>
        <v>0</v>
      </c>
      <c r="D26" s="72">
        <f>Jahresübersicht!D19</f>
        <v>0</v>
      </c>
    </row>
    <row r="27" spans="1:8" x14ac:dyDescent="0.3">
      <c r="A27" s="45" t="s">
        <v>17</v>
      </c>
      <c r="B27" s="71">
        <f>Jahresübersicht!B20</f>
        <v>0</v>
      </c>
      <c r="C27" s="72">
        <f>Jahresübersicht!C20</f>
        <v>0</v>
      </c>
      <c r="D27" s="71">
        <f>Jahresübersicht!D20</f>
        <v>0</v>
      </c>
    </row>
    <row r="28" spans="1:8" x14ac:dyDescent="0.3">
      <c r="A28" s="45" t="s">
        <v>18</v>
      </c>
      <c r="B28" s="71">
        <f>Jahresübersicht!B21</f>
        <v>0</v>
      </c>
      <c r="C28" s="72">
        <f>Jahresübersicht!C21</f>
        <v>0</v>
      </c>
      <c r="D28" s="72">
        <f>Jahresübersicht!D21</f>
        <v>0</v>
      </c>
    </row>
    <row r="29" spans="1:8" x14ac:dyDescent="0.3">
      <c r="A29" s="45" t="s">
        <v>19</v>
      </c>
      <c r="B29" s="71">
        <f>Jahresübersicht!B22</f>
        <v>0</v>
      </c>
      <c r="C29" s="72">
        <f>Jahresübersicht!C22</f>
        <v>0</v>
      </c>
      <c r="D29" s="71">
        <f>Jahresübersicht!D22</f>
        <v>0</v>
      </c>
    </row>
    <row r="32" spans="1:8" x14ac:dyDescent="0.3">
      <c r="A32" s="44" t="s">
        <v>143</v>
      </c>
      <c r="B32" s="48"/>
      <c r="C32" s="48"/>
      <c r="D32" s="48"/>
      <c r="E32" s="48"/>
      <c r="F32" s="48"/>
      <c r="G32" s="48"/>
      <c r="H32" s="48"/>
    </row>
    <row r="33" spans="1:17" x14ac:dyDescent="0.3">
      <c r="A33" s="45"/>
      <c r="B33" s="70" t="s">
        <v>5</v>
      </c>
      <c r="C33" s="70" t="s">
        <v>144</v>
      </c>
      <c r="D33" s="45" t="s">
        <v>145</v>
      </c>
      <c r="E33" s="47" t="s">
        <v>146</v>
      </c>
      <c r="F33" s="45" t="s">
        <v>147</v>
      </c>
      <c r="G33" s="47" t="s">
        <v>148</v>
      </c>
      <c r="H33" s="45" t="s">
        <v>149</v>
      </c>
      <c r="I33" s="47" t="s">
        <v>150</v>
      </c>
      <c r="J33" s="45" t="s">
        <v>151</v>
      </c>
      <c r="K33" s="47" t="s">
        <v>152</v>
      </c>
      <c r="L33" s="45" t="s">
        <v>153</v>
      </c>
      <c r="M33" s="47" t="s">
        <v>154</v>
      </c>
      <c r="N33" s="45" t="s">
        <v>155</v>
      </c>
      <c r="O33" s="49" t="s">
        <v>6</v>
      </c>
      <c r="P33" s="50" t="s">
        <v>7</v>
      </c>
      <c r="Q33" s="49" t="s">
        <v>71</v>
      </c>
    </row>
    <row r="34" spans="1:17" x14ac:dyDescent="0.3">
      <c r="A34" s="45" t="s">
        <v>8</v>
      </c>
      <c r="B34" s="72">
        <f>Jahresübersicht!F11</f>
        <v>0</v>
      </c>
      <c r="C34" s="72">
        <f>Jahresübersicht!I11+Jahresübersicht!J11+Jahresübersicht!K11</f>
        <v>0</v>
      </c>
      <c r="D34" s="72">
        <f>Jahresübersicht!L11+Jahresübersicht!M11+Jahresübersicht!N11</f>
        <v>0</v>
      </c>
      <c r="E34" s="72">
        <f>Jahresübersicht!K11+Jahresübersicht!L11+Jahresübersicht!M11</f>
        <v>0</v>
      </c>
      <c r="F34" s="72">
        <f>Jahresübersicht!N11+Jahresübersicht!O11+Jahresübersicht!P11</f>
        <v>0</v>
      </c>
      <c r="G34" s="72">
        <f>Jahresübersicht!M11+Jahresübersicht!N11+Jahresübersicht!O11</f>
        <v>0</v>
      </c>
      <c r="H34" s="72">
        <f>Jahresübersicht!P11+Jahresübersicht!Q11+Jahresübersicht!R11</f>
        <v>0</v>
      </c>
      <c r="I34" s="72">
        <f>Jahresübersicht!O11+Jahresübersicht!P11+Jahresübersicht!Q11</f>
        <v>0</v>
      </c>
      <c r="J34" s="72">
        <f>Jahresübersicht!R11+Jahresübersicht!S11+Jahresübersicht!T11</f>
        <v>0</v>
      </c>
      <c r="K34" s="72">
        <f>Jahresübersicht!Q11+Jahresübersicht!R11+Jahresübersicht!S11</f>
        <v>0</v>
      </c>
      <c r="L34" s="72">
        <f>Jahresübersicht!T11+Jahresübersicht!U11+Jahresübersicht!V11</f>
        <v>0</v>
      </c>
      <c r="M34" s="72">
        <f>Jahresübersicht!S11+Jahresübersicht!T11+Jahresübersicht!U11</f>
        <v>0</v>
      </c>
      <c r="N34" s="72">
        <f>Jahresübersicht!V11+Jahresübersicht!W11+Jahresübersicht!X11</f>
        <v>0</v>
      </c>
      <c r="O34" s="72">
        <f>Jahresübersicht!U11+Jahresübersicht!V11+Jahresübersicht!W11</f>
        <v>0</v>
      </c>
      <c r="P34" s="72">
        <f>Jahresübersicht!X11+Jahresübersicht!Y11+Jahresübersicht!Z11</f>
        <v>0</v>
      </c>
      <c r="Q34" s="72">
        <f>Jahresübersicht!W11+Jahresübersicht!X11+Jahresübersicht!Y11</f>
        <v>0</v>
      </c>
    </row>
    <row r="35" spans="1:17" x14ac:dyDescent="0.3">
      <c r="A35" s="45" t="s">
        <v>9</v>
      </c>
      <c r="B35" s="72">
        <f>Jahresübersicht!F12</f>
        <v>0</v>
      </c>
      <c r="C35" s="72">
        <f>Jahresübersicht!I12+Jahresübersicht!J12+Jahresübersicht!K12</f>
        <v>0</v>
      </c>
      <c r="D35" s="72">
        <f>Jahresübersicht!L12+Jahresübersicht!M12+Jahresübersicht!N12</f>
        <v>0</v>
      </c>
      <c r="E35" s="72">
        <f>Jahresübersicht!K12+Jahresübersicht!L12+Jahresübersicht!M12</f>
        <v>0</v>
      </c>
      <c r="F35" s="72">
        <f>Jahresübersicht!N12+Jahresübersicht!O12+Jahresübersicht!P12</f>
        <v>0</v>
      </c>
      <c r="G35" s="72">
        <f>Jahresübersicht!M12+Jahresübersicht!N12+Jahresübersicht!O12</f>
        <v>0</v>
      </c>
      <c r="H35" s="72">
        <f>Jahresübersicht!P12+Jahresübersicht!Q12+Jahresübersicht!R12</f>
        <v>0</v>
      </c>
      <c r="I35" s="72">
        <f>Jahresübersicht!O12+Jahresübersicht!P12+Jahresübersicht!Q12</f>
        <v>0</v>
      </c>
      <c r="J35" s="72">
        <f>Jahresübersicht!R12+Jahresübersicht!S12+Jahresübersicht!T12</f>
        <v>0</v>
      </c>
      <c r="K35" s="72">
        <f>Jahresübersicht!Q12+Jahresübersicht!R12+Jahresübersicht!S12</f>
        <v>0</v>
      </c>
      <c r="L35" s="72">
        <f>Jahresübersicht!T12+Jahresübersicht!U12+Jahresübersicht!V12</f>
        <v>0</v>
      </c>
      <c r="M35" s="72">
        <f>Jahresübersicht!S12+Jahresübersicht!T12+Jahresübersicht!U12</f>
        <v>0</v>
      </c>
      <c r="N35" s="72">
        <f>Jahresübersicht!V12+Jahresübersicht!W12+Jahresübersicht!X12</f>
        <v>0</v>
      </c>
      <c r="O35" s="72">
        <f>Jahresübersicht!U12+Jahresübersicht!V12+Jahresübersicht!W12</f>
        <v>0</v>
      </c>
      <c r="P35" s="72">
        <f>Jahresübersicht!X12+Jahresübersicht!Y12+Jahresübersicht!Z12</f>
        <v>0</v>
      </c>
      <c r="Q35" s="72">
        <f>Jahresübersicht!W12+Jahresübersicht!X12+Jahresübersicht!Y12</f>
        <v>0</v>
      </c>
    </row>
    <row r="36" spans="1:17" x14ac:dyDescent="0.3">
      <c r="A36" s="45" t="s">
        <v>10</v>
      </c>
      <c r="B36" s="72">
        <f>Jahresübersicht!F13</f>
        <v>0</v>
      </c>
      <c r="C36" s="72">
        <f>Jahresübersicht!I13+Jahresübersicht!J13+Jahresübersicht!K13</f>
        <v>0</v>
      </c>
      <c r="D36" s="72">
        <f>Jahresübersicht!L13+Jahresübersicht!M13+Jahresübersicht!N13</f>
        <v>0</v>
      </c>
      <c r="E36" s="72">
        <f>Jahresübersicht!K13+Jahresübersicht!L13+Jahresübersicht!M13</f>
        <v>0</v>
      </c>
      <c r="F36" s="72">
        <f>Jahresübersicht!N13+Jahresübersicht!O13+Jahresübersicht!P13</f>
        <v>0</v>
      </c>
      <c r="G36" s="72">
        <f>Jahresübersicht!M13+Jahresübersicht!N13+Jahresübersicht!O13</f>
        <v>0</v>
      </c>
      <c r="H36" s="72">
        <f>Jahresübersicht!P13+Jahresübersicht!Q13+Jahresübersicht!R13</f>
        <v>0</v>
      </c>
      <c r="I36" s="72">
        <f>Jahresübersicht!O13+Jahresübersicht!P13+Jahresübersicht!Q13</f>
        <v>0</v>
      </c>
      <c r="J36" s="72">
        <f>Jahresübersicht!R13+Jahresübersicht!S13+Jahresübersicht!T13</f>
        <v>0</v>
      </c>
      <c r="K36" s="72">
        <f>Jahresübersicht!Q13+Jahresübersicht!R13+Jahresübersicht!S13</f>
        <v>0</v>
      </c>
      <c r="L36" s="72">
        <f>Jahresübersicht!T13+Jahresübersicht!U13+Jahresübersicht!V13</f>
        <v>0</v>
      </c>
      <c r="M36" s="72">
        <f>Jahresübersicht!S13+Jahresübersicht!T13+Jahresübersicht!U13</f>
        <v>0</v>
      </c>
      <c r="N36" s="72">
        <f>Jahresübersicht!V13+Jahresübersicht!W13+Jahresübersicht!X13</f>
        <v>0</v>
      </c>
      <c r="O36" s="72">
        <f>Jahresübersicht!U13+Jahresübersicht!V13+Jahresübersicht!W13</f>
        <v>0</v>
      </c>
      <c r="P36" s="72">
        <f>Jahresübersicht!X13+Jahresübersicht!Y13+Jahresübersicht!Z13</f>
        <v>0</v>
      </c>
      <c r="Q36" s="72">
        <f>Jahresübersicht!W13+Jahresübersicht!X13+Jahresübersicht!Y13</f>
        <v>0</v>
      </c>
    </row>
    <row r="37" spans="1:17" x14ac:dyDescent="0.3">
      <c r="A37" s="45" t="s">
        <v>11</v>
      </c>
      <c r="B37" s="72">
        <f>Jahresübersicht!F14</f>
        <v>0</v>
      </c>
      <c r="C37" s="72">
        <f>Jahresübersicht!I14+Jahresübersicht!J14+Jahresübersicht!K14</f>
        <v>0</v>
      </c>
      <c r="D37" s="72">
        <f>Jahresübersicht!L14+Jahresübersicht!M14+Jahresübersicht!N14</f>
        <v>0</v>
      </c>
      <c r="E37" s="72">
        <f>Jahresübersicht!K14+Jahresübersicht!L14+Jahresübersicht!M14</f>
        <v>0</v>
      </c>
      <c r="F37" s="72">
        <f>Jahresübersicht!N14+Jahresübersicht!O14+Jahresübersicht!P14</f>
        <v>0</v>
      </c>
      <c r="G37" s="72">
        <f>Jahresübersicht!M14+Jahresübersicht!N14+Jahresübersicht!O14</f>
        <v>0</v>
      </c>
      <c r="H37" s="72">
        <f>Jahresübersicht!P14+Jahresübersicht!Q14+Jahresübersicht!R14</f>
        <v>0</v>
      </c>
      <c r="I37" s="72">
        <f>Jahresübersicht!O14+Jahresübersicht!P14+Jahresübersicht!Q14</f>
        <v>0</v>
      </c>
      <c r="J37" s="72">
        <f>Jahresübersicht!R14+Jahresübersicht!S14+Jahresübersicht!T14</f>
        <v>0</v>
      </c>
      <c r="K37" s="72">
        <f>Jahresübersicht!Q14+Jahresübersicht!R14+Jahresübersicht!S14</f>
        <v>0</v>
      </c>
      <c r="L37" s="72">
        <f>Jahresübersicht!T14+Jahresübersicht!U14+Jahresübersicht!V14</f>
        <v>0</v>
      </c>
      <c r="M37" s="72">
        <f>Jahresübersicht!S14+Jahresübersicht!T14+Jahresübersicht!U14</f>
        <v>0</v>
      </c>
      <c r="N37" s="72">
        <f>Jahresübersicht!V14+Jahresübersicht!W14+Jahresübersicht!X14</f>
        <v>0</v>
      </c>
      <c r="O37" s="72">
        <f>Jahresübersicht!U14+Jahresübersicht!V14+Jahresübersicht!W14</f>
        <v>0</v>
      </c>
      <c r="P37" s="72">
        <f>Jahresübersicht!X14+Jahresübersicht!Y14+Jahresübersicht!Z14</f>
        <v>0</v>
      </c>
      <c r="Q37" s="72">
        <f>Jahresübersicht!W14+Jahresübersicht!X14+Jahresübersicht!Y14</f>
        <v>0</v>
      </c>
    </row>
    <row r="38" spans="1:17" x14ac:dyDescent="0.3">
      <c r="A38" s="45" t="s">
        <v>12</v>
      </c>
      <c r="B38" s="72">
        <f>Jahresübersicht!F15</f>
        <v>0</v>
      </c>
      <c r="C38" s="72">
        <f>Jahresübersicht!I15+Jahresübersicht!J15+Jahresübersicht!K15</f>
        <v>0</v>
      </c>
      <c r="D38" s="72">
        <f>Jahresübersicht!L15+Jahresübersicht!M15+Jahresübersicht!N15</f>
        <v>0</v>
      </c>
      <c r="E38" s="72">
        <f>Jahresübersicht!K15+Jahresübersicht!L15+Jahresübersicht!M15</f>
        <v>0</v>
      </c>
      <c r="F38" s="72">
        <f>Jahresübersicht!N15+Jahresübersicht!O15+Jahresübersicht!P15</f>
        <v>0</v>
      </c>
      <c r="G38" s="72">
        <f>Jahresübersicht!M15+Jahresübersicht!N15+Jahresübersicht!O15</f>
        <v>0</v>
      </c>
      <c r="H38" s="72">
        <f>Jahresübersicht!P15+Jahresübersicht!Q15+Jahresübersicht!R15</f>
        <v>0</v>
      </c>
      <c r="I38" s="72">
        <f>Jahresübersicht!O15+Jahresübersicht!P15+Jahresübersicht!Q15</f>
        <v>0</v>
      </c>
      <c r="J38" s="72">
        <f>Jahresübersicht!R15+Jahresübersicht!S15+Jahresübersicht!T15</f>
        <v>0</v>
      </c>
      <c r="K38" s="72">
        <f>Jahresübersicht!Q15+Jahresübersicht!R15+Jahresübersicht!S15</f>
        <v>0</v>
      </c>
      <c r="L38" s="72">
        <f>Jahresübersicht!T15+Jahresübersicht!U15+Jahresübersicht!V15</f>
        <v>0</v>
      </c>
      <c r="M38" s="72">
        <f>Jahresübersicht!S15+Jahresübersicht!T15+Jahresübersicht!U15</f>
        <v>0</v>
      </c>
      <c r="N38" s="72">
        <f>Jahresübersicht!V15+Jahresübersicht!W15+Jahresübersicht!X15</f>
        <v>0</v>
      </c>
      <c r="O38" s="72">
        <f>Jahresübersicht!U15+Jahresübersicht!V15+Jahresübersicht!W15</f>
        <v>0</v>
      </c>
      <c r="P38" s="72">
        <f>Jahresübersicht!X15+Jahresübersicht!Y15+Jahresübersicht!Z15</f>
        <v>0</v>
      </c>
      <c r="Q38" s="72">
        <f>Jahresübersicht!W15+Jahresübersicht!X15+Jahresübersicht!Y15</f>
        <v>0</v>
      </c>
    </row>
    <row r="39" spans="1:17" x14ac:dyDescent="0.3">
      <c r="A39" s="74" t="s">
        <v>13</v>
      </c>
      <c r="B39" s="72">
        <f>Jahresübersicht!F16</f>
        <v>0</v>
      </c>
      <c r="C39" s="72">
        <f>Jahresübersicht!I16+Jahresübersicht!J16+Jahresübersicht!K16</f>
        <v>0</v>
      </c>
      <c r="D39" s="72">
        <f>Jahresübersicht!L16+Jahresübersicht!M16+Jahresübersicht!N16</f>
        <v>0</v>
      </c>
      <c r="E39" s="72">
        <f>Jahresübersicht!K16+Jahresübersicht!L16+Jahresübersicht!M16</f>
        <v>0</v>
      </c>
      <c r="F39" s="72">
        <f>Jahresübersicht!N16+Jahresübersicht!O16+Jahresübersicht!P16</f>
        <v>0</v>
      </c>
      <c r="G39" s="72">
        <f>Jahresübersicht!M16+Jahresübersicht!N16+Jahresübersicht!O16</f>
        <v>0</v>
      </c>
      <c r="H39" s="72">
        <f>Jahresübersicht!P16+Jahresübersicht!Q16+Jahresübersicht!R16</f>
        <v>0</v>
      </c>
      <c r="I39" s="72">
        <f>Jahresübersicht!O16+Jahresübersicht!P16+Jahresübersicht!Q16</f>
        <v>0</v>
      </c>
      <c r="J39" s="72">
        <f>Jahresübersicht!R16+Jahresübersicht!S16+Jahresübersicht!T16</f>
        <v>0</v>
      </c>
      <c r="K39" s="72">
        <f>Jahresübersicht!Q16+Jahresübersicht!R16+Jahresübersicht!S16</f>
        <v>0</v>
      </c>
      <c r="L39" s="72">
        <f>Jahresübersicht!T16+Jahresübersicht!U16+Jahresübersicht!V16</f>
        <v>0</v>
      </c>
      <c r="M39" s="72">
        <f>Jahresübersicht!S16+Jahresübersicht!T16+Jahresübersicht!U16</f>
        <v>0</v>
      </c>
      <c r="N39" s="72">
        <f>Jahresübersicht!V16+Jahresübersicht!W16+Jahresübersicht!X16</f>
        <v>0</v>
      </c>
      <c r="O39" s="72">
        <f>Jahresübersicht!U16+Jahresübersicht!V16+Jahresübersicht!W16</f>
        <v>0</v>
      </c>
      <c r="P39" s="72">
        <f>Jahresübersicht!X16+Jahresübersicht!Y16+Jahresübersicht!Z16</f>
        <v>0</v>
      </c>
      <c r="Q39" s="72">
        <f>Jahresübersicht!W16+Jahresübersicht!X16+Jahresübersicht!Y16</f>
        <v>0</v>
      </c>
    </row>
    <row r="40" spans="1:17" x14ac:dyDescent="0.3">
      <c r="A40" s="74" t="s">
        <v>14</v>
      </c>
      <c r="B40" s="72">
        <f>Jahresübersicht!F17</f>
        <v>0</v>
      </c>
      <c r="C40" s="72">
        <f>Jahresübersicht!I17+Jahresübersicht!J17+Jahresübersicht!K17</f>
        <v>0</v>
      </c>
      <c r="D40" s="72">
        <f>Jahresübersicht!L17+Jahresübersicht!M17+Jahresübersicht!N17</f>
        <v>0</v>
      </c>
      <c r="E40" s="72">
        <f>Jahresübersicht!K17+Jahresübersicht!L17+Jahresübersicht!M17</f>
        <v>0</v>
      </c>
      <c r="F40" s="72">
        <f>Jahresübersicht!N17+Jahresübersicht!O17+Jahresübersicht!P17</f>
        <v>0</v>
      </c>
      <c r="G40" s="72">
        <f>Jahresübersicht!M17+Jahresübersicht!N17+Jahresübersicht!O17</f>
        <v>0</v>
      </c>
      <c r="H40" s="72">
        <f>Jahresübersicht!P17+Jahresübersicht!Q17+Jahresübersicht!R17</f>
        <v>0</v>
      </c>
      <c r="I40" s="72">
        <f>Jahresübersicht!O17+Jahresübersicht!P17+Jahresübersicht!Q17</f>
        <v>0</v>
      </c>
      <c r="J40" s="72">
        <f>Jahresübersicht!R17+Jahresübersicht!S17+Jahresübersicht!T17</f>
        <v>0</v>
      </c>
      <c r="K40" s="72">
        <f>Jahresübersicht!Q17+Jahresübersicht!R17+Jahresübersicht!S17</f>
        <v>0</v>
      </c>
      <c r="L40" s="72">
        <f>Jahresübersicht!T17+Jahresübersicht!U17+Jahresübersicht!V17</f>
        <v>0</v>
      </c>
      <c r="M40" s="72">
        <f>Jahresübersicht!S17+Jahresübersicht!T17+Jahresübersicht!U17</f>
        <v>0</v>
      </c>
      <c r="N40" s="72">
        <f>Jahresübersicht!V17+Jahresübersicht!W17+Jahresübersicht!X17</f>
        <v>0</v>
      </c>
      <c r="O40" s="72">
        <f>Jahresübersicht!U17+Jahresübersicht!V17+Jahresübersicht!W17</f>
        <v>0</v>
      </c>
      <c r="P40" s="72">
        <f>Jahresübersicht!X17+Jahresübersicht!Y17+Jahresübersicht!Z17</f>
        <v>0</v>
      </c>
      <c r="Q40" s="72">
        <f>Jahresübersicht!W17+Jahresübersicht!X17+Jahresübersicht!Y17</f>
        <v>0</v>
      </c>
    </row>
    <row r="41" spans="1:17" x14ac:dyDescent="0.3">
      <c r="A41" s="74" t="s">
        <v>15</v>
      </c>
      <c r="B41" s="72">
        <f>Jahresübersicht!F18</f>
        <v>0</v>
      </c>
      <c r="C41" s="72">
        <f>Jahresübersicht!I18+Jahresübersicht!J18+Jahresübersicht!K18</f>
        <v>0</v>
      </c>
      <c r="D41" s="72">
        <f>Jahresübersicht!L18+Jahresübersicht!M18+Jahresübersicht!N18</f>
        <v>0</v>
      </c>
      <c r="E41" s="72">
        <f>Jahresübersicht!K18+Jahresübersicht!L18+Jahresübersicht!M18</f>
        <v>0</v>
      </c>
      <c r="F41" s="72">
        <f>Jahresübersicht!N18+Jahresübersicht!O18+Jahresübersicht!P18</f>
        <v>0</v>
      </c>
      <c r="G41" s="72">
        <f>Jahresübersicht!M18+Jahresübersicht!N18+Jahresübersicht!O18</f>
        <v>0</v>
      </c>
      <c r="H41" s="72">
        <f>Jahresübersicht!P18+Jahresübersicht!Q18+Jahresübersicht!R18</f>
        <v>0</v>
      </c>
      <c r="I41" s="72">
        <f>Jahresübersicht!O18+Jahresübersicht!P18+Jahresübersicht!Q18</f>
        <v>0</v>
      </c>
      <c r="J41" s="72">
        <f>Jahresübersicht!R18+Jahresübersicht!S18+Jahresübersicht!T18</f>
        <v>0</v>
      </c>
      <c r="K41" s="72">
        <f>Jahresübersicht!Q18+Jahresübersicht!R18+Jahresübersicht!S18</f>
        <v>0</v>
      </c>
      <c r="L41" s="72">
        <f>Jahresübersicht!T18+Jahresübersicht!U18+Jahresübersicht!V18</f>
        <v>0</v>
      </c>
      <c r="M41" s="72">
        <f>Jahresübersicht!S18+Jahresübersicht!T18+Jahresübersicht!U18</f>
        <v>0</v>
      </c>
      <c r="N41" s="72">
        <f>Jahresübersicht!V18+Jahresübersicht!W18+Jahresübersicht!X18</f>
        <v>0</v>
      </c>
      <c r="O41" s="72">
        <f>Jahresübersicht!U18+Jahresübersicht!V18+Jahresübersicht!W18</f>
        <v>0</v>
      </c>
      <c r="P41" s="72">
        <f>Jahresübersicht!X18+Jahresübersicht!Y18+Jahresübersicht!Z18</f>
        <v>0</v>
      </c>
      <c r="Q41" s="72">
        <f>Jahresübersicht!W18+Jahresübersicht!X18+Jahresübersicht!Y18</f>
        <v>0</v>
      </c>
    </row>
    <row r="42" spans="1:17" x14ac:dyDescent="0.3">
      <c r="A42" s="74" t="s">
        <v>16</v>
      </c>
      <c r="B42" s="72">
        <f>Jahresübersicht!F19</f>
        <v>0</v>
      </c>
      <c r="C42" s="72">
        <f>Jahresübersicht!I19+Jahresübersicht!J19+Jahresübersicht!K19</f>
        <v>0</v>
      </c>
      <c r="D42" s="72">
        <f>Jahresübersicht!L19+Jahresübersicht!M19+Jahresübersicht!N19</f>
        <v>0</v>
      </c>
      <c r="E42" s="72">
        <f>Jahresübersicht!K19+Jahresübersicht!L19+Jahresübersicht!M19</f>
        <v>0</v>
      </c>
      <c r="F42" s="72">
        <f>Jahresübersicht!N19+Jahresübersicht!O19+Jahresübersicht!P19</f>
        <v>0</v>
      </c>
      <c r="G42" s="72">
        <f>Jahresübersicht!M19+Jahresübersicht!N19+Jahresübersicht!O19</f>
        <v>0</v>
      </c>
      <c r="H42" s="72">
        <f>Jahresübersicht!P19+Jahresübersicht!Q19+Jahresübersicht!R19</f>
        <v>0</v>
      </c>
      <c r="I42" s="72">
        <f>Jahresübersicht!O19+Jahresübersicht!P19+Jahresübersicht!Q19</f>
        <v>0</v>
      </c>
      <c r="J42" s="72">
        <f>Jahresübersicht!R19+Jahresübersicht!S19+Jahresübersicht!T19</f>
        <v>0</v>
      </c>
      <c r="K42" s="72">
        <f>Jahresübersicht!Q19+Jahresübersicht!R19+Jahresübersicht!S19</f>
        <v>0</v>
      </c>
      <c r="L42" s="72">
        <f>Jahresübersicht!T19+Jahresübersicht!U19+Jahresübersicht!V19</f>
        <v>0</v>
      </c>
      <c r="M42" s="72">
        <f>Jahresübersicht!S19+Jahresübersicht!T19+Jahresübersicht!U19</f>
        <v>0</v>
      </c>
      <c r="N42" s="72">
        <f>Jahresübersicht!V19+Jahresübersicht!W19+Jahresübersicht!X19</f>
        <v>0</v>
      </c>
      <c r="O42" s="72">
        <f>Jahresübersicht!U19+Jahresübersicht!V19+Jahresübersicht!W19</f>
        <v>0</v>
      </c>
      <c r="P42" s="72">
        <f>Jahresübersicht!X19+Jahresübersicht!Y19+Jahresübersicht!Z19</f>
        <v>0</v>
      </c>
      <c r="Q42" s="72">
        <f>Jahresübersicht!W19+Jahresübersicht!X19+Jahresübersicht!Y19</f>
        <v>0</v>
      </c>
    </row>
    <row r="43" spans="1:17" x14ac:dyDescent="0.3">
      <c r="A43" s="74" t="s">
        <v>17</v>
      </c>
      <c r="B43" s="72">
        <f>Jahresübersicht!F20</f>
        <v>0</v>
      </c>
      <c r="C43" s="72">
        <f>Jahresübersicht!I20+Jahresübersicht!J20+Jahresübersicht!K20</f>
        <v>0</v>
      </c>
      <c r="D43" s="72">
        <f>Jahresübersicht!L20+Jahresübersicht!M20+Jahresübersicht!N20</f>
        <v>0</v>
      </c>
      <c r="E43" s="72">
        <f>Jahresübersicht!K20+Jahresübersicht!L20+Jahresübersicht!M20</f>
        <v>0</v>
      </c>
      <c r="F43" s="72">
        <f>Jahresübersicht!N20+Jahresübersicht!O20+Jahresübersicht!P20</f>
        <v>0</v>
      </c>
      <c r="G43" s="72">
        <f>Jahresübersicht!M20+Jahresübersicht!N20+Jahresübersicht!O20</f>
        <v>0</v>
      </c>
      <c r="H43" s="72">
        <f>Jahresübersicht!P20+Jahresübersicht!Q20+Jahresübersicht!R20</f>
        <v>0</v>
      </c>
      <c r="I43" s="72">
        <f>Jahresübersicht!O20+Jahresübersicht!P20+Jahresübersicht!Q20</f>
        <v>0</v>
      </c>
      <c r="J43" s="72">
        <f>Jahresübersicht!R20+Jahresübersicht!S20+Jahresübersicht!T20</f>
        <v>0</v>
      </c>
      <c r="K43" s="72">
        <f>Jahresübersicht!Q20+Jahresübersicht!R20+Jahresübersicht!S20</f>
        <v>0</v>
      </c>
      <c r="L43" s="72">
        <f>Jahresübersicht!T20+Jahresübersicht!U20+Jahresübersicht!V20</f>
        <v>0</v>
      </c>
      <c r="M43" s="72">
        <f>Jahresübersicht!S20+Jahresübersicht!T20+Jahresübersicht!U20</f>
        <v>0</v>
      </c>
      <c r="N43" s="72">
        <f>Jahresübersicht!V20+Jahresübersicht!W20+Jahresübersicht!X20</f>
        <v>0</v>
      </c>
      <c r="O43" s="72">
        <f>Jahresübersicht!U20+Jahresübersicht!V20+Jahresübersicht!W20</f>
        <v>0</v>
      </c>
      <c r="P43" s="72">
        <f>Jahresübersicht!X20+Jahresübersicht!Y20+Jahresübersicht!Z20</f>
        <v>0</v>
      </c>
      <c r="Q43" s="72">
        <f>Jahresübersicht!W20+Jahresübersicht!X20+Jahresübersicht!Y20</f>
        <v>0</v>
      </c>
    </row>
    <row r="44" spans="1:17" x14ac:dyDescent="0.3">
      <c r="A44" s="74" t="s">
        <v>18</v>
      </c>
      <c r="B44" s="72">
        <f>Jahresübersicht!F21</f>
        <v>0</v>
      </c>
      <c r="C44" s="72">
        <f>Jahresübersicht!I21+Jahresübersicht!J21+Jahresübersicht!K21</f>
        <v>0</v>
      </c>
      <c r="D44" s="72">
        <f>Jahresübersicht!L21+Jahresübersicht!M21+Jahresübersicht!N21</f>
        <v>0</v>
      </c>
      <c r="E44" s="72">
        <f>Jahresübersicht!K21+Jahresübersicht!L21+Jahresübersicht!M21</f>
        <v>0</v>
      </c>
      <c r="F44" s="72">
        <f>Jahresübersicht!N21+Jahresübersicht!O21+Jahresübersicht!P21</f>
        <v>0</v>
      </c>
      <c r="G44" s="72">
        <f>Jahresübersicht!M21+Jahresübersicht!N21+Jahresübersicht!O21</f>
        <v>0</v>
      </c>
      <c r="H44" s="72">
        <f>Jahresübersicht!P21+Jahresübersicht!Q21+Jahresübersicht!R21</f>
        <v>0</v>
      </c>
      <c r="I44" s="72">
        <f>Jahresübersicht!O21+Jahresübersicht!P21+Jahresübersicht!Q21</f>
        <v>0</v>
      </c>
      <c r="J44" s="72">
        <f>Jahresübersicht!R21+Jahresübersicht!S21+Jahresübersicht!T21</f>
        <v>0</v>
      </c>
      <c r="K44" s="72">
        <f>Jahresübersicht!Q21+Jahresübersicht!R21+Jahresübersicht!S21</f>
        <v>0</v>
      </c>
      <c r="L44" s="72">
        <f>Jahresübersicht!T21+Jahresübersicht!U21+Jahresübersicht!V21</f>
        <v>0</v>
      </c>
      <c r="M44" s="72">
        <f>Jahresübersicht!S21+Jahresübersicht!T21+Jahresübersicht!U21</f>
        <v>0</v>
      </c>
      <c r="N44" s="72">
        <f>Jahresübersicht!V21+Jahresübersicht!W21+Jahresübersicht!X21</f>
        <v>0</v>
      </c>
      <c r="O44" s="72">
        <f>Jahresübersicht!U21+Jahresübersicht!V21+Jahresübersicht!W21</f>
        <v>0</v>
      </c>
      <c r="P44" s="72">
        <f>Jahresübersicht!X21+Jahresübersicht!Y21+Jahresübersicht!Z21</f>
        <v>0</v>
      </c>
      <c r="Q44" s="72">
        <f>Jahresübersicht!W21+Jahresübersicht!X21+Jahresübersicht!Y21</f>
        <v>0</v>
      </c>
    </row>
    <row r="45" spans="1:17" x14ac:dyDescent="0.3">
      <c r="A45" s="74" t="s">
        <v>19</v>
      </c>
      <c r="B45" s="72">
        <f>Jahresübersicht!F22</f>
        <v>0</v>
      </c>
      <c r="C45" s="72">
        <f>Jahresübersicht!I22+Jahresübersicht!J22+Jahresübersicht!K22</f>
        <v>0</v>
      </c>
      <c r="D45" s="72">
        <f>Jahresübersicht!L22+Jahresübersicht!M22+Jahresübersicht!N22</f>
        <v>0</v>
      </c>
      <c r="E45" s="72">
        <f>Jahresübersicht!K22+Jahresübersicht!L22+Jahresübersicht!M22</f>
        <v>0</v>
      </c>
      <c r="F45" s="72">
        <f>Jahresübersicht!N22+Jahresübersicht!O22+Jahresübersicht!P22</f>
        <v>0</v>
      </c>
      <c r="G45" s="72">
        <f>Jahresübersicht!M22+Jahresübersicht!N22+Jahresübersicht!O22</f>
        <v>0</v>
      </c>
      <c r="H45" s="72">
        <f>Jahresübersicht!P22+Jahresübersicht!Q22+Jahresübersicht!R22</f>
        <v>0</v>
      </c>
      <c r="I45" s="72">
        <f>Jahresübersicht!O22+Jahresübersicht!P22+Jahresübersicht!Q22</f>
        <v>0</v>
      </c>
      <c r="J45" s="72">
        <f>Jahresübersicht!R22+Jahresübersicht!S22+Jahresübersicht!T22</f>
        <v>0</v>
      </c>
      <c r="K45" s="72">
        <f>Jahresübersicht!Q22+Jahresübersicht!R22+Jahresübersicht!S22</f>
        <v>0</v>
      </c>
      <c r="L45" s="72">
        <f>Jahresübersicht!T22+Jahresübersicht!U22+Jahresübersicht!V22</f>
        <v>0</v>
      </c>
      <c r="M45" s="72">
        <f>Jahresübersicht!S22+Jahresübersicht!T22+Jahresübersicht!U22</f>
        <v>0</v>
      </c>
      <c r="N45" s="72">
        <f>Jahresübersicht!V22+Jahresübersicht!W22+Jahresübersicht!X22</f>
        <v>0</v>
      </c>
      <c r="O45" s="72">
        <f>Jahresübersicht!U22+Jahresübersicht!V22+Jahresübersicht!W22</f>
        <v>0</v>
      </c>
      <c r="P45" s="72">
        <f>Jahresübersicht!X22+Jahresübersicht!Y22+Jahresübersicht!Z22</f>
        <v>0</v>
      </c>
      <c r="Q45" s="72">
        <f>Jahresübersicht!W22+Jahresübersicht!X22+Jahresübersicht!Y22</f>
        <v>0</v>
      </c>
    </row>
    <row r="46" spans="1:17" x14ac:dyDescent="0.3">
      <c r="A46" s="60"/>
      <c r="B46" s="60"/>
      <c r="C46" s="60"/>
      <c r="D46" s="60"/>
      <c r="E46" s="60"/>
      <c r="F46" s="60"/>
      <c r="G46" s="60"/>
      <c r="H46" s="60"/>
      <c r="I46" s="60"/>
      <c r="J46" s="60"/>
      <c r="K46" s="60"/>
      <c r="L46" s="60"/>
      <c r="M46" s="60"/>
      <c r="N46" s="60"/>
      <c r="O46" s="60"/>
      <c r="P46" s="60"/>
    </row>
    <row r="47" spans="1:17" ht="14.5" thickBot="1" x14ac:dyDescent="0.35">
      <c r="A47" s="75" t="s">
        <v>75</v>
      </c>
      <c r="B47" s="60"/>
      <c r="C47" s="60"/>
      <c r="D47" s="60"/>
      <c r="E47" s="60"/>
      <c r="F47" s="60"/>
      <c r="G47" s="60"/>
      <c r="H47" s="60"/>
      <c r="I47" s="60"/>
      <c r="J47" s="60"/>
      <c r="K47" s="60"/>
      <c r="L47" s="60"/>
      <c r="M47" s="60"/>
      <c r="N47" s="60"/>
      <c r="O47" s="60"/>
      <c r="P47" s="60"/>
    </row>
    <row r="48" spans="1:17" ht="55.5" customHeight="1" x14ac:dyDescent="0.3">
      <c r="A48" s="60"/>
      <c r="B48" s="76" t="s">
        <v>127</v>
      </c>
      <c r="C48" s="66" t="s">
        <v>128</v>
      </c>
      <c r="D48" s="66" t="s">
        <v>129</v>
      </c>
      <c r="E48" s="66" t="s">
        <v>130</v>
      </c>
      <c r="F48" s="66" t="s">
        <v>131</v>
      </c>
      <c r="G48" s="66" t="s">
        <v>132</v>
      </c>
      <c r="H48" s="66" t="s">
        <v>133</v>
      </c>
      <c r="I48" s="66" t="s">
        <v>134</v>
      </c>
      <c r="J48" s="66" t="s">
        <v>135</v>
      </c>
      <c r="K48" s="66" t="s">
        <v>136</v>
      </c>
      <c r="L48" s="66"/>
      <c r="M48" s="66"/>
      <c r="N48" s="66"/>
      <c r="O48" s="66"/>
      <c r="P48" s="77" t="s">
        <v>137</v>
      </c>
    </row>
    <row r="49" spans="1:16" x14ac:dyDescent="0.3">
      <c r="A49" s="73" t="s">
        <v>8</v>
      </c>
      <c r="B49">
        <f>Jahresübersicht!BC11</f>
        <v>0</v>
      </c>
      <c r="C49">
        <f>Jahresübersicht!BD11</f>
        <v>0</v>
      </c>
      <c r="D49">
        <f>Jahresübersicht!BE11</f>
        <v>0</v>
      </c>
      <c r="E49">
        <f>Jahresübersicht!BF11</f>
        <v>0</v>
      </c>
      <c r="F49">
        <f>Jahresübersicht!BG11</f>
        <v>0</v>
      </c>
      <c r="G49">
        <f>Jahresübersicht!BH11</f>
        <v>0</v>
      </c>
      <c r="H49">
        <f>Jahresübersicht!BI11</f>
        <v>0</v>
      </c>
      <c r="I49">
        <f>Jahresübersicht!BJ11</f>
        <v>0</v>
      </c>
      <c r="J49">
        <f>Jahresübersicht!BK11</f>
        <v>0</v>
      </c>
      <c r="K49">
        <f>Jahresübersicht!BL11</f>
        <v>0</v>
      </c>
      <c r="L49">
        <f>Jahresübersicht!BM11</f>
        <v>0</v>
      </c>
      <c r="M49">
        <f>Jahresübersicht!BN11</f>
        <v>0</v>
      </c>
      <c r="N49">
        <f>Jahresübersicht!BO11</f>
        <v>0</v>
      </c>
      <c r="O49">
        <f>Jahresübersicht!BP11</f>
        <v>0</v>
      </c>
      <c r="P49">
        <f>Jahresübersicht!BQ11</f>
        <v>0</v>
      </c>
    </row>
    <row r="50" spans="1:16" x14ac:dyDescent="0.3">
      <c r="A50" s="45" t="s">
        <v>9</v>
      </c>
      <c r="B50">
        <f>Jahresübersicht!BC12</f>
        <v>0</v>
      </c>
      <c r="C50">
        <f>Jahresübersicht!BD12</f>
        <v>0</v>
      </c>
      <c r="D50">
        <f>Jahresübersicht!BE12</f>
        <v>0</v>
      </c>
      <c r="E50">
        <f>Jahresübersicht!BF12</f>
        <v>0</v>
      </c>
      <c r="F50">
        <f>Jahresübersicht!BG12</f>
        <v>0</v>
      </c>
      <c r="G50">
        <f>Jahresübersicht!BH12</f>
        <v>0</v>
      </c>
      <c r="H50">
        <f>Jahresübersicht!BI12</f>
        <v>0</v>
      </c>
      <c r="I50">
        <f>Jahresübersicht!BJ12</f>
        <v>0</v>
      </c>
      <c r="J50">
        <f>Jahresübersicht!BK12</f>
        <v>0</v>
      </c>
      <c r="K50">
        <f>Jahresübersicht!BL12</f>
        <v>0</v>
      </c>
      <c r="L50">
        <f>Jahresübersicht!BM12</f>
        <v>0</v>
      </c>
      <c r="M50">
        <f>Jahresübersicht!BN12</f>
        <v>0</v>
      </c>
      <c r="N50">
        <f>Jahresübersicht!BO12</f>
        <v>0</v>
      </c>
      <c r="O50">
        <f>Jahresübersicht!BP12</f>
        <v>0</v>
      </c>
      <c r="P50">
        <f>Jahresübersicht!BQ12</f>
        <v>0</v>
      </c>
    </row>
    <row r="51" spans="1:16" x14ac:dyDescent="0.3">
      <c r="A51" s="45" t="s">
        <v>10</v>
      </c>
      <c r="B51">
        <f>Jahresübersicht!BC13</f>
        <v>0</v>
      </c>
      <c r="C51">
        <f>Jahresübersicht!BD13</f>
        <v>0</v>
      </c>
      <c r="D51">
        <f>Jahresübersicht!BE13</f>
        <v>0</v>
      </c>
      <c r="E51">
        <f>Jahresübersicht!BF13</f>
        <v>0</v>
      </c>
      <c r="F51">
        <f>Jahresübersicht!BG13</f>
        <v>0</v>
      </c>
      <c r="G51">
        <f>Jahresübersicht!BH13</f>
        <v>0</v>
      </c>
      <c r="H51">
        <f>Jahresübersicht!BI13</f>
        <v>0</v>
      </c>
      <c r="I51">
        <f>Jahresübersicht!BJ13</f>
        <v>0</v>
      </c>
      <c r="J51">
        <f>Jahresübersicht!BK13</f>
        <v>0</v>
      </c>
      <c r="K51">
        <f>Jahresübersicht!BL13</f>
        <v>0</v>
      </c>
      <c r="L51">
        <f>Jahresübersicht!BM13</f>
        <v>0</v>
      </c>
      <c r="M51">
        <f>Jahresübersicht!BN13</f>
        <v>0</v>
      </c>
      <c r="N51">
        <f>Jahresübersicht!BO13</f>
        <v>0</v>
      </c>
      <c r="O51">
        <f>Jahresübersicht!BP13</f>
        <v>0</v>
      </c>
      <c r="P51">
        <f>Jahresübersicht!BQ13</f>
        <v>0</v>
      </c>
    </row>
    <row r="52" spans="1:16" x14ac:dyDescent="0.3">
      <c r="A52" s="45" t="s">
        <v>11</v>
      </c>
      <c r="B52">
        <f>Jahresübersicht!BC14</f>
        <v>0</v>
      </c>
      <c r="C52">
        <f>Jahresübersicht!BD14</f>
        <v>0</v>
      </c>
      <c r="D52">
        <f>Jahresübersicht!BE14</f>
        <v>0</v>
      </c>
      <c r="E52">
        <f>Jahresübersicht!BF14</f>
        <v>0</v>
      </c>
      <c r="F52">
        <f>Jahresübersicht!BG14</f>
        <v>0</v>
      </c>
      <c r="G52">
        <f>Jahresübersicht!BH14</f>
        <v>0</v>
      </c>
      <c r="H52">
        <f>Jahresübersicht!BI14</f>
        <v>0</v>
      </c>
      <c r="I52">
        <f>Jahresübersicht!BJ14</f>
        <v>0</v>
      </c>
      <c r="J52">
        <f>Jahresübersicht!BK14</f>
        <v>0</v>
      </c>
      <c r="K52">
        <f>Jahresübersicht!BL14</f>
        <v>0</v>
      </c>
      <c r="L52">
        <f>Jahresübersicht!BM14</f>
        <v>0</v>
      </c>
      <c r="M52">
        <f>Jahresübersicht!BN14</f>
        <v>0</v>
      </c>
      <c r="N52">
        <f>Jahresübersicht!BO14</f>
        <v>0</v>
      </c>
      <c r="O52">
        <f>Jahresübersicht!BP14</f>
        <v>0</v>
      </c>
      <c r="P52">
        <f>Jahresübersicht!BQ14</f>
        <v>0</v>
      </c>
    </row>
    <row r="53" spans="1:16" x14ac:dyDescent="0.3">
      <c r="A53" s="45" t="s">
        <v>12</v>
      </c>
      <c r="B53">
        <f>Jahresübersicht!BC15</f>
        <v>0</v>
      </c>
      <c r="C53">
        <f>Jahresübersicht!BD15</f>
        <v>0</v>
      </c>
      <c r="D53">
        <f>Jahresübersicht!BE15</f>
        <v>0</v>
      </c>
      <c r="E53">
        <f>Jahresübersicht!BF15</f>
        <v>0</v>
      </c>
      <c r="F53">
        <f>Jahresübersicht!BG15</f>
        <v>0</v>
      </c>
      <c r="G53">
        <f>Jahresübersicht!BH15</f>
        <v>0</v>
      </c>
      <c r="H53">
        <f>Jahresübersicht!BI15</f>
        <v>0</v>
      </c>
      <c r="I53">
        <f>Jahresübersicht!BJ15</f>
        <v>0</v>
      </c>
      <c r="J53">
        <f>Jahresübersicht!BK15</f>
        <v>0</v>
      </c>
      <c r="K53">
        <f>Jahresübersicht!BL15</f>
        <v>0</v>
      </c>
      <c r="L53">
        <f>Jahresübersicht!BM15</f>
        <v>0</v>
      </c>
      <c r="M53">
        <f>Jahresübersicht!BN15</f>
        <v>0</v>
      </c>
      <c r="N53">
        <f>Jahresübersicht!BO15</f>
        <v>0</v>
      </c>
      <c r="O53">
        <f>Jahresübersicht!BP15</f>
        <v>0</v>
      </c>
      <c r="P53">
        <f>Jahresübersicht!BQ15</f>
        <v>0</v>
      </c>
    </row>
    <row r="54" spans="1:16" x14ac:dyDescent="0.3">
      <c r="A54" s="45" t="s">
        <v>13</v>
      </c>
      <c r="B54">
        <f>Jahresübersicht!BC16</f>
        <v>0</v>
      </c>
      <c r="C54">
        <f>Jahresübersicht!BD16</f>
        <v>0</v>
      </c>
      <c r="D54">
        <f>Jahresübersicht!BE16</f>
        <v>0</v>
      </c>
      <c r="E54">
        <f>Jahresübersicht!BF16</f>
        <v>0</v>
      </c>
      <c r="F54">
        <f>Jahresübersicht!BG16</f>
        <v>0</v>
      </c>
      <c r="G54">
        <f>Jahresübersicht!BH16</f>
        <v>0</v>
      </c>
      <c r="H54">
        <f>Jahresübersicht!BI16</f>
        <v>0</v>
      </c>
      <c r="I54">
        <f>Jahresübersicht!BJ16</f>
        <v>0</v>
      </c>
      <c r="J54">
        <f>Jahresübersicht!BK16</f>
        <v>0</v>
      </c>
      <c r="K54">
        <f>Jahresübersicht!BL16</f>
        <v>0</v>
      </c>
      <c r="L54">
        <f>Jahresübersicht!BM16</f>
        <v>0</v>
      </c>
      <c r="M54">
        <f>Jahresübersicht!BN16</f>
        <v>0</v>
      </c>
      <c r="N54">
        <f>Jahresübersicht!BO16</f>
        <v>0</v>
      </c>
      <c r="O54">
        <f>Jahresübersicht!BP16</f>
        <v>0</v>
      </c>
      <c r="P54">
        <f>Jahresübersicht!BQ16</f>
        <v>0</v>
      </c>
    </row>
    <row r="55" spans="1:16" x14ac:dyDescent="0.3">
      <c r="A55" s="45" t="s">
        <v>14</v>
      </c>
      <c r="B55">
        <f>Jahresübersicht!BC17</f>
        <v>0</v>
      </c>
      <c r="C55">
        <f>Jahresübersicht!BD17</f>
        <v>0</v>
      </c>
      <c r="D55">
        <f>Jahresübersicht!BE17</f>
        <v>0</v>
      </c>
      <c r="E55">
        <f>Jahresübersicht!BF17</f>
        <v>0</v>
      </c>
      <c r="F55">
        <f>Jahresübersicht!BG17</f>
        <v>0</v>
      </c>
      <c r="G55">
        <f>Jahresübersicht!BH17</f>
        <v>0</v>
      </c>
      <c r="H55">
        <f>Jahresübersicht!BI17</f>
        <v>0</v>
      </c>
      <c r="I55">
        <f>Jahresübersicht!BJ17</f>
        <v>0</v>
      </c>
      <c r="J55">
        <f>Jahresübersicht!BK17</f>
        <v>0</v>
      </c>
      <c r="K55">
        <f>Jahresübersicht!BL17</f>
        <v>0</v>
      </c>
      <c r="L55">
        <f>Jahresübersicht!BM17</f>
        <v>0</v>
      </c>
      <c r="M55">
        <f>Jahresübersicht!BN17</f>
        <v>0</v>
      </c>
      <c r="N55">
        <f>Jahresübersicht!BO17</f>
        <v>0</v>
      </c>
      <c r="O55">
        <f>Jahresübersicht!BP17</f>
        <v>0</v>
      </c>
      <c r="P55">
        <f>Jahresübersicht!BQ17</f>
        <v>0</v>
      </c>
    </row>
    <row r="56" spans="1:16" x14ac:dyDescent="0.3">
      <c r="A56" s="45" t="s">
        <v>15</v>
      </c>
      <c r="B56">
        <f>Jahresübersicht!BC18</f>
        <v>0</v>
      </c>
      <c r="C56">
        <f>Jahresübersicht!BD18</f>
        <v>0</v>
      </c>
      <c r="D56">
        <f>Jahresübersicht!BE18</f>
        <v>0</v>
      </c>
      <c r="E56">
        <f>Jahresübersicht!BF18</f>
        <v>0</v>
      </c>
      <c r="F56">
        <f>Jahresübersicht!BG18</f>
        <v>0</v>
      </c>
      <c r="G56">
        <f>Jahresübersicht!BH18</f>
        <v>0</v>
      </c>
      <c r="H56">
        <f>Jahresübersicht!BI18</f>
        <v>0</v>
      </c>
      <c r="I56">
        <f>Jahresübersicht!BJ18</f>
        <v>0</v>
      </c>
      <c r="J56">
        <f>Jahresübersicht!BK18</f>
        <v>0</v>
      </c>
      <c r="K56">
        <f>Jahresübersicht!BL18</f>
        <v>0</v>
      </c>
      <c r="L56">
        <f>Jahresübersicht!BM18</f>
        <v>0</v>
      </c>
      <c r="M56">
        <f>Jahresübersicht!BN18</f>
        <v>0</v>
      </c>
      <c r="N56">
        <f>Jahresübersicht!BO18</f>
        <v>0</v>
      </c>
      <c r="O56">
        <f>Jahresübersicht!BP18</f>
        <v>0</v>
      </c>
      <c r="P56">
        <f>Jahresübersicht!BQ18</f>
        <v>0</v>
      </c>
    </row>
    <row r="57" spans="1:16" x14ac:dyDescent="0.3">
      <c r="A57" s="45" t="s">
        <v>16</v>
      </c>
      <c r="B57">
        <f>Jahresübersicht!BC19</f>
        <v>0</v>
      </c>
      <c r="C57">
        <f>Jahresübersicht!BD19</f>
        <v>0</v>
      </c>
      <c r="D57">
        <f>Jahresübersicht!BE19</f>
        <v>0</v>
      </c>
      <c r="E57">
        <f>Jahresübersicht!BF19</f>
        <v>0</v>
      </c>
      <c r="F57">
        <f>Jahresübersicht!BG19</f>
        <v>0</v>
      </c>
      <c r="G57">
        <f>Jahresübersicht!BH19</f>
        <v>0</v>
      </c>
      <c r="H57">
        <f>Jahresübersicht!BI19</f>
        <v>0</v>
      </c>
      <c r="I57">
        <f>Jahresübersicht!BJ19</f>
        <v>0</v>
      </c>
      <c r="J57">
        <f>Jahresübersicht!BK19</f>
        <v>0</v>
      </c>
      <c r="K57">
        <f>Jahresübersicht!BL19</f>
        <v>0</v>
      </c>
      <c r="L57">
        <f>Jahresübersicht!BM19</f>
        <v>0</v>
      </c>
      <c r="M57">
        <f>Jahresübersicht!BN19</f>
        <v>0</v>
      </c>
      <c r="N57">
        <f>Jahresübersicht!BO19</f>
        <v>0</v>
      </c>
      <c r="O57">
        <f>Jahresübersicht!BP19</f>
        <v>0</v>
      </c>
      <c r="P57">
        <f>Jahresübersicht!BQ19</f>
        <v>0</v>
      </c>
    </row>
    <row r="58" spans="1:16" x14ac:dyDescent="0.3">
      <c r="A58" s="45" t="s">
        <v>17</v>
      </c>
      <c r="B58">
        <f>Jahresübersicht!BC20</f>
        <v>0</v>
      </c>
      <c r="C58">
        <f>Jahresübersicht!BD20</f>
        <v>0</v>
      </c>
      <c r="D58">
        <f>Jahresübersicht!BE20</f>
        <v>0</v>
      </c>
      <c r="E58">
        <f>Jahresübersicht!BF20</f>
        <v>0</v>
      </c>
      <c r="F58">
        <f>Jahresübersicht!BG20</f>
        <v>0</v>
      </c>
      <c r="G58">
        <f>Jahresübersicht!BH20</f>
        <v>0</v>
      </c>
      <c r="H58">
        <f>Jahresübersicht!BI20</f>
        <v>0</v>
      </c>
      <c r="I58">
        <f>Jahresübersicht!BJ20</f>
        <v>0</v>
      </c>
      <c r="J58">
        <f>Jahresübersicht!BK20</f>
        <v>0</v>
      </c>
      <c r="K58">
        <f>Jahresübersicht!BL20</f>
        <v>0</v>
      </c>
      <c r="L58">
        <f>Jahresübersicht!BM20</f>
        <v>0</v>
      </c>
      <c r="M58">
        <f>Jahresübersicht!BN20</f>
        <v>0</v>
      </c>
      <c r="N58">
        <f>Jahresübersicht!BO20</f>
        <v>0</v>
      </c>
      <c r="O58">
        <f>Jahresübersicht!BP20</f>
        <v>0</v>
      </c>
      <c r="P58">
        <f>Jahresübersicht!BQ20</f>
        <v>0</v>
      </c>
    </row>
    <row r="59" spans="1:16" x14ac:dyDescent="0.3">
      <c r="A59" s="45" t="s">
        <v>18</v>
      </c>
      <c r="B59">
        <f>Jahresübersicht!BC21</f>
        <v>0</v>
      </c>
      <c r="C59">
        <f>Jahresübersicht!BD21</f>
        <v>0</v>
      </c>
      <c r="D59">
        <f>Jahresübersicht!BE21</f>
        <v>0</v>
      </c>
      <c r="E59">
        <f>Jahresübersicht!BF21</f>
        <v>0</v>
      </c>
      <c r="F59">
        <f>Jahresübersicht!BG21</f>
        <v>0</v>
      </c>
      <c r="G59">
        <f>Jahresübersicht!BH21</f>
        <v>0</v>
      </c>
      <c r="H59">
        <f>Jahresübersicht!BI21</f>
        <v>0</v>
      </c>
      <c r="I59">
        <f>Jahresübersicht!BJ21</f>
        <v>0</v>
      </c>
      <c r="J59">
        <f>Jahresübersicht!BK21</f>
        <v>0</v>
      </c>
      <c r="K59">
        <f>Jahresübersicht!BL21</f>
        <v>0</v>
      </c>
      <c r="L59">
        <f>Jahresübersicht!BM21</f>
        <v>0</v>
      </c>
      <c r="M59">
        <f>Jahresübersicht!BN21</f>
        <v>0</v>
      </c>
      <c r="N59">
        <f>Jahresübersicht!BO21</f>
        <v>0</v>
      </c>
      <c r="O59">
        <f>Jahresübersicht!BP21</f>
        <v>0</v>
      </c>
      <c r="P59">
        <f>Jahresübersicht!BQ21</f>
        <v>0</v>
      </c>
    </row>
    <row r="60" spans="1:16" x14ac:dyDescent="0.3">
      <c r="A60" s="45" t="s">
        <v>19</v>
      </c>
      <c r="B60">
        <f>Jahresübersicht!BC22</f>
        <v>0</v>
      </c>
      <c r="C60">
        <f>Jahresübersicht!BD22</f>
        <v>0</v>
      </c>
      <c r="D60">
        <f>Jahresübersicht!BE22</f>
        <v>0</v>
      </c>
      <c r="E60">
        <f>Jahresübersicht!BF22</f>
        <v>0</v>
      </c>
      <c r="F60">
        <f>Jahresübersicht!BG22</f>
        <v>0</v>
      </c>
      <c r="G60">
        <f>Jahresübersicht!BH22</f>
        <v>0</v>
      </c>
      <c r="H60">
        <f>Jahresübersicht!BI22</f>
        <v>0</v>
      </c>
      <c r="I60">
        <f>Jahresübersicht!BJ22</f>
        <v>0</v>
      </c>
      <c r="J60">
        <f>Jahresübersicht!BK22</f>
        <v>0</v>
      </c>
      <c r="K60">
        <f>Jahresübersicht!BL22</f>
        <v>0</v>
      </c>
      <c r="L60">
        <f>Jahresübersicht!BM22</f>
        <v>0</v>
      </c>
      <c r="M60">
        <f>Jahresübersicht!BN22</f>
        <v>0</v>
      </c>
      <c r="N60">
        <f>Jahresübersicht!BO22</f>
        <v>0</v>
      </c>
      <c r="O60">
        <f>Jahresübersicht!BP22</f>
        <v>0</v>
      </c>
      <c r="P60">
        <f>Jahresübersicht!BQ22</f>
        <v>0</v>
      </c>
    </row>
    <row r="63" spans="1:16" ht="14.5" thickBot="1" x14ac:dyDescent="0.35">
      <c r="A63" s="52" t="s">
        <v>163</v>
      </c>
      <c r="B63" s="43"/>
      <c r="C63" s="43"/>
      <c r="D63" s="43"/>
    </row>
    <row r="64" spans="1:16" ht="39" x14ac:dyDescent="0.3">
      <c r="A64" s="78"/>
      <c r="B64" s="80" t="str">
        <f>Jahresübersicht!BS9</f>
        <v>Angebote für Multiplikator*innen</v>
      </c>
      <c r="C64" s="81" t="str">
        <f>Jahresübersicht!BT9</f>
        <v>Veranstaltungen</v>
      </c>
      <c r="D64" s="56">
        <f>Jahresübersicht!BU9</f>
        <v>0</v>
      </c>
      <c r="E64" s="55">
        <f>Jahresübersicht!BV9</f>
        <v>0</v>
      </c>
      <c r="F64" s="56">
        <f>Jahresübersicht!BW9</f>
        <v>0</v>
      </c>
      <c r="G64" s="80" t="str">
        <f>Jahresübersicht!BX9</f>
        <v xml:space="preserve">Meldungen Kindswohl- gefährdungen </v>
      </c>
    </row>
    <row r="65" spans="1:7" x14ac:dyDescent="0.3">
      <c r="A65" s="45" t="s">
        <v>8</v>
      </c>
      <c r="B65" s="79">
        <f>Jahresübersicht!BS11</f>
        <v>0</v>
      </c>
      <c r="C65" s="79">
        <f>Jahresübersicht!BT11</f>
        <v>0</v>
      </c>
      <c r="D65" s="79">
        <f>Jahresübersicht!BU11</f>
        <v>0</v>
      </c>
      <c r="E65" s="79">
        <f>Jahresübersicht!BV11</f>
        <v>0</v>
      </c>
      <c r="F65" s="79">
        <f>Jahresübersicht!BW11</f>
        <v>0</v>
      </c>
      <c r="G65" s="79">
        <f>Jahresübersicht!BX11</f>
        <v>0</v>
      </c>
    </row>
    <row r="66" spans="1:7" x14ac:dyDescent="0.3">
      <c r="A66" s="45" t="s">
        <v>9</v>
      </c>
      <c r="B66" s="79">
        <f>Jahresübersicht!BS12</f>
        <v>0</v>
      </c>
      <c r="C66" s="79">
        <f>Jahresübersicht!BT12</f>
        <v>0</v>
      </c>
      <c r="D66" s="79">
        <f>Jahresübersicht!BU12</f>
        <v>0</v>
      </c>
      <c r="E66" s="79">
        <f>Jahresübersicht!BV12</f>
        <v>0</v>
      </c>
      <c r="F66" s="79">
        <f>Jahresübersicht!BW12</f>
        <v>0</v>
      </c>
      <c r="G66" s="79">
        <f>Jahresübersicht!BX12</f>
        <v>0</v>
      </c>
    </row>
    <row r="67" spans="1:7" x14ac:dyDescent="0.3">
      <c r="A67" s="45" t="s">
        <v>10</v>
      </c>
      <c r="B67" s="79">
        <f>Jahresübersicht!BS13</f>
        <v>0</v>
      </c>
      <c r="C67" s="79">
        <f>Jahresübersicht!BT13</f>
        <v>0</v>
      </c>
      <c r="D67" s="79">
        <f>Jahresübersicht!BU13</f>
        <v>0</v>
      </c>
      <c r="E67" s="79">
        <f>Jahresübersicht!BV13</f>
        <v>0</v>
      </c>
      <c r="F67" s="79">
        <f>Jahresübersicht!BW13</f>
        <v>0</v>
      </c>
      <c r="G67" s="79">
        <f>Jahresübersicht!BX13</f>
        <v>0</v>
      </c>
    </row>
    <row r="68" spans="1:7" x14ac:dyDescent="0.3">
      <c r="A68" s="45" t="s">
        <v>11</v>
      </c>
      <c r="B68" s="79">
        <f>Jahresübersicht!BS14</f>
        <v>0</v>
      </c>
      <c r="C68" s="79">
        <f>Jahresübersicht!BT14</f>
        <v>0</v>
      </c>
      <c r="D68" s="79">
        <f>Jahresübersicht!BU14</f>
        <v>0</v>
      </c>
      <c r="E68" s="79">
        <f>Jahresübersicht!BV14</f>
        <v>0</v>
      </c>
      <c r="F68" s="79">
        <f>Jahresübersicht!BW14</f>
        <v>0</v>
      </c>
      <c r="G68" s="79">
        <f>Jahresübersicht!BX14</f>
        <v>0</v>
      </c>
    </row>
    <row r="69" spans="1:7" x14ac:dyDescent="0.3">
      <c r="A69" s="45" t="s">
        <v>12</v>
      </c>
      <c r="B69" s="79">
        <f>Jahresübersicht!BS15</f>
        <v>0</v>
      </c>
      <c r="C69" s="79">
        <f>Jahresübersicht!BT15</f>
        <v>0</v>
      </c>
      <c r="D69" s="79">
        <f>Jahresübersicht!BU15</f>
        <v>0</v>
      </c>
      <c r="E69" s="79">
        <f>Jahresübersicht!BV15</f>
        <v>0</v>
      </c>
      <c r="F69" s="79">
        <f>Jahresübersicht!BW15</f>
        <v>0</v>
      </c>
      <c r="G69" s="79">
        <f>Jahresübersicht!BX15</f>
        <v>0</v>
      </c>
    </row>
    <row r="70" spans="1:7" x14ac:dyDescent="0.3">
      <c r="A70" s="45" t="s">
        <v>13</v>
      </c>
      <c r="B70" s="79">
        <f>Jahresübersicht!BS16</f>
        <v>0</v>
      </c>
      <c r="C70" s="79">
        <f>Jahresübersicht!BT16</f>
        <v>0</v>
      </c>
      <c r="D70" s="79">
        <f>Jahresübersicht!BU16</f>
        <v>0</v>
      </c>
      <c r="E70" s="79">
        <f>Jahresübersicht!BV16</f>
        <v>0</v>
      </c>
      <c r="F70" s="79">
        <f>Jahresübersicht!BW16</f>
        <v>0</v>
      </c>
      <c r="G70" s="79">
        <f>Jahresübersicht!BX16</f>
        <v>0</v>
      </c>
    </row>
    <row r="71" spans="1:7" x14ac:dyDescent="0.3">
      <c r="A71" s="45" t="s">
        <v>14</v>
      </c>
      <c r="B71" s="79">
        <f>Jahresübersicht!BS17</f>
        <v>0</v>
      </c>
      <c r="C71" s="79">
        <f>Jahresübersicht!BT17</f>
        <v>0</v>
      </c>
      <c r="D71" s="79">
        <f>Jahresübersicht!BU17</f>
        <v>0</v>
      </c>
      <c r="E71" s="79">
        <f>Jahresübersicht!BV17</f>
        <v>0</v>
      </c>
      <c r="F71" s="79">
        <f>Jahresübersicht!BW17</f>
        <v>0</v>
      </c>
      <c r="G71" s="79">
        <f>Jahresübersicht!BX17</f>
        <v>0</v>
      </c>
    </row>
    <row r="72" spans="1:7" x14ac:dyDescent="0.3">
      <c r="A72" s="45" t="s">
        <v>15</v>
      </c>
      <c r="B72" s="79">
        <f>Jahresübersicht!BS18</f>
        <v>0</v>
      </c>
      <c r="C72" s="79">
        <f>Jahresübersicht!BT18</f>
        <v>0</v>
      </c>
      <c r="D72" s="79">
        <f>Jahresübersicht!BU18</f>
        <v>0</v>
      </c>
      <c r="E72" s="79">
        <f>Jahresübersicht!BV18</f>
        <v>0</v>
      </c>
      <c r="F72" s="79">
        <f>Jahresübersicht!BW18</f>
        <v>0</v>
      </c>
      <c r="G72" s="79">
        <f>Jahresübersicht!BX18</f>
        <v>0</v>
      </c>
    </row>
    <row r="73" spans="1:7" x14ac:dyDescent="0.3">
      <c r="A73" s="45" t="s">
        <v>16</v>
      </c>
      <c r="B73" s="79">
        <f>Jahresübersicht!BS19</f>
        <v>0</v>
      </c>
      <c r="C73" s="79">
        <f>Jahresübersicht!BT19</f>
        <v>0</v>
      </c>
      <c r="D73" s="79">
        <f>Jahresübersicht!BU19</f>
        <v>0</v>
      </c>
      <c r="E73" s="79">
        <f>Jahresübersicht!BV19</f>
        <v>0</v>
      </c>
      <c r="F73" s="79">
        <f>Jahresübersicht!BW19</f>
        <v>0</v>
      </c>
      <c r="G73" s="79">
        <f>Jahresübersicht!BX19</f>
        <v>0</v>
      </c>
    </row>
    <row r="74" spans="1:7" x14ac:dyDescent="0.3">
      <c r="A74" s="45" t="s">
        <v>17</v>
      </c>
      <c r="B74" s="79">
        <f>Jahresübersicht!BS20</f>
        <v>0</v>
      </c>
      <c r="C74" s="79">
        <f>Jahresübersicht!BT20</f>
        <v>0</v>
      </c>
      <c r="D74" s="79">
        <f>Jahresübersicht!BU20</f>
        <v>0</v>
      </c>
      <c r="E74" s="79">
        <f>Jahresübersicht!BV20</f>
        <v>0</v>
      </c>
      <c r="F74" s="79">
        <f>Jahresübersicht!BW20</f>
        <v>0</v>
      </c>
      <c r="G74" s="79">
        <f>Jahresübersicht!BX20</f>
        <v>0</v>
      </c>
    </row>
    <row r="75" spans="1:7" x14ac:dyDescent="0.3">
      <c r="A75" s="45" t="s">
        <v>18</v>
      </c>
      <c r="B75" s="79">
        <f>Jahresübersicht!BS21</f>
        <v>0</v>
      </c>
      <c r="C75" s="79">
        <f>Jahresübersicht!BT21</f>
        <v>0</v>
      </c>
      <c r="D75" s="79">
        <f>Jahresübersicht!BU21</f>
        <v>0</v>
      </c>
      <c r="E75" s="79">
        <f>Jahresübersicht!BV21</f>
        <v>0</v>
      </c>
      <c r="F75" s="79">
        <f>Jahresübersicht!BW21</f>
        <v>0</v>
      </c>
      <c r="G75" s="79">
        <f>Jahresübersicht!BX21</f>
        <v>0</v>
      </c>
    </row>
    <row r="76" spans="1:7" x14ac:dyDescent="0.3">
      <c r="A76" s="45" t="s">
        <v>19</v>
      </c>
      <c r="B76" s="79">
        <f>Jahresübersicht!BS22</f>
        <v>0</v>
      </c>
      <c r="C76" s="79">
        <f>Jahresübersicht!BT22</f>
        <v>0</v>
      </c>
      <c r="D76" s="79">
        <f>Jahresübersicht!BU22</f>
        <v>0</v>
      </c>
      <c r="E76" s="79">
        <f>Jahresübersicht!BV22</f>
        <v>0</v>
      </c>
      <c r="F76" s="79">
        <f>Jahresübersicht!BW22</f>
        <v>0</v>
      </c>
      <c r="G76" s="79">
        <f>Jahresübersicht!BX22</f>
        <v>0</v>
      </c>
    </row>
  </sheetData>
  <customSheetViews>
    <customSheetView guid="{2BF7C73E-08BD-4C12-9842-2B30C9550D3C}" scale="60" showFormulas="1" state="hidden">
      <selection activeCell="N70" sqref="N70"/>
      <pageMargins left="0.7" right="0.7" top="0.78740157499999996" bottom="0.78740157499999996" header="0.3" footer="0.3"/>
      <pageSetup paperSize="9" orientation="portrait" r:id="rId1"/>
    </customSheetView>
  </customSheetViews>
  <mergeCells count="1">
    <mergeCell ref="A2:C2"/>
  </mergeCells>
  <pageMargins left="0.7" right="0.7" top="0.78740157499999996" bottom="0.78740157499999996"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76"/>
  <sheetViews>
    <sheetView zoomScale="60" zoomScaleNormal="60" zoomScaleSheetLayoutView="10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7" customWidth="1"/>
    <col min="2" max="2" width="9.83203125" style="7" customWidth="1"/>
    <col min="3" max="5" width="6.08203125" style="7" customWidth="1"/>
    <col min="6" max="6" width="10.58203125" style="7" customWidth="1"/>
    <col min="7" max="7" width="6.08203125" style="7" customWidth="1"/>
    <col min="8" max="9" width="6.08203125" style="7" hidden="1" customWidth="1"/>
    <col min="10" max="58" width="6.08203125" style="7" customWidth="1"/>
    <col min="59" max="59" width="11.5" style="7" customWidth="1"/>
    <col min="60" max="65" width="6.08203125" style="7" customWidth="1"/>
    <col min="66" max="69" width="6.08203125" style="7" hidden="1" customWidth="1"/>
    <col min="70" max="73" width="6.08203125" style="7" customWidth="1"/>
    <col min="74" max="76" width="6.08203125" style="7" hidden="1" customWidth="1"/>
    <col min="77" max="77" width="9" style="7" customWidth="1"/>
    <col min="78" max="78" width="11" style="7" customWidth="1"/>
    <col min="79" max="16384" width="11" style="7"/>
  </cols>
  <sheetData>
    <row r="1" spans="1:77" ht="15" customHeight="1" x14ac:dyDescent="0.35">
      <c r="A1" s="14" t="s">
        <v>101</v>
      </c>
    </row>
    <row r="2" spans="1:77" ht="21" customHeight="1" x14ac:dyDescent="0.35">
      <c r="A2" s="14" t="s">
        <v>0</v>
      </c>
      <c r="B2" s="22">
        <f>Deckblatt!D9</f>
        <v>0</v>
      </c>
    </row>
    <row r="3" spans="1:77" ht="21" customHeight="1" x14ac:dyDescent="0.35">
      <c r="A3" s="14" t="s">
        <v>1</v>
      </c>
      <c r="B3" s="22">
        <f>Deckblatt!D11</f>
        <v>0</v>
      </c>
    </row>
    <row r="4" spans="1:77" ht="21" customHeight="1" thickBot="1" x14ac:dyDescent="0.4"/>
    <row r="5" spans="1:77" ht="21" hidden="1" customHeight="1" x14ac:dyDescent="0.35"/>
    <row r="6" spans="1:77" ht="15" hidden="1" customHeight="1" x14ac:dyDescent="0.35"/>
    <row r="7" spans="1:77" ht="15" hidden="1" thickBot="1" x14ac:dyDescent="0.4"/>
    <row r="8" spans="1:77" ht="21" customHeight="1" thickBot="1" x14ac:dyDescent="0.4">
      <c r="A8" s="302" t="s">
        <v>8</v>
      </c>
      <c r="B8" s="323"/>
      <c r="C8" s="302" t="str">
        <f>Jahresübersicht!B8</f>
        <v>Nutzungen nach Geschlecht</v>
      </c>
      <c r="D8" s="303"/>
      <c r="E8" s="303"/>
      <c r="F8" s="304"/>
      <c r="G8" s="335" t="str">
        <f>Jahresübersicht!F8</f>
        <v>Nutzungen nach Altersgruppen und Klassen</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6"/>
      <c r="AY8" s="336"/>
      <c r="AZ8" s="336"/>
      <c r="BA8" s="336"/>
      <c r="BB8" s="336"/>
      <c r="BC8" s="304"/>
      <c r="BD8" s="302" t="str">
        <f>Jahresübersicht!BC8</f>
        <v>Nutzungen nach Inhalt/Methode</v>
      </c>
      <c r="BE8" s="303"/>
      <c r="BF8" s="303"/>
      <c r="BG8" s="303"/>
      <c r="BH8" s="303"/>
      <c r="BI8" s="303"/>
      <c r="BJ8" s="303"/>
      <c r="BK8" s="303"/>
      <c r="BL8" s="303"/>
      <c r="BM8" s="303"/>
      <c r="BN8" s="303"/>
      <c r="BO8" s="303"/>
      <c r="BP8" s="303"/>
      <c r="BQ8" s="303"/>
      <c r="BR8" s="303"/>
      <c r="BS8" s="304"/>
      <c r="BT8" s="302" t="str">
        <f>Jahresübersicht!BS8</f>
        <v>Anzahl der:</v>
      </c>
      <c r="BU8" s="303"/>
      <c r="BV8" s="303"/>
      <c r="BW8" s="303"/>
      <c r="BX8" s="303"/>
      <c r="BY8" s="323"/>
    </row>
    <row r="9" spans="1:77" ht="45" customHeight="1" x14ac:dyDescent="0.35">
      <c r="A9" s="326" t="s">
        <v>23</v>
      </c>
      <c r="B9" s="324" t="s">
        <v>24</v>
      </c>
      <c r="C9" s="328" t="s">
        <v>73</v>
      </c>
      <c r="D9" s="330" t="s">
        <v>74</v>
      </c>
      <c r="E9" s="332" t="s">
        <v>3</v>
      </c>
      <c r="F9" s="319" t="s">
        <v>4</v>
      </c>
      <c r="G9" s="337" t="str">
        <f>Jahresübersicht!F9</f>
        <v>0-5</v>
      </c>
      <c r="H9" s="135"/>
      <c r="I9" s="135"/>
      <c r="J9" s="311" t="str">
        <f>Jahresübersicht!I9</f>
        <v>1. Klasse</v>
      </c>
      <c r="K9" s="309"/>
      <c r="L9" s="309"/>
      <c r="M9" s="312" t="str">
        <f>Jahresübersicht!L9</f>
        <v>2. Klasse</v>
      </c>
      <c r="N9" s="309"/>
      <c r="O9" s="309"/>
      <c r="P9" s="306" t="str">
        <f>Jahresübersicht!O9</f>
        <v>3. Klasse</v>
      </c>
      <c r="Q9" s="307"/>
      <c r="R9" s="308"/>
      <c r="S9" s="313" t="str">
        <f>Jahresübersicht!R9</f>
        <v>4. Klasse</v>
      </c>
      <c r="T9" s="314"/>
      <c r="U9" s="314"/>
      <c r="V9" s="306" t="str">
        <f>Jahresübersicht!U9</f>
        <v>5. Klasse</v>
      </c>
      <c r="W9" s="307"/>
      <c r="X9" s="308"/>
      <c r="Y9" s="309" t="str">
        <f>Jahresübersicht!X9</f>
        <v>6. Klasse</v>
      </c>
      <c r="Z9" s="309"/>
      <c r="AA9" s="309"/>
      <c r="AB9" s="306" t="str">
        <f>Jahresübersicht!AA9</f>
        <v>7. Klasse</v>
      </c>
      <c r="AC9" s="307"/>
      <c r="AD9" s="308"/>
      <c r="AE9" s="309" t="str">
        <f>Jahresübersicht!AD9</f>
        <v>8. Klasse</v>
      </c>
      <c r="AF9" s="309"/>
      <c r="AG9" s="309"/>
      <c r="AH9" s="311" t="str">
        <f>Jahresübersicht!AG9</f>
        <v>9. Klasse</v>
      </c>
      <c r="AI9" s="309"/>
      <c r="AJ9" s="309"/>
      <c r="AK9" s="312" t="str">
        <f>Jahresübersicht!AJ9</f>
        <v>10. Klasse</v>
      </c>
      <c r="AL9" s="309"/>
      <c r="AM9" s="309"/>
      <c r="AN9" s="306" t="str">
        <f>Jahresübersicht!AM9</f>
        <v>11. Klasse</v>
      </c>
      <c r="AO9" s="307"/>
      <c r="AP9" s="308"/>
      <c r="AQ9" s="313" t="str">
        <f>Jahresübersicht!AP9</f>
        <v>12. Klasse</v>
      </c>
      <c r="AR9" s="314"/>
      <c r="AS9" s="314"/>
      <c r="AT9" s="306" t="str">
        <f>Jahresübersicht!AS9</f>
        <v>18-21</v>
      </c>
      <c r="AU9" s="307"/>
      <c r="AV9" s="308"/>
      <c r="AW9" s="309" t="str">
        <f>Jahresübersicht!AV9</f>
        <v>22-26</v>
      </c>
      <c r="AX9" s="309"/>
      <c r="AY9" s="309"/>
      <c r="AZ9" s="306" t="str">
        <f>Jahresübersicht!AY9</f>
        <v>ab 27</v>
      </c>
      <c r="BA9" s="307"/>
      <c r="BB9" s="310"/>
      <c r="BC9" s="334" t="s">
        <v>4</v>
      </c>
      <c r="BD9" s="321" t="str">
        <f>Jahresübersicht!BC9</f>
        <v>Einzelarbeit</v>
      </c>
      <c r="BE9" s="315" t="str">
        <f>Jahresübersicht!BD9</f>
        <v>offenes Angebot</v>
      </c>
      <c r="BF9" s="315" t="str">
        <f>Jahresübersicht!BE9</f>
        <v>Gruppenangebot</v>
      </c>
      <c r="BG9" s="315" t="str">
        <f>Jahresübersicht!BF9</f>
        <v>Gruppenangebot in Kooperation mit außerschulischen Akteur*innen</v>
      </c>
      <c r="BH9" s="315" t="str">
        <f>Jahresübersicht!BG9</f>
        <v>Arbeit mit Erziehenden</v>
      </c>
      <c r="BI9" s="315" t="str">
        <f>Jahresübersicht!BH9</f>
        <v>Angebot für Erziehende</v>
      </c>
      <c r="BJ9" s="315" t="str">
        <f>Jahresübersicht!BI9</f>
        <v>Beteiligungsprojekt</v>
      </c>
      <c r="BK9" s="315" t="str">
        <f>Jahresübersicht!BJ9</f>
        <v>Angebot in Kooperation</v>
      </c>
      <c r="BL9" s="315" t="str">
        <f>Jahresübersicht!BK9</f>
        <v>Multiplikator*innenarbeit</v>
      </c>
      <c r="BM9" s="315" t="str">
        <f>Jahresübersicht!BL9</f>
        <v>Ausflug/Exkursion</v>
      </c>
      <c r="BN9" s="315">
        <f>Jahresübersicht!BM9</f>
        <v>0</v>
      </c>
      <c r="BO9" s="315">
        <f>Jahresübersicht!BN9</f>
        <v>0</v>
      </c>
      <c r="BP9" s="315">
        <f>Jahresübersicht!BO9</f>
        <v>0</v>
      </c>
      <c r="BQ9" s="315">
        <f>Jahresübersicht!BP9</f>
        <v>0</v>
      </c>
      <c r="BR9" s="317" t="str">
        <f>Jahresübersicht!BQ9</f>
        <v>Fahrt mit Übernachtung</v>
      </c>
      <c r="BS9" s="319" t="s">
        <v>4</v>
      </c>
      <c r="BT9" s="321" t="str">
        <f>Jahresübersicht!BS9</f>
        <v>Angebote für Multiplikator*innen</v>
      </c>
      <c r="BU9" s="315" t="str">
        <f>Jahresübersicht!BT9</f>
        <v>Veranstaltungen</v>
      </c>
      <c r="BV9" s="315">
        <f>Jahresübersicht!BU9</f>
        <v>0</v>
      </c>
      <c r="BW9" s="315">
        <f>Jahresübersicht!BV9</f>
        <v>0</v>
      </c>
      <c r="BX9" s="315">
        <f>Jahresübersicht!BW9</f>
        <v>0</v>
      </c>
      <c r="BY9" s="317" t="str">
        <f>Jahresübersicht!BX9</f>
        <v xml:space="preserve">Meldungen Kindswohl- gefährdungen </v>
      </c>
    </row>
    <row r="10" spans="1:77" ht="70" customHeight="1" thickBot="1" x14ac:dyDescent="0.4">
      <c r="A10" s="327"/>
      <c r="B10" s="325"/>
      <c r="C10" s="329"/>
      <c r="D10" s="331"/>
      <c r="E10" s="333"/>
      <c r="F10" s="320"/>
      <c r="G10" s="338"/>
      <c r="H10" s="136"/>
      <c r="I10" s="136"/>
      <c r="J10" s="136" t="s">
        <v>39</v>
      </c>
      <c r="K10" s="136" t="s">
        <v>40</v>
      </c>
      <c r="L10" s="136" t="s">
        <v>41</v>
      </c>
      <c r="M10" s="136" t="s">
        <v>39</v>
      </c>
      <c r="N10" s="136" t="s">
        <v>40</v>
      </c>
      <c r="O10" s="136" t="s">
        <v>41</v>
      </c>
      <c r="P10" s="136" t="s">
        <v>39</v>
      </c>
      <c r="Q10" s="136" t="s">
        <v>40</v>
      </c>
      <c r="R10" s="136" t="s">
        <v>41</v>
      </c>
      <c r="S10" s="136" t="s">
        <v>39</v>
      </c>
      <c r="T10" s="136" t="s">
        <v>40</v>
      </c>
      <c r="U10" s="136" t="s">
        <v>41</v>
      </c>
      <c r="V10" s="136" t="s">
        <v>39</v>
      </c>
      <c r="W10" s="136" t="s">
        <v>40</v>
      </c>
      <c r="X10" s="136" t="s">
        <v>41</v>
      </c>
      <c r="Y10" s="136" t="s">
        <v>39</v>
      </c>
      <c r="Z10" s="136" t="s">
        <v>40</v>
      </c>
      <c r="AA10" s="137" t="s">
        <v>41</v>
      </c>
      <c r="AB10" s="137" t="s">
        <v>39</v>
      </c>
      <c r="AC10" s="137" t="s">
        <v>40</v>
      </c>
      <c r="AD10" s="138" t="s">
        <v>41</v>
      </c>
      <c r="AE10" s="136" t="s">
        <v>39</v>
      </c>
      <c r="AF10" s="136" t="s">
        <v>40</v>
      </c>
      <c r="AG10" s="136" t="s">
        <v>41</v>
      </c>
      <c r="AH10" s="136" t="s">
        <v>39</v>
      </c>
      <c r="AI10" s="136" t="s">
        <v>40</v>
      </c>
      <c r="AJ10" s="136" t="s">
        <v>41</v>
      </c>
      <c r="AK10" s="136" t="s">
        <v>39</v>
      </c>
      <c r="AL10" s="136" t="s">
        <v>40</v>
      </c>
      <c r="AM10" s="136" t="s">
        <v>41</v>
      </c>
      <c r="AN10" s="136" t="s">
        <v>39</v>
      </c>
      <c r="AO10" s="136" t="s">
        <v>40</v>
      </c>
      <c r="AP10" s="136" t="s">
        <v>41</v>
      </c>
      <c r="AQ10" s="136" t="s">
        <v>39</v>
      </c>
      <c r="AR10" s="136" t="s">
        <v>40</v>
      </c>
      <c r="AS10" s="136" t="s">
        <v>41</v>
      </c>
      <c r="AT10" s="136" t="s">
        <v>39</v>
      </c>
      <c r="AU10" s="136" t="s">
        <v>40</v>
      </c>
      <c r="AV10" s="136" t="s">
        <v>41</v>
      </c>
      <c r="AW10" s="136" t="s">
        <v>39</v>
      </c>
      <c r="AX10" s="136" t="s">
        <v>40</v>
      </c>
      <c r="AY10" s="137" t="s">
        <v>41</v>
      </c>
      <c r="AZ10" s="137" t="s">
        <v>39</v>
      </c>
      <c r="BA10" s="137" t="s">
        <v>40</v>
      </c>
      <c r="BB10" s="138" t="s">
        <v>41</v>
      </c>
      <c r="BC10" s="285"/>
      <c r="BD10" s="322"/>
      <c r="BE10" s="316"/>
      <c r="BF10" s="316"/>
      <c r="BG10" s="316"/>
      <c r="BH10" s="316"/>
      <c r="BI10" s="316"/>
      <c r="BJ10" s="316"/>
      <c r="BK10" s="316"/>
      <c r="BL10" s="316"/>
      <c r="BM10" s="316"/>
      <c r="BN10" s="316"/>
      <c r="BO10" s="316"/>
      <c r="BP10" s="316"/>
      <c r="BQ10" s="316"/>
      <c r="BR10" s="318"/>
      <c r="BS10" s="320"/>
      <c r="BT10" s="322"/>
      <c r="BU10" s="316"/>
      <c r="BV10" s="316"/>
      <c r="BW10" s="316"/>
      <c r="BX10" s="316"/>
      <c r="BY10" s="318"/>
    </row>
    <row r="11" spans="1:77" ht="21" customHeight="1" x14ac:dyDescent="0.35">
      <c r="A11" s="139" t="s">
        <v>27</v>
      </c>
      <c r="B11" s="140">
        <v>44562</v>
      </c>
      <c r="C11" s="141">
        <f>J11+M11+P11+S11+V11+Y11+AB11+AE11+AH11+AK11+AN11+AQ11+AT11+AW11+AZ11</f>
        <v>0</v>
      </c>
      <c r="D11" s="141">
        <f t="shared" ref="D11:E11" si="0">K11+N11+Q11+T11+W11+Z11+AC11+AF11+AI11+AL11+AO11+AR11+AU11+AX11+BA11</f>
        <v>0</v>
      </c>
      <c r="E11" s="141">
        <f t="shared" si="0"/>
        <v>0</v>
      </c>
      <c r="F11" s="109">
        <f>SUM(C11:E11)</f>
        <v>0</v>
      </c>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09">
        <f>SUM(G11:BB11)</f>
        <v>0</v>
      </c>
      <c r="BD11" s="143"/>
      <c r="BE11" s="143"/>
      <c r="BF11" s="143"/>
      <c r="BG11" s="143"/>
      <c r="BH11" s="143"/>
      <c r="BI11" s="143"/>
      <c r="BJ11" s="143"/>
      <c r="BK11" s="143"/>
      <c r="BL11" s="143"/>
      <c r="BM11" s="143"/>
      <c r="BN11" s="143"/>
      <c r="BO11" s="143"/>
      <c r="BP11" s="143"/>
      <c r="BQ11" s="143"/>
      <c r="BR11" s="144"/>
      <c r="BS11" s="145">
        <f>SUM(BD11:BR11)</f>
        <v>0</v>
      </c>
      <c r="BT11" s="146"/>
      <c r="BU11" s="147"/>
      <c r="BV11" s="147"/>
      <c r="BW11" s="148"/>
      <c r="BX11" s="148"/>
      <c r="BY11" s="149"/>
    </row>
    <row r="12" spans="1:77" ht="21" customHeight="1" x14ac:dyDescent="0.35">
      <c r="A12" s="139" t="s">
        <v>28</v>
      </c>
      <c r="B12" s="140">
        <v>44563</v>
      </c>
      <c r="C12" s="141">
        <f t="shared" ref="C12:C41" si="1">J12+M12+P12+S12+V12+Y12+AB12+AE12+AH12+AK12+AN12+AQ12+AT12+AW12+AZ12</f>
        <v>0</v>
      </c>
      <c r="D12" s="141">
        <f t="shared" ref="D12:D41" si="2">K12+N12+Q12+T12+W12+Z12+AC12+AF12+AI12+AL12+AO12+AR12+AU12+AX12+BA12</f>
        <v>0</v>
      </c>
      <c r="E12" s="141">
        <f t="shared" ref="E12:E41" si="3">L12+O12+R12+U12+X12+AA12+AD12+AG12+AJ12+AM12+AP12+AS12+AV12+AY12+BB12</f>
        <v>0</v>
      </c>
      <c r="F12" s="109">
        <f>SUM(C12:E12)</f>
        <v>0</v>
      </c>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09">
        <f t="shared" ref="BC12:BC41" si="4">SUM(G12:BB12)</f>
        <v>0</v>
      </c>
      <c r="BD12" s="151"/>
      <c r="BE12" s="151"/>
      <c r="BF12" s="151"/>
      <c r="BG12" s="151"/>
      <c r="BH12" s="151"/>
      <c r="BI12" s="151"/>
      <c r="BJ12" s="151"/>
      <c r="BK12" s="151"/>
      <c r="BL12" s="151"/>
      <c r="BM12" s="151"/>
      <c r="BN12" s="151"/>
      <c r="BO12" s="151"/>
      <c r="BP12" s="151"/>
      <c r="BQ12" s="151"/>
      <c r="BR12" s="152"/>
      <c r="BS12" s="145">
        <f t="shared" ref="BS12:BS41" si="5">SUM(BD12:BR12)</f>
        <v>0</v>
      </c>
      <c r="BT12" s="153"/>
      <c r="BU12" s="154"/>
      <c r="BV12" s="154"/>
      <c r="BW12" s="151"/>
      <c r="BX12" s="151"/>
      <c r="BY12" s="155"/>
    </row>
    <row r="13" spans="1:77" ht="21" customHeight="1" x14ac:dyDescent="0.35">
      <c r="A13" s="156" t="s">
        <v>29</v>
      </c>
      <c r="B13" s="157">
        <v>44564</v>
      </c>
      <c r="C13" s="158">
        <f t="shared" si="1"/>
        <v>0</v>
      </c>
      <c r="D13" s="158">
        <f t="shared" si="2"/>
        <v>0</v>
      </c>
      <c r="E13" s="158">
        <f t="shared" si="3"/>
        <v>0</v>
      </c>
      <c r="F13" s="109">
        <f t="shared" ref="F13:F41" si="6">SUM(C13:E13)</f>
        <v>0</v>
      </c>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09">
        <f t="shared" si="4"/>
        <v>0</v>
      </c>
      <c r="BD13" s="160"/>
      <c r="BE13" s="160"/>
      <c r="BF13" s="160"/>
      <c r="BG13" s="160"/>
      <c r="BH13" s="160"/>
      <c r="BI13" s="160"/>
      <c r="BJ13" s="160"/>
      <c r="BK13" s="160"/>
      <c r="BL13" s="160"/>
      <c r="BM13" s="160"/>
      <c r="BN13" s="160"/>
      <c r="BO13" s="160"/>
      <c r="BP13" s="160"/>
      <c r="BQ13" s="160"/>
      <c r="BR13" s="161"/>
      <c r="BS13" s="145">
        <f t="shared" si="5"/>
        <v>0</v>
      </c>
      <c r="BT13" s="162"/>
      <c r="BU13" s="163"/>
      <c r="BV13" s="163"/>
      <c r="BW13" s="160"/>
      <c r="BX13" s="160"/>
      <c r="BY13" s="164"/>
    </row>
    <row r="14" spans="1:77" ht="21" customHeight="1" x14ac:dyDescent="0.35">
      <c r="A14" s="156" t="s">
        <v>30</v>
      </c>
      <c r="B14" s="157">
        <v>44565</v>
      </c>
      <c r="C14" s="158">
        <f t="shared" si="1"/>
        <v>0</v>
      </c>
      <c r="D14" s="158">
        <f t="shared" si="2"/>
        <v>0</v>
      </c>
      <c r="E14" s="158">
        <f t="shared" si="3"/>
        <v>0</v>
      </c>
      <c r="F14" s="109">
        <f t="shared" si="6"/>
        <v>0</v>
      </c>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09">
        <f t="shared" si="4"/>
        <v>0</v>
      </c>
      <c r="BD14" s="160"/>
      <c r="BE14" s="160"/>
      <c r="BF14" s="160"/>
      <c r="BG14" s="160"/>
      <c r="BH14" s="160"/>
      <c r="BI14" s="160"/>
      <c r="BJ14" s="160"/>
      <c r="BK14" s="160"/>
      <c r="BL14" s="160"/>
      <c r="BM14" s="160"/>
      <c r="BN14" s="160"/>
      <c r="BO14" s="160"/>
      <c r="BP14" s="160"/>
      <c r="BQ14" s="160"/>
      <c r="BR14" s="161"/>
      <c r="BS14" s="145">
        <f t="shared" si="5"/>
        <v>0</v>
      </c>
      <c r="BT14" s="162"/>
      <c r="BU14" s="163"/>
      <c r="BV14" s="163"/>
      <c r="BW14" s="160"/>
      <c r="BX14" s="160"/>
      <c r="BY14" s="164"/>
    </row>
    <row r="15" spans="1:77" ht="21" customHeight="1" x14ac:dyDescent="0.35">
      <c r="A15" s="156" t="s">
        <v>31</v>
      </c>
      <c r="B15" s="157">
        <v>44566</v>
      </c>
      <c r="C15" s="158">
        <f t="shared" si="1"/>
        <v>0</v>
      </c>
      <c r="D15" s="158">
        <f t="shared" si="2"/>
        <v>0</v>
      </c>
      <c r="E15" s="158">
        <f t="shared" si="3"/>
        <v>0</v>
      </c>
      <c r="F15" s="109">
        <f t="shared" si="6"/>
        <v>0</v>
      </c>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09">
        <f t="shared" si="4"/>
        <v>0</v>
      </c>
      <c r="BD15" s="160"/>
      <c r="BE15" s="160"/>
      <c r="BF15" s="160"/>
      <c r="BG15" s="160"/>
      <c r="BH15" s="160"/>
      <c r="BI15" s="160"/>
      <c r="BJ15" s="160"/>
      <c r="BK15" s="160"/>
      <c r="BL15" s="160"/>
      <c r="BM15" s="160"/>
      <c r="BN15" s="160"/>
      <c r="BO15" s="160"/>
      <c r="BP15" s="160"/>
      <c r="BQ15" s="160"/>
      <c r="BR15" s="161"/>
      <c r="BS15" s="145">
        <f t="shared" si="5"/>
        <v>0</v>
      </c>
      <c r="BT15" s="162"/>
      <c r="BU15" s="163"/>
      <c r="BV15" s="163"/>
      <c r="BW15" s="160"/>
      <c r="BX15" s="160"/>
      <c r="BY15" s="164"/>
    </row>
    <row r="16" spans="1:77" ht="21" customHeight="1" x14ac:dyDescent="0.35">
      <c r="A16" s="156" t="s">
        <v>25</v>
      </c>
      <c r="B16" s="157">
        <v>44567</v>
      </c>
      <c r="C16" s="158">
        <f>J16+M16+P16+S16+V16+Y16+AB16+AE16+AH16+AK16+AN16+AQ16+AT16+AW16+AZ16</f>
        <v>0</v>
      </c>
      <c r="D16" s="158">
        <f t="shared" si="2"/>
        <v>0</v>
      </c>
      <c r="E16" s="158">
        <f t="shared" si="3"/>
        <v>0</v>
      </c>
      <c r="F16" s="109">
        <f t="shared" si="6"/>
        <v>0</v>
      </c>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09">
        <f t="shared" si="4"/>
        <v>0</v>
      </c>
      <c r="BD16" s="160"/>
      <c r="BE16" s="160"/>
      <c r="BF16" s="160"/>
      <c r="BG16" s="160"/>
      <c r="BH16" s="160"/>
      <c r="BI16" s="160"/>
      <c r="BJ16" s="160"/>
      <c r="BK16" s="160"/>
      <c r="BL16" s="160"/>
      <c r="BM16" s="160"/>
      <c r="BN16" s="160"/>
      <c r="BO16" s="160"/>
      <c r="BP16" s="160"/>
      <c r="BQ16" s="160"/>
      <c r="BR16" s="161"/>
      <c r="BS16" s="145">
        <f t="shared" si="5"/>
        <v>0</v>
      </c>
      <c r="BT16" s="162"/>
      <c r="BU16" s="163"/>
      <c r="BV16" s="163"/>
      <c r="BW16" s="160"/>
      <c r="BX16" s="160"/>
      <c r="BY16" s="164"/>
    </row>
    <row r="17" spans="1:77" ht="21" customHeight="1" x14ac:dyDescent="0.35">
      <c r="A17" s="156" t="s">
        <v>26</v>
      </c>
      <c r="B17" s="157">
        <v>44568</v>
      </c>
      <c r="C17" s="158">
        <f t="shared" si="1"/>
        <v>0</v>
      </c>
      <c r="D17" s="158">
        <f t="shared" si="2"/>
        <v>0</v>
      </c>
      <c r="E17" s="158">
        <f t="shared" si="3"/>
        <v>0</v>
      </c>
      <c r="F17" s="109">
        <f t="shared" si="6"/>
        <v>0</v>
      </c>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09">
        <f t="shared" si="4"/>
        <v>0</v>
      </c>
      <c r="BD17" s="160"/>
      <c r="BE17" s="160"/>
      <c r="BF17" s="160"/>
      <c r="BG17" s="160"/>
      <c r="BH17" s="160"/>
      <c r="BI17" s="160"/>
      <c r="BJ17" s="160"/>
      <c r="BK17" s="160"/>
      <c r="BL17" s="160"/>
      <c r="BM17" s="160"/>
      <c r="BN17" s="160"/>
      <c r="BO17" s="160"/>
      <c r="BP17" s="160"/>
      <c r="BQ17" s="160"/>
      <c r="BR17" s="161"/>
      <c r="BS17" s="145">
        <f t="shared" si="5"/>
        <v>0</v>
      </c>
      <c r="BT17" s="162"/>
      <c r="BU17" s="163"/>
      <c r="BV17" s="163"/>
      <c r="BW17" s="160"/>
      <c r="BX17" s="160"/>
      <c r="BY17" s="164"/>
    </row>
    <row r="18" spans="1:77" ht="21" customHeight="1" x14ac:dyDescent="0.35">
      <c r="A18" s="139" t="s">
        <v>27</v>
      </c>
      <c r="B18" s="140">
        <v>44569</v>
      </c>
      <c r="C18" s="141">
        <f t="shared" si="1"/>
        <v>0</v>
      </c>
      <c r="D18" s="141">
        <f t="shared" si="2"/>
        <v>0</v>
      </c>
      <c r="E18" s="141">
        <f t="shared" si="3"/>
        <v>0</v>
      </c>
      <c r="F18" s="109">
        <f t="shared" si="6"/>
        <v>0</v>
      </c>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09">
        <f t="shared" si="4"/>
        <v>0</v>
      </c>
      <c r="BD18" s="151"/>
      <c r="BE18" s="151"/>
      <c r="BF18" s="151"/>
      <c r="BG18" s="151"/>
      <c r="BH18" s="151"/>
      <c r="BI18" s="151"/>
      <c r="BJ18" s="151"/>
      <c r="BK18" s="151"/>
      <c r="BL18" s="151"/>
      <c r="BM18" s="151"/>
      <c r="BN18" s="151"/>
      <c r="BO18" s="151"/>
      <c r="BP18" s="151"/>
      <c r="BQ18" s="151"/>
      <c r="BR18" s="152"/>
      <c r="BS18" s="145">
        <f t="shared" si="5"/>
        <v>0</v>
      </c>
      <c r="BT18" s="153"/>
      <c r="BU18" s="154"/>
      <c r="BV18" s="154"/>
      <c r="BW18" s="151"/>
      <c r="BX18" s="151"/>
      <c r="BY18" s="155"/>
    </row>
    <row r="19" spans="1:77" ht="21" customHeight="1" x14ac:dyDescent="0.35">
      <c r="A19" s="139" t="s">
        <v>28</v>
      </c>
      <c r="B19" s="140">
        <v>44570</v>
      </c>
      <c r="C19" s="141">
        <f t="shared" si="1"/>
        <v>0</v>
      </c>
      <c r="D19" s="141">
        <f t="shared" si="2"/>
        <v>0</v>
      </c>
      <c r="E19" s="141">
        <f t="shared" si="3"/>
        <v>0</v>
      </c>
      <c r="F19" s="109">
        <f t="shared" si="6"/>
        <v>0</v>
      </c>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09">
        <f t="shared" si="4"/>
        <v>0</v>
      </c>
      <c r="BD19" s="151"/>
      <c r="BE19" s="151"/>
      <c r="BF19" s="151"/>
      <c r="BG19" s="151"/>
      <c r="BH19" s="151"/>
      <c r="BI19" s="151"/>
      <c r="BJ19" s="151"/>
      <c r="BK19" s="151"/>
      <c r="BL19" s="151"/>
      <c r="BM19" s="151"/>
      <c r="BN19" s="151"/>
      <c r="BO19" s="151"/>
      <c r="BP19" s="151"/>
      <c r="BQ19" s="151"/>
      <c r="BR19" s="152"/>
      <c r="BS19" s="145">
        <f t="shared" si="5"/>
        <v>0</v>
      </c>
      <c r="BT19" s="153"/>
      <c r="BU19" s="154"/>
      <c r="BV19" s="154"/>
      <c r="BW19" s="151"/>
      <c r="BX19" s="151"/>
      <c r="BY19" s="155"/>
    </row>
    <row r="20" spans="1:77" ht="21" customHeight="1" x14ac:dyDescent="0.35">
      <c r="A20" s="156" t="s">
        <v>29</v>
      </c>
      <c r="B20" s="157">
        <v>44571</v>
      </c>
      <c r="C20" s="158">
        <f t="shared" si="1"/>
        <v>0</v>
      </c>
      <c r="D20" s="158">
        <f t="shared" si="2"/>
        <v>0</v>
      </c>
      <c r="E20" s="158">
        <f t="shared" si="3"/>
        <v>0</v>
      </c>
      <c r="F20" s="109">
        <f t="shared" si="6"/>
        <v>0</v>
      </c>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09">
        <f t="shared" si="4"/>
        <v>0</v>
      </c>
      <c r="BD20" s="160"/>
      <c r="BE20" s="160"/>
      <c r="BF20" s="160"/>
      <c r="BG20" s="160"/>
      <c r="BH20" s="160"/>
      <c r="BI20" s="160"/>
      <c r="BJ20" s="160"/>
      <c r="BK20" s="160"/>
      <c r="BL20" s="160"/>
      <c r="BM20" s="160"/>
      <c r="BN20" s="160"/>
      <c r="BO20" s="160"/>
      <c r="BP20" s="160"/>
      <c r="BQ20" s="160"/>
      <c r="BR20" s="161"/>
      <c r="BS20" s="145">
        <f t="shared" si="5"/>
        <v>0</v>
      </c>
      <c r="BT20" s="162"/>
      <c r="BU20" s="163"/>
      <c r="BV20" s="163"/>
      <c r="BW20" s="160"/>
      <c r="BX20" s="160"/>
      <c r="BY20" s="164"/>
    </row>
    <row r="21" spans="1:77" ht="21" customHeight="1" x14ac:dyDescent="0.35">
      <c r="A21" s="156" t="s">
        <v>30</v>
      </c>
      <c r="B21" s="157">
        <v>44572</v>
      </c>
      <c r="C21" s="158">
        <f t="shared" si="1"/>
        <v>0</v>
      </c>
      <c r="D21" s="158">
        <f t="shared" si="2"/>
        <v>0</v>
      </c>
      <c r="E21" s="158">
        <f t="shared" si="3"/>
        <v>0</v>
      </c>
      <c r="F21" s="109">
        <f t="shared" si="6"/>
        <v>0</v>
      </c>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09">
        <f t="shared" si="4"/>
        <v>0</v>
      </c>
      <c r="BD21" s="160"/>
      <c r="BE21" s="160"/>
      <c r="BF21" s="160"/>
      <c r="BG21" s="160"/>
      <c r="BH21" s="160"/>
      <c r="BI21" s="160"/>
      <c r="BJ21" s="160"/>
      <c r="BK21" s="160"/>
      <c r="BL21" s="160"/>
      <c r="BM21" s="160"/>
      <c r="BN21" s="160"/>
      <c r="BO21" s="160"/>
      <c r="BP21" s="160"/>
      <c r="BQ21" s="160"/>
      <c r="BR21" s="161"/>
      <c r="BS21" s="145">
        <f t="shared" si="5"/>
        <v>0</v>
      </c>
      <c r="BT21" s="162"/>
      <c r="BU21" s="163"/>
      <c r="BV21" s="163"/>
      <c r="BW21" s="160"/>
      <c r="BX21" s="160"/>
      <c r="BY21" s="164"/>
    </row>
    <row r="22" spans="1:77" ht="21" customHeight="1" x14ac:dyDescent="0.35">
      <c r="A22" s="156" t="s">
        <v>31</v>
      </c>
      <c r="B22" s="157">
        <v>44573</v>
      </c>
      <c r="C22" s="158">
        <f t="shared" si="1"/>
        <v>0</v>
      </c>
      <c r="D22" s="158">
        <f t="shared" si="2"/>
        <v>0</v>
      </c>
      <c r="E22" s="158">
        <f t="shared" si="3"/>
        <v>0</v>
      </c>
      <c r="F22" s="109">
        <f t="shared" si="6"/>
        <v>0</v>
      </c>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09">
        <f t="shared" si="4"/>
        <v>0</v>
      </c>
      <c r="BD22" s="160"/>
      <c r="BE22" s="160"/>
      <c r="BF22" s="160"/>
      <c r="BG22" s="160"/>
      <c r="BH22" s="160"/>
      <c r="BI22" s="160"/>
      <c r="BJ22" s="160"/>
      <c r="BK22" s="160"/>
      <c r="BL22" s="160"/>
      <c r="BM22" s="160"/>
      <c r="BN22" s="160"/>
      <c r="BO22" s="160"/>
      <c r="BP22" s="160"/>
      <c r="BQ22" s="160"/>
      <c r="BR22" s="161"/>
      <c r="BS22" s="145">
        <f t="shared" si="5"/>
        <v>0</v>
      </c>
      <c r="BT22" s="162"/>
      <c r="BU22" s="163"/>
      <c r="BV22" s="163"/>
      <c r="BW22" s="160"/>
      <c r="BX22" s="160"/>
      <c r="BY22" s="164"/>
    </row>
    <row r="23" spans="1:77" ht="21" customHeight="1" x14ac:dyDescent="0.35">
      <c r="A23" s="156" t="s">
        <v>25</v>
      </c>
      <c r="B23" s="157">
        <v>44574</v>
      </c>
      <c r="C23" s="158">
        <f t="shared" si="1"/>
        <v>0</v>
      </c>
      <c r="D23" s="158">
        <f t="shared" si="2"/>
        <v>0</v>
      </c>
      <c r="E23" s="158">
        <f t="shared" si="3"/>
        <v>0</v>
      </c>
      <c r="F23" s="109">
        <f t="shared" si="6"/>
        <v>0</v>
      </c>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09">
        <f t="shared" si="4"/>
        <v>0</v>
      </c>
      <c r="BD23" s="160"/>
      <c r="BE23" s="160"/>
      <c r="BF23" s="160"/>
      <c r="BG23" s="160"/>
      <c r="BH23" s="160"/>
      <c r="BI23" s="160"/>
      <c r="BJ23" s="160"/>
      <c r="BK23" s="160"/>
      <c r="BL23" s="160"/>
      <c r="BM23" s="160"/>
      <c r="BN23" s="160"/>
      <c r="BO23" s="160"/>
      <c r="BP23" s="160"/>
      <c r="BQ23" s="160"/>
      <c r="BR23" s="161"/>
      <c r="BS23" s="145">
        <f t="shared" si="5"/>
        <v>0</v>
      </c>
      <c r="BT23" s="162"/>
      <c r="BU23" s="163"/>
      <c r="BV23" s="163"/>
      <c r="BW23" s="160"/>
      <c r="BX23" s="160"/>
      <c r="BY23" s="164"/>
    </row>
    <row r="24" spans="1:77" ht="21" customHeight="1" x14ac:dyDescent="0.35">
      <c r="A24" s="156" t="s">
        <v>26</v>
      </c>
      <c r="B24" s="157">
        <v>44575</v>
      </c>
      <c r="C24" s="158">
        <f t="shared" si="1"/>
        <v>0</v>
      </c>
      <c r="D24" s="158">
        <f t="shared" si="2"/>
        <v>0</v>
      </c>
      <c r="E24" s="158">
        <f t="shared" si="3"/>
        <v>0</v>
      </c>
      <c r="F24" s="109">
        <f t="shared" si="6"/>
        <v>0</v>
      </c>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09">
        <f t="shared" si="4"/>
        <v>0</v>
      </c>
      <c r="BD24" s="160"/>
      <c r="BE24" s="160"/>
      <c r="BF24" s="160"/>
      <c r="BG24" s="160"/>
      <c r="BH24" s="160"/>
      <c r="BI24" s="160"/>
      <c r="BJ24" s="160"/>
      <c r="BK24" s="160"/>
      <c r="BL24" s="160"/>
      <c r="BM24" s="160"/>
      <c r="BN24" s="160"/>
      <c r="BO24" s="160"/>
      <c r="BP24" s="160"/>
      <c r="BQ24" s="160"/>
      <c r="BR24" s="161"/>
      <c r="BS24" s="145">
        <f t="shared" si="5"/>
        <v>0</v>
      </c>
      <c r="BT24" s="162"/>
      <c r="BU24" s="163"/>
      <c r="BV24" s="163"/>
      <c r="BW24" s="160"/>
      <c r="BX24" s="160"/>
      <c r="BY24" s="164"/>
    </row>
    <row r="25" spans="1:77" ht="21" customHeight="1" x14ac:dyDescent="0.35">
      <c r="A25" s="139" t="s">
        <v>27</v>
      </c>
      <c r="B25" s="140">
        <v>44576</v>
      </c>
      <c r="C25" s="141">
        <f t="shared" si="1"/>
        <v>0</v>
      </c>
      <c r="D25" s="141">
        <f t="shared" si="2"/>
        <v>0</v>
      </c>
      <c r="E25" s="141">
        <f t="shared" si="3"/>
        <v>0</v>
      </c>
      <c r="F25" s="109">
        <f t="shared" si="6"/>
        <v>0</v>
      </c>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09">
        <f t="shared" si="4"/>
        <v>0</v>
      </c>
      <c r="BD25" s="151"/>
      <c r="BE25" s="151"/>
      <c r="BF25" s="151"/>
      <c r="BG25" s="151"/>
      <c r="BH25" s="151"/>
      <c r="BI25" s="151"/>
      <c r="BJ25" s="151"/>
      <c r="BK25" s="151"/>
      <c r="BL25" s="151"/>
      <c r="BM25" s="151"/>
      <c r="BN25" s="151"/>
      <c r="BO25" s="151"/>
      <c r="BP25" s="151"/>
      <c r="BQ25" s="151"/>
      <c r="BR25" s="152"/>
      <c r="BS25" s="145">
        <f t="shared" si="5"/>
        <v>0</v>
      </c>
      <c r="BT25" s="153"/>
      <c r="BU25" s="154"/>
      <c r="BV25" s="154"/>
      <c r="BW25" s="151"/>
      <c r="BX25" s="151"/>
      <c r="BY25" s="155"/>
    </row>
    <row r="26" spans="1:77" ht="21" customHeight="1" x14ac:dyDescent="0.35">
      <c r="A26" s="139" t="s">
        <v>28</v>
      </c>
      <c r="B26" s="140">
        <v>44577</v>
      </c>
      <c r="C26" s="141">
        <f t="shared" si="1"/>
        <v>0</v>
      </c>
      <c r="D26" s="141">
        <f t="shared" si="2"/>
        <v>0</v>
      </c>
      <c r="E26" s="141">
        <f t="shared" si="3"/>
        <v>0</v>
      </c>
      <c r="F26" s="109">
        <f t="shared" si="6"/>
        <v>0</v>
      </c>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09">
        <f t="shared" si="4"/>
        <v>0</v>
      </c>
      <c r="BD26" s="151"/>
      <c r="BE26" s="151"/>
      <c r="BF26" s="151"/>
      <c r="BG26" s="151"/>
      <c r="BH26" s="151"/>
      <c r="BI26" s="151"/>
      <c r="BJ26" s="151"/>
      <c r="BK26" s="151"/>
      <c r="BL26" s="151"/>
      <c r="BM26" s="151"/>
      <c r="BN26" s="151"/>
      <c r="BO26" s="151"/>
      <c r="BP26" s="151"/>
      <c r="BQ26" s="151"/>
      <c r="BR26" s="152"/>
      <c r="BS26" s="145">
        <f t="shared" si="5"/>
        <v>0</v>
      </c>
      <c r="BT26" s="153"/>
      <c r="BU26" s="154"/>
      <c r="BV26" s="154"/>
      <c r="BW26" s="151"/>
      <c r="BX26" s="151"/>
      <c r="BY26" s="155"/>
    </row>
    <row r="27" spans="1:77" ht="21" customHeight="1" x14ac:dyDescent="0.35">
      <c r="A27" s="156" t="s">
        <v>29</v>
      </c>
      <c r="B27" s="157">
        <v>44578</v>
      </c>
      <c r="C27" s="158">
        <f t="shared" si="1"/>
        <v>0</v>
      </c>
      <c r="D27" s="158">
        <f t="shared" si="2"/>
        <v>0</v>
      </c>
      <c r="E27" s="158">
        <f t="shared" si="3"/>
        <v>0</v>
      </c>
      <c r="F27" s="109">
        <f t="shared" si="6"/>
        <v>0</v>
      </c>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09">
        <f t="shared" si="4"/>
        <v>0</v>
      </c>
      <c r="BD27" s="160"/>
      <c r="BE27" s="160"/>
      <c r="BF27" s="160"/>
      <c r="BG27" s="160"/>
      <c r="BH27" s="160"/>
      <c r="BI27" s="160"/>
      <c r="BJ27" s="160"/>
      <c r="BK27" s="160"/>
      <c r="BL27" s="160"/>
      <c r="BM27" s="160"/>
      <c r="BN27" s="160"/>
      <c r="BO27" s="160"/>
      <c r="BP27" s="160"/>
      <c r="BQ27" s="160"/>
      <c r="BR27" s="161"/>
      <c r="BS27" s="145">
        <f t="shared" si="5"/>
        <v>0</v>
      </c>
      <c r="BT27" s="162"/>
      <c r="BU27" s="163"/>
      <c r="BV27" s="163"/>
      <c r="BW27" s="160"/>
      <c r="BX27" s="160"/>
      <c r="BY27" s="164"/>
    </row>
    <row r="28" spans="1:77" ht="21" customHeight="1" x14ac:dyDescent="0.35">
      <c r="A28" s="156" t="s">
        <v>30</v>
      </c>
      <c r="B28" s="157">
        <v>44579</v>
      </c>
      <c r="C28" s="158">
        <f t="shared" si="1"/>
        <v>0</v>
      </c>
      <c r="D28" s="158">
        <f t="shared" si="2"/>
        <v>0</v>
      </c>
      <c r="E28" s="158">
        <f t="shared" si="3"/>
        <v>0</v>
      </c>
      <c r="F28" s="109">
        <f t="shared" si="6"/>
        <v>0</v>
      </c>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09">
        <f t="shared" si="4"/>
        <v>0</v>
      </c>
      <c r="BD28" s="160"/>
      <c r="BE28" s="160"/>
      <c r="BF28" s="160"/>
      <c r="BG28" s="160"/>
      <c r="BH28" s="160"/>
      <c r="BI28" s="160"/>
      <c r="BJ28" s="160"/>
      <c r="BK28" s="160"/>
      <c r="BL28" s="160"/>
      <c r="BM28" s="160"/>
      <c r="BN28" s="160"/>
      <c r="BO28" s="160"/>
      <c r="BP28" s="160"/>
      <c r="BQ28" s="160"/>
      <c r="BR28" s="161"/>
      <c r="BS28" s="145">
        <f t="shared" si="5"/>
        <v>0</v>
      </c>
      <c r="BT28" s="162"/>
      <c r="BU28" s="163"/>
      <c r="BV28" s="163"/>
      <c r="BW28" s="160"/>
      <c r="BX28" s="160"/>
      <c r="BY28" s="164"/>
    </row>
    <row r="29" spans="1:77" ht="21" customHeight="1" x14ac:dyDescent="0.35">
      <c r="A29" s="156" t="s">
        <v>31</v>
      </c>
      <c r="B29" s="157">
        <v>44580</v>
      </c>
      <c r="C29" s="158">
        <f t="shared" si="1"/>
        <v>0</v>
      </c>
      <c r="D29" s="158">
        <f t="shared" si="2"/>
        <v>0</v>
      </c>
      <c r="E29" s="158">
        <f t="shared" si="3"/>
        <v>0</v>
      </c>
      <c r="F29" s="109">
        <f t="shared" si="6"/>
        <v>0</v>
      </c>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09">
        <f t="shared" si="4"/>
        <v>0</v>
      </c>
      <c r="BD29" s="160"/>
      <c r="BE29" s="160"/>
      <c r="BF29" s="160"/>
      <c r="BG29" s="160"/>
      <c r="BH29" s="160"/>
      <c r="BI29" s="160"/>
      <c r="BJ29" s="160"/>
      <c r="BK29" s="160"/>
      <c r="BL29" s="160"/>
      <c r="BM29" s="160"/>
      <c r="BN29" s="160"/>
      <c r="BO29" s="160"/>
      <c r="BP29" s="160"/>
      <c r="BQ29" s="160"/>
      <c r="BR29" s="161"/>
      <c r="BS29" s="145">
        <f t="shared" si="5"/>
        <v>0</v>
      </c>
      <c r="BT29" s="162"/>
      <c r="BU29" s="163"/>
      <c r="BV29" s="163"/>
      <c r="BW29" s="160"/>
      <c r="BX29" s="160"/>
      <c r="BY29" s="164"/>
    </row>
    <row r="30" spans="1:77" ht="21" customHeight="1" x14ac:dyDescent="0.35">
      <c r="A30" s="156" t="s">
        <v>25</v>
      </c>
      <c r="B30" s="157">
        <v>44581</v>
      </c>
      <c r="C30" s="158">
        <f t="shared" si="1"/>
        <v>0</v>
      </c>
      <c r="D30" s="158">
        <f t="shared" si="2"/>
        <v>0</v>
      </c>
      <c r="E30" s="158">
        <f t="shared" si="3"/>
        <v>0</v>
      </c>
      <c r="F30" s="109">
        <f t="shared" si="6"/>
        <v>0</v>
      </c>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09">
        <f t="shared" si="4"/>
        <v>0</v>
      </c>
      <c r="BD30" s="160"/>
      <c r="BE30" s="160"/>
      <c r="BF30" s="160"/>
      <c r="BG30" s="160"/>
      <c r="BH30" s="160"/>
      <c r="BI30" s="160"/>
      <c r="BJ30" s="160"/>
      <c r="BK30" s="160"/>
      <c r="BL30" s="160"/>
      <c r="BM30" s="160"/>
      <c r="BN30" s="160"/>
      <c r="BO30" s="160"/>
      <c r="BP30" s="160"/>
      <c r="BQ30" s="160"/>
      <c r="BR30" s="161"/>
      <c r="BS30" s="145">
        <f t="shared" si="5"/>
        <v>0</v>
      </c>
      <c r="BT30" s="162"/>
      <c r="BU30" s="163"/>
      <c r="BV30" s="163"/>
      <c r="BW30" s="160"/>
      <c r="BX30" s="160"/>
      <c r="BY30" s="164"/>
    </row>
    <row r="31" spans="1:77" ht="21" customHeight="1" x14ac:dyDescent="0.35">
      <c r="A31" s="156" t="s">
        <v>26</v>
      </c>
      <c r="B31" s="157">
        <v>44582</v>
      </c>
      <c r="C31" s="158">
        <f t="shared" si="1"/>
        <v>0</v>
      </c>
      <c r="D31" s="158">
        <f t="shared" si="2"/>
        <v>0</v>
      </c>
      <c r="E31" s="158">
        <f t="shared" si="3"/>
        <v>0</v>
      </c>
      <c r="F31" s="109">
        <f t="shared" si="6"/>
        <v>0</v>
      </c>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09">
        <f t="shared" si="4"/>
        <v>0</v>
      </c>
      <c r="BD31" s="160"/>
      <c r="BE31" s="160"/>
      <c r="BF31" s="160"/>
      <c r="BG31" s="160"/>
      <c r="BH31" s="160"/>
      <c r="BI31" s="160"/>
      <c r="BJ31" s="160"/>
      <c r="BK31" s="160"/>
      <c r="BL31" s="160"/>
      <c r="BM31" s="160"/>
      <c r="BN31" s="160"/>
      <c r="BO31" s="160"/>
      <c r="BP31" s="160"/>
      <c r="BQ31" s="160"/>
      <c r="BR31" s="161"/>
      <c r="BS31" s="145">
        <f t="shared" si="5"/>
        <v>0</v>
      </c>
      <c r="BT31" s="162"/>
      <c r="BU31" s="163"/>
      <c r="BV31" s="163"/>
      <c r="BW31" s="160"/>
      <c r="BX31" s="160"/>
      <c r="BY31" s="164"/>
    </row>
    <row r="32" spans="1:77" ht="21" customHeight="1" x14ac:dyDescent="0.35">
      <c r="A32" s="139" t="s">
        <v>27</v>
      </c>
      <c r="B32" s="140">
        <v>44583</v>
      </c>
      <c r="C32" s="141">
        <f t="shared" si="1"/>
        <v>0</v>
      </c>
      <c r="D32" s="141">
        <f t="shared" si="2"/>
        <v>0</v>
      </c>
      <c r="E32" s="141">
        <f t="shared" si="3"/>
        <v>0</v>
      </c>
      <c r="F32" s="109">
        <f t="shared" si="6"/>
        <v>0</v>
      </c>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09">
        <f t="shared" si="4"/>
        <v>0</v>
      </c>
      <c r="BD32" s="151"/>
      <c r="BE32" s="151"/>
      <c r="BF32" s="151"/>
      <c r="BG32" s="151"/>
      <c r="BH32" s="151"/>
      <c r="BI32" s="151"/>
      <c r="BJ32" s="151"/>
      <c r="BK32" s="151"/>
      <c r="BL32" s="151"/>
      <c r="BM32" s="151"/>
      <c r="BN32" s="151"/>
      <c r="BO32" s="151"/>
      <c r="BP32" s="151"/>
      <c r="BQ32" s="151"/>
      <c r="BR32" s="152"/>
      <c r="BS32" s="145">
        <f t="shared" si="5"/>
        <v>0</v>
      </c>
      <c r="BT32" s="153"/>
      <c r="BU32" s="154"/>
      <c r="BV32" s="154"/>
      <c r="BW32" s="151"/>
      <c r="BX32" s="151"/>
      <c r="BY32" s="155"/>
    </row>
    <row r="33" spans="1:77" ht="21" customHeight="1" x14ac:dyDescent="0.35">
      <c r="A33" s="139" t="s">
        <v>28</v>
      </c>
      <c r="B33" s="140">
        <v>44584</v>
      </c>
      <c r="C33" s="141">
        <f t="shared" si="1"/>
        <v>0</v>
      </c>
      <c r="D33" s="141">
        <f t="shared" si="2"/>
        <v>0</v>
      </c>
      <c r="E33" s="141">
        <f t="shared" si="3"/>
        <v>0</v>
      </c>
      <c r="F33" s="109">
        <f t="shared" si="6"/>
        <v>0</v>
      </c>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09">
        <f t="shared" si="4"/>
        <v>0</v>
      </c>
      <c r="BD33" s="151"/>
      <c r="BE33" s="151"/>
      <c r="BF33" s="151"/>
      <c r="BG33" s="151"/>
      <c r="BH33" s="151"/>
      <c r="BI33" s="151"/>
      <c r="BJ33" s="151"/>
      <c r="BK33" s="151"/>
      <c r="BL33" s="151"/>
      <c r="BM33" s="151"/>
      <c r="BN33" s="151"/>
      <c r="BO33" s="151"/>
      <c r="BP33" s="151"/>
      <c r="BQ33" s="151"/>
      <c r="BR33" s="152"/>
      <c r="BS33" s="145">
        <f t="shared" si="5"/>
        <v>0</v>
      </c>
      <c r="BT33" s="153"/>
      <c r="BU33" s="154"/>
      <c r="BV33" s="154"/>
      <c r="BW33" s="151"/>
      <c r="BX33" s="151"/>
      <c r="BY33" s="155"/>
    </row>
    <row r="34" spans="1:77" ht="21" customHeight="1" x14ac:dyDescent="0.35">
      <c r="A34" s="156" t="s">
        <v>29</v>
      </c>
      <c r="B34" s="157">
        <v>44585</v>
      </c>
      <c r="C34" s="158">
        <f t="shared" si="1"/>
        <v>0</v>
      </c>
      <c r="D34" s="158">
        <f t="shared" si="2"/>
        <v>0</v>
      </c>
      <c r="E34" s="158">
        <f t="shared" si="3"/>
        <v>0</v>
      </c>
      <c r="F34" s="109">
        <f t="shared" si="6"/>
        <v>0</v>
      </c>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09">
        <f t="shared" si="4"/>
        <v>0</v>
      </c>
      <c r="BD34" s="160"/>
      <c r="BE34" s="160"/>
      <c r="BF34" s="160"/>
      <c r="BG34" s="160"/>
      <c r="BH34" s="160"/>
      <c r="BI34" s="160"/>
      <c r="BJ34" s="160"/>
      <c r="BK34" s="160"/>
      <c r="BL34" s="160"/>
      <c r="BM34" s="160"/>
      <c r="BN34" s="160"/>
      <c r="BO34" s="160"/>
      <c r="BP34" s="160"/>
      <c r="BQ34" s="160"/>
      <c r="BR34" s="161"/>
      <c r="BS34" s="145">
        <f t="shared" si="5"/>
        <v>0</v>
      </c>
      <c r="BT34" s="162"/>
      <c r="BU34" s="163"/>
      <c r="BV34" s="163"/>
      <c r="BW34" s="160"/>
      <c r="BX34" s="160"/>
      <c r="BY34" s="164"/>
    </row>
    <row r="35" spans="1:77" ht="21" customHeight="1" x14ac:dyDescent="0.35">
      <c r="A35" s="156" t="s">
        <v>30</v>
      </c>
      <c r="B35" s="157">
        <v>44586</v>
      </c>
      <c r="C35" s="158">
        <f t="shared" si="1"/>
        <v>0</v>
      </c>
      <c r="D35" s="158">
        <f t="shared" si="2"/>
        <v>0</v>
      </c>
      <c r="E35" s="158">
        <f t="shared" si="3"/>
        <v>0</v>
      </c>
      <c r="F35" s="109">
        <f t="shared" si="6"/>
        <v>0</v>
      </c>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09">
        <f t="shared" si="4"/>
        <v>0</v>
      </c>
      <c r="BD35" s="160"/>
      <c r="BE35" s="160"/>
      <c r="BF35" s="160"/>
      <c r="BG35" s="160"/>
      <c r="BH35" s="160"/>
      <c r="BI35" s="160"/>
      <c r="BJ35" s="160"/>
      <c r="BK35" s="160"/>
      <c r="BL35" s="160"/>
      <c r="BM35" s="160"/>
      <c r="BN35" s="160"/>
      <c r="BO35" s="160"/>
      <c r="BP35" s="160"/>
      <c r="BQ35" s="160"/>
      <c r="BR35" s="161"/>
      <c r="BS35" s="145">
        <f t="shared" si="5"/>
        <v>0</v>
      </c>
      <c r="BT35" s="162"/>
      <c r="BU35" s="163"/>
      <c r="BV35" s="163"/>
      <c r="BW35" s="160"/>
      <c r="BX35" s="160"/>
      <c r="BY35" s="164"/>
    </row>
    <row r="36" spans="1:77" ht="21" customHeight="1" x14ac:dyDescent="0.35">
      <c r="A36" s="156" t="s">
        <v>31</v>
      </c>
      <c r="B36" s="157">
        <v>44587</v>
      </c>
      <c r="C36" s="158">
        <f t="shared" si="1"/>
        <v>0</v>
      </c>
      <c r="D36" s="158">
        <f t="shared" si="2"/>
        <v>0</v>
      </c>
      <c r="E36" s="158">
        <f t="shared" si="3"/>
        <v>0</v>
      </c>
      <c r="F36" s="109">
        <f t="shared" si="6"/>
        <v>0</v>
      </c>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09">
        <f t="shared" si="4"/>
        <v>0</v>
      </c>
      <c r="BD36" s="160"/>
      <c r="BE36" s="160"/>
      <c r="BF36" s="160"/>
      <c r="BG36" s="160"/>
      <c r="BH36" s="160"/>
      <c r="BI36" s="160"/>
      <c r="BJ36" s="160"/>
      <c r="BK36" s="160"/>
      <c r="BL36" s="160"/>
      <c r="BM36" s="160"/>
      <c r="BN36" s="160"/>
      <c r="BO36" s="160"/>
      <c r="BP36" s="160"/>
      <c r="BQ36" s="160"/>
      <c r="BR36" s="161"/>
      <c r="BS36" s="145">
        <f t="shared" si="5"/>
        <v>0</v>
      </c>
      <c r="BT36" s="162"/>
      <c r="BU36" s="163"/>
      <c r="BV36" s="163"/>
      <c r="BW36" s="160"/>
      <c r="BX36" s="160"/>
      <c r="BY36" s="164"/>
    </row>
    <row r="37" spans="1:77" ht="21" customHeight="1" x14ac:dyDescent="0.35">
      <c r="A37" s="156" t="s">
        <v>25</v>
      </c>
      <c r="B37" s="157">
        <v>44588</v>
      </c>
      <c r="C37" s="158">
        <f t="shared" si="1"/>
        <v>0</v>
      </c>
      <c r="D37" s="158">
        <f t="shared" si="2"/>
        <v>0</v>
      </c>
      <c r="E37" s="158">
        <f t="shared" si="3"/>
        <v>0</v>
      </c>
      <c r="F37" s="109">
        <f t="shared" si="6"/>
        <v>0</v>
      </c>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09">
        <f t="shared" si="4"/>
        <v>0</v>
      </c>
      <c r="BD37" s="160"/>
      <c r="BE37" s="160"/>
      <c r="BF37" s="160"/>
      <c r="BG37" s="160"/>
      <c r="BH37" s="160"/>
      <c r="BI37" s="160"/>
      <c r="BJ37" s="160"/>
      <c r="BK37" s="160"/>
      <c r="BL37" s="160"/>
      <c r="BM37" s="160"/>
      <c r="BN37" s="160"/>
      <c r="BO37" s="160"/>
      <c r="BP37" s="160"/>
      <c r="BQ37" s="160"/>
      <c r="BR37" s="161"/>
      <c r="BS37" s="145">
        <f t="shared" si="5"/>
        <v>0</v>
      </c>
      <c r="BT37" s="162"/>
      <c r="BU37" s="163"/>
      <c r="BV37" s="163"/>
      <c r="BW37" s="160"/>
      <c r="BX37" s="160"/>
      <c r="BY37" s="164"/>
    </row>
    <row r="38" spans="1:77" ht="21" customHeight="1" x14ac:dyDescent="0.35">
      <c r="A38" s="156" t="s">
        <v>26</v>
      </c>
      <c r="B38" s="157">
        <v>44589</v>
      </c>
      <c r="C38" s="158">
        <f t="shared" si="1"/>
        <v>0</v>
      </c>
      <c r="D38" s="158">
        <f t="shared" si="2"/>
        <v>0</v>
      </c>
      <c r="E38" s="158">
        <f t="shared" si="3"/>
        <v>0</v>
      </c>
      <c r="F38" s="109">
        <f t="shared" si="6"/>
        <v>0</v>
      </c>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09">
        <f t="shared" si="4"/>
        <v>0</v>
      </c>
      <c r="BD38" s="160"/>
      <c r="BE38" s="160"/>
      <c r="BF38" s="160"/>
      <c r="BG38" s="160"/>
      <c r="BH38" s="160"/>
      <c r="BI38" s="160"/>
      <c r="BJ38" s="160"/>
      <c r="BK38" s="160"/>
      <c r="BL38" s="160"/>
      <c r="BM38" s="160"/>
      <c r="BN38" s="160"/>
      <c r="BO38" s="160"/>
      <c r="BP38" s="160"/>
      <c r="BQ38" s="160"/>
      <c r="BR38" s="161"/>
      <c r="BS38" s="145">
        <f t="shared" si="5"/>
        <v>0</v>
      </c>
      <c r="BT38" s="162"/>
      <c r="BU38" s="163"/>
      <c r="BV38" s="163"/>
      <c r="BW38" s="160"/>
      <c r="BX38" s="160"/>
      <c r="BY38" s="164"/>
    </row>
    <row r="39" spans="1:77" ht="21" customHeight="1" x14ac:dyDescent="0.35">
      <c r="A39" s="139" t="s">
        <v>27</v>
      </c>
      <c r="B39" s="140">
        <v>44590</v>
      </c>
      <c r="C39" s="141">
        <f t="shared" si="1"/>
        <v>0</v>
      </c>
      <c r="D39" s="141">
        <f t="shared" si="2"/>
        <v>0</v>
      </c>
      <c r="E39" s="141">
        <f t="shared" si="3"/>
        <v>0</v>
      </c>
      <c r="F39" s="109">
        <f t="shared" si="6"/>
        <v>0</v>
      </c>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09">
        <f t="shared" si="4"/>
        <v>0</v>
      </c>
      <c r="BD39" s="151"/>
      <c r="BE39" s="151"/>
      <c r="BF39" s="151"/>
      <c r="BG39" s="151"/>
      <c r="BH39" s="151"/>
      <c r="BI39" s="151"/>
      <c r="BJ39" s="151"/>
      <c r="BK39" s="151"/>
      <c r="BL39" s="151"/>
      <c r="BM39" s="151"/>
      <c r="BN39" s="151"/>
      <c r="BO39" s="151"/>
      <c r="BP39" s="151"/>
      <c r="BQ39" s="151"/>
      <c r="BR39" s="152"/>
      <c r="BS39" s="145">
        <f t="shared" si="5"/>
        <v>0</v>
      </c>
      <c r="BT39" s="153"/>
      <c r="BU39" s="154"/>
      <c r="BV39" s="154"/>
      <c r="BW39" s="151"/>
      <c r="BX39" s="151"/>
      <c r="BY39" s="155"/>
    </row>
    <row r="40" spans="1:77" ht="21" customHeight="1" x14ac:dyDescent="0.35">
      <c r="A40" s="139" t="s">
        <v>28</v>
      </c>
      <c r="B40" s="140">
        <v>44591</v>
      </c>
      <c r="C40" s="141">
        <f t="shared" si="1"/>
        <v>0</v>
      </c>
      <c r="D40" s="141">
        <f t="shared" si="2"/>
        <v>0</v>
      </c>
      <c r="E40" s="141">
        <f t="shared" si="3"/>
        <v>0</v>
      </c>
      <c r="F40" s="109">
        <f t="shared" si="6"/>
        <v>0</v>
      </c>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09">
        <f t="shared" si="4"/>
        <v>0</v>
      </c>
      <c r="BD40" s="151"/>
      <c r="BE40" s="151"/>
      <c r="BF40" s="151"/>
      <c r="BG40" s="151"/>
      <c r="BH40" s="151"/>
      <c r="BI40" s="151"/>
      <c r="BJ40" s="151"/>
      <c r="BK40" s="151"/>
      <c r="BL40" s="151"/>
      <c r="BM40" s="151"/>
      <c r="BN40" s="151"/>
      <c r="BO40" s="151"/>
      <c r="BP40" s="151"/>
      <c r="BQ40" s="151"/>
      <c r="BR40" s="152"/>
      <c r="BS40" s="145">
        <f t="shared" si="5"/>
        <v>0</v>
      </c>
      <c r="BT40" s="153"/>
      <c r="BU40" s="154"/>
      <c r="BV40" s="154"/>
      <c r="BW40" s="151"/>
      <c r="BX40" s="151"/>
      <c r="BY40" s="155"/>
    </row>
    <row r="41" spans="1:77" ht="21" customHeight="1" thickBot="1" x14ac:dyDescent="0.4">
      <c r="A41" s="156" t="s">
        <v>29</v>
      </c>
      <c r="B41" s="157">
        <v>44592</v>
      </c>
      <c r="C41" s="158">
        <f t="shared" si="1"/>
        <v>0</v>
      </c>
      <c r="D41" s="158">
        <f t="shared" si="2"/>
        <v>0</v>
      </c>
      <c r="E41" s="158">
        <f t="shared" si="3"/>
        <v>0</v>
      </c>
      <c r="F41" s="109">
        <f t="shared" si="6"/>
        <v>0</v>
      </c>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09">
        <f t="shared" si="4"/>
        <v>0</v>
      </c>
      <c r="BD41" s="160"/>
      <c r="BE41" s="160"/>
      <c r="BF41" s="160"/>
      <c r="BG41" s="160"/>
      <c r="BH41" s="160"/>
      <c r="BI41" s="160"/>
      <c r="BJ41" s="160"/>
      <c r="BK41" s="160"/>
      <c r="BL41" s="160"/>
      <c r="BM41" s="160"/>
      <c r="BN41" s="160"/>
      <c r="BO41" s="160"/>
      <c r="BP41" s="160"/>
      <c r="BQ41" s="160"/>
      <c r="BR41" s="161"/>
      <c r="BS41" s="145">
        <f t="shared" si="5"/>
        <v>0</v>
      </c>
      <c r="BT41" s="162"/>
      <c r="BU41" s="163"/>
      <c r="BV41" s="163"/>
      <c r="BW41" s="160"/>
      <c r="BX41" s="160"/>
      <c r="BY41" s="164"/>
    </row>
    <row r="42" spans="1:77" ht="21" hidden="1" customHeight="1" thickBot="1" x14ac:dyDescent="0.4">
      <c r="A42" s="165"/>
      <c r="B42" s="166"/>
      <c r="C42" s="167"/>
      <c r="D42" s="168"/>
      <c r="E42" s="168"/>
      <c r="F42" s="125"/>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09"/>
      <c r="BD42" s="168"/>
      <c r="BE42" s="168"/>
      <c r="BF42" s="168"/>
      <c r="BG42" s="168"/>
      <c r="BH42" s="168"/>
      <c r="BI42" s="168"/>
      <c r="BJ42" s="168"/>
      <c r="BK42" s="168"/>
      <c r="BL42" s="168"/>
      <c r="BM42" s="168"/>
      <c r="BN42" s="168"/>
      <c r="BO42" s="168"/>
      <c r="BP42" s="168"/>
      <c r="BQ42" s="168"/>
      <c r="BR42" s="169"/>
      <c r="BS42" s="170"/>
      <c r="BT42" s="171"/>
      <c r="BU42" s="167"/>
      <c r="BV42" s="167"/>
      <c r="BW42" s="168"/>
      <c r="BX42" s="168"/>
      <c r="BY42" s="172"/>
    </row>
    <row r="43" spans="1:77" ht="21" customHeight="1" thickBot="1" x14ac:dyDescent="0.4">
      <c r="A43" s="173" t="s">
        <v>22</v>
      </c>
      <c r="B43" s="174"/>
      <c r="C43" s="175">
        <f>SUM(C11:C41)</f>
        <v>0</v>
      </c>
      <c r="D43" s="176">
        <f>SUM(D11:D41)</f>
        <v>0</v>
      </c>
      <c r="E43" s="177">
        <f>SUM(E11:E41)</f>
        <v>0</v>
      </c>
      <c r="F43" s="178">
        <f>SUM(F11:F41)</f>
        <v>0</v>
      </c>
      <c r="G43" s="176">
        <f t="shared" ref="G43:S43" si="7">SUM(G11:G41)</f>
        <v>0</v>
      </c>
      <c r="H43" s="176">
        <f t="shared" si="7"/>
        <v>0</v>
      </c>
      <c r="I43" s="176">
        <f t="shared" si="7"/>
        <v>0</v>
      </c>
      <c r="J43" s="176">
        <f t="shared" si="7"/>
        <v>0</v>
      </c>
      <c r="K43" s="176">
        <f t="shared" si="7"/>
        <v>0</v>
      </c>
      <c r="L43" s="176">
        <f t="shared" si="7"/>
        <v>0</v>
      </c>
      <c r="M43" s="176">
        <f t="shared" si="7"/>
        <v>0</v>
      </c>
      <c r="N43" s="176">
        <f t="shared" si="7"/>
        <v>0</v>
      </c>
      <c r="O43" s="176">
        <f t="shared" si="7"/>
        <v>0</v>
      </c>
      <c r="P43" s="176">
        <f t="shared" si="7"/>
        <v>0</v>
      </c>
      <c r="Q43" s="176">
        <f t="shared" si="7"/>
        <v>0</v>
      </c>
      <c r="R43" s="176">
        <f t="shared" si="7"/>
        <v>0</v>
      </c>
      <c r="S43" s="176">
        <f t="shared" si="7"/>
        <v>0</v>
      </c>
      <c r="T43" s="176">
        <f t="shared" ref="T43:AQ43" si="8">SUM(T11:T41)</f>
        <v>0</v>
      </c>
      <c r="U43" s="176">
        <f t="shared" si="8"/>
        <v>0</v>
      </c>
      <c r="V43" s="176">
        <f t="shared" si="8"/>
        <v>0</v>
      </c>
      <c r="W43" s="176">
        <f t="shared" si="8"/>
        <v>0</v>
      </c>
      <c r="X43" s="176">
        <f t="shared" si="8"/>
        <v>0</v>
      </c>
      <c r="Y43" s="176">
        <f t="shared" si="8"/>
        <v>0</v>
      </c>
      <c r="Z43" s="176">
        <f t="shared" si="8"/>
        <v>0</v>
      </c>
      <c r="AA43" s="176">
        <f t="shared" ref="AA43:AC43" si="9">SUM(AA11:AA41)</f>
        <v>0</v>
      </c>
      <c r="AB43" s="176">
        <f t="shared" si="9"/>
        <v>0</v>
      </c>
      <c r="AC43" s="176">
        <f t="shared" si="9"/>
        <v>0</v>
      </c>
      <c r="AD43" s="179">
        <f t="shared" si="8"/>
        <v>0</v>
      </c>
      <c r="AE43" s="176">
        <f t="shared" si="8"/>
        <v>0</v>
      </c>
      <c r="AF43" s="176">
        <f t="shared" si="8"/>
        <v>0</v>
      </c>
      <c r="AG43" s="176">
        <f t="shared" si="8"/>
        <v>0</v>
      </c>
      <c r="AH43" s="176">
        <f t="shared" si="8"/>
        <v>0</v>
      </c>
      <c r="AI43" s="176">
        <f t="shared" si="8"/>
        <v>0</v>
      </c>
      <c r="AJ43" s="176">
        <f t="shared" si="8"/>
        <v>0</v>
      </c>
      <c r="AK43" s="176">
        <f t="shared" si="8"/>
        <v>0</v>
      </c>
      <c r="AL43" s="176">
        <f t="shared" si="8"/>
        <v>0</v>
      </c>
      <c r="AM43" s="176">
        <f t="shared" si="8"/>
        <v>0</v>
      </c>
      <c r="AN43" s="176">
        <f t="shared" si="8"/>
        <v>0</v>
      </c>
      <c r="AO43" s="176">
        <f t="shared" si="8"/>
        <v>0</v>
      </c>
      <c r="AP43" s="176">
        <f t="shared" si="8"/>
        <v>0</v>
      </c>
      <c r="AQ43" s="176">
        <f t="shared" si="8"/>
        <v>0</v>
      </c>
      <c r="AR43" s="176">
        <f t="shared" ref="AR43:BB43" si="10">SUM(AR11:AR41)</f>
        <v>0</v>
      </c>
      <c r="AS43" s="176">
        <f t="shared" si="10"/>
        <v>0</v>
      </c>
      <c r="AT43" s="176">
        <f t="shared" si="10"/>
        <v>0</v>
      </c>
      <c r="AU43" s="176">
        <f t="shared" si="10"/>
        <v>0</v>
      </c>
      <c r="AV43" s="176">
        <f t="shared" si="10"/>
        <v>0</v>
      </c>
      <c r="AW43" s="176">
        <f t="shared" si="10"/>
        <v>0</v>
      </c>
      <c r="AX43" s="176">
        <f t="shared" si="10"/>
        <v>0</v>
      </c>
      <c r="AY43" s="176">
        <f t="shared" si="10"/>
        <v>0</v>
      </c>
      <c r="AZ43" s="176">
        <f t="shared" si="10"/>
        <v>0</v>
      </c>
      <c r="BA43" s="176">
        <f t="shared" si="10"/>
        <v>0</v>
      </c>
      <c r="BB43" s="179">
        <f t="shared" si="10"/>
        <v>0</v>
      </c>
      <c r="BC43" s="180">
        <f>SUM(BC11:BC41)</f>
        <v>0</v>
      </c>
      <c r="BD43" s="181">
        <f>SUM(BD11:BD41)</f>
        <v>0</v>
      </c>
      <c r="BE43" s="176">
        <f t="shared" ref="BE43:BY43" si="11">SUM(BE11:BE41)</f>
        <v>0</v>
      </c>
      <c r="BF43" s="176">
        <f t="shared" si="11"/>
        <v>0</v>
      </c>
      <c r="BG43" s="176">
        <f t="shared" si="11"/>
        <v>0</v>
      </c>
      <c r="BH43" s="176">
        <f t="shared" si="11"/>
        <v>0</v>
      </c>
      <c r="BI43" s="176">
        <f t="shared" si="11"/>
        <v>0</v>
      </c>
      <c r="BJ43" s="176">
        <f t="shared" si="11"/>
        <v>0</v>
      </c>
      <c r="BK43" s="176">
        <f t="shared" si="11"/>
        <v>0</v>
      </c>
      <c r="BL43" s="176">
        <f t="shared" si="11"/>
        <v>0</v>
      </c>
      <c r="BM43" s="176">
        <f t="shared" si="11"/>
        <v>0</v>
      </c>
      <c r="BN43" s="176">
        <f t="shared" si="11"/>
        <v>0</v>
      </c>
      <c r="BO43" s="176">
        <f t="shared" si="11"/>
        <v>0</v>
      </c>
      <c r="BP43" s="176">
        <f t="shared" si="11"/>
        <v>0</v>
      </c>
      <c r="BQ43" s="176">
        <f t="shared" si="11"/>
        <v>0</v>
      </c>
      <c r="BR43" s="179">
        <f t="shared" si="11"/>
        <v>0</v>
      </c>
      <c r="BS43" s="178">
        <f t="shared" si="11"/>
        <v>0</v>
      </c>
      <c r="BT43" s="175">
        <f t="shared" si="11"/>
        <v>0</v>
      </c>
      <c r="BU43" s="176">
        <f t="shared" si="11"/>
        <v>0</v>
      </c>
      <c r="BV43" s="176">
        <f t="shared" si="11"/>
        <v>0</v>
      </c>
      <c r="BW43" s="176">
        <f t="shared" si="11"/>
        <v>0</v>
      </c>
      <c r="BX43" s="176">
        <f t="shared" si="11"/>
        <v>0</v>
      </c>
      <c r="BY43" s="177">
        <f t="shared" si="11"/>
        <v>0</v>
      </c>
    </row>
    <row r="44" spans="1:77" ht="15" thickBot="1" x14ac:dyDescent="0.4"/>
    <row r="45" spans="1:77" x14ac:dyDescent="0.35">
      <c r="A45" s="28" t="s">
        <v>70</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30"/>
    </row>
    <row r="46" spans="1:77" x14ac:dyDescent="0.35">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3"/>
    </row>
    <row r="47" spans="1:77" x14ac:dyDescent="0.35">
      <c r="A47" s="31"/>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3"/>
    </row>
    <row r="48" spans="1:77" x14ac:dyDescent="0.35">
      <c r="A48" s="31"/>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3"/>
    </row>
    <row r="49" spans="1:55" x14ac:dyDescent="0.35">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3"/>
    </row>
    <row r="50" spans="1:55" x14ac:dyDescent="0.35">
      <c r="A50" s="3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3"/>
    </row>
    <row r="51" spans="1:55" ht="15" thickBot="1" x14ac:dyDescent="0.4">
      <c r="A51" s="34"/>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6"/>
    </row>
    <row r="76" ht="14.25" customHeight="1" x14ac:dyDescent="0.35"/>
  </sheetData>
  <sheetProtection sheet="1" objects="1" scenarios="1"/>
  <customSheetViews>
    <customSheetView guid="{2BF7C73E-08BD-4C12-9842-2B30C9550D3C}"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49" orientation="landscape" horizontalDpi="300" verticalDpi="300" r:id="rId1"/>
    </customSheetView>
  </customSheetViews>
  <mergeCells count="50">
    <mergeCell ref="BW9:BW10"/>
    <mergeCell ref="BX9:BX10"/>
    <mergeCell ref="BY9:BY10"/>
    <mergeCell ref="BT8:BY8"/>
    <mergeCell ref="V9:X9"/>
    <mergeCell ref="BF9:BF10"/>
    <mergeCell ref="BG9:BG10"/>
    <mergeCell ref="BH9:BH10"/>
    <mergeCell ref="BD9:BD10"/>
    <mergeCell ref="BL9:BL10"/>
    <mergeCell ref="BM9:BM10"/>
    <mergeCell ref="BN9:BN10"/>
    <mergeCell ref="BI9:BI10"/>
    <mergeCell ref="BJ9:BJ10"/>
    <mergeCell ref="BK9:BK10"/>
    <mergeCell ref="BP9:BP10"/>
    <mergeCell ref="A8:B8"/>
    <mergeCell ref="C8:F8"/>
    <mergeCell ref="BD8:BS8"/>
    <mergeCell ref="P9:R9"/>
    <mergeCell ref="S9:U9"/>
    <mergeCell ref="B9:B10"/>
    <mergeCell ref="A9:A10"/>
    <mergeCell ref="C9:C10"/>
    <mergeCell ref="D9:D10"/>
    <mergeCell ref="E9:E10"/>
    <mergeCell ref="F9:F10"/>
    <mergeCell ref="M9:O9"/>
    <mergeCell ref="J9:L9"/>
    <mergeCell ref="BC9:BC10"/>
    <mergeCell ref="G8:BC8"/>
    <mergeCell ref="G9:G10"/>
    <mergeCell ref="BU9:BU10"/>
    <mergeCell ref="BV9:BV10"/>
    <mergeCell ref="BE9:BE10"/>
    <mergeCell ref="BO9:BO10"/>
    <mergeCell ref="BQ9:BQ10"/>
    <mergeCell ref="BR9:BR10"/>
    <mergeCell ref="BS9:BS10"/>
    <mergeCell ref="BT9:BT10"/>
    <mergeCell ref="AT9:AV9"/>
    <mergeCell ref="Y9:AA9"/>
    <mergeCell ref="AB9:AD9"/>
    <mergeCell ref="AW9:AY9"/>
    <mergeCell ref="AZ9:BB9"/>
    <mergeCell ref="AE9:AG9"/>
    <mergeCell ref="AH9:AJ9"/>
    <mergeCell ref="AK9:AM9"/>
    <mergeCell ref="AN9:AP9"/>
    <mergeCell ref="AQ9:AS9"/>
  </mergeCells>
  <dataValidations count="1">
    <dataValidation type="whole" operator="greaterThanOrEqual" allowBlank="1" showInputMessage="1" showErrorMessage="1" errorTitle="Achtung!" error="Sie dürfen nur ganze Zahlen eingeben!" sqref="C11:BY42">
      <formula1>0</formula1>
    </dataValidation>
  </dataValidations>
  <pageMargins left="0.70866141732283472" right="0.70866141732283472" top="0.78740157480314965" bottom="0.78740157480314965" header="0.31496062992125984" footer="0.31496062992125984"/>
  <pageSetup paperSize="9" scale="49" orientation="landscape" horizontalDpi="300" verticalDpi="3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7"/>
    <col min="2" max="2" width="10.5" style="7" bestFit="1" customWidth="1"/>
    <col min="3" max="5" width="6.08203125" style="7" customWidth="1"/>
    <col min="6" max="6" width="8.58203125" style="7" customWidth="1"/>
    <col min="7" max="58" width="6.08203125" style="7" customWidth="1"/>
    <col min="59" max="59" width="11.5" style="7" customWidth="1"/>
    <col min="60" max="65" width="6.08203125" style="7" customWidth="1"/>
    <col min="66" max="69" width="6.08203125" style="7" hidden="1" customWidth="1"/>
    <col min="70" max="73" width="6.08203125" style="7" customWidth="1"/>
    <col min="74" max="76" width="6.08203125" style="7" hidden="1" customWidth="1"/>
    <col min="77" max="77" width="9" style="7" customWidth="1"/>
    <col min="78" max="78" width="11" style="7" customWidth="1"/>
    <col min="79" max="16384" width="11" style="7"/>
  </cols>
  <sheetData>
    <row r="1" spans="1:77" ht="15" customHeight="1" x14ac:dyDescent="0.35">
      <c r="A1" s="14" t="s">
        <v>102</v>
      </c>
      <c r="B1" s="27"/>
    </row>
    <row r="2" spans="1:77" ht="21" customHeight="1" x14ac:dyDescent="0.35">
      <c r="A2" s="14" t="s">
        <v>0</v>
      </c>
      <c r="B2" s="22">
        <f>Deckblatt!D9</f>
        <v>0</v>
      </c>
    </row>
    <row r="3" spans="1:77" ht="21" hidden="1" customHeight="1" x14ac:dyDescent="0.35">
      <c r="A3" s="14"/>
    </row>
    <row r="4" spans="1:77" ht="21" customHeight="1" x14ac:dyDescent="0.35">
      <c r="A4" s="14" t="s">
        <v>1</v>
      </c>
      <c r="B4" s="22">
        <f>Deckblatt!D11</f>
        <v>0</v>
      </c>
    </row>
    <row r="5" spans="1:77" ht="21" customHeight="1" thickBot="1" x14ac:dyDescent="0.4"/>
    <row r="6" spans="1:77" ht="15" hidden="1" customHeight="1" x14ac:dyDescent="0.35"/>
    <row r="7" spans="1:77" ht="15" hidden="1" thickBot="1" x14ac:dyDescent="0.4"/>
    <row r="8" spans="1:77" ht="21" customHeight="1" thickBot="1" x14ac:dyDescent="0.4">
      <c r="A8" s="302" t="s">
        <v>9</v>
      </c>
      <c r="B8" s="323"/>
      <c r="C8" s="302" t="str">
        <f>Jahresübersicht!B8</f>
        <v>Nutzungen nach Geschlecht</v>
      </c>
      <c r="D8" s="303"/>
      <c r="E8" s="303"/>
      <c r="F8" s="304"/>
      <c r="G8" s="335" t="str">
        <f>Jahresübersicht!F8</f>
        <v>Nutzungen nach Altersgruppen und Klassen</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6"/>
      <c r="AY8" s="336"/>
      <c r="AZ8" s="336"/>
      <c r="BA8" s="336"/>
      <c r="BB8" s="336"/>
      <c r="BC8" s="304"/>
      <c r="BD8" s="302" t="str">
        <f>Jahresübersicht!BC8</f>
        <v>Nutzungen nach Inhalt/Methode</v>
      </c>
      <c r="BE8" s="303"/>
      <c r="BF8" s="303"/>
      <c r="BG8" s="303"/>
      <c r="BH8" s="303"/>
      <c r="BI8" s="303"/>
      <c r="BJ8" s="303"/>
      <c r="BK8" s="303"/>
      <c r="BL8" s="303"/>
      <c r="BM8" s="303"/>
      <c r="BN8" s="303"/>
      <c r="BO8" s="303"/>
      <c r="BP8" s="303"/>
      <c r="BQ8" s="303"/>
      <c r="BR8" s="303"/>
      <c r="BS8" s="304"/>
      <c r="BT8" s="302" t="str">
        <f>Jahresübersicht!BS8</f>
        <v>Anzahl der:</v>
      </c>
      <c r="BU8" s="303"/>
      <c r="BV8" s="303"/>
      <c r="BW8" s="303"/>
      <c r="BX8" s="303"/>
      <c r="BY8" s="323"/>
    </row>
    <row r="9" spans="1:77" ht="45" customHeight="1" x14ac:dyDescent="0.35">
      <c r="A9" s="326" t="s">
        <v>23</v>
      </c>
      <c r="B9" s="324" t="s">
        <v>24</v>
      </c>
      <c r="C9" s="328" t="s">
        <v>73</v>
      </c>
      <c r="D9" s="330" t="s">
        <v>74</v>
      </c>
      <c r="E9" s="332" t="s">
        <v>3</v>
      </c>
      <c r="F9" s="319" t="s">
        <v>4</v>
      </c>
      <c r="G9" s="337" t="str">
        <f>Jahresübersicht!F9</f>
        <v>0-5</v>
      </c>
      <c r="H9" s="182"/>
      <c r="I9" s="182"/>
      <c r="J9" s="339" t="str">
        <f>Jahresübersicht!I9</f>
        <v>1. Klasse</v>
      </c>
      <c r="K9" s="340"/>
      <c r="L9" s="340"/>
      <c r="M9" s="344" t="str">
        <f>Jahresübersicht!L9</f>
        <v>2. Klasse</v>
      </c>
      <c r="N9" s="340"/>
      <c r="O9" s="340"/>
      <c r="P9" s="341" t="str">
        <f>Jahresübersicht!O9</f>
        <v>3. Klasse</v>
      </c>
      <c r="Q9" s="342"/>
      <c r="R9" s="343"/>
      <c r="S9" s="345" t="str">
        <f>Jahresübersicht!R9</f>
        <v>4. Klasse</v>
      </c>
      <c r="T9" s="346"/>
      <c r="U9" s="346"/>
      <c r="V9" s="341" t="str">
        <f>Jahresübersicht!U9</f>
        <v>5. Klasse</v>
      </c>
      <c r="W9" s="342"/>
      <c r="X9" s="343"/>
      <c r="Y9" s="341" t="str">
        <f>Jahresübersicht!X9</f>
        <v>6. Klasse</v>
      </c>
      <c r="Z9" s="342"/>
      <c r="AA9" s="343"/>
      <c r="AB9" s="341" t="str">
        <f>Jahresübersicht!AA9</f>
        <v>7. Klasse</v>
      </c>
      <c r="AC9" s="342"/>
      <c r="AD9" s="343"/>
      <c r="AE9" s="341" t="str">
        <f>Jahresübersicht!AD9</f>
        <v>8. Klasse</v>
      </c>
      <c r="AF9" s="342"/>
      <c r="AG9" s="343"/>
      <c r="AH9" s="341" t="str">
        <f>Jahresübersicht!AG9</f>
        <v>9. Klasse</v>
      </c>
      <c r="AI9" s="342"/>
      <c r="AJ9" s="343"/>
      <c r="AK9" s="341" t="str">
        <f>Jahresübersicht!AJ9</f>
        <v>10. Klasse</v>
      </c>
      <c r="AL9" s="342"/>
      <c r="AM9" s="343"/>
      <c r="AN9" s="341" t="str">
        <f>Jahresübersicht!AM9</f>
        <v>11. Klasse</v>
      </c>
      <c r="AO9" s="342"/>
      <c r="AP9" s="343"/>
      <c r="AQ9" s="341" t="str">
        <f>Jahresübersicht!AP9</f>
        <v>12. Klasse</v>
      </c>
      <c r="AR9" s="342"/>
      <c r="AS9" s="343"/>
      <c r="AT9" s="341" t="str">
        <f>Jahresübersicht!AS9</f>
        <v>18-21</v>
      </c>
      <c r="AU9" s="342"/>
      <c r="AV9" s="343"/>
      <c r="AW9" s="341" t="str">
        <f>Jahresübersicht!AV9</f>
        <v>22-26</v>
      </c>
      <c r="AX9" s="342"/>
      <c r="AY9" s="343"/>
      <c r="AZ9" s="341" t="str">
        <f>Jahresübersicht!AY9</f>
        <v>ab 27</v>
      </c>
      <c r="BA9" s="342"/>
      <c r="BB9" s="343"/>
      <c r="BC9" s="284" t="s">
        <v>4</v>
      </c>
      <c r="BD9" s="351" t="str">
        <f>Jahresübersicht!BC9</f>
        <v>Einzelarbeit</v>
      </c>
      <c r="BE9" s="349" t="str">
        <f>Jahresübersicht!BD9</f>
        <v>offenes Angebot</v>
      </c>
      <c r="BF9" s="349" t="str">
        <f>Jahresübersicht!BE9</f>
        <v>Gruppenangebot</v>
      </c>
      <c r="BG9" s="349" t="str">
        <f>Jahresübersicht!BF9</f>
        <v>Gruppenangebot in Kooperation mit außerschulischen Akteur*innen</v>
      </c>
      <c r="BH9" s="349" t="str">
        <f>Jahresübersicht!BG9</f>
        <v>Arbeit mit Erziehenden</v>
      </c>
      <c r="BI9" s="349" t="str">
        <f>Jahresübersicht!BH9</f>
        <v>Angebot für Erziehende</v>
      </c>
      <c r="BJ9" s="349" t="str">
        <f>Jahresübersicht!BI9</f>
        <v>Beteiligungsprojekt</v>
      </c>
      <c r="BK9" s="349" t="str">
        <f>Jahresübersicht!BJ9</f>
        <v>Angebot in Kooperation</v>
      </c>
      <c r="BL9" s="349" t="str">
        <f>Jahresübersicht!BK9</f>
        <v>Multiplikator*innenarbeit</v>
      </c>
      <c r="BM9" s="349" t="str">
        <f>Jahresübersicht!BL9</f>
        <v>Ausflug/Exkursion</v>
      </c>
      <c r="BN9" s="349">
        <f>Jahresübersicht!BM9</f>
        <v>0</v>
      </c>
      <c r="BO9" s="349">
        <f>Jahresübersicht!BN9</f>
        <v>0</v>
      </c>
      <c r="BP9" s="349">
        <f>Jahresübersicht!BO9</f>
        <v>0</v>
      </c>
      <c r="BQ9" s="349">
        <f>Jahresübersicht!BP9</f>
        <v>0</v>
      </c>
      <c r="BR9" s="347" t="str">
        <f>Jahresübersicht!BQ9</f>
        <v>Fahrt mit Übernachtung</v>
      </c>
      <c r="BS9" s="319" t="s">
        <v>4</v>
      </c>
      <c r="BT9" s="321" t="str">
        <f>Jahresübersicht!BS9</f>
        <v>Angebote für Multiplikator*innen</v>
      </c>
      <c r="BU9" s="315" t="str">
        <f>Jahresübersicht!BT9</f>
        <v>Veranstaltungen</v>
      </c>
      <c r="BV9" s="315">
        <f>Jahresübersicht!BU9</f>
        <v>0</v>
      </c>
      <c r="BW9" s="315">
        <f>Jahresübersicht!BV9</f>
        <v>0</v>
      </c>
      <c r="BX9" s="315">
        <f>Jahresübersicht!BW9</f>
        <v>0</v>
      </c>
      <c r="BY9" s="317" t="str">
        <f>Jahresübersicht!BX9</f>
        <v xml:space="preserve">Meldungen Kindswohl- gefährdungen </v>
      </c>
    </row>
    <row r="10" spans="1:77" ht="70" customHeight="1" thickBot="1" x14ac:dyDescent="0.4">
      <c r="A10" s="327"/>
      <c r="B10" s="325"/>
      <c r="C10" s="329"/>
      <c r="D10" s="331"/>
      <c r="E10" s="333"/>
      <c r="F10" s="320"/>
      <c r="G10" s="338"/>
      <c r="H10" s="136"/>
      <c r="I10" s="136"/>
      <c r="J10" s="136" t="s">
        <v>39</v>
      </c>
      <c r="K10" s="136" t="s">
        <v>40</v>
      </c>
      <c r="L10" s="136" t="s">
        <v>41</v>
      </c>
      <c r="M10" s="136" t="s">
        <v>39</v>
      </c>
      <c r="N10" s="136" t="s">
        <v>40</v>
      </c>
      <c r="O10" s="136" t="s">
        <v>41</v>
      </c>
      <c r="P10" s="136" t="s">
        <v>39</v>
      </c>
      <c r="Q10" s="136" t="s">
        <v>40</v>
      </c>
      <c r="R10" s="136" t="s">
        <v>41</v>
      </c>
      <c r="S10" s="136" t="s">
        <v>39</v>
      </c>
      <c r="T10" s="136" t="s">
        <v>40</v>
      </c>
      <c r="U10" s="136" t="s">
        <v>41</v>
      </c>
      <c r="V10" s="136" t="s">
        <v>39</v>
      </c>
      <c r="W10" s="136" t="s">
        <v>40</v>
      </c>
      <c r="X10" s="136" t="s">
        <v>41</v>
      </c>
      <c r="Y10" s="136" t="s">
        <v>39</v>
      </c>
      <c r="Z10" s="136" t="s">
        <v>40</v>
      </c>
      <c r="AA10" s="137" t="s">
        <v>41</v>
      </c>
      <c r="AB10" s="137" t="s">
        <v>39</v>
      </c>
      <c r="AC10" s="137" t="s">
        <v>40</v>
      </c>
      <c r="AD10" s="136" t="s">
        <v>41</v>
      </c>
      <c r="AE10" s="136" t="s">
        <v>39</v>
      </c>
      <c r="AF10" s="136" t="s">
        <v>40</v>
      </c>
      <c r="AG10" s="136" t="s">
        <v>41</v>
      </c>
      <c r="AH10" s="136" t="s">
        <v>39</v>
      </c>
      <c r="AI10" s="136" t="s">
        <v>40</v>
      </c>
      <c r="AJ10" s="136" t="s">
        <v>41</v>
      </c>
      <c r="AK10" s="136" t="s">
        <v>39</v>
      </c>
      <c r="AL10" s="136" t="s">
        <v>40</v>
      </c>
      <c r="AM10" s="136" t="s">
        <v>41</v>
      </c>
      <c r="AN10" s="136" t="s">
        <v>39</v>
      </c>
      <c r="AO10" s="136" t="s">
        <v>40</v>
      </c>
      <c r="AP10" s="136" t="s">
        <v>41</v>
      </c>
      <c r="AQ10" s="136" t="s">
        <v>39</v>
      </c>
      <c r="AR10" s="136" t="s">
        <v>40</v>
      </c>
      <c r="AS10" s="136" t="s">
        <v>41</v>
      </c>
      <c r="AT10" s="136" t="s">
        <v>39</v>
      </c>
      <c r="AU10" s="136" t="s">
        <v>40</v>
      </c>
      <c r="AV10" s="136" t="s">
        <v>41</v>
      </c>
      <c r="AW10" s="136" t="s">
        <v>39</v>
      </c>
      <c r="AX10" s="136" t="s">
        <v>40</v>
      </c>
      <c r="AY10" s="137" t="s">
        <v>41</v>
      </c>
      <c r="AZ10" s="137" t="s">
        <v>39</v>
      </c>
      <c r="BA10" s="137" t="s">
        <v>40</v>
      </c>
      <c r="BB10" s="136" t="s">
        <v>41</v>
      </c>
      <c r="BC10" s="285"/>
      <c r="BD10" s="352"/>
      <c r="BE10" s="350"/>
      <c r="BF10" s="350"/>
      <c r="BG10" s="350"/>
      <c r="BH10" s="350"/>
      <c r="BI10" s="350"/>
      <c r="BJ10" s="350"/>
      <c r="BK10" s="350"/>
      <c r="BL10" s="350"/>
      <c r="BM10" s="350"/>
      <c r="BN10" s="350"/>
      <c r="BO10" s="350"/>
      <c r="BP10" s="350"/>
      <c r="BQ10" s="350"/>
      <c r="BR10" s="348"/>
      <c r="BS10" s="320"/>
      <c r="BT10" s="322"/>
      <c r="BU10" s="316"/>
      <c r="BV10" s="316"/>
      <c r="BW10" s="316"/>
      <c r="BX10" s="316"/>
      <c r="BY10" s="318"/>
    </row>
    <row r="11" spans="1:77" ht="20.5" customHeight="1" x14ac:dyDescent="0.35">
      <c r="A11" s="183" t="s">
        <v>30</v>
      </c>
      <c r="B11" s="184">
        <v>44593</v>
      </c>
      <c r="C11" s="114">
        <f>J11+M11+P11+S11+V11+Y11+AB11+AE11+AH11+AK11+AN11+AQ11+AT11+AW11+AZ11</f>
        <v>0</v>
      </c>
      <c r="D11" s="114">
        <f>K11+N11+Q11+T11+W11+Z11+AC11+AF11+AI11+AL11+AO11+AR11+AU11+AX11+BA11</f>
        <v>0</v>
      </c>
      <c r="E11" s="114">
        <f t="shared" ref="E11" si="0">L11+O11+R11+U11+X11+AA11+AD11+AG11+AJ11+AM11+AP11+AS11+AV11+AY11+BB11</f>
        <v>0</v>
      </c>
      <c r="F11" s="109">
        <f>SUM(C11:E11)</f>
        <v>0</v>
      </c>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09">
        <f t="shared" ref="BC11:BC38" si="1">SUM(G11:BB11)</f>
        <v>0</v>
      </c>
      <c r="BD11" s="160"/>
      <c r="BE11" s="160"/>
      <c r="BF11" s="160"/>
      <c r="BG11" s="160"/>
      <c r="BH11" s="160"/>
      <c r="BI11" s="160"/>
      <c r="BJ11" s="160"/>
      <c r="BK11" s="160"/>
      <c r="BL11" s="160"/>
      <c r="BM11" s="160"/>
      <c r="BN11" s="160"/>
      <c r="BO11" s="160"/>
      <c r="BP11" s="160"/>
      <c r="BQ11" s="160"/>
      <c r="BR11" s="161"/>
      <c r="BS11" s="145">
        <f>SUM(BD11:BR11)</f>
        <v>0</v>
      </c>
      <c r="BT11" s="162"/>
      <c r="BU11" s="163"/>
      <c r="BV11" s="163"/>
      <c r="BW11" s="160"/>
      <c r="BX11" s="160"/>
      <c r="BY11" s="164"/>
    </row>
    <row r="12" spans="1:77" ht="20.5" customHeight="1" x14ac:dyDescent="0.35">
      <c r="A12" s="183" t="s">
        <v>31</v>
      </c>
      <c r="B12" s="184">
        <v>44594</v>
      </c>
      <c r="C12" s="114">
        <f>J12+M12+P12+S12+V12+Y12+AB12+AE12+AH12+AK12+AN12+AQ12+AT12+AW12+AZ12</f>
        <v>0</v>
      </c>
      <c r="D12" s="114">
        <f t="shared" ref="D12:D38" si="2">K12+N12+Q12+T12+W12+Z12+AC12+AF12+AI12+AL12+AO12+AR12+AU12+AX12+BA12</f>
        <v>0</v>
      </c>
      <c r="E12" s="114">
        <f t="shared" ref="E12:E38" si="3">L12+O12+R12+U12+X12+AA12+AD12+AG12+AJ12+AM12+AP12+AS12+AV12+AY12+BB12</f>
        <v>0</v>
      </c>
      <c r="F12" s="109">
        <f t="shared" ref="F12:F38" si="4">SUM(C12:E12)</f>
        <v>0</v>
      </c>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09">
        <f t="shared" si="1"/>
        <v>0</v>
      </c>
      <c r="BD12" s="160"/>
      <c r="BE12" s="160"/>
      <c r="BF12" s="160"/>
      <c r="BG12" s="160"/>
      <c r="BH12" s="160"/>
      <c r="BI12" s="160"/>
      <c r="BJ12" s="160"/>
      <c r="BK12" s="160"/>
      <c r="BL12" s="160"/>
      <c r="BM12" s="160"/>
      <c r="BN12" s="160"/>
      <c r="BO12" s="160"/>
      <c r="BP12" s="160"/>
      <c r="BQ12" s="160"/>
      <c r="BR12" s="161"/>
      <c r="BS12" s="145">
        <f t="shared" ref="BS12:BS39" si="5">SUM(BD12:BR12)</f>
        <v>0</v>
      </c>
      <c r="BT12" s="162"/>
      <c r="BU12" s="163"/>
      <c r="BV12" s="163"/>
      <c r="BW12" s="160"/>
      <c r="BX12" s="160"/>
      <c r="BY12" s="164"/>
    </row>
    <row r="13" spans="1:77" ht="20.5" customHeight="1" x14ac:dyDescent="0.35">
      <c r="A13" s="183" t="s">
        <v>25</v>
      </c>
      <c r="B13" s="184">
        <v>44595</v>
      </c>
      <c r="C13" s="114">
        <f t="shared" ref="C13:C38" si="6">J13+M13+P13+S13+V13+Y13+AB13+AE13+AH13+AK13+AN13+AQ13+AT13+AW13+AZ13</f>
        <v>0</v>
      </c>
      <c r="D13" s="114">
        <f t="shared" si="2"/>
        <v>0</v>
      </c>
      <c r="E13" s="114">
        <f t="shared" si="3"/>
        <v>0</v>
      </c>
      <c r="F13" s="109">
        <f t="shared" si="4"/>
        <v>0</v>
      </c>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09">
        <f t="shared" si="1"/>
        <v>0</v>
      </c>
      <c r="BD13" s="160"/>
      <c r="BE13" s="160"/>
      <c r="BF13" s="160"/>
      <c r="BG13" s="160"/>
      <c r="BH13" s="160"/>
      <c r="BI13" s="160"/>
      <c r="BJ13" s="160"/>
      <c r="BK13" s="160"/>
      <c r="BL13" s="160"/>
      <c r="BM13" s="160"/>
      <c r="BN13" s="160"/>
      <c r="BO13" s="160"/>
      <c r="BP13" s="160"/>
      <c r="BQ13" s="160"/>
      <c r="BR13" s="161"/>
      <c r="BS13" s="145">
        <f t="shared" si="5"/>
        <v>0</v>
      </c>
      <c r="BT13" s="162"/>
      <c r="BU13" s="163"/>
      <c r="BV13" s="163"/>
      <c r="BW13" s="160"/>
      <c r="BX13" s="160"/>
      <c r="BY13" s="164"/>
    </row>
    <row r="14" spans="1:77" ht="20.5" customHeight="1" x14ac:dyDescent="0.35">
      <c r="A14" s="183" t="s">
        <v>26</v>
      </c>
      <c r="B14" s="184">
        <v>44596</v>
      </c>
      <c r="C14" s="114">
        <f>J14+M14+P14+S14+V14+Y14+AB14+AE14+AH14+AK14+AN14+AQ14+AT14+AW14+AZ14</f>
        <v>0</v>
      </c>
      <c r="D14" s="114">
        <f t="shared" si="2"/>
        <v>0</v>
      </c>
      <c r="E14" s="114">
        <f t="shared" si="3"/>
        <v>0</v>
      </c>
      <c r="F14" s="109">
        <f>SUM(C14:E14)</f>
        <v>0</v>
      </c>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09">
        <f t="shared" si="1"/>
        <v>0</v>
      </c>
      <c r="BD14" s="160"/>
      <c r="BE14" s="160"/>
      <c r="BF14" s="160"/>
      <c r="BG14" s="160"/>
      <c r="BH14" s="160"/>
      <c r="BI14" s="160"/>
      <c r="BJ14" s="160"/>
      <c r="BK14" s="160"/>
      <c r="BL14" s="160"/>
      <c r="BM14" s="160"/>
      <c r="BN14" s="160"/>
      <c r="BO14" s="160"/>
      <c r="BP14" s="160"/>
      <c r="BQ14" s="160"/>
      <c r="BR14" s="161"/>
      <c r="BS14" s="145">
        <f t="shared" si="5"/>
        <v>0</v>
      </c>
      <c r="BT14" s="162"/>
      <c r="BU14" s="163"/>
      <c r="BV14" s="163"/>
      <c r="BW14" s="160"/>
      <c r="BX14" s="160"/>
      <c r="BY14" s="164"/>
    </row>
    <row r="15" spans="1:77" ht="20.5" customHeight="1" x14ac:dyDescent="0.35">
      <c r="A15" s="139" t="s">
        <v>27</v>
      </c>
      <c r="B15" s="140">
        <v>44597</v>
      </c>
      <c r="C15" s="185">
        <f t="shared" si="6"/>
        <v>0</v>
      </c>
      <c r="D15" s="185">
        <f t="shared" si="2"/>
        <v>0</v>
      </c>
      <c r="E15" s="185">
        <f t="shared" si="3"/>
        <v>0</v>
      </c>
      <c r="F15" s="109">
        <f t="shared" si="4"/>
        <v>0</v>
      </c>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09">
        <f t="shared" si="1"/>
        <v>0</v>
      </c>
      <c r="BD15" s="151"/>
      <c r="BE15" s="151"/>
      <c r="BF15" s="151"/>
      <c r="BG15" s="151"/>
      <c r="BH15" s="151"/>
      <c r="BI15" s="151"/>
      <c r="BJ15" s="151"/>
      <c r="BK15" s="151"/>
      <c r="BL15" s="151"/>
      <c r="BM15" s="151"/>
      <c r="BN15" s="151"/>
      <c r="BO15" s="151"/>
      <c r="BP15" s="151"/>
      <c r="BQ15" s="151"/>
      <c r="BR15" s="152"/>
      <c r="BS15" s="145">
        <f t="shared" si="5"/>
        <v>0</v>
      </c>
      <c r="BT15" s="153"/>
      <c r="BU15" s="154"/>
      <c r="BV15" s="154"/>
      <c r="BW15" s="151"/>
      <c r="BX15" s="151"/>
      <c r="BY15" s="155"/>
    </row>
    <row r="16" spans="1:77" ht="20.5" customHeight="1" x14ac:dyDescent="0.35">
      <c r="A16" s="139" t="s">
        <v>28</v>
      </c>
      <c r="B16" s="140">
        <v>44598</v>
      </c>
      <c r="C16" s="185">
        <f t="shared" si="6"/>
        <v>0</v>
      </c>
      <c r="D16" s="185">
        <f t="shared" si="2"/>
        <v>0</v>
      </c>
      <c r="E16" s="185">
        <f t="shared" si="3"/>
        <v>0</v>
      </c>
      <c r="F16" s="109">
        <f t="shared" si="4"/>
        <v>0</v>
      </c>
      <c r="G16" s="141"/>
      <c r="H16" s="186"/>
      <c r="I16" s="186"/>
      <c r="J16" s="150"/>
      <c r="K16" s="150"/>
      <c r="L16" s="150"/>
      <c r="M16" s="150"/>
      <c r="N16" s="150"/>
      <c r="O16" s="150"/>
      <c r="P16" s="150"/>
      <c r="Q16" s="150"/>
      <c r="R16" s="150"/>
      <c r="S16" s="150"/>
      <c r="T16" s="150"/>
      <c r="U16" s="150"/>
      <c r="V16" s="150"/>
      <c r="W16" s="150"/>
      <c r="X16" s="150"/>
      <c r="Y16" s="150"/>
      <c r="Z16" s="150"/>
      <c r="AA16" s="150"/>
      <c r="AB16" s="150"/>
      <c r="AC16" s="150"/>
      <c r="AD16" s="150"/>
      <c r="AE16" s="141"/>
      <c r="AF16" s="186"/>
      <c r="AG16" s="186"/>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09">
        <f t="shared" si="1"/>
        <v>0</v>
      </c>
      <c r="BD16" s="151"/>
      <c r="BE16" s="151"/>
      <c r="BF16" s="151"/>
      <c r="BG16" s="151"/>
      <c r="BH16" s="151"/>
      <c r="BI16" s="151"/>
      <c r="BJ16" s="151"/>
      <c r="BK16" s="151"/>
      <c r="BL16" s="151"/>
      <c r="BM16" s="151"/>
      <c r="BN16" s="151"/>
      <c r="BO16" s="151"/>
      <c r="BP16" s="151"/>
      <c r="BQ16" s="151"/>
      <c r="BR16" s="152"/>
      <c r="BS16" s="145">
        <f t="shared" si="5"/>
        <v>0</v>
      </c>
      <c r="BT16" s="153"/>
      <c r="BU16" s="154"/>
      <c r="BV16" s="154"/>
      <c r="BW16" s="151"/>
      <c r="BX16" s="151"/>
      <c r="BY16" s="155"/>
    </row>
    <row r="17" spans="1:77" ht="20.5" customHeight="1" x14ac:dyDescent="0.35">
      <c r="A17" s="183" t="s">
        <v>29</v>
      </c>
      <c r="B17" s="184">
        <v>44599</v>
      </c>
      <c r="C17" s="114">
        <f t="shared" si="6"/>
        <v>0</v>
      </c>
      <c r="D17" s="114">
        <f t="shared" si="2"/>
        <v>0</v>
      </c>
      <c r="E17" s="114">
        <f t="shared" si="3"/>
        <v>0</v>
      </c>
      <c r="F17" s="109">
        <f t="shared" si="4"/>
        <v>0</v>
      </c>
      <c r="G17" s="158"/>
      <c r="H17" s="187"/>
      <c r="I17" s="187"/>
      <c r="J17" s="159"/>
      <c r="K17" s="159"/>
      <c r="L17" s="159"/>
      <c r="M17" s="159"/>
      <c r="N17" s="159"/>
      <c r="O17" s="159"/>
      <c r="P17" s="159"/>
      <c r="Q17" s="159"/>
      <c r="R17" s="159"/>
      <c r="S17" s="159"/>
      <c r="T17" s="159"/>
      <c r="U17" s="159"/>
      <c r="V17" s="159"/>
      <c r="W17" s="159"/>
      <c r="X17" s="159"/>
      <c r="Y17" s="159"/>
      <c r="Z17" s="159"/>
      <c r="AA17" s="159"/>
      <c r="AB17" s="159"/>
      <c r="AC17" s="159"/>
      <c r="AD17" s="159"/>
      <c r="AE17" s="158"/>
      <c r="AF17" s="187"/>
      <c r="AG17" s="187"/>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09">
        <f t="shared" si="1"/>
        <v>0</v>
      </c>
      <c r="BD17" s="160"/>
      <c r="BE17" s="160"/>
      <c r="BF17" s="160"/>
      <c r="BG17" s="160"/>
      <c r="BH17" s="160"/>
      <c r="BI17" s="160"/>
      <c r="BJ17" s="160"/>
      <c r="BK17" s="160"/>
      <c r="BL17" s="160"/>
      <c r="BM17" s="160"/>
      <c r="BN17" s="160"/>
      <c r="BO17" s="160"/>
      <c r="BP17" s="160"/>
      <c r="BQ17" s="160"/>
      <c r="BR17" s="161"/>
      <c r="BS17" s="145">
        <f t="shared" si="5"/>
        <v>0</v>
      </c>
      <c r="BT17" s="162"/>
      <c r="BU17" s="163"/>
      <c r="BV17" s="163"/>
      <c r="BW17" s="160"/>
      <c r="BX17" s="160"/>
      <c r="BY17" s="164"/>
    </row>
    <row r="18" spans="1:77" ht="20.5" customHeight="1" x14ac:dyDescent="0.35">
      <c r="A18" s="183" t="s">
        <v>30</v>
      </c>
      <c r="B18" s="184">
        <v>44600</v>
      </c>
      <c r="C18" s="114">
        <f t="shared" si="6"/>
        <v>0</v>
      </c>
      <c r="D18" s="114">
        <f t="shared" si="2"/>
        <v>0</v>
      </c>
      <c r="E18" s="114">
        <f t="shared" si="3"/>
        <v>0</v>
      </c>
      <c r="F18" s="109">
        <f t="shared" si="4"/>
        <v>0</v>
      </c>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09">
        <f t="shared" si="1"/>
        <v>0</v>
      </c>
      <c r="BD18" s="160"/>
      <c r="BE18" s="160"/>
      <c r="BF18" s="160"/>
      <c r="BG18" s="160"/>
      <c r="BH18" s="160"/>
      <c r="BI18" s="160"/>
      <c r="BJ18" s="160"/>
      <c r="BK18" s="160"/>
      <c r="BL18" s="160"/>
      <c r="BM18" s="160"/>
      <c r="BN18" s="160"/>
      <c r="BO18" s="160"/>
      <c r="BP18" s="160"/>
      <c r="BQ18" s="160"/>
      <c r="BR18" s="161"/>
      <c r="BS18" s="145">
        <f t="shared" si="5"/>
        <v>0</v>
      </c>
      <c r="BT18" s="162"/>
      <c r="BU18" s="163"/>
      <c r="BV18" s="163"/>
      <c r="BW18" s="160"/>
      <c r="BX18" s="160"/>
      <c r="BY18" s="164"/>
    </row>
    <row r="19" spans="1:77" ht="20.5" customHeight="1" x14ac:dyDescent="0.35">
      <c r="A19" s="183" t="s">
        <v>31</v>
      </c>
      <c r="B19" s="184">
        <v>44601</v>
      </c>
      <c r="C19" s="114">
        <f t="shared" si="6"/>
        <v>0</v>
      </c>
      <c r="D19" s="114">
        <f t="shared" si="2"/>
        <v>0</v>
      </c>
      <c r="E19" s="114">
        <f t="shared" si="3"/>
        <v>0</v>
      </c>
      <c r="F19" s="109">
        <f t="shared" si="4"/>
        <v>0</v>
      </c>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09">
        <f t="shared" si="1"/>
        <v>0</v>
      </c>
      <c r="BD19" s="160"/>
      <c r="BE19" s="160"/>
      <c r="BF19" s="160"/>
      <c r="BG19" s="160"/>
      <c r="BH19" s="160"/>
      <c r="BI19" s="160"/>
      <c r="BJ19" s="160"/>
      <c r="BK19" s="160"/>
      <c r="BL19" s="160"/>
      <c r="BM19" s="160"/>
      <c r="BN19" s="160"/>
      <c r="BO19" s="160"/>
      <c r="BP19" s="160"/>
      <c r="BQ19" s="160"/>
      <c r="BR19" s="161"/>
      <c r="BS19" s="145">
        <f t="shared" si="5"/>
        <v>0</v>
      </c>
      <c r="BT19" s="162"/>
      <c r="BU19" s="163"/>
      <c r="BV19" s="163"/>
      <c r="BW19" s="160"/>
      <c r="BX19" s="160"/>
      <c r="BY19" s="164"/>
    </row>
    <row r="20" spans="1:77" ht="20.5" customHeight="1" x14ac:dyDescent="0.35">
      <c r="A20" s="183" t="s">
        <v>25</v>
      </c>
      <c r="B20" s="184">
        <v>44602</v>
      </c>
      <c r="C20" s="114">
        <f t="shared" si="6"/>
        <v>0</v>
      </c>
      <c r="D20" s="114">
        <f t="shared" si="2"/>
        <v>0</v>
      </c>
      <c r="E20" s="114">
        <f t="shared" si="3"/>
        <v>0</v>
      </c>
      <c r="F20" s="109">
        <f t="shared" si="4"/>
        <v>0</v>
      </c>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09">
        <f t="shared" si="1"/>
        <v>0</v>
      </c>
      <c r="BD20" s="160"/>
      <c r="BE20" s="160"/>
      <c r="BF20" s="160"/>
      <c r="BG20" s="160"/>
      <c r="BH20" s="160"/>
      <c r="BI20" s="160"/>
      <c r="BJ20" s="160"/>
      <c r="BK20" s="160"/>
      <c r="BL20" s="160"/>
      <c r="BM20" s="160"/>
      <c r="BN20" s="160"/>
      <c r="BO20" s="160"/>
      <c r="BP20" s="160"/>
      <c r="BQ20" s="160"/>
      <c r="BR20" s="161"/>
      <c r="BS20" s="145">
        <f t="shared" si="5"/>
        <v>0</v>
      </c>
      <c r="BT20" s="162"/>
      <c r="BU20" s="163"/>
      <c r="BV20" s="163"/>
      <c r="BW20" s="160"/>
      <c r="BX20" s="160"/>
      <c r="BY20" s="164"/>
    </row>
    <row r="21" spans="1:77" ht="20.5" customHeight="1" x14ac:dyDescent="0.35">
      <c r="A21" s="183" t="s">
        <v>26</v>
      </c>
      <c r="B21" s="184">
        <v>44603</v>
      </c>
      <c r="C21" s="114">
        <f t="shared" si="6"/>
        <v>0</v>
      </c>
      <c r="D21" s="114">
        <f t="shared" si="2"/>
        <v>0</v>
      </c>
      <c r="E21" s="114">
        <f t="shared" si="3"/>
        <v>0</v>
      </c>
      <c r="F21" s="109">
        <f t="shared" si="4"/>
        <v>0</v>
      </c>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09">
        <f t="shared" si="1"/>
        <v>0</v>
      </c>
      <c r="BD21" s="160"/>
      <c r="BE21" s="160"/>
      <c r="BF21" s="160"/>
      <c r="BG21" s="160"/>
      <c r="BH21" s="160"/>
      <c r="BI21" s="160"/>
      <c r="BJ21" s="160"/>
      <c r="BK21" s="160"/>
      <c r="BL21" s="160"/>
      <c r="BM21" s="160"/>
      <c r="BN21" s="160"/>
      <c r="BO21" s="160"/>
      <c r="BP21" s="160"/>
      <c r="BQ21" s="160"/>
      <c r="BR21" s="161"/>
      <c r="BS21" s="145">
        <f t="shared" si="5"/>
        <v>0</v>
      </c>
      <c r="BT21" s="162"/>
      <c r="BU21" s="163"/>
      <c r="BV21" s="163"/>
      <c r="BW21" s="160"/>
      <c r="BX21" s="160"/>
      <c r="BY21" s="164"/>
    </row>
    <row r="22" spans="1:77" ht="20.5" customHeight="1" x14ac:dyDescent="0.35">
      <c r="A22" s="139" t="s">
        <v>27</v>
      </c>
      <c r="B22" s="140">
        <v>44604</v>
      </c>
      <c r="C22" s="185">
        <f t="shared" si="6"/>
        <v>0</v>
      </c>
      <c r="D22" s="185">
        <f t="shared" si="2"/>
        <v>0</v>
      </c>
      <c r="E22" s="185">
        <f t="shared" si="3"/>
        <v>0</v>
      </c>
      <c r="F22" s="109">
        <f t="shared" si="4"/>
        <v>0</v>
      </c>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09">
        <f t="shared" si="1"/>
        <v>0</v>
      </c>
      <c r="BD22" s="151"/>
      <c r="BE22" s="151"/>
      <c r="BF22" s="151"/>
      <c r="BG22" s="151"/>
      <c r="BH22" s="151"/>
      <c r="BI22" s="151"/>
      <c r="BJ22" s="151"/>
      <c r="BK22" s="151"/>
      <c r="BL22" s="151"/>
      <c r="BM22" s="151"/>
      <c r="BN22" s="151"/>
      <c r="BO22" s="151"/>
      <c r="BP22" s="151"/>
      <c r="BQ22" s="151"/>
      <c r="BR22" s="152"/>
      <c r="BS22" s="145">
        <f t="shared" si="5"/>
        <v>0</v>
      </c>
      <c r="BT22" s="153"/>
      <c r="BU22" s="154"/>
      <c r="BV22" s="154"/>
      <c r="BW22" s="151"/>
      <c r="BX22" s="151"/>
      <c r="BY22" s="155"/>
    </row>
    <row r="23" spans="1:77" ht="20.5" customHeight="1" x14ac:dyDescent="0.35">
      <c r="A23" s="139" t="s">
        <v>28</v>
      </c>
      <c r="B23" s="140">
        <v>44605</v>
      </c>
      <c r="C23" s="185">
        <f t="shared" si="6"/>
        <v>0</v>
      </c>
      <c r="D23" s="185">
        <f t="shared" si="2"/>
        <v>0</v>
      </c>
      <c r="E23" s="185">
        <f t="shared" si="3"/>
        <v>0</v>
      </c>
      <c r="F23" s="109">
        <f t="shared" si="4"/>
        <v>0</v>
      </c>
      <c r="G23" s="141"/>
      <c r="H23" s="186"/>
      <c r="I23" s="186"/>
      <c r="J23" s="150"/>
      <c r="K23" s="150"/>
      <c r="L23" s="150"/>
      <c r="M23" s="150"/>
      <c r="N23" s="150"/>
      <c r="O23" s="150"/>
      <c r="P23" s="150"/>
      <c r="Q23" s="150"/>
      <c r="R23" s="150"/>
      <c r="S23" s="150"/>
      <c r="T23" s="150"/>
      <c r="U23" s="150"/>
      <c r="V23" s="150"/>
      <c r="W23" s="150"/>
      <c r="X23" s="150"/>
      <c r="Y23" s="150"/>
      <c r="Z23" s="150"/>
      <c r="AA23" s="150"/>
      <c r="AB23" s="150"/>
      <c r="AC23" s="150"/>
      <c r="AD23" s="150"/>
      <c r="AE23" s="141"/>
      <c r="AF23" s="186"/>
      <c r="AG23" s="186"/>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09">
        <f t="shared" si="1"/>
        <v>0</v>
      </c>
      <c r="BD23" s="151"/>
      <c r="BE23" s="151"/>
      <c r="BF23" s="151"/>
      <c r="BG23" s="151"/>
      <c r="BH23" s="151"/>
      <c r="BI23" s="151"/>
      <c r="BJ23" s="151"/>
      <c r="BK23" s="151"/>
      <c r="BL23" s="151"/>
      <c r="BM23" s="151"/>
      <c r="BN23" s="151"/>
      <c r="BO23" s="151"/>
      <c r="BP23" s="151"/>
      <c r="BQ23" s="151"/>
      <c r="BR23" s="152"/>
      <c r="BS23" s="145">
        <f t="shared" si="5"/>
        <v>0</v>
      </c>
      <c r="BT23" s="153"/>
      <c r="BU23" s="154"/>
      <c r="BV23" s="154"/>
      <c r="BW23" s="151"/>
      <c r="BX23" s="151"/>
      <c r="BY23" s="155"/>
    </row>
    <row r="24" spans="1:77" ht="20.5" customHeight="1" x14ac:dyDescent="0.35">
      <c r="A24" s="188" t="s">
        <v>29</v>
      </c>
      <c r="B24" s="189">
        <v>44606</v>
      </c>
      <c r="C24" s="114">
        <f t="shared" si="6"/>
        <v>0</v>
      </c>
      <c r="D24" s="114">
        <f t="shared" si="2"/>
        <v>0</v>
      </c>
      <c r="E24" s="114">
        <f t="shared" si="3"/>
        <v>0</v>
      </c>
      <c r="F24" s="109">
        <f t="shared" si="4"/>
        <v>0</v>
      </c>
      <c r="G24" s="158"/>
      <c r="H24" s="187"/>
      <c r="I24" s="187"/>
      <c r="J24" s="159"/>
      <c r="K24" s="159"/>
      <c r="L24" s="159"/>
      <c r="M24" s="159"/>
      <c r="N24" s="159"/>
      <c r="O24" s="159"/>
      <c r="P24" s="159"/>
      <c r="Q24" s="159"/>
      <c r="R24" s="159"/>
      <c r="S24" s="159"/>
      <c r="T24" s="159"/>
      <c r="U24" s="159"/>
      <c r="V24" s="159"/>
      <c r="W24" s="159"/>
      <c r="X24" s="159"/>
      <c r="Y24" s="159"/>
      <c r="Z24" s="159"/>
      <c r="AA24" s="159"/>
      <c r="AB24" s="159"/>
      <c r="AC24" s="159"/>
      <c r="AD24" s="159"/>
      <c r="AE24" s="158"/>
      <c r="AF24" s="187"/>
      <c r="AG24" s="187"/>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09">
        <f t="shared" si="1"/>
        <v>0</v>
      </c>
      <c r="BD24" s="160"/>
      <c r="BE24" s="160"/>
      <c r="BF24" s="160"/>
      <c r="BG24" s="160"/>
      <c r="BH24" s="160"/>
      <c r="BI24" s="160"/>
      <c r="BJ24" s="160"/>
      <c r="BK24" s="160"/>
      <c r="BL24" s="160"/>
      <c r="BM24" s="160"/>
      <c r="BN24" s="160"/>
      <c r="BO24" s="160"/>
      <c r="BP24" s="160"/>
      <c r="BQ24" s="160"/>
      <c r="BR24" s="161"/>
      <c r="BS24" s="145">
        <f t="shared" si="5"/>
        <v>0</v>
      </c>
      <c r="BT24" s="162"/>
      <c r="BU24" s="163"/>
      <c r="BV24" s="163"/>
      <c r="BW24" s="160"/>
      <c r="BX24" s="160"/>
      <c r="BY24" s="164"/>
    </row>
    <row r="25" spans="1:77" ht="20.5" customHeight="1" x14ac:dyDescent="0.35">
      <c r="A25" s="188" t="s">
        <v>30</v>
      </c>
      <c r="B25" s="189">
        <v>44607</v>
      </c>
      <c r="C25" s="114">
        <f t="shared" si="6"/>
        <v>0</v>
      </c>
      <c r="D25" s="114">
        <f t="shared" si="2"/>
        <v>0</v>
      </c>
      <c r="E25" s="114">
        <f t="shared" si="3"/>
        <v>0</v>
      </c>
      <c r="F25" s="109">
        <f t="shared" si="4"/>
        <v>0</v>
      </c>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09">
        <f t="shared" si="1"/>
        <v>0</v>
      </c>
      <c r="BD25" s="160"/>
      <c r="BE25" s="160"/>
      <c r="BF25" s="160"/>
      <c r="BG25" s="160"/>
      <c r="BH25" s="160"/>
      <c r="BI25" s="160"/>
      <c r="BJ25" s="160"/>
      <c r="BK25" s="160"/>
      <c r="BL25" s="160"/>
      <c r="BM25" s="160"/>
      <c r="BN25" s="160"/>
      <c r="BO25" s="160"/>
      <c r="BP25" s="160"/>
      <c r="BQ25" s="160"/>
      <c r="BR25" s="161"/>
      <c r="BS25" s="145">
        <f t="shared" si="5"/>
        <v>0</v>
      </c>
      <c r="BT25" s="162"/>
      <c r="BU25" s="163"/>
      <c r="BV25" s="163"/>
      <c r="BW25" s="160"/>
      <c r="BX25" s="160"/>
      <c r="BY25" s="164"/>
    </row>
    <row r="26" spans="1:77" ht="20.5" customHeight="1" x14ac:dyDescent="0.35">
      <c r="A26" s="188" t="s">
        <v>31</v>
      </c>
      <c r="B26" s="189">
        <v>44608</v>
      </c>
      <c r="C26" s="114">
        <f t="shared" si="6"/>
        <v>0</v>
      </c>
      <c r="D26" s="114">
        <f t="shared" si="2"/>
        <v>0</v>
      </c>
      <c r="E26" s="114">
        <f t="shared" si="3"/>
        <v>0</v>
      </c>
      <c r="F26" s="109">
        <f t="shared" si="4"/>
        <v>0</v>
      </c>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09">
        <f t="shared" si="1"/>
        <v>0</v>
      </c>
      <c r="BD26" s="160"/>
      <c r="BE26" s="160"/>
      <c r="BF26" s="160"/>
      <c r="BG26" s="160"/>
      <c r="BH26" s="160"/>
      <c r="BI26" s="160"/>
      <c r="BJ26" s="160"/>
      <c r="BK26" s="160"/>
      <c r="BL26" s="160"/>
      <c r="BM26" s="160"/>
      <c r="BN26" s="160"/>
      <c r="BO26" s="160"/>
      <c r="BP26" s="160"/>
      <c r="BQ26" s="160"/>
      <c r="BR26" s="161"/>
      <c r="BS26" s="145">
        <f t="shared" si="5"/>
        <v>0</v>
      </c>
      <c r="BT26" s="162"/>
      <c r="BU26" s="163"/>
      <c r="BV26" s="163"/>
      <c r="BW26" s="160"/>
      <c r="BX26" s="160"/>
      <c r="BY26" s="164"/>
    </row>
    <row r="27" spans="1:77" ht="20.5" customHeight="1" x14ac:dyDescent="0.35">
      <c r="A27" s="188" t="s">
        <v>25</v>
      </c>
      <c r="B27" s="189">
        <v>44609</v>
      </c>
      <c r="C27" s="114">
        <f t="shared" si="6"/>
        <v>0</v>
      </c>
      <c r="D27" s="114">
        <f t="shared" si="2"/>
        <v>0</v>
      </c>
      <c r="E27" s="114">
        <f t="shared" si="3"/>
        <v>0</v>
      </c>
      <c r="F27" s="109">
        <f t="shared" si="4"/>
        <v>0</v>
      </c>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09">
        <f t="shared" si="1"/>
        <v>0</v>
      </c>
      <c r="BD27" s="160"/>
      <c r="BE27" s="160"/>
      <c r="BF27" s="160"/>
      <c r="BG27" s="160"/>
      <c r="BH27" s="160"/>
      <c r="BI27" s="160"/>
      <c r="BJ27" s="160"/>
      <c r="BK27" s="160"/>
      <c r="BL27" s="160"/>
      <c r="BM27" s="160"/>
      <c r="BN27" s="160"/>
      <c r="BO27" s="160"/>
      <c r="BP27" s="160"/>
      <c r="BQ27" s="160"/>
      <c r="BR27" s="161"/>
      <c r="BS27" s="145">
        <f t="shared" si="5"/>
        <v>0</v>
      </c>
      <c r="BT27" s="162"/>
      <c r="BU27" s="163"/>
      <c r="BV27" s="163"/>
      <c r="BW27" s="160"/>
      <c r="BX27" s="160"/>
      <c r="BY27" s="164"/>
    </row>
    <row r="28" spans="1:77" ht="20.5" customHeight="1" x14ac:dyDescent="0.35">
      <c r="A28" s="188" t="s">
        <v>26</v>
      </c>
      <c r="B28" s="189">
        <v>44610</v>
      </c>
      <c r="C28" s="114">
        <f t="shared" si="6"/>
        <v>0</v>
      </c>
      <c r="D28" s="114">
        <f t="shared" si="2"/>
        <v>0</v>
      </c>
      <c r="E28" s="114">
        <f t="shared" si="3"/>
        <v>0</v>
      </c>
      <c r="F28" s="109">
        <f t="shared" si="4"/>
        <v>0</v>
      </c>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09">
        <f t="shared" si="1"/>
        <v>0</v>
      </c>
      <c r="BD28" s="160"/>
      <c r="BE28" s="160"/>
      <c r="BF28" s="160"/>
      <c r="BG28" s="160"/>
      <c r="BH28" s="160"/>
      <c r="BI28" s="160"/>
      <c r="BJ28" s="160"/>
      <c r="BK28" s="160"/>
      <c r="BL28" s="160"/>
      <c r="BM28" s="160"/>
      <c r="BN28" s="160"/>
      <c r="BO28" s="160"/>
      <c r="BP28" s="160"/>
      <c r="BQ28" s="160"/>
      <c r="BR28" s="161"/>
      <c r="BS28" s="145">
        <f t="shared" si="5"/>
        <v>0</v>
      </c>
      <c r="BT28" s="162"/>
      <c r="BU28" s="163"/>
      <c r="BV28" s="163"/>
      <c r="BW28" s="160"/>
      <c r="BX28" s="160"/>
      <c r="BY28" s="164"/>
    </row>
    <row r="29" spans="1:77" ht="20.5" customHeight="1" x14ac:dyDescent="0.35">
      <c r="A29" s="139" t="s">
        <v>27</v>
      </c>
      <c r="B29" s="140">
        <v>44611</v>
      </c>
      <c r="C29" s="185">
        <f t="shared" si="6"/>
        <v>0</v>
      </c>
      <c r="D29" s="185">
        <f t="shared" si="2"/>
        <v>0</v>
      </c>
      <c r="E29" s="185">
        <f t="shared" si="3"/>
        <v>0</v>
      </c>
      <c r="F29" s="109">
        <f t="shared" si="4"/>
        <v>0</v>
      </c>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09">
        <f t="shared" si="1"/>
        <v>0</v>
      </c>
      <c r="BD29" s="151"/>
      <c r="BE29" s="151"/>
      <c r="BF29" s="151"/>
      <c r="BG29" s="151"/>
      <c r="BH29" s="151"/>
      <c r="BI29" s="151"/>
      <c r="BJ29" s="151"/>
      <c r="BK29" s="151"/>
      <c r="BL29" s="151"/>
      <c r="BM29" s="151"/>
      <c r="BN29" s="151"/>
      <c r="BO29" s="151"/>
      <c r="BP29" s="151"/>
      <c r="BQ29" s="151"/>
      <c r="BR29" s="152"/>
      <c r="BS29" s="145">
        <f t="shared" si="5"/>
        <v>0</v>
      </c>
      <c r="BT29" s="153"/>
      <c r="BU29" s="154"/>
      <c r="BV29" s="154"/>
      <c r="BW29" s="151"/>
      <c r="BX29" s="151"/>
      <c r="BY29" s="155"/>
    </row>
    <row r="30" spans="1:77" ht="20.5" customHeight="1" x14ac:dyDescent="0.35">
      <c r="A30" s="139" t="s">
        <v>28</v>
      </c>
      <c r="B30" s="140">
        <v>44612</v>
      </c>
      <c r="C30" s="185">
        <f t="shared" si="6"/>
        <v>0</v>
      </c>
      <c r="D30" s="185">
        <f t="shared" si="2"/>
        <v>0</v>
      </c>
      <c r="E30" s="185">
        <f t="shared" si="3"/>
        <v>0</v>
      </c>
      <c r="F30" s="109">
        <f t="shared" si="4"/>
        <v>0</v>
      </c>
      <c r="G30" s="141"/>
      <c r="H30" s="186"/>
      <c r="I30" s="186"/>
      <c r="J30" s="150"/>
      <c r="K30" s="150"/>
      <c r="L30" s="150"/>
      <c r="M30" s="150"/>
      <c r="N30" s="150"/>
      <c r="O30" s="150"/>
      <c r="P30" s="150"/>
      <c r="Q30" s="150"/>
      <c r="R30" s="150"/>
      <c r="S30" s="150"/>
      <c r="T30" s="150"/>
      <c r="U30" s="150"/>
      <c r="V30" s="150"/>
      <c r="W30" s="150"/>
      <c r="X30" s="150"/>
      <c r="Y30" s="150"/>
      <c r="Z30" s="150"/>
      <c r="AA30" s="150"/>
      <c r="AB30" s="150"/>
      <c r="AC30" s="150"/>
      <c r="AD30" s="150"/>
      <c r="AE30" s="141"/>
      <c r="AF30" s="186"/>
      <c r="AG30" s="186"/>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09">
        <f t="shared" si="1"/>
        <v>0</v>
      </c>
      <c r="BD30" s="151"/>
      <c r="BE30" s="151"/>
      <c r="BF30" s="151"/>
      <c r="BG30" s="151"/>
      <c r="BH30" s="151"/>
      <c r="BI30" s="151"/>
      <c r="BJ30" s="151"/>
      <c r="BK30" s="151"/>
      <c r="BL30" s="151"/>
      <c r="BM30" s="151"/>
      <c r="BN30" s="151"/>
      <c r="BO30" s="151"/>
      <c r="BP30" s="151"/>
      <c r="BQ30" s="151"/>
      <c r="BR30" s="152"/>
      <c r="BS30" s="145">
        <f t="shared" si="5"/>
        <v>0</v>
      </c>
      <c r="BT30" s="153"/>
      <c r="BU30" s="154"/>
      <c r="BV30" s="154"/>
      <c r="BW30" s="151"/>
      <c r="BX30" s="151"/>
      <c r="BY30" s="155"/>
    </row>
    <row r="31" spans="1:77" ht="20.5" customHeight="1" x14ac:dyDescent="0.35">
      <c r="A31" s="188" t="s">
        <v>29</v>
      </c>
      <c r="B31" s="189">
        <v>44613</v>
      </c>
      <c r="C31" s="114">
        <f t="shared" si="6"/>
        <v>0</v>
      </c>
      <c r="D31" s="114">
        <f t="shared" si="2"/>
        <v>0</v>
      </c>
      <c r="E31" s="114">
        <f t="shared" si="3"/>
        <v>0</v>
      </c>
      <c r="F31" s="109">
        <f t="shared" si="4"/>
        <v>0</v>
      </c>
      <c r="G31" s="158"/>
      <c r="H31" s="187"/>
      <c r="I31" s="187"/>
      <c r="J31" s="159"/>
      <c r="K31" s="159"/>
      <c r="L31" s="159"/>
      <c r="M31" s="159"/>
      <c r="N31" s="159"/>
      <c r="O31" s="159"/>
      <c r="P31" s="159"/>
      <c r="Q31" s="159"/>
      <c r="R31" s="159"/>
      <c r="S31" s="159"/>
      <c r="T31" s="159"/>
      <c r="U31" s="159"/>
      <c r="V31" s="159"/>
      <c r="W31" s="159"/>
      <c r="X31" s="159"/>
      <c r="Y31" s="159"/>
      <c r="Z31" s="159"/>
      <c r="AA31" s="159"/>
      <c r="AB31" s="159"/>
      <c r="AC31" s="159"/>
      <c r="AD31" s="159"/>
      <c r="AE31" s="158"/>
      <c r="AF31" s="187"/>
      <c r="AG31" s="187"/>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09">
        <f t="shared" si="1"/>
        <v>0</v>
      </c>
      <c r="BD31" s="160"/>
      <c r="BE31" s="160"/>
      <c r="BF31" s="160"/>
      <c r="BG31" s="160"/>
      <c r="BH31" s="160"/>
      <c r="BI31" s="160"/>
      <c r="BJ31" s="160"/>
      <c r="BK31" s="160"/>
      <c r="BL31" s="160"/>
      <c r="BM31" s="160"/>
      <c r="BN31" s="160"/>
      <c r="BO31" s="160"/>
      <c r="BP31" s="160"/>
      <c r="BQ31" s="160"/>
      <c r="BR31" s="161"/>
      <c r="BS31" s="145">
        <f t="shared" si="5"/>
        <v>0</v>
      </c>
      <c r="BT31" s="162"/>
      <c r="BU31" s="163"/>
      <c r="BV31" s="163"/>
      <c r="BW31" s="160"/>
      <c r="BX31" s="160"/>
      <c r="BY31" s="164"/>
    </row>
    <row r="32" spans="1:77" ht="20.5" customHeight="1" x14ac:dyDescent="0.35">
      <c r="A32" s="188" t="s">
        <v>30</v>
      </c>
      <c r="B32" s="189">
        <v>44614</v>
      </c>
      <c r="C32" s="114">
        <f t="shared" si="6"/>
        <v>0</v>
      </c>
      <c r="D32" s="114">
        <f t="shared" si="2"/>
        <v>0</v>
      </c>
      <c r="E32" s="114">
        <f t="shared" si="3"/>
        <v>0</v>
      </c>
      <c r="F32" s="109">
        <f t="shared" si="4"/>
        <v>0</v>
      </c>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09">
        <f t="shared" si="1"/>
        <v>0</v>
      </c>
      <c r="BD32" s="160"/>
      <c r="BE32" s="160"/>
      <c r="BF32" s="160"/>
      <c r="BG32" s="160"/>
      <c r="BH32" s="160"/>
      <c r="BI32" s="160"/>
      <c r="BJ32" s="160"/>
      <c r="BK32" s="160"/>
      <c r="BL32" s="160"/>
      <c r="BM32" s="160"/>
      <c r="BN32" s="160"/>
      <c r="BO32" s="160"/>
      <c r="BP32" s="160"/>
      <c r="BQ32" s="160"/>
      <c r="BR32" s="161"/>
      <c r="BS32" s="145">
        <f t="shared" si="5"/>
        <v>0</v>
      </c>
      <c r="BT32" s="162"/>
      <c r="BU32" s="163"/>
      <c r="BV32" s="163"/>
      <c r="BW32" s="160"/>
      <c r="BX32" s="160"/>
      <c r="BY32" s="164"/>
    </row>
    <row r="33" spans="1:77" ht="20.5" customHeight="1" x14ac:dyDescent="0.35">
      <c r="A33" s="188" t="s">
        <v>31</v>
      </c>
      <c r="B33" s="189">
        <v>44615</v>
      </c>
      <c r="C33" s="114">
        <f t="shared" si="6"/>
        <v>0</v>
      </c>
      <c r="D33" s="114">
        <f t="shared" si="2"/>
        <v>0</v>
      </c>
      <c r="E33" s="114">
        <f t="shared" si="3"/>
        <v>0</v>
      </c>
      <c r="F33" s="109">
        <f t="shared" si="4"/>
        <v>0</v>
      </c>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09">
        <f t="shared" si="1"/>
        <v>0</v>
      </c>
      <c r="BD33" s="160"/>
      <c r="BE33" s="160"/>
      <c r="BF33" s="160"/>
      <c r="BG33" s="160"/>
      <c r="BH33" s="160"/>
      <c r="BI33" s="160"/>
      <c r="BJ33" s="160"/>
      <c r="BK33" s="160"/>
      <c r="BL33" s="160"/>
      <c r="BM33" s="160"/>
      <c r="BN33" s="160"/>
      <c r="BO33" s="160"/>
      <c r="BP33" s="160"/>
      <c r="BQ33" s="160"/>
      <c r="BR33" s="161"/>
      <c r="BS33" s="145">
        <f t="shared" si="5"/>
        <v>0</v>
      </c>
      <c r="BT33" s="162"/>
      <c r="BU33" s="163"/>
      <c r="BV33" s="163"/>
      <c r="BW33" s="160"/>
      <c r="BX33" s="160"/>
      <c r="BY33" s="164"/>
    </row>
    <row r="34" spans="1:77" ht="20.5" customHeight="1" x14ac:dyDescent="0.35">
      <c r="A34" s="188" t="s">
        <v>25</v>
      </c>
      <c r="B34" s="189">
        <v>44616</v>
      </c>
      <c r="C34" s="114">
        <f t="shared" si="6"/>
        <v>0</v>
      </c>
      <c r="D34" s="114">
        <f t="shared" si="2"/>
        <v>0</v>
      </c>
      <c r="E34" s="114">
        <f t="shared" si="3"/>
        <v>0</v>
      </c>
      <c r="F34" s="109">
        <f t="shared" si="4"/>
        <v>0</v>
      </c>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09">
        <f t="shared" si="1"/>
        <v>0</v>
      </c>
      <c r="BD34" s="160"/>
      <c r="BE34" s="160"/>
      <c r="BF34" s="160"/>
      <c r="BG34" s="160"/>
      <c r="BH34" s="160"/>
      <c r="BI34" s="160"/>
      <c r="BJ34" s="160"/>
      <c r="BK34" s="160"/>
      <c r="BL34" s="160"/>
      <c r="BM34" s="160"/>
      <c r="BN34" s="160"/>
      <c r="BO34" s="160"/>
      <c r="BP34" s="160"/>
      <c r="BQ34" s="160"/>
      <c r="BR34" s="161"/>
      <c r="BS34" s="145">
        <f t="shared" si="5"/>
        <v>0</v>
      </c>
      <c r="BT34" s="162"/>
      <c r="BU34" s="163"/>
      <c r="BV34" s="163"/>
      <c r="BW34" s="160"/>
      <c r="BX34" s="160"/>
      <c r="BY34" s="164"/>
    </row>
    <row r="35" spans="1:77" ht="20.5" customHeight="1" x14ac:dyDescent="0.35">
      <c r="A35" s="188" t="s">
        <v>26</v>
      </c>
      <c r="B35" s="189">
        <v>44617</v>
      </c>
      <c r="C35" s="114">
        <f t="shared" si="6"/>
        <v>0</v>
      </c>
      <c r="D35" s="114">
        <f t="shared" si="2"/>
        <v>0</v>
      </c>
      <c r="E35" s="114">
        <f t="shared" si="3"/>
        <v>0</v>
      </c>
      <c r="F35" s="109">
        <f t="shared" si="4"/>
        <v>0</v>
      </c>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09">
        <f t="shared" si="1"/>
        <v>0</v>
      </c>
      <c r="BD35" s="160"/>
      <c r="BE35" s="160"/>
      <c r="BF35" s="160"/>
      <c r="BG35" s="160"/>
      <c r="BH35" s="160"/>
      <c r="BI35" s="160"/>
      <c r="BJ35" s="160"/>
      <c r="BK35" s="160"/>
      <c r="BL35" s="160"/>
      <c r="BM35" s="160"/>
      <c r="BN35" s="160"/>
      <c r="BO35" s="160"/>
      <c r="BP35" s="160"/>
      <c r="BQ35" s="160"/>
      <c r="BR35" s="161"/>
      <c r="BS35" s="145">
        <f t="shared" si="5"/>
        <v>0</v>
      </c>
      <c r="BT35" s="162"/>
      <c r="BU35" s="163"/>
      <c r="BV35" s="163"/>
      <c r="BW35" s="160"/>
      <c r="BX35" s="160"/>
      <c r="BY35" s="164"/>
    </row>
    <row r="36" spans="1:77" ht="20.5" customHeight="1" x14ac:dyDescent="0.35">
      <c r="A36" s="139" t="s">
        <v>27</v>
      </c>
      <c r="B36" s="140">
        <v>44618</v>
      </c>
      <c r="C36" s="185">
        <f t="shared" si="6"/>
        <v>0</v>
      </c>
      <c r="D36" s="185">
        <f t="shared" si="2"/>
        <v>0</v>
      </c>
      <c r="E36" s="185">
        <f t="shared" si="3"/>
        <v>0</v>
      </c>
      <c r="F36" s="109">
        <f t="shared" si="4"/>
        <v>0</v>
      </c>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09">
        <f t="shared" si="1"/>
        <v>0</v>
      </c>
      <c r="BD36" s="151"/>
      <c r="BE36" s="151"/>
      <c r="BF36" s="151"/>
      <c r="BG36" s="151"/>
      <c r="BH36" s="151"/>
      <c r="BI36" s="151"/>
      <c r="BJ36" s="151"/>
      <c r="BK36" s="151"/>
      <c r="BL36" s="151"/>
      <c r="BM36" s="151"/>
      <c r="BN36" s="151"/>
      <c r="BO36" s="151"/>
      <c r="BP36" s="151"/>
      <c r="BQ36" s="151"/>
      <c r="BR36" s="152"/>
      <c r="BS36" s="145">
        <f t="shared" si="5"/>
        <v>0</v>
      </c>
      <c r="BT36" s="153"/>
      <c r="BU36" s="154"/>
      <c r="BV36" s="154"/>
      <c r="BW36" s="151"/>
      <c r="BX36" s="151"/>
      <c r="BY36" s="155"/>
    </row>
    <row r="37" spans="1:77" ht="20.5" customHeight="1" x14ac:dyDescent="0.35">
      <c r="A37" s="139" t="s">
        <v>28</v>
      </c>
      <c r="B37" s="140">
        <v>44619</v>
      </c>
      <c r="C37" s="185">
        <f t="shared" si="6"/>
        <v>0</v>
      </c>
      <c r="D37" s="185">
        <f t="shared" si="2"/>
        <v>0</v>
      </c>
      <c r="E37" s="185">
        <f t="shared" si="3"/>
        <v>0</v>
      </c>
      <c r="F37" s="109">
        <f t="shared" si="4"/>
        <v>0</v>
      </c>
      <c r="G37" s="141"/>
      <c r="H37" s="186"/>
      <c r="I37" s="186"/>
      <c r="J37" s="150"/>
      <c r="K37" s="150"/>
      <c r="L37" s="150"/>
      <c r="M37" s="150"/>
      <c r="N37" s="150"/>
      <c r="O37" s="150"/>
      <c r="P37" s="150"/>
      <c r="Q37" s="150"/>
      <c r="R37" s="150"/>
      <c r="S37" s="150"/>
      <c r="T37" s="150"/>
      <c r="U37" s="150"/>
      <c r="V37" s="150"/>
      <c r="W37" s="150"/>
      <c r="X37" s="150"/>
      <c r="Y37" s="150"/>
      <c r="Z37" s="150"/>
      <c r="AA37" s="150"/>
      <c r="AB37" s="150"/>
      <c r="AC37" s="150"/>
      <c r="AD37" s="150"/>
      <c r="AE37" s="141"/>
      <c r="AF37" s="186"/>
      <c r="AG37" s="186"/>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09">
        <f t="shared" si="1"/>
        <v>0</v>
      </c>
      <c r="BD37" s="151"/>
      <c r="BE37" s="151"/>
      <c r="BF37" s="151"/>
      <c r="BG37" s="151"/>
      <c r="BH37" s="151"/>
      <c r="BI37" s="151"/>
      <c r="BJ37" s="151"/>
      <c r="BK37" s="151"/>
      <c r="BL37" s="151"/>
      <c r="BM37" s="151"/>
      <c r="BN37" s="151"/>
      <c r="BO37" s="151"/>
      <c r="BP37" s="151"/>
      <c r="BQ37" s="151"/>
      <c r="BR37" s="152"/>
      <c r="BS37" s="145">
        <f t="shared" si="5"/>
        <v>0</v>
      </c>
      <c r="BT37" s="153"/>
      <c r="BU37" s="154"/>
      <c r="BV37" s="154"/>
      <c r="BW37" s="151"/>
      <c r="BX37" s="151"/>
      <c r="BY37" s="155"/>
    </row>
    <row r="38" spans="1:77" ht="20.5" customHeight="1" thickBot="1" x14ac:dyDescent="0.4">
      <c r="A38" s="183" t="s">
        <v>29</v>
      </c>
      <c r="B38" s="184">
        <v>44620</v>
      </c>
      <c r="C38" s="114">
        <f t="shared" si="6"/>
        <v>0</v>
      </c>
      <c r="D38" s="114">
        <f t="shared" si="2"/>
        <v>0</v>
      </c>
      <c r="E38" s="114">
        <f t="shared" si="3"/>
        <v>0</v>
      </c>
      <c r="F38" s="109">
        <f t="shared" si="4"/>
        <v>0</v>
      </c>
      <c r="G38" s="158"/>
      <c r="H38" s="187"/>
      <c r="I38" s="187"/>
      <c r="J38" s="159"/>
      <c r="K38" s="159"/>
      <c r="L38" s="159"/>
      <c r="M38" s="159"/>
      <c r="N38" s="159"/>
      <c r="O38" s="159"/>
      <c r="P38" s="159"/>
      <c r="Q38" s="159"/>
      <c r="R38" s="159"/>
      <c r="S38" s="159"/>
      <c r="T38" s="159"/>
      <c r="U38" s="159"/>
      <c r="V38" s="159"/>
      <c r="W38" s="159"/>
      <c r="X38" s="159"/>
      <c r="Y38" s="159"/>
      <c r="Z38" s="159"/>
      <c r="AA38" s="159"/>
      <c r="AB38" s="159"/>
      <c r="AC38" s="159"/>
      <c r="AD38" s="159"/>
      <c r="AE38" s="158"/>
      <c r="AF38" s="187"/>
      <c r="AG38" s="187"/>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09">
        <f t="shared" si="1"/>
        <v>0</v>
      </c>
      <c r="BD38" s="160"/>
      <c r="BE38" s="160"/>
      <c r="BF38" s="160"/>
      <c r="BG38" s="160"/>
      <c r="BH38" s="160"/>
      <c r="BI38" s="160"/>
      <c r="BJ38" s="160"/>
      <c r="BK38" s="160"/>
      <c r="BL38" s="160"/>
      <c r="BM38" s="160"/>
      <c r="BN38" s="160"/>
      <c r="BO38" s="160"/>
      <c r="BP38" s="160"/>
      <c r="BQ38" s="160"/>
      <c r="BR38" s="161"/>
      <c r="BS38" s="145">
        <f t="shared" si="5"/>
        <v>0</v>
      </c>
      <c r="BT38" s="162"/>
      <c r="BU38" s="163"/>
      <c r="BV38" s="163"/>
      <c r="BW38" s="160"/>
      <c r="BX38" s="160"/>
      <c r="BY38" s="164"/>
    </row>
    <row r="39" spans="1:77" ht="20.5" hidden="1" customHeight="1" x14ac:dyDescent="0.35">
      <c r="A39" s="183"/>
      <c r="B39" s="184"/>
      <c r="C39" s="114">
        <f t="shared" ref="C39:E42" si="7">G39+J39+M39+P39+S39+V39+Y39+AB39+AE39+AH39+AK39+AN39+AQ39+AT39+AW39+AZ39</f>
        <v>0</v>
      </c>
      <c r="D39" s="114">
        <f t="shared" si="7"/>
        <v>0</v>
      </c>
      <c r="E39" s="114">
        <f t="shared" si="7"/>
        <v>0</v>
      </c>
      <c r="F39" s="109">
        <f t="shared" ref="F39" si="8">SUM(C39:E39)</f>
        <v>0</v>
      </c>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09">
        <f t="shared" ref="BC39" si="9">SUM(AE39:BB39)</f>
        <v>0</v>
      </c>
      <c r="BD39" s="159"/>
      <c r="BE39" s="159"/>
      <c r="BF39" s="159"/>
      <c r="BG39" s="159"/>
      <c r="BH39" s="159"/>
      <c r="BI39" s="159"/>
      <c r="BJ39" s="159"/>
      <c r="BK39" s="159"/>
      <c r="BL39" s="159"/>
      <c r="BM39" s="159"/>
      <c r="BN39" s="159"/>
      <c r="BO39" s="159"/>
      <c r="BP39" s="159"/>
      <c r="BQ39" s="159"/>
      <c r="BR39" s="190"/>
      <c r="BS39" s="145">
        <f t="shared" si="5"/>
        <v>0</v>
      </c>
      <c r="BT39" s="191"/>
      <c r="BU39" s="192"/>
      <c r="BV39" s="192"/>
      <c r="BW39" s="159"/>
      <c r="BX39" s="159"/>
      <c r="BY39" s="193"/>
    </row>
    <row r="40" spans="1:77" ht="20.5" hidden="1" customHeight="1" x14ac:dyDescent="0.35">
      <c r="A40" s="183"/>
      <c r="B40" s="184"/>
      <c r="C40" s="114">
        <f t="shared" si="7"/>
        <v>0</v>
      </c>
      <c r="D40" s="114">
        <f t="shared" si="7"/>
        <v>0</v>
      </c>
      <c r="E40" s="114">
        <f t="shared" si="7"/>
        <v>0</v>
      </c>
      <c r="F40" s="109"/>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09"/>
      <c r="BD40" s="194"/>
      <c r="BE40" s="194"/>
      <c r="BF40" s="194"/>
      <c r="BG40" s="194"/>
      <c r="BH40" s="194"/>
      <c r="BI40" s="194"/>
      <c r="BJ40" s="194"/>
      <c r="BK40" s="194"/>
      <c r="BL40" s="194"/>
      <c r="BM40" s="194"/>
      <c r="BN40" s="194"/>
      <c r="BO40" s="194"/>
      <c r="BP40" s="194"/>
      <c r="BQ40" s="194"/>
      <c r="BR40" s="195"/>
      <c r="BS40" s="145"/>
      <c r="BT40" s="196"/>
      <c r="BU40" s="197"/>
      <c r="BV40" s="197"/>
      <c r="BW40" s="194"/>
      <c r="BX40" s="194"/>
      <c r="BY40" s="198"/>
    </row>
    <row r="41" spans="1:77" ht="20.5" hidden="1" customHeight="1" x14ac:dyDescent="0.35">
      <c r="A41" s="183"/>
      <c r="B41" s="184"/>
      <c r="C41" s="114">
        <f t="shared" si="7"/>
        <v>0</v>
      </c>
      <c r="D41" s="114">
        <f t="shared" si="7"/>
        <v>0</v>
      </c>
      <c r="E41" s="114">
        <f t="shared" si="7"/>
        <v>0</v>
      </c>
      <c r="F41" s="109"/>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09"/>
      <c r="BD41" s="194"/>
      <c r="BE41" s="194"/>
      <c r="BF41" s="194"/>
      <c r="BG41" s="194"/>
      <c r="BH41" s="194"/>
      <c r="BI41" s="194"/>
      <c r="BJ41" s="194"/>
      <c r="BK41" s="194"/>
      <c r="BL41" s="194"/>
      <c r="BM41" s="194"/>
      <c r="BN41" s="194"/>
      <c r="BO41" s="194"/>
      <c r="BP41" s="194"/>
      <c r="BQ41" s="194"/>
      <c r="BR41" s="195"/>
      <c r="BS41" s="145"/>
      <c r="BT41" s="196"/>
      <c r="BU41" s="197"/>
      <c r="BV41" s="197"/>
      <c r="BW41" s="194"/>
      <c r="BX41" s="194"/>
      <c r="BY41" s="198"/>
    </row>
    <row r="42" spans="1:77" ht="20.5" hidden="1" customHeight="1" thickBot="1" x14ac:dyDescent="0.4">
      <c r="A42" s="183"/>
      <c r="B42" s="184"/>
      <c r="C42" s="114">
        <f t="shared" si="7"/>
        <v>0</v>
      </c>
      <c r="D42" s="114">
        <f t="shared" si="7"/>
        <v>0</v>
      </c>
      <c r="E42" s="114">
        <f t="shared" si="7"/>
        <v>0</v>
      </c>
      <c r="F42" s="125"/>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09"/>
      <c r="BD42" s="168"/>
      <c r="BE42" s="168"/>
      <c r="BF42" s="168"/>
      <c r="BG42" s="168"/>
      <c r="BH42" s="168"/>
      <c r="BI42" s="168"/>
      <c r="BJ42" s="168"/>
      <c r="BK42" s="168"/>
      <c r="BL42" s="168"/>
      <c r="BM42" s="168"/>
      <c r="BN42" s="168"/>
      <c r="BO42" s="168"/>
      <c r="BP42" s="168"/>
      <c r="BQ42" s="168"/>
      <c r="BR42" s="169"/>
      <c r="BS42" s="170"/>
      <c r="BT42" s="171"/>
      <c r="BU42" s="167"/>
      <c r="BV42" s="167"/>
      <c r="BW42" s="168"/>
      <c r="BX42" s="168"/>
      <c r="BY42" s="172"/>
    </row>
    <row r="43" spans="1:77" ht="20.5" customHeight="1" thickBot="1" x14ac:dyDescent="0.4">
      <c r="A43" s="173" t="s">
        <v>22</v>
      </c>
      <c r="B43" s="174"/>
      <c r="C43" s="175">
        <f>SUM(C11:C39)</f>
        <v>0</v>
      </c>
      <c r="D43" s="175">
        <f t="shared" ref="D43:BY43" si="10">SUM(D11:D39)</f>
        <v>0</v>
      </c>
      <c r="E43" s="199">
        <f t="shared" si="10"/>
        <v>0</v>
      </c>
      <c r="F43" s="178">
        <f t="shared" si="10"/>
        <v>0</v>
      </c>
      <c r="G43" s="175">
        <f t="shared" ref="G43:AD43" si="11">SUM(G11:G39)</f>
        <v>0</v>
      </c>
      <c r="H43" s="175">
        <f t="shared" si="11"/>
        <v>0</v>
      </c>
      <c r="I43" s="175">
        <f t="shared" si="11"/>
        <v>0</v>
      </c>
      <c r="J43" s="175">
        <f t="shared" si="11"/>
        <v>0</v>
      </c>
      <c r="K43" s="175">
        <f t="shared" si="11"/>
        <v>0</v>
      </c>
      <c r="L43" s="175">
        <f t="shared" si="11"/>
        <v>0</v>
      </c>
      <c r="M43" s="175">
        <f t="shared" si="11"/>
        <v>0</v>
      </c>
      <c r="N43" s="175">
        <f t="shared" si="11"/>
        <v>0</v>
      </c>
      <c r="O43" s="175">
        <f t="shared" si="11"/>
        <v>0</v>
      </c>
      <c r="P43" s="175">
        <f t="shared" si="11"/>
        <v>0</v>
      </c>
      <c r="Q43" s="175">
        <f t="shared" si="11"/>
        <v>0</v>
      </c>
      <c r="R43" s="175">
        <f t="shared" si="11"/>
        <v>0</v>
      </c>
      <c r="S43" s="175">
        <f t="shared" si="11"/>
        <v>0</v>
      </c>
      <c r="T43" s="175">
        <f t="shared" si="11"/>
        <v>0</v>
      </c>
      <c r="U43" s="175">
        <f t="shared" si="11"/>
        <v>0</v>
      </c>
      <c r="V43" s="175">
        <f t="shared" si="11"/>
        <v>0</v>
      </c>
      <c r="W43" s="175">
        <f t="shared" si="11"/>
        <v>0</v>
      </c>
      <c r="X43" s="175">
        <f t="shared" si="11"/>
        <v>0</v>
      </c>
      <c r="Y43" s="175">
        <f t="shared" si="11"/>
        <v>0</v>
      </c>
      <c r="Z43" s="175">
        <f t="shared" si="11"/>
        <v>0</v>
      </c>
      <c r="AA43" s="175">
        <f t="shared" si="11"/>
        <v>0</v>
      </c>
      <c r="AB43" s="175">
        <f t="shared" si="11"/>
        <v>0</v>
      </c>
      <c r="AC43" s="175">
        <f t="shared" si="11"/>
        <v>0</v>
      </c>
      <c r="AD43" s="199">
        <f t="shared" si="11"/>
        <v>0</v>
      </c>
      <c r="AE43" s="175">
        <f t="shared" si="10"/>
        <v>0</v>
      </c>
      <c r="AF43" s="175">
        <f t="shared" si="10"/>
        <v>0</v>
      </c>
      <c r="AG43" s="175">
        <f t="shared" si="10"/>
        <v>0</v>
      </c>
      <c r="AH43" s="175">
        <f t="shared" si="10"/>
        <v>0</v>
      </c>
      <c r="AI43" s="175">
        <f t="shared" si="10"/>
        <v>0</v>
      </c>
      <c r="AJ43" s="175">
        <f t="shared" si="10"/>
        <v>0</v>
      </c>
      <c r="AK43" s="175">
        <f t="shared" si="10"/>
        <v>0</v>
      </c>
      <c r="AL43" s="175">
        <f t="shared" si="10"/>
        <v>0</v>
      </c>
      <c r="AM43" s="175">
        <f t="shared" si="10"/>
        <v>0</v>
      </c>
      <c r="AN43" s="175">
        <f t="shared" si="10"/>
        <v>0</v>
      </c>
      <c r="AO43" s="175">
        <f t="shared" si="10"/>
        <v>0</v>
      </c>
      <c r="AP43" s="175">
        <f t="shared" si="10"/>
        <v>0</v>
      </c>
      <c r="AQ43" s="175">
        <f t="shared" si="10"/>
        <v>0</v>
      </c>
      <c r="AR43" s="175">
        <f t="shared" si="10"/>
        <v>0</v>
      </c>
      <c r="AS43" s="175">
        <f t="shared" si="10"/>
        <v>0</v>
      </c>
      <c r="AT43" s="175">
        <f t="shared" si="10"/>
        <v>0</v>
      </c>
      <c r="AU43" s="175">
        <f t="shared" si="10"/>
        <v>0</v>
      </c>
      <c r="AV43" s="175">
        <f t="shared" si="10"/>
        <v>0</v>
      </c>
      <c r="AW43" s="175">
        <f t="shared" si="10"/>
        <v>0</v>
      </c>
      <c r="AX43" s="175">
        <f t="shared" si="10"/>
        <v>0</v>
      </c>
      <c r="AY43" s="175">
        <f t="shared" ref="AY43:BA43" si="12">SUM(AY11:AY39)</f>
        <v>0</v>
      </c>
      <c r="AZ43" s="175">
        <f t="shared" si="12"/>
        <v>0</v>
      </c>
      <c r="BA43" s="175">
        <f t="shared" si="12"/>
        <v>0</v>
      </c>
      <c r="BB43" s="199">
        <f t="shared" si="10"/>
        <v>0</v>
      </c>
      <c r="BC43" s="178">
        <f t="shared" si="10"/>
        <v>0</v>
      </c>
      <c r="BD43" s="175">
        <f t="shared" si="10"/>
        <v>0</v>
      </c>
      <c r="BE43" s="175">
        <f t="shared" si="10"/>
        <v>0</v>
      </c>
      <c r="BF43" s="175">
        <f t="shared" si="10"/>
        <v>0</v>
      </c>
      <c r="BG43" s="175">
        <f t="shared" si="10"/>
        <v>0</v>
      </c>
      <c r="BH43" s="175">
        <f t="shared" si="10"/>
        <v>0</v>
      </c>
      <c r="BI43" s="175">
        <f t="shared" si="10"/>
        <v>0</v>
      </c>
      <c r="BJ43" s="175">
        <f t="shared" si="10"/>
        <v>0</v>
      </c>
      <c r="BK43" s="175">
        <f t="shared" si="10"/>
        <v>0</v>
      </c>
      <c r="BL43" s="175">
        <f t="shared" si="10"/>
        <v>0</v>
      </c>
      <c r="BM43" s="175">
        <f t="shared" si="10"/>
        <v>0</v>
      </c>
      <c r="BN43" s="175">
        <f t="shared" si="10"/>
        <v>0</v>
      </c>
      <c r="BO43" s="175">
        <f t="shared" si="10"/>
        <v>0</v>
      </c>
      <c r="BP43" s="175">
        <f t="shared" si="10"/>
        <v>0</v>
      </c>
      <c r="BQ43" s="175">
        <f t="shared" si="10"/>
        <v>0</v>
      </c>
      <c r="BR43" s="199">
        <f t="shared" si="10"/>
        <v>0</v>
      </c>
      <c r="BS43" s="178">
        <f t="shared" si="10"/>
        <v>0</v>
      </c>
      <c r="BT43" s="181">
        <f t="shared" si="10"/>
        <v>0</v>
      </c>
      <c r="BU43" s="175">
        <f t="shared" si="10"/>
        <v>0</v>
      </c>
      <c r="BV43" s="175">
        <f t="shared" si="10"/>
        <v>0</v>
      </c>
      <c r="BW43" s="175">
        <f t="shared" si="10"/>
        <v>0</v>
      </c>
      <c r="BX43" s="175">
        <f t="shared" si="10"/>
        <v>0</v>
      </c>
      <c r="BY43" s="200">
        <f t="shared" si="10"/>
        <v>0</v>
      </c>
    </row>
    <row r="44" spans="1:77" ht="15" thickBot="1" x14ac:dyDescent="0.4"/>
    <row r="45" spans="1:77" x14ac:dyDescent="0.35">
      <c r="A45" s="28" t="s">
        <v>70</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30"/>
    </row>
    <row r="46" spans="1:77" x14ac:dyDescent="0.35">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3"/>
    </row>
    <row r="47" spans="1:77" x14ac:dyDescent="0.35">
      <c r="A47" s="31"/>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3"/>
    </row>
    <row r="48" spans="1:77" x14ac:dyDescent="0.35">
      <c r="A48" s="31"/>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3"/>
    </row>
    <row r="49" spans="1:55" x14ac:dyDescent="0.35">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3"/>
    </row>
    <row r="50" spans="1:55" x14ac:dyDescent="0.35">
      <c r="A50" s="3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3"/>
    </row>
    <row r="51" spans="1:55" ht="15" thickBot="1" x14ac:dyDescent="0.4">
      <c r="A51" s="34"/>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6"/>
    </row>
    <row r="76" ht="14.25" customHeight="1" x14ac:dyDescent="0.35"/>
  </sheetData>
  <sheetProtection sheet="1" objects="1" scenarios="1"/>
  <customSheetViews>
    <customSheetView guid="{2BF7C73E-08BD-4C12-9842-2B30C9550D3C}"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50">
    <mergeCell ref="BT8:BY8"/>
    <mergeCell ref="A9:A10"/>
    <mergeCell ref="B9:B10"/>
    <mergeCell ref="C9:C10"/>
    <mergeCell ref="D9:D10"/>
    <mergeCell ref="E9:E10"/>
    <mergeCell ref="BF9:BF10"/>
    <mergeCell ref="F9:F10"/>
    <mergeCell ref="AE9:AG9"/>
    <mergeCell ref="AH9:AJ9"/>
    <mergeCell ref="AK9:AM9"/>
    <mergeCell ref="AN9:AP9"/>
    <mergeCell ref="AQ9:AS9"/>
    <mergeCell ref="G9:G10"/>
    <mergeCell ref="BD9:BD10"/>
    <mergeCell ref="BE9:BE10"/>
    <mergeCell ref="A8:B8"/>
    <mergeCell ref="C8:F8"/>
    <mergeCell ref="BD8:BS8"/>
    <mergeCell ref="BR9:BR10"/>
    <mergeCell ref="BG9:BG10"/>
    <mergeCell ref="BH9:BH10"/>
    <mergeCell ref="BI9:BI10"/>
    <mergeCell ref="BJ9:BJ10"/>
    <mergeCell ref="BK9:BK10"/>
    <mergeCell ref="BL9:BL10"/>
    <mergeCell ref="BM9:BM10"/>
    <mergeCell ref="BN9:BN10"/>
    <mergeCell ref="BO9:BO10"/>
    <mergeCell ref="BP9:BP10"/>
    <mergeCell ref="BQ9:BQ10"/>
    <mergeCell ref="G8:BC8"/>
    <mergeCell ref="BY9:BY10"/>
    <mergeCell ref="BS9:BS10"/>
    <mergeCell ref="BT9:BT10"/>
    <mergeCell ref="BU9:BU10"/>
    <mergeCell ref="BV9:BV10"/>
    <mergeCell ref="BW9:BW10"/>
    <mergeCell ref="BX9:BX10"/>
    <mergeCell ref="J9:L9"/>
    <mergeCell ref="AB9:AD9"/>
    <mergeCell ref="AT9:AV9"/>
    <mergeCell ref="BC9:BC10"/>
    <mergeCell ref="AW9:AY9"/>
    <mergeCell ref="AZ9:BB9"/>
    <mergeCell ref="M9:O9"/>
    <mergeCell ref="P9:R9"/>
    <mergeCell ref="S9:U9"/>
    <mergeCell ref="V9:X9"/>
    <mergeCell ref="Y9:AA9"/>
  </mergeCells>
  <dataValidations count="2">
    <dataValidation type="whole" errorStyle="information" operator="greaterThanOrEqual" allowBlank="1" showInputMessage="1" showErrorMessage="1" errorTitle="Achtung!" error="Sie dürfen nur ganze Zahlen eingeben!" sqref="C11:F42 G11:R11 AE11:AP11 G14:R42 AE14:AP42">
      <formula1>0</formula1>
    </dataValidation>
    <dataValidation type="whole" operator="greaterThanOrEqual" allowBlank="1" showInputMessage="1" showErrorMessage="1" errorTitle="Achtung!" error="Sie dürfen nur ganze Zahlen eingeben!" sqref="S14:AD42 AQ11:BB11 S11:AD11 G12:BB13 AQ14:BB42 BC11:BY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7" customWidth="1"/>
    <col min="2" max="2" width="11.25" style="7" bestFit="1" customWidth="1"/>
    <col min="3" max="5" width="6.08203125" style="7" customWidth="1"/>
    <col min="6" max="6" width="8.08203125" style="7" customWidth="1"/>
    <col min="7" max="7" width="6.08203125" style="7" customWidth="1"/>
    <col min="8" max="9" width="6.08203125" style="7" hidden="1" customWidth="1"/>
    <col min="10" max="58" width="6.08203125" style="7" customWidth="1"/>
    <col min="59" max="59" width="11.5" style="7" customWidth="1"/>
    <col min="60" max="65" width="6.08203125" style="7" customWidth="1"/>
    <col min="66" max="69" width="6.08203125" style="7" hidden="1" customWidth="1"/>
    <col min="70" max="73" width="6.08203125" style="7" customWidth="1"/>
    <col min="74" max="76" width="6.08203125" style="7" hidden="1" customWidth="1"/>
    <col min="77" max="77" width="9" style="7" customWidth="1"/>
    <col min="78" max="78" width="11" style="7" customWidth="1"/>
    <col min="79" max="16384" width="11" style="7"/>
  </cols>
  <sheetData>
    <row r="1" spans="1:77" ht="15" customHeight="1" x14ac:dyDescent="0.35">
      <c r="A1" s="14" t="s">
        <v>32</v>
      </c>
      <c r="B1" s="27" t="s">
        <v>103</v>
      </c>
    </row>
    <row r="2" spans="1:77" ht="21" customHeight="1" x14ac:dyDescent="0.35">
      <c r="A2" s="14" t="s">
        <v>0</v>
      </c>
      <c r="B2" s="22">
        <f>Deckblatt!D9</f>
        <v>0</v>
      </c>
    </row>
    <row r="3" spans="1:77" ht="21" customHeight="1" x14ac:dyDescent="0.35">
      <c r="A3" s="14" t="s">
        <v>1</v>
      </c>
      <c r="B3" s="22">
        <f>Deckblatt!D11</f>
        <v>0</v>
      </c>
    </row>
    <row r="4" spans="1:77" ht="21" customHeight="1" thickBot="1" x14ac:dyDescent="0.4"/>
    <row r="5" spans="1:77" ht="21" hidden="1" customHeight="1" x14ac:dyDescent="0.35"/>
    <row r="6" spans="1:77" ht="15" hidden="1" customHeight="1" x14ac:dyDescent="0.35"/>
    <row r="7" spans="1:77" ht="15" hidden="1" thickBot="1" x14ac:dyDescent="0.4"/>
    <row r="8" spans="1:77" ht="21" customHeight="1" thickBot="1" x14ac:dyDescent="0.4">
      <c r="A8" s="302" t="s">
        <v>10</v>
      </c>
      <c r="B8" s="323"/>
      <c r="C8" s="302" t="str">
        <f>Jahresübersicht!B8</f>
        <v>Nutzungen nach Geschlecht</v>
      </c>
      <c r="D8" s="303"/>
      <c r="E8" s="303"/>
      <c r="F8" s="304"/>
      <c r="G8" s="335" t="str">
        <f>Jahresübersicht!F8</f>
        <v>Nutzungen nach Altersgruppen und Klassen</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6"/>
      <c r="AY8" s="336"/>
      <c r="AZ8" s="336"/>
      <c r="BA8" s="336"/>
      <c r="BB8" s="336"/>
      <c r="BC8" s="304"/>
      <c r="BD8" s="302" t="str">
        <f>Jahresübersicht!BC8</f>
        <v>Nutzungen nach Inhalt/Methode</v>
      </c>
      <c r="BE8" s="303"/>
      <c r="BF8" s="303"/>
      <c r="BG8" s="303"/>
      <c r="BH8" s="303"/>
      <c r="BI8" s="303"/>
      <c r="BJ8" s="303"/>
      <c r="BK8" s="303"/>
      <c r="BL8" s="303"/>
      <c r="BM8" s="303"/>
      <c r="BN8" s="303"/>
      <c r="BO8" s="303"/>
      <c r="BP8" s="303"/>
      <c r="BQ8" s="303"/>
      <c r="BR8" s="303"/>
      <c r="BS8" s="304"/>
      <c r="BT8" s="302" t="str">
        <f>Jahresübersicht!BS8</f>
        <v>Anzahl der:</v>
      </c>
      <c r="BU8" s="303"/>
      <c r="BV8" s="303"/>
      <c r="BW8" s="303"/>
      <c r="BX8" s="303"/>
      <c r="BY8" s="323"/>
    </row>
    <row r="9" spans="1:77" ht="45" customHeight="1" x14ac:dyDescent="0.35">
      <c r="A9" s="326" t="s">
        <v>23</v>
      </c>
      <c r="B9" s="324" t="s">
        <v>24</v>
      </c>
      <c r="C9" s="328" t="s">
        <v>73</v>
      </c>
      <c r="D9" s="330" t="s">
        <v>74</v>
      </c>
      <c r="E9" s="332" t="s">
        <v>3</v>
      </c>
      <c r="F9" s="319" t="s">
        <v>4</v>
      </c>
      <c r="G9" s="337" t="str">
        <f>Jahresübersicht!F9</f>
        <v>0-5</v>
      </c>
      <c r="H9" s="182"/>
      <c r="I9" s="182"/>
      <c r="J9" s="340" t="str">
        <f>Jahresübersicht!I9</f>
        <v>1. Klasse</v>
      </c>
      <c r="K9" s="340"/>
      <c r="L9" s="340"/>
      <c r="M9" s="340" t="str">
        <f>Jahresübersicht!L9</f>
        <v>2. Klasse</v>
      </c>
      <c r="N9" s="340"/>
      <c r="O9" s="340"/>
      <c r="P9" s="340" t="str">
        <f>Jahresübersicht!O9</f>
        <v>3. Klasse</v>
      </c>
      <c r="Q9" s="340"/>
      <c r="R9" s="340"/>
      <c r="S9" s="340" t="str">
        <f>Jahresübersicht!R9</f>
        <v>4. Klasse</v>
      </c>
      <c r="T9" s="340"/>
      <c r="U9" s="340"/>
      <c r="V9" s="340" t="str">
        <f>Jahresübersicht!U9</f>
        <v>5. Klasse</v>
      </c>
      <c r="W9" s="340"/>
      <c r="X9" s="340"/>
      <c r="Y9" s="340" t="str">
        <f>Jahresübersicht!X9</f>
        <v>6. Klasse</v>
      </c>
      <c r="Z9" s="340"/>
      <c r="AA9" s="340"/>
      <c r="AB9" s="340" t="str">
        <f>Jahresübersicht!AA9</f>
        <v>7. Klasse</v>
      </c>
      <c r="AC9" s="340"/>
      <c r="AD9" s="340"/>
      <c r="AE9" s="340" t="str">
        <f>Jahresübersicht!AD9</f>
        <v>8. Klasse</v>
      </c>
      <c r="AF9" s="340"/>
      <c r="AG9" s="340"/>
      <c r="AH9" s="340" t="str">
        <f>Jahresübersicht!AG9</f>
        <v>9. Klasse</v>
      </c>
      <c r="AI9" s="340"/>
      <c r="AJ9" s="340"/>
      <c r="AK9" s="340" t="str">
        <f>Jahresübersicht!AJ9</f>
        <v>10. Klasse</v>
      </c>
      <c r="AL9" s="340"/>
      <c r="AM9" s="340"/>
      <c r="AN9" s="340" t="str">
        <f>Jahresübersicht!AM9</f>
        <v>11. Klasse</v>
      </c>
      <c r="AO9" s="340"/>
      <c r="AP9" s="340"/>
      <c r="AQ9" s="340" t="str">
        <f>Jahresübersicht!AP9</f>
        <v>12. Klasse</v>
      </c>
      <c r="AR9" s="340"/>
      <c r="AS9" s="340"/>
      <c r="AT9" s="340" t="str">
        <f>Jahresübersicht!AS9</f>
        <v>18-21</v>
      </c>
      <c r="AU9" s="340"/>
      <c r="AV9" s="340"/>
      <c r="AW9" s="340" t="str">
        <f>Jahresübersicht!AV9</f>
        <v>22-26</v>
      </c>
      <c r="AX9" s="340"/>
      <c r="AY9" s="340"/>
      <c r="AZ9" s="340" t="str">
        <f>Jahresübersicht!AY9</f>
        <v>ab 27</v>
      </c>
      <c r="BA9" s="340"/>
      <c r="BB9" s="340"/>
      <c r="BC9" s="284" t="s">
        <v>4</v>
      </c>
      <c r="BD9" s="321" t="str">
        <f>Jahresübersicht!BC9</f>
        <v>Einzelarbeit</v>
      </c>
      <c r="BE9" s="353" t="str">
        <f>Jahresübersicht!BD9</f>
        <v>offenes Angebot</v>
      </c>
      <c r="BF9" s="353" t="str">
        <f>Jahresübersicht!BE9</f>
        <v>Gruppenangebot</v>
      </c>
      <c r="BG9" s="353" t="str">
        <f>Jahresübersicht!BF9</f>
        <v>Gruppenangebot in Kooperation mit außerschulischen Akteur*innen</v>
      </c>
      <c r="BH9" s="353" t="str">
        <f>Jahresübersicht!BG9</f>
        <v>Arbeit mit Erziehenden</v>
      </c>
      <c r="BI9" s="353" t="str">
        <f>Jahresübersicht!BH9</f>
        <v>Angebot für Erziehende</v>
      </c>
      <c r="BJ9" s="353" t="str">
        <f>Jahresübersicht!BI9</f>
        <v>Beteiligungsprojekt</v>
      </c>
      <c r="BK9" s="353" t="str">
        <f>Jahresübersicht!BJ9</f>
        <v>Angebot in Kooperation</v>
      </c>
      <c r="BL9" s="353" t="str">
        <f>Jahresübersicht!BK9</f>
        <v>Multiplikator*innenarbeit</v>
      </c>
      <c r="BM9" s="353" t="str">
        <f>Jahresübersicht!BL9</f>
        <v>Ausflug/Exkursion</v>
      </c>
      <c r="BN9" s="353">
        <f>Jahresübersicht!BM9</f>
        <v>0</v>
      </c>
      <c r="BO9" s="353">
        <f>Jahresübersicht!BN9</f>
        <v>0</v>
      </c>
      <c r="BP9" s="353">
        <f>Jahresübersicht!BO9</f>
        <v>0</v>
      </c>
      <c r="BQ9" s="353">
        <f>Jahresübersicht!BP9</f>
        <v>0</v>
      </c>
      <c r="BR9" s="353" t="str">
        <f>Jahresübersicht!BQ9</f>
        <v>Fahrt mit Übernachtung</v>
      </c>
      <c r="BS9" s="319" t="s">
        <v>4</v>
      </c>
      <c r="BT9" s="321" t="str">
        <f>Jahresübersicht!BS9</f>
        <v>Angebote für Multiplikator*innen</v>
      </c>
      <c r="BU9" s="315" t="str">
        <f>Jahresübersicht!BT9</f>
        <v>Veranstaltungen</v>
      </c>
      <c r="BV9" s="315">
        <f>Jahresübersicht!BU9</f>
        <v>0</v>
      </c>
      <c r="BW9" s="315">
        <f>Jahresübersicht!BV9</f>
        <v>0</v>
      </c>
      <c r="BX9" s="315">
        <f>Jahresübersicht!BW9</f>
        <v>0</v>
      </c>
      <c r="BY9" s="317" t="str">
        <f>Jahresübersicht!BX9</f>
        <v xml:space="preserve">Meldungen Kindswohl- gefährdungen </v>
      </c>
    </row>
    <row r="10" spans="1:77" ht="70" customHeight="1" thickBot="1" x14ac:dyDescent="0.4">
      <c r="A10" s="327"/>
      <c r="B10" s="325"/>
      <c r="C10" s="329"/>
      <c r="D10" s="331"/>
      <c r="E10" s="333"/>
      <c r="F10" s="320"/>
      <c r="G10" s="338"/>
      <c r="H10" s="136"/>
      <c r="I10" s="136"/>
      <c r="J10" s="136" t="s">
        <v>39</v>
      </c>
      <c r="K10" s="136" t="s">
        <v>40</v>
      </c>
      <c r="L10" s="136" t="s">
        <v>41</v>
      </c>
      <c r="M10" s="136" t="s">
        <v>39</v>
      </c>
      <c r="N10" s="136" t="s">
        <v>40</v>
      </c>
      <c r="O10" s="136" t="s">
        <v>41</v>
      </c>
      <c r="P10" s="136" t="s">
        <v>39</v>
      </c>
      <c r="Q10" s="136" t="s">
        <v>40</v>
      </c>
      <c r="R10" s="136" t="s">
        <v>41</v>
      </c>
      <c r="S10" s="136" t="s">
        <v>39</v>
      </c>
      <c r="T10" s="136" t="s">
        <v>40</v>
      </c>
      <c r="U10" s="136" t="s">
        <v>41</v>
      </c>
      <c r="V10" s="136" t="s">
        <v>39</v>
      </c>
      <c r="W10" s="136" t="s">
        <v>40</v>
      </c>
      <c r="X10" s="136" t="s">
        <v>41</v>
      </c>
      <c r="Y10" s="136" t="s">
        <v>39</v>
      </c>
      <c r="Z10" s="136" t="s">
        <v>40</v>
      </c>
      <c r="AA10" s="136" t="s">
        <v>41</v>
      </c>
      <c r="AB10" s="136" t="s">
        <v>39</v>
      </c>
      <c r="AC10" s="136" t="s">
        <v>40</v>
      </c>
      <c r="AD10" s="138" t="s">
        <v>41</v>
      </c>
      <c r="AE10" s="136" t="s">
        <v>39</v>
      </c>
      <c r="AF10" s="136" t="s">
        <v>40</v>
      </c>
      <c r="AG10" s="136" t="s">
        <v>41</v>
      </c>
      <c r="AH10" s="136" t="s">
        <v>39</v>
      </c>
      <c r="AI10" s="136" t="s">
        <v>40</v>
      </c>
      <c r="AJ10" s="136" t="s">
        <v>41</v>
      </c>
      <c r="AK10" s="136" t="s">
        <v>39</v>
      </c>
      <c r="AL10" s="136" t="s">
        <v>40</v>
      </c>
      <c r="AM10" s="136" t="s">
        <v>41</v>
      </c>
      <c r="AN10" s="136" t="s">
        <v>39</v>
      </c>
      <c r="AO10" s="136" t="s">
        <v>40</v>
      </c>
      <c r="AP10" s="136" t="s">
        <v>41</v>
      </c>
      <c r="AQ10" s="136" t="s">
        <v>39</v>
      </c>
      <c r="AR10" s="136" t="s">
        <v>40</v>
      </c>
      <c r="AS10" s="136" t="s">
        <v>41</v>
      </c>
      <c r="AT10" s="136" t="s">
        <v>39</v>
      </c>
      <c r="AU10" s="136" t="s">
        <v>40</v>
      </c>
      <c r="AV10" s="136" t="s">
        <v>41</v>
      </c>
      <c r="AW10" s="136" t="s">
        <v>39</v>
      </c>
      <c r="AX10" s="136" t="s">
        <v>40</v>
      </c>
      <c r="AY10" s="136" t="s">
        <v>41</v>
      </c>
      <c r="AZ10" s="136" t="s">
        <v>39</v>
      </c>
      <c r="BA10" s="136" t="s">
        <v>40</v>
      </c>
      <c r="BB10" s="138" t="s">
        <v>41</v>
      </c>
      <c r="BC10" s="285"/>
      <c r="BD10" s="322"/>
      <c r="BE10" s="354"/>
      <c r="BF10" s="354"/>
      <c r="BG10" s="354"/>
      <c r="BH10" s="354"/>
      <c r="BI10" s="354"/>
      <c r="BJ10" s="354"/>
      <c r="BK10" s="354"/>
      <c r="BL10" s="354"/>
      <c r="BM10" s="354"/>
      <c r="BN10" s="354"/>
      <c r="BO10" s="354"/>
      <c r="BP10" s="354"/>
      <c r="BQ10" s="354"/>
      <c r="BR10" s="354"/>
      <c r="BS10" s="320"/>
      <c r="BT10" s="322"/>
      <c r="BU10" s="316"/>
      <c r="BV10" s="316"/>
      <c r="BW10" s="316"/>
      <c r="BX10" s="316"/>
      <c r="BY10" s="318"/>
    </row>
    <row r="11" spans="1:77" ht="20.5" customHeight="1" x14ac:dyDescent="0.35">
      <c r="A11" s="201" t="s">
        <v>30</v>
      </c>
      <c r="B11" s="202">
        <v>44621</v>
      </c>
      <c r="C11" s="158">
        <f>J11+M11+P11+S11+V11+Y11+AB11+AE11+AH11+AK11+AN11+AQ11+AT11+AW11+AZ11</f>
        <v>0</v>
      </c>
      <c r="D11" s="158">
        <f t="shared" ref="D11:E11" si="0">K11+N11+Q11+T11+W11+Z11+AC11+AF11+AI11+AL11+AO11+AR11+AU11+AX11+BA11</f>
        <v>0</v>
      </c>
      <c r="E11" s="158">
        <f t="shared" si="0"/>
        <v>0</v>
      </c>
      <c r="F11" s="109">
        <f>SUM(C11:E11)</f>
        <v>0</v>
      </c>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09">
        <f>SUM(G11:BB11)</f>
        <v>0</v>
      </c>
      <c r="BD11" s="160"/>
      <c r="BE11" s="160"/>
      <c r="BF11" s="160"/>
      <c r="BG11" s="160"/>
      <c r="BH11" s="160"/>
      <c r="BI11" s="160"/>
      <c r="BJ11" s="160"/>
      <c r="BK11" s="160"/>
      <c r="BL11" s="160"/>
      <c r="BM11" s="160"/>
      <c r="BN11" s="160"/>
      <c r="BO11" s="160"/>
      <c r="BP11" s="160"/>
      <c r="BQ11" s="160"/>
      <c r="BR11" s="160"/>
      <c r="BS11" s="145">
        <f>SUM(BD11:BR11)</f>
        <v>0</v>
      </c>
      <c r="BT11" s="203"/>
      <c r="BU11" s="204"/>
      <c r="BV11" s="204"/>
      <c r="BW11" s="204"/>
      <c r="BX11" s="204"/>
      <c r="BY11" s="205"/>
    </row>
    <row r="12" spans="1:77" ht="20.5" customHeight="1" x14ac:dyDescent="0.35">
      <c r="A12" s="201" t="s">
        <v>31</v>
      </c>
      <c r="B12" s="202">
        <v>44622</v>
      </c>
      <c r="C12" s="158">
        <f t="shared" ref="C12:C41" si="1">J12+M12+P12+S12+V12+Y12+AB12+AE12+AH12+AK12+AN12+AQ12+AT12+AW12+AZ12</f>
        <v>0</v>
      </c>
      <c r="D12" s="158">
        <f t="shared" ref="D12:D41" si="2">K12+N12+Q12+T12+W12+Z12+AC12+AF12+AI12+AL12+AO12+AR12+AU12+AX12+BA12</f>
        <v>0</v>
      </c>
      <c r="E12" s="158">
        <f t="shared" ref="E12:E41" si="3">L12+O12+R12+U12+X12+AA12+AD12+AG12+AJ12+AM12+AP12+AS12+AV12+AY12+BB12</f>
        <v>0</v>
      </c>
      <c r="F12" s="109">
        <f t="shared" ref="F12:F41" si="4">SUM(C12:E12)</f>
        <v>0</v>
      </c>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09">
        <f t="shared" ref="BC12:BC41" si="5">SUM(G12:BB12)</f>
        <v>0</v>
      </c>
      <c r="BD12" s="160"/>
      <c r="BE12" s="160"/>
      <c r="BF12" s="160"/>
      <c r="BG12" s="160"/>
      <c r="BH12" s="160"/>
      <c r="BI12" s="160"/>
      <c r="BJ12" s="160"/>
      <c r="BK12" s="160"/>
      <c r="BL12" s="160"/>
      <c r="BM12" s="160"/>
      <c r="BN12" s="160"/>
      <c r="BO12" s="160"/>
      <c r="BP12" s="160"/>
      <c r="BQ12" s="160"/>
      <c r="BR12" s="161"/>
      <c r="BS12" s="145">
        <f t="shared" ref="BS12:BS41" si="6">SUM(BD12:BR12)</f>
        <v>0</v>
      </c>
      <c r="BT12" s="162"/>
      <c r="BU12" s="163"/>
      <c r="BV12" s="163"/>
      <c r="BW12" s="160"/>
      <c r="BX12" s="160"/>
      <c r="BY12" s="164"/>
    </row>
    <row r="13" spans="1:77" ht="20.5" customHeight="1" x14ac:dyDescent="0.35">
      <c r="A13" s="201" t="s">
        <v>25</v>
      </c>
      <c r="B13" s="202">
        <v>44623</v>
      </c>
      <c r="C13" s="158">
        <f>J13+M13+P13+S13+V13+Y13+AB13+AE13+AH13+AK13+AN13+AQ13+AT13+AW13+AZ13</f>
        <v>0</v>
      </c>
      <c r="D13" s="158">
        <f>K13+N13+Q13+T13+W13+Z13+AC13+AF13+AI13+AL13+AO13+AR13+AU13+AX13+BA13</f>
        <v>0</v>
      </c>
      <c r="E13" s="158">
        <f>L13+O13+R13+U13+X13+AA13+AD13+AG13+AJ13+AM13+AP13+AS13+AV13+AY13+BB13</f>
        <v>0</v>
      </c>
      <c r="F13" s="109">
        <f>SUM(C13:E13)</f>
        <v>0</v>
      </c>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09">
        <f t="shared" si="5"/>
        <v>0</v>
      </c>
      <c r="BD13" s="160"/>
      <c r="BE13" s="160"/>
      <c r="BF13" s="160"/>
      <c r="BG13" s="160"/>
      <c r="BH13" s="160"/>
      <c r="BI13" s="160"/>
      <c r="BJ13" s="160"/>
      <c r="BK13" s="160"/>
      <c r="BL13" s="160"/>
      <c r="BM13" s="160"/>
      <c r="BN13" s="160"/>
      <c r="BO13" s="160"/>
      <c r="BP13" s="160"/>
      <c r="BQ13" s="160"/>
      <c r="BR13" s="161"/>
      <c r="BS13" s="145">
        <f t="shared" si="6"/>
        <v>0</v>
      </c>
      <c r="BT13" s="162"/>
      <c r="BU13" s="163"/>
      <c r="BV13" s="163"/>
      <c r="BW13" s="160"/>
      <c r="BX13" s="160"/>
      <c r="BY13" s="164"/>
    </row>
    <row r="14" spans="1:77" ht="20.5" customHeight="1" x14ac:dyDescent="0.35">
      <c r="A14" s="201" t="s">
        <v>26</v>
      </c>
      <c r="B14" s="202">
        <v>44624</v>
      </c>
      <c r="C14" s="158">
        <f t="shared" si="1"/>
        <v>0</v>
      </c>
      <c r="D14" s="158">
        <f t="shared" si="2"/>
        <v>0</v>
      </c>
      <c r="E14" s="158">
        <f t="shared" si="3"/>
        <v>0</v>
      </c>
      <c r="F14" s="109">
        <f t="shared" si="4"/>
        <v>0</v>
      </c>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09">
        <f t="shared" si="5"/>
        <v>0</v>
      </c>
      <c r="BD14" s="160"/>
      <c r="BE14" s="160"/>
      <c r="BF14" s="160"/>
      <c r="BG14" s="160"/>
      <c r="BH14" s="160"/>
      <c r="BI14" s="160"/>
      <c r="BJ14" s="160"/>
      <c r="BK14" s="160"/>
      <c r="BL14" s="160"/>
      <c r="BM14" s="160"/>
      <c r="BN14" s="160"/>
      <c r="BO14" s="160"/>
      <c r="BP14" s="160"/>
      <c r="BQ14" s="160"/>
      <c r="BR14" s="160"/>
      <c r="BS14" s="145">
        <f t="shared" si="6"/>
        <v>0</v>
      </c>
      <c r="BT14" s="162"/>
      <c r="BU14" s="160"/>
      <c r="BV14" s="160"/>
      <c r="BW14" s="160"/>
      <c r="BX14" s="160"/>
      <c r="BY14" s="164"/>
    </row>
    <row r="15" spans="1:77" ht="20.5" customHeight="1" x14ac:dyDescent="0.35">
      <c r="A15" s="139" t="s">
        <v>27</v>
      </c>
      <c r="B15" s="140">
        <v>44625</v>
      </c>
      <c r="C15" s="141">
        <f t="shared" si="1"/>
        <v>0</v>
      </c>
      <c r="D15" s="141">
        <f t="shared" si="2"/>
        <v>0</v>
      </c>
      <c r="E15" s="141">
        <f t="shared" si="3"/>
        <v>0</v>
      </c>
      <c r="F15" s="109">
        <f t="shared" si="4"/>
        <v>0</v>
      </c>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09">
        <f t="shared" si="5"/>
        <v>0</v>
      </c>
      <c r="BD15" s="151"/>
      <c r="BE15" s="151"/>
      <c r="BF15" s="151"/>
      <c r="BG15" s="151"/>
      <c r="BH15" s="151"/>
      <c r="BI15" s="151"/>
      <c r="BJ15" s="151"/>
      <c r="BK15" s="151"/>
      <c r="BL15" s="151"/>
      <c r="BM15" s="151"/>
      <c r="BN15" s="151"/>
      <c r="BO15" s="151"/>
      <c r="BP15" s="151"/>
      <c r="BQ15" s="151"/>
      <c r="BR15" s="151"/>
      <c r="BS15" s="145">
        <f t="shared" si="6"/>
        <v>0</v>
      </c>
      <c r="BT15" s="153"/>
      <c r="BU15" s="151"/>
      <c r="BV15" s="151"/>
      <c r="BW15" s="151"/>
      <c r="BX15" s="151"/>
      <c r="BY15" s="155"/>
    </row>
    <row r="16" spans="1:77" ht="20.5" customHeight="1" x14ac:dyDescent="0.35">
      <c r="A16" s="139" t="s">
        <v>28</v>
      </c>
      <c r="B16" s="140">
        <v>44626</v>
      </c>
      <c r="C16" s="141">
        <f t="shared" si="1"/>
        <v>0</v>
      </c>
      <c r="D16" s="141">
        <f t="shared" si="2"/>
        <v>0</v>
      </c>
      <c r="E16" s="141">
        <f t="shared" si="3"/>
        <v>0</v>
      </c>
      <c r="F16" s="109">
        <f t="shared" si="4"/>
        <v>0</v>
      </c>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09">
        <f t="shared" si="5"/>
        <v>0</v>
      </c>
      <c r="BD16" s="151"/>
      <c r="BE16" s="151"/>
      <c r="BF16" s="151"/>
      <c r="BG16" s="151"/>
      <c r="BH16" s="151"/>
      <c r="BI16" s="151"/>
      <c r="BJ16" s="151"/>
      <c r="BK16" s="151"/>
      <c r="BL16" s="151"/>
      <c r="BM16" s="151"/>
      <c r="BN16" s="151"/>
      <c r="BO16" s="151"/>
      <c r="BP16" s="151"/>
      <c r="BQ16" s="151"/>
      <c r="BR16" s="151"/>
      <c r="BS16" s="145">
        <f t="shared" si="6"/>
        <v>0</v>
      </c>
      <c r="BT16" s="153"/>
      <c r="BU16" s="151"/>
      <c r="BV16" s="151"/>
      <c r="BW16" s="151"/>
      <c r="BX16" s="151"/>
      <c r="BY16" s="155"/>
    </row>
    <row r="17" spans="1:77" ht="20.5" customHeight="1" x14ac:dyDescent="0.35">
      <c r="A17" s="201" t="s">
        <v>29</v>
      </c>
      <c r="B17" s="202">
        <v>44627</v>
      </c>
      <c r="C17" s="158">
        <f t="shared" si="1"/>
        <v>0</v>
      </c>
      <c r="D17" s="158">
        <f t="shared" si="2"/>
        <v>0</v>
      </c>
      <c r="E17" s="158">
        <f t="shared" si="3"/>
        <v>0</v>
      </c>
      <c r="F17" s="109">
        <f t="shared" si="4"/>
        <v>0</v>
      </c>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09">
        <f t="shared" si="5"/>
        <v>0</v>
      </c>
      <c r="BD17" s="160"/>
      <c r="BE17" s="160"/>
      <c r="BF17" s="160"/>
      <c r="BG17" s="160"/>
      <c r="BH17" s="160"/>
      <c r="BI17" s="160"/>
      <c r="BJ17" s="160"/>
      <c r="BK17" s="160"/>
      <c r="BL17" s="160"/>
      <c r="BM17" s="160"/>
      <c r="BN17" s="160"/>
      <c r="BO17" s="160"/>
      <c r="BP17" s="160"/>
      <c r="BQ17" s="160"/>
      <c r="BR17" s="160"/>
      <c r="BS17" s="145">
        <f t="shared" si="6"/>
        <v>0</v>
      </c>
      <c r="BT17" s="162"/>
      <c r="BU17" s="160"/>
      <c r="BV17" s="160"/>
      <c r="BW17" s="160"/>
      <c r="BX17" s="160"/>
      <c r="BY17" s="164"/>
    </row>
    <row r="18" spans="1:77" ht="20.5" customHeight="1" x14ac:dyDescent="0.35">
      <c r="A18" s="201" t="s">
        <v>30</v>
      </c>
      <c r="B18" s="202">
        <v>44628</v>
      </c>
      <c r="C18" s="158">
        <f t="shared" si="1"/>
        <v>0</v>
      </c>
      <c r="D18" s="158">
        <f t="shared" si="2"/>
        <v>0</v>
      </c>
      <c r="E18" s="158">
        <f t="shared" si="3"/>
        <v>0</v>
      </c>
      <c r="F18" s="109">
        <f t="shared" si="4"/>
        <v>0</v>
      </c>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09">
        <f t="shared" si="5"/>
        <v>0</v>
      </c>
      <c r="BD18" s="160"/>
      <c r="BE18" s="160"/>
      <c r="BF18" s="160"/>
      <c r="BG18" s="160"/>
      <c r="BH18" s="160"/>
      <c r="BI18" s="160"/>
      <c r="BJ18" s="160"/>
      <c r="BK18" s="160"/>
      <c r="BL18" s="160"/>
      <c r="BM18" s="160"/>
      <c r="BN18" s="160"/>
      <c r="BO18" s="160"/>
      <c r="BP18" s="160"/>
      <c r="BQ18" s="160"/>
      <c r="BR18" s="161"/>
      <c r="BS18" s="145">
        <f>SUM(BD18:BR18)</f>
        <v>0</v>
      </c>
      <c r="BT18" s="162"/>
      <c r="BU18" s="160"/>
      <c r="BV18" s="160"/>
      <c r="BW18" s="160"/>
      <c r="BX18" s="160"/>
      <c r="BY18" s="164"/>
    </row>
    <row r="19" spans="1:77" ht="20.5" customHeight="1" x14ac:dyDescent="0.35">
      <c r="A19" s="201" t="s">
        <v>31</v>
      </c>
      <c r="B19" s="202">
        <v>44629</v>
      </c>
      <c r="C19" s="158">
        <f t="shared" si="1"/>
        <v>0</v>
      </c>
      <c r="D19" s="158">
        <f t="shared" si="2"/>
        <v>0</v>
      </c>
      <c r="E19" s="158">
        <f t="shared" si="3"/>
        <v>0</v>
      </c>
      <c r="F19" s="109">
        <f t="shared" si="4"/>
        <v>0</v>
      </c>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09">
        <f t="shared" si="5"/>
        <v>0</v>
      </c>
      <c r="BD19" s="160"/>
      <c r="BE19" s="160"/>
      <c r="BF19" s="160"/>
      <c r="BG19" s="160"/>
      <c r="BH19" s="160"/>
      <c r="BI19" s="160"/>
      <c r="BJ19" s="160"/>
      <c r="BK19" s="160"/>
      <c r="BL19" s="160"/>
      <c r="BM19" s="160"/>
      <c r="BN19" s="160"/>
      <c r="BO19" s="160"/>
      <c r="BP19" s="160"/>
      <c r="BQ19" s="160"/>
      <c r="BR19" s="160"/>
      <c r="BS19" s="145">
        <f t="shared" si="6"/>
        <v>0</v>
      </c>
      <c r="BT19" s="162"/>
      <c r="BU19" s="160"/>
      <c r="BV19" s="160"/>
      <c r="BW19" s="160"/>
      <c r="BX19" s="160"/>
      <c r="BY19" s="164"/>
    </row>
    <row r="20" spans="1:77" ht="20.5" customHeight="1" x14ac:dyDescent="0.35">
      <c r="A20" s="201" t="s">
        <v>25</v>
      </c>
      <c r="B20" s="202">
        <v>44630</v>
      </c>
      <c r="C20" s="158">
        <f t="shared" si="1"/>
        <v>0</v>
      </c>
      <c r="D20" s="158">
        <f t="shared" si="2"/>
        <v>0</v>
      </c>
      <c r="E20" s="158">
        <f t="shared" si="3"/>
        <v>0</v>
      </c>
      <c r="F20" s="109">
        <f t="shared" si="4"/>
        <v>0</v>
      </c>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09">
        <f t="shared" si="5"/>
        <v>0</v>
      </c>
      <c r="BD20" s="160"/>
      <c r="BE20" s="160"/>
      <c r="BF20" s="160"/>
      <c r="BG20" s="160"/>
      <c r="BH20" s="160"/>
      <c r="BI20" s="160"/>
      <c r="BJ20" s="160"/>
      <c r="BK20" s="160"/>
      <c r="BL20" s="160"/>
      <c r="BM20" s="160"/>
      <c r="BN20" s="160"/>
      <c r="BO20" s="160"/>
      <c r="BP20" s="160"/>
      <c r="BQ20" s="160"/>
      <c r="BR20" s="160"/>
      <c r="BS20" s="145">
        <f t="shared" si="6"/>
        <v>0</v>
      </c>
      <c r="BT20" s="162"/>
      <c r="BU20" s="160"/>
      <c r="BV20" s="160"/>
      <c r="BW20" s="160"/>
      <c r="BX20" s="160"/>
      <c r="BY20" s="164"/>
    </row>
    <row r="21" spans="1:77" ht="20.5" customHeight="1" x14ac:dyDescent="0.35">
      <c r="A21" s="201" t="s">
        <v>26</v>
      </c>
      <c r="B21" s="202">
        <v>44631</v>
      </c>
      <c r="C21" s="158">
        <f t="shared" si="1"/>
        <v>0</v>
      </c>
      <c r="D21" s="158">
        <f t="shared" si="2"/>
        <v>0</v>
      </c>
      <c r="E21" s="158">
        <f t="shared" si="3"/>
        <v>0</v>
      </c>
      <c r="F21" s="109">
        <f t="shared" si="4"/>
        <v>0</v>
      </c>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09">
        <f t="shared" si="5"/>
        <v>0</v>
      </c>
      <c r="BD21" s="160"/>
      <c r="BE21" s="160"/>
      <c r="BF21" s="160"/>
      <c r="BG21" s="160"/>
      <c r="BH21" s="160"/>
      <c r="BI21" s="160"/>
      <c r="BJ21" s="160"/>
      <c r="BK21" s="160"/>
      <c r="BL21" s="160"/>
      <c r="BM21" s="160"/>
      <c r="BN21" s="160"/>
      <c r="BO21" s="160"/>
      <c r="BP21" s="160"/>
      <c r="BQ21" s="160"/>
      <c r="BR21" s="160"/>
      <c r="BS21" s="145">
        <f t="shared" si="6"/>
        <v>0</v>
      </c>
      <c r="BT21" s="162"/>
      <c r="BU21" s="160"/>
      <c r="BV21" s="160"/>
      <c r="BW21" s="160"/>
      <c r="BX21" s="160"/>
      <c r="BY21" s="164"/>
    </row>
    <row r="22" spans="1:77" ht="20.5" customHeight="1" x14ac:dyDescent="0.35">
      <c r="A22" s="139" t="s">
        <v>27</v>
      </c>
      <c r="B22" s="140">
        <v>44632</v>
      </c>
      <c r="C22" s="141">
        <f t="shared" si="1"/>
        <v>0</v>
      </c>
      <c r="D22" s="141">
        <f t="shared" si="2"/>
        <v>0</v>
      </c>
      <c r="E22" s="141">
        <f t="shared" si="3"/>
        <v>0</v>
      </c>
      <c r="F22" s="109">
        <f t="shared" si="4"/>
        <v>0</v>
      </c>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09">
        <f t="shared" si="5"/>
        <v>0</v>
      </c>
      <c r="BD22" s="151"/>
      <c r="BE22" s="151"/>
      <c r="BF22" s="151"/>
      <c r="BG22" s="151"/>
      <c r="BH22" s="151"/>
      <c r="BI22" s="151"/>
      <c r="BJ22" s="151"/>
      <c r="BK22" s="151"/>
      <c r="BL22" s="151"/>
      <c r="BM22" s="151"/>
      <c r="BN22" s="151"/>
      <c r="BO22" s="151"/>
      <c r="BP22" s="151"/>
      <c r="BQ22" s="151"/>
      <c r="BR22" s="151"/>
      <c r="BS22" s="145">
        <f t="shared" si="6"/>
        <v>0</v>
      </c>
      <c r="BT22" s="153"/>
      <c r="BU22" s="151"/>
      <c r="BV22" s="151"/>
      <c r="BW22" s="151"/>
      <c r="BX22" s="151"/>
      <c r="BY22" s="155"/>
    </row>
    <row r="23" spans="1:77" ht="20.5" customHeight="1" x14ac:dyDescent="0.35">
      <c r="A23" s="139" t="s">
        <v>28</v>
      </c>
      <c r="B23" s="140">
        <v>44633</v>
      </c>
      <c r="C23" s="141">
        <f t="shared" si="1"/>
        <v>0</v>
      </c>
      <c r="D23" s="141">
        <f t="shared" si="2"/>
        <v>0</v>
      </c>
      <c r="E23" s="141">
        <f t="shared" si="3"/>
        <v>0</v>
      </c>
      <c r="F23" s="109">
        <f t="shared" si="4"/>
        <v>0</v>
      </c>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09">
        <f t="shared" si="5"/>
        <v>0</v>
      </c>
      <c r="BD23" s="151"/>
      <c r="BE23" s="151"/>
      <c r="BF23" s="151"/>
      <c r="BG23" s="151"/>
      <c r="BH23" s="151"/>
      <c r="BI23" s="151"/>
      <c r="BJ23" s="151"/>
      <c r="BK23" s="151"/>
      <c r="BL23" s="151"/>
      <c r="BM23" s="151"/>
      <c r="BN23" s="151"/>
      <c r="BO23" s="151"/>
      <c r="BP23" s="151"/>
      <c r="BQ23" s="151"/>
      <c r="BR23" s="151"/>
      <c r="BS23" s="145">
        <f t="shared" si="6"/>
        <v>0</v>
      </c>
      <c r="BT23" s="153"/>
      <c r="BU23" s="151"/>
      <c r="BV23" s="151"/>
      <c r="BW23" s="151"/>
      <c r="BX23" s="151"/>
      <c r="BY23" s="155"/>
    </row>
    <row r="24" spans="1:77" ht="20.5" customHeight="1" x14ac:dyDescent="0.35">
      <c r="A24" s="201" t="s">
        <v>29</v>
      </c>
      <c r="B24" s="202">
        <v>44634</v>
      </c>
      <c r="C24" s="158">
        <f t="shared" si="1"/>
        <v>0</v>
      </c>
      <c r="D24" s="158">
        <f t="shared" si="2"/>
        <v>0</v>
      </c>
      <c r="E24" s="158">
        <f t="shared" si="3"/>
        <v>0</v>
      </c>
      <c r="F24" s="109">
        <f t="shared" si="4"/>
        <v>0</v>
      </c>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09">
        <f t="shared" si="5"/>
        <v>0</v>
      </c>
      <c r="BD24" s="160"/>
      <c r="BE24" s="160"/>
      <c r="BF24" s="160"/>
      <c r="BG24" s="160"/>
      <c r="BH24" s="160"/>
      <c r="BI24" s="160"/>
      <c r="BJ24" s="160"/>
      <c r="BK24" s="160"/>
      <c r="BL24" s="160"/>
      <c r="BM24" s="160"/>
      <c r="BN24" s="160"/>
      <c r="BO24" s="160"/>
      <c r="BP24" s="160"/>
      <c r="BQ24" s="160"/>
      <c r="BR24" s="160"/>
      <c r="BS24" s="145">
        <f t="shared" si="6"/>
        <v>0</v>
      </c>
      <c r="BT24" s="162"/>
      <c r="BU24" s="160"/>
      <c r="BV24" s="160"/>
      <c r="BW24" s="160"/>
      <c r="BX24" s="160"/>
      <c r="BY24" s="164"/>
    </row>
    <row r="25" spans="1:77" ht="20.5" customHeight="1" x14ac:dyDescent="0.35">
      <c r="A25" s="201" t="s">
        <v>30</v>
      </c>
      <c r="B25" s="202">
        <v>44635</v>
      </c>
      <c r="C25" s="158">
        <f t="shared" si="1"/>
        <v>0</v>
      </c>
      <c r="D25" s="158">
        <f t="shared" si="2"/>
        <v>0</v>
      </c>
      <c r="E25" s="158">
        <f t="shared" si="3"/>
        <v>0</v>
      </c>
      <c r="F25" s="109">
        <f t="shared" si="4"/>
        <v>0</v>
      </c>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09">
        <f t="shared" si="5"/>
        <v>0</v>
      </c>
      <c r="BD25" s="160"/>
      <c r="BE25" s="160"/>
      <c r="BF25" s="160"/>
      <c r="BG25" s="160"/>
      <c r="BH25" s="160"/>
      <c r="BI25" s="160"/>
      <c r="BJ25" s="160"/>
      <c r="BK25" s="160"/>
      <c r="BL25" s="160"/>
      <c r="BM25" s="160"/>
      <c r="BN25" s="160"/>
      <c r="BO25" s="160"/>
      <c r="BP25" s="160"/>
      <c r="BQ25" s="160"/>
      <c r="BR25" s="160"/>
      <c r="BS25" s="145">
        <f t="shared" si="6"/>
        <v>0</v>
      </c>
      <c r="BT25" s="162"/>
      <c r="BU25" s="160"/>
      <c r="BV25" s="160"/>
      <c r="BW25" s="160"/>
      <c r="BX25" s="160"/>
      <c r="BY25" s="164"/>
    </row>
    <row r="26" spans="1:77" ht="20.5" customHeight="1" x14ac:dyDescent="0.35">
      <c r="A26" s="201" t="s">
        <v>31</v>
      </c>
      <c r="B26" s="202">
        <v>44636</v>
      </c>
      <c r="C26" s="158">
        <f t="shared" si="1"/>
        <v>0</v>
      </c>
      <c r="D26" s="158">
        <f t="shared" si="2"/>
        <v>0</v>
      </c>
      <c r="E26" s="158">
        <f t="shared" si="3"/>
        <v>0</v>
      </c>
      <c r="F26" s="109">
        <f t="shared" si="4"/>
        <v>0</v>
      </c>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09">
        <f t="shared" si="5"/>
        <v>0</v>
      </c>
      <c r="BD26" s="160"/>
      <c r="BE26" s="160"/>
      <c r="BF26" s="160"/>
      <c r="BG26" s="160"/>
      <c r="BH26" s="160"/>
      <c r="BI26" s="160"/>
      <c r="BJ26" s="160"/>
      <c r="BK26" s="160"/>
      <c r="BL26" s="160"/>
      <c r="BM26" s="160"/>
      <c r="BN26" s="160"/>
      <c r="BO26" s="160"/>
      <c r="BP26" s="160"/>
      <c r="BQ26" s="160"/>
      <c r="BR26" s="160"/>
      <c r="BS26" s="145">
        <f t="shared" si="6"/>
        <v>0</v>
      </c>
      <c r="BT26" s="162"/>
      <c r="BU26" s="160"/>
      <c r="BV26" s="160"/>
      <c r="BW26" s="160"/>
      <c r="BX26" s="160"/>
      <c r="BY26" s="164"/>
    </row>
    <row r="27" spans="1:77" ht="20.5" customHeight="1" x14ac:dyDescent="0.35">
      <c r="A27" s="201" t="s">
        <v>25</v>
      </c>
      <c r="B27" s="202">
        <v>44637</v>
      </c>
      <c r="C27" s="158">
        <f t="shared" si="1"/>
        <v>0</v>
      </c>
      <c r="D27" s="158">
        <f t="shared" si="2"/>
        <v>0</v>
      </c>
      <c r="E27" s="158">
        <f t="shared" si="3"/>
        <v>0</v>
      </c>
      <c r="F27" s="109">
        <f t="shared" si="4"/>
        <v>0</v>
      </c>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09">
        <f t="shared" si="5"/>
        <v>0</v>
      </c>
      <c r="BD27" s="160"/>
      <c r="BE27" s="160"/>
      <c r="BF27" s="160"/>
      <c r="BG27" s="160"/>
      <c r="BH27" s="160"/>
      <c r="BI27" s="160"/>
      <c r="BJ27" s="160"/>
      <c r="BK27" s="160"/>
      <c r="BL27" s="160"/>
      <c r="BM27" s="160"/>
      <c r="BN27" s="160"/>
      <c r="BO27" s="160"/>
      <c r="BP27" s="160"/>
      <c r="BQ27" s="160"/>
      <c r="BR27" s="160"/>
      <c r="BS27" s="145">
        <f t="shared" si="6"/>
        <v>0</v>
      </c>
      <c r="BT27" s="162"/>
      <c r="BU27" s="160"/>
      <c r="BV27" s="160"/>
      <c r="BW27" s="160"/>
      <c r="BX27" s="160"/>
      <c r="BY27" s="164"/>
    </row>
    <row r="28" spans="1:77" ht="20.5" customHeight="1" x14ac:dyDescent="0.35">
      <c r="A28" s="201" t="s">
        <v>26</v>
      </c>
      <c r="B28" s="202">
        <v>44638</v>
      </c>
      <c r="C28" s="158">
        <f t="shared" si="1"/>
        <v>0</v>
      </c>
      <c r="D28" s="158">
        <f t="shared" si="2"/>
        <v>0</v>
      </c>
      <c r="E28" s="158">
        <f t="shared" si="3"/>
        <v>0</v>
      </c>
      <c r="F28" s="109">
        <f t="shared" si="4"/>
        <v>0</v>
      </c>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09">
        <f t="shared" si="5"/>
        <v>0</v>
      </c>
      <c r="BD28" s="160"/>
      <c r="BE28" s="160"/>
      <c r="BF28" s="160"/>
      <c r="BG28" s="160"/>
      <c r="BH28" s="160"/>
      <c r="BI28" s="160"/>
      <c r="BJ28" s="160"/>
      <c r="BK28" s="160"/>
      <c r="BL28" s="160"/>
      <c r="BM28" s="160"/>
      <c r="BN28" s="160"/>
      <c r="BO28" s="160"/>
      <c r="BP28" s="160"/>
      <c r="BQ28" s="160"/>
      <c r="BR28" s="160"/>
      <c r="BS28" s="145">
        <f t="shared" si="6"/>
        <v>0</v>
      </c>
      <c r="BT28" s="162"/>
      <c r="BU28" s="160"/>
      <c r="BV28" s="160"/>
      <c r="BW28" s="160"/>
      <c r="BX28" s="160"/>
      <c r="BY28" s="164"/>
    </row>
    <row r="29" spans="1:77" ht="20.5" customHeight="1" x14ac:dyDescent="0.35">
      <c r="A29" s="139" t="s">
        <v>27</v>
      </c>
      <c r="B29" s="140">
        <v>44639</v>
      </c>
      <c r="C29" s="141">
        <f t="shared" si="1"/>
        <v>0</v>
      </c>
      <c r="D29" s="141">
        <f t="shared" si="2"/>
        <v>0</v>
      </c>
      <c r="E29" s="141">
        <f t="shared" si="3"/>
        <v>0</v>
      </c>
      <c r="F29" s="109">
        <f t="shared" si="4"/>
        <v>0</v>
      </c>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09">
        <f t="shared" si="5"/>
        <v>0</v>
      </c>
      <c r="BD29" s="151"/>
      <c r="BE29" s="151"/>
      <c r="BF29" s="151"/>
      <c r="BG29" s="151"/>
      <c r="BH29" s="151"/>
      <c r="BI29" s="151"/>
      <c r="BJ29" s="151"/>
      <c r="BK29" s="151"/>
      <c r="BL29" s="151"/>
      <c r="BM29" s="151"/>
      <c r="BN29" s="151"/>
      <c r="BO29" s="151"/>
      <c r="BP29" s="151"/>
      <c r="BQ29" s="151"/>
      <c r="BR29" s="151"/>
      <c r="BS29" s="145">
        <f t="shared" si="6"/>
        <v>0</v>
      </c>
      <c r="BT29" s="153"/>
      <c r="BU29" s="151"/>
      <c r="BV29" s="151"/>
      <c r="BW29" s="151"/>
      <c r="BX29" s="151"/>
      <c r="BY29" s="155"/>
    </row>
    <row r="30" spans="1:77" ht="20.5" customHeight="1" x14ac:dyDescent="0.35">
      <c r="A30" s="139" t="s">
        <v>28</v>
      </c>
      <c r="B30" s="140">
        <v>44640</v>
      </c>
      <c r="C30" s="141">
        <f t="shared" si="1"/>
        <v>0</v>
      </c>
      <c r="D30" s="141">
        <f t="shared" si="2"/>
        <v>0</v>
      </c>
      <c r="E30" s="141">
        <f t="shared" si="3"/>
        <v>0</v>
      </c>
      <c r="F30" s="109">
        <f t="shared" si="4"/>
        <v>0</v>
      </c>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09">
        <f t="shared" si="5"/>
        <v>0</v>
      </c>
      <c r="BD30" s="151"/>
      <c r="BE30" s="151"/>
      <c r="BF30" s="151"/>
      <c r="BG30" s="151"/>
      <c r="BH30" s="151"/>
      <c r="BI30" s="151"/>
      <c r="BJ30" s="151"/>
      <c r="BK30" s="151"/>
      <c r="BL30" s="151"/>
      <c r="BM30" s="151"/>
      <c r="BN30" s="151"/>
      <c r="BO30" s="151"/>
      <c r="BP30" s="151"/>
      <c r="BQ30" s="151"/>
      <c r="BR30" s="151"/>
      <c r="BS30" s="145">
        <f t="shared" si="6"/>
        <v>0</v>
      </c>
      <c r="BT30" s="153"/>
      <c r="BU30" s="151"/>
      <c r="BV30" s="151"/>
      <c r="BW30" s="151"/>
      <c r="BX30" s="151"/>
      <c r="BY30" s="155"/>
    </row>
    <row r="31" spans="1:77" ht="20.5" customHeight="1" x14ac:dyDescent="0.35">
      <c r="A31" s="201" t="s">
        <v>29</v>
      </c>
      <c r="B31" s="202">
        <v>44641</v>
      </c>
      <c r="C31" s="158">
        <f t="shared" si="1"/>
        <v>0</v>
      </c>
      <c r="D31" s="158">
        <f t="shared" si="2"/>
        <v>0</v>
      </c>
      <c r="E31" s="158">
        <f t="shared" si="3"/>
        <v>0</v>
      </c>
      <c r="F31" s="109">
        <f t="shared" si="4"/>
        <v>0</v>
      </c>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09">
        <f t="shared" si="5"/>
        <v>0</v>
      </c>
      <c r="BD31" s="160"/>
      <c r="BE31" s="160"/>
      <c r="BF31" s="160"/>
      <c r="BG31" s="160"/>
      <c r="BH31" s="160"/>
      <c r="BI31" s="160"/>
      <c r="BJ31" s="160"/>
      <c r="BK31" s="160"/>
      <c r="BL31" s="160"/>
      <c r="BM31" s="160"/>
      <c r="BN31" s="160"/>
      <c r="BO31" s="160"/>
      <c r="BP31" s="160"/>
      <c r="BQ31" s="160"/>
      <c r="BR31" s="160"/>
      <c r="BS31" s="145">
        <f t="shared" si="6"/>
        <v>0</v>
      </c>
      <c r="BT31" s="162"/>
      <c r="BU31" s="160"/>
      <c r="BV31" s="160"/>
      <c r="BW31" s="160"/>
      <c r="BX31" s="160"/>
      <c r="BY31" s="164"/>
    </row>
    <row r="32" spans="1:77" ht="20.5" customHeight="1" x14ac:dyDescent="0.35">
      <c r="A32" s="201" t="s">
        <v>30</v>
      </c>
      <c r="B32" s="202">
        <v>44642</v>
      </c>
      <c r="C32" s="158">
        <f t="shared" si="1"/>
        <v>0</v>
      </c>
      <c r="D32" s="158">
        <f t="shared" si="2"/>
        <v>0</v>
      </c>
      <c r="E32" s="158">
        <f t="shared" si="3"/>
        <v>0</v>
      </c>
      <c r="F32" s="109">
        <f t="shared" si="4"/>
        <v>0</v>
      </c>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09">
        <f t="shared" si="5"/>
        <v>0</v>
      </c>
      <c r="BD32" s="160"/>
      <c r="BE32" s="160"/>
      <c r="BF32" s="160"/>
      <c r="BG32" s="160"/>
      <c r="BH32" s="160"/>
      <c r="BI32" s="160"/>
      <c r="BJ32" s="160"/>
      <c r="BK32" s="160"/>
      <c r="BL32" s="160"/>
      <c r="BM32" s="160"/>
      <c r="BN32" s="160"/>
      <c r="BO32" s="160"/>
      <c r="BP32" s="160"/>
      <c r="BQ32" s="160"/>
      <c r="BR32" s="160"/>
      <c r="BS32" s="145">
        <f t="shared" si="6"/>
        <v>0</v>
      </c>
      <c r="BT32" s="162"/>
      <c r="BU32" s="160"/>
      <c r="BV32" s="160"/>
      <c r="BW32" s="160"/>
      <c r="BX32" s="160"/>
      <c r="BY32" s="164"/>
    </row>
    <row r="33" spans="1:77" ht="20.5" customHeight="1" x14ac:dyDescent="0.35">
      <c r="A33" s="201" t="s">
        <v>31</v>
      </c>
      <c r="B33" s="202">
        <v>44643</v>
      </c>
      <c r="C33" s="158">
        <f t="shared" si="1"/>
        <v>0</v>
      </c>
      <c r="D33" s="158">
        <f t="shared" si="2"/>
        <v>0</v>
      </c>
      <c r="E33" s="158">
        <f t="shared" si="3"/>
        <v>0</v>
      </c>
      <c r="F33" s="109">
        <f t="shared" si="4"/>
        <v>0</v>
      </c>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09">
        <f t="shared" si="5"/>
        <v>0</v>
      </c>
      <c r="BD33" s="160"/>
      <c r="BE33" s="160"/>
      <c r="BF33" s="160"/>
      <c r="BG33" s="160"/>
      <c r="BH33" s="160"/>
      <c r="BI33" s="160"/>
      <c r="BJ33" s="160"/>
      <c r="BK33" s="160"/>
      <c r="BL33" s="160"/>
      <c r="BM33" s="160"/>
      <c r="BN33" s="160"/>
      <c r="BO33" s="160"/>
      <c r="BP33" s="160"/>
      <c r="BQ33" s="160"/>
      <c r="BR33" s="160"/>
      <c r="BS33" s="145">
        <f t="shared" si="6"/>
        <v>0</v>
      </c>
      <c r="BT33" s="162"/>
      <c r="BU33" s="160"/>
      <c r="BV33" s="160"/>
      <c r="BW33" s="160"/>
      <c r="BX33" s="160"/>
      <c r="BY33" s="164"/>
    </row>
    <row r="34" spans="1:77" ht="20.5" customHeight="1" x14ac:dyDescent="0.35">
      <c r="A34" s="201" t="s">
        <v>25</v>
      </c>
      <c r="B34" s="202">
        <v>44644</v>
      </c>
      <c r="C34" s="158">
        <f t="shared" si="1"/>
        <v>0</v>
      </c>
      <c r="D34" s="158">
        <f t="shared" si="2"/>
        <v>0</v>
      </c>
      <c r="E34" s="158">
        <f t="shared" si="3"/>
        <v>0</v>
      </c>
      <c r="F34" s="109">
        <f t="shared" si="4"/>
        <v>0</v>
      </c>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09">
        <f t="shared" si="5"/>
        <v>0</v>
      </c>
      <c r="BD34" s="160"/>
      <c r="BE34" s="160"/>
      <c r="BF34" s="160"/>
      <c r="BG34" s="160"/>
      <c r="BH34" s="160"/>
      <c r="BI34" s="160"/>
      <c r="BJ34" s="160"/>
      <c r="BK34" s="160"/>
      <c r="BL34" s="160"/>
      <c r="BM34" s="160"/>
      <c r="BN34" s="160"/>
      <c r="BO34" s="160"/>
      <c r="BP34" s="160"/>
      <c r="BQ34" s="160"/>
      <c r="BR34" s="160"/>
      <c r="BS34" s="145">
        <f t="shared" si="6"/>
        <v>0</v>
      </c>
      <c r="BT34" s="162"/>
      <c r="BU34" s="160"/>
      <c r="BV34" s="160"/>
      <c r="BW34" s="160"/>
      <c r="BX34" s="160"/>
      <c r="BY34" s="164"/>
    </row>
    <row r="35" spans="1:77" ht="20.5" customHeight="1" x14ac:dyDescent="0.35">
      <c r="A35" s="201" t="s">
        <v>26</v>
      </c>
      <c r="B35" s="202">
        <v>44645</v>
      </c>
      <c r="C35" s="158">
        <f t="shared" si="1"/>
        <v>0</v>
      </c>
      <c r="D35" s="158">
        <f t="shared" si="2"/>
        <v>0</v>
      </c>
      <c r="E35" s="158">
        <f t="shared" si="3"/>
        <v>0</v>
      </c>
      <c r="F35" s="109">
        <f t="shared" si="4"/>
        <v>0</v>
      </c>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09">
        <f t="shared" si="5"/>
        <v>0</v>
      </c>
      <c r="BD35" s="160"/>
      <c r="BE35" s="160"/>
      <c r="BF35" s="160"/>
      <c r="BG35" s="160"/>
      <c r="BH35" s="160"/>
      <c r="BI35" s="160"/>
      <c r="BJ35" s="160"/>
      <c r="BK35" s="160"/>
      <c r="BL35" s="160"/>
      <c r="BM35" s="160"/>
      <c r="BN35" s="160"/>
      <c r="BO35" s="160"/>
      <c r="BP35" s="160"/>
      <c r="BQ35" s="160"/>
      <c r="BR35" s="160"/>
      <c r="BS35" s="145">
        <f t="shared" si="6"/>
        <v>0</v>
      </c>
      <c r="BT35" s="162"/>
      <c r="BU35" s="160"/>
      <c r="BV35" s="160"/>
      <c r="BW35" s="160"/>
      <c r="BX35" s="160"/>
      <c r="BY35" s="164"/>
    </row>
    <row r="36" spans="1:77" ht="20.5" customHeight="1" x14ac:dyDescent="0.35">
      <c r="A36" s="139" t="s">
        <v>27</v>
      </c>
      <c r="B36" s="140">
        <v>44646</v>
      </c>
      <c r="C36" s="141">
        <f t="shared" si="1"/>
        <v>0</v>
      </c>
      <c r="D36" s="141">
        <f t="shared" si="2"/>
        <v>0</v>
      </c>
      <c r="E36" s="141">
        <f t="shared" si="3"/>
        <v>0</v>
      </c>
      <c r="F36" s="109">
        <f t="shared" si="4"/>
        <v>0</v>
      </c>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09">
        <f t="shared" si="5"/>
        <v>0</v>
      </c>
      <c r="BD36" s="151"/>
      <c r="BE36" s="151"/>
      <c r="BF36" s="151"/>
      <c r="BG36" s="151"/>
      <c r="BH36" s="151"/>
      <c r="BI36" s="151"/>
      <c r="BJ36" s="151"/>
      <c r="BK36" s="151"/>
      <c r="BL36" s="151"/>
      <c r="BM36" s="151"/>
      <c r="BN36" s="151"/>
      <c r="BO36" s="151"/>
      <c r="BP36" s="151"/>
      <c r="BQ36" s="151"/>
      <c r="BR36" s="151"/>
      <c r="BS36" s="145">
        <f t="shared" si="6"/>
        <v>0</v>
      </c>
      <c r="BT36" s="153"/>
      <c r="BU36" s="151"/>
      <c r="BV36" s="151"/>
      <c r="BW36" s="151"/>
      <c r="BX36" s="151"/>
      <c r="BY36" s="155"/>
    </row>
    <row r="37" spans="1:77" ht="20.5" customHeight="1" x14ac:dyDescent="0.35">
      <c r="A37" s="139" t="s">
        <v>28</v>
      </c>
      <c r="B37" s="140">
        <v>44647</v>
      </c>
      <c r="C37" s="141">
        <f t="shared" si="1"/>
        <v>0</v>
      </c>
      <c r="D37" s="141">
        <f t="shared" si="2"/>
        <v>0</v>
      </c>
      <c r="E37" s="141">
        <f t="shared" si="3"/>
        <v>0</v>
      </c>
      <c r="F37" s="109">
        <f t="shared" si="4"/>
        <v>0</v>
      </c>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09">
        <f t="shared" si="5"/>
        <v>0</v>
      </c>
      <c r="BD37" s="151"/>
      <c r="BE37" s="151"/>
      <c r="BF37" s="151"/>
      <c r="BG37" s="151"/>
      <c r="BH37" s="151"/>
      <c r="BI37" s="151"/>
      <c r="BJ37" s="151"/>
      <c r="BK37" s="151"/>
      <c r="BL37" s="151"/>
      <c r="BM37" s="151"/>
      <c r="BN37" s="151"/>
      <c r="BO37" s="151"/>
      <c r="BP37" s="151"/>
      <c r="BQ37" s="151"/>
      <c r="BR37" s="151"/>
      <c r="BS37" s="145">
        <f t="shared" si="6"/>
        <v>0</v>
      </c>
      <c r="BT37" s="153"/>
      <c r="BU37" s="151"/>
      <c r="BV37" s="151"/>
      <c r="BW37" s="151"/>
      <c r="BX37" s="151"/>
      <c r="BY37" s="155"/>
    </row>
    <row r="38" spans="1:77" ht="20.5" customHeight="1" x14ac:dyDescent="0.35">
      <c r="A38" s="201" t="s">
        <v>29</v>
      </c>
      <c r="B38" s="202">
        <v>44648</v>
      </c>
      <c r="C38" s="158">
        <f t="shared" si="1"/>
        <v>0</v>
      </c>
      <c r="D38" s="158">
        <f t="shared" si="2"/>
        <v>0</v>
      </c>
      <c r="E38" s="158">
        <f t="shared" si="3"/>
        <v>0</v>
      </c>
      <c r="F38" s="109">
        <f t="shared" si="4"/>
        <v>0</v>
      </c>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09">
        <f t="shared" si="5"/>
        <v>0</v>
      </c>
      <c r="BD38" s="160"/>
      <c r="BE38" s="160"/>
      <c r="BF38" s="160"/>
      <c r="BG38" s="160"/>
      <c r="BH38" s="160"/>
      <c r="BI38" s="160"/>
      <c r="BJ38" s="160"/>
      <c r="BK38" s="160"/>
      <c r="BL38" s="160"/>
      <c r="BM38" s="160"/>
      <c r="BN38" s="160"/>
      <c r="BO38" s="160"/>
      <c r="BP38" s="160"/>
      <c r="BQ38" s="160"/>
      <c r="BR38" s="160"/>
      <c r="BS38" s="145">
        <f t="shared" si="6"/>
        <v>0</v>
      </c>
      <c r="BT38" s="162"/>
      <c r="BU38" s="160"/>
      <c r="BV38" s="160"/>
      <c r="BW38" s="160"/>
      <c r="BX38" s="160"/>
      <c r="BY38" s="164"/>
    </row>
    <row r="39" spans="1:77" ht="20.5" customHeight="1" x14ac:dyDescent="0.35">
      <c r="A39" s="201" t="s">
        <v>30</v>
      </c>
      <c r="B39" s="202">
        <v>44649</v>
      </c>
      <c r="C39" s="158">
        <f t="shared" si="1"/>
        <v>0</v>
      </c>
      <c r="D39" s="158">
        <f t="shared" si="2"/>
        <v>0</v>
      </c>
      <c r="E39" s="158">
        <f t="shared" si="3"/>
        <v>0</v>
      </c>
      <c r="F39" s="109">
        <f t="shared" si="4"/>
        <v>0</v>
      </c>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09">
        <f t="shared" si="5"/>
        <v>0</v>
      </c>
      <c r="BD39" s="160"/>
      <c r="BE39" s="160"/>
      <c r="BF39" s="160"/>
      <c r="BG39" s="160"/>
      <c r="BH39" s="160"/>
      <c r="BI39" s="160"/>
      <c r="BJ39" s="160"/>
      <c r="BK39" s="160"/>
      <c r="BL39" s="160"/>
      <c r="BM39" s="160"/>
      <c r="BN39" s="160"/>
      <c r="BO39" s="160"/>
      <c r="BP39" s="160"/>
      <c r="BQ39" s="160"/>
      <c r="BR39" s="160"/>
      <c r="BS39" s="145">
        <f t="shared" si="6"/>
        <v>0</v>
      </c>
      <c r="BT39" s="162"/>
      <c r="BU39" s="160"/>
      <c r="BV39" s="160"/>
      <c r="BW39" s="160"/>
      <c r="BX39" s="160"/>
      <c r="BY39" s="164"/>
    </row>
    <row r="40" spans="1:77" ht="20.5" customHeight="1" x14ac:dyDescent="0.35">
      <c r="A40" s="201" t="s">
        <v>31</v>
      </c>
      <c r="B40" s="202">
        <v>44650</v>
      </c>
      <c r="C40" s="158">
        <f t="shared" si="1"/>
        <v>0</v>
      </c>
      <c r="D40" s="158">
        <f t="shared" si="2"/>
        <v>0</v>
      </c>
      <c r="E40" s="158">
        <f t="shared" si="3"/>
        <v>0</v>
      </c>
      <c r="F40" s="109">
        <f t="shared" si="4"/>
        <v>0</v>
      </c>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09">
        <f t="shared" si="5"/>
        <v>0</v>
      </c>
      <c r="BD40" s="160"/>
      <c r="BE40" s="160"/>
      <c r="BF40" s="160"/>
      <c r="BG40" s="160"/>
      <c r="BH40" s="160"/>
      <c r="BI40" s="160"/>
      <c r="BJ40" s="160"/>
      <c r="BK40" s="160"/>
      <c r="BL40" s="160"/>
      <c r="BM40" s="160"/>
      <c r="BN40" s="160"/>
      <c r="BO40" s="160"/>
      <c r="BP40" s="160"/>
      <c r="BQ40" s="160"/>
      <c r="BR40" s="161"/>
      <c r="BS40" s="145">
        <f t="shared" si="6"/>
        <v>0</v>
      </c>
      <c r="BT40" s="162"/>
      <c r="BU40" s="163"/>
      <c r="BV40" s="163"/>
      <c r="BW40" s="160"/>
      <c r="BX40" s="160"/>
      <c r="BY40" s="164"/>
    </row>
    <row r="41" spans="1:77" ht="20.5" customHeight="1" thickBot="1" x14ac:dyDescent="0.4">
      <c r="A41" s="201" t="s">
        <v>25</v>
      </c>
      <c r="B41" s="202">
        <v>44651</v>
      </c>
      <c r="C41" s="158">
        <f t="shared" si="1"/>
        <v>0</v>
      </c>
      <c r="D41" s="158">
        <f t="shared" si="2"/>
        <v>0</v>
      </c>
      <c r="E41" s="158">
        <f t="shared" si="3"/>
        <v>0</v>
      </c>
      <c r="F41" s="109">
        <f t="shared" si="4"/>
        <v>0</v>
      </c>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09">
        <f t="shared" si="5"/>
        <v>0</v>
      </c>
      <c r="BD41" s="206"/>
      <c r="BE41" s="206"/>
      <c r="BF41" s="206"/>
      <c r="BG41" s="206"/>
      <c r="BH41" s="206"/>
      <c r="BI41" s="206"/>
      <c r="BJ41" s="206"/>
      <c r="BK41" s="206"/>
      <c r="BL41" s="206"/>
      <c r="BM41" s="206"/>
      <c r="BN41" s="206"/>
      <c r="BO41" s="206"/>
      <c r="BP41" s="206"/>
      <c r="BQ41" s="206"/>
      <c r="BR41" s="207"/>
      <c r="BS41" s="145">
        <f t="shared" si="6"/>
        <v>0</v>
      </c>
      <c r="BT41" s="162"/>
      <c r="BU41" s="163"/>
      <c r="BV41" s="163"/>
      <c r="BW41" s="160"/>
      <c r="BX41" s="160"/>
      <c r="BY41" s="164"/>
    </row>
    <row r="42" spans="1:77" ht="20.5" hidden="1" customHeight="1" thickBot="1" x14ac:dyDescent="0.4">
      <c r="A42" s="165"/>
      <c r="B42" s="166"/>
      <c r="C42" s="167"/>
      <c r="D42" s="168"/>
      <c r="E42" s="168"/>
      <c r="F42" s="125"/>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09"/>
      <c r="BD42" s="168"/>
      <c r="BE42" s="168"/>
      <c r="BF42" s="168"/>
      <c r="BG42" s="168"/>
      <c r="BH42" s="168"/>
      <c r="BI42" s="168"/>
      <c r="BJ42" s="168"/>
      <c r="BK42" s="168"/>
      <c r="BL42" s="168"/>
      <c r="BM42" s="168"/>
      <c r="BN42" s="168"/>
      <c r="BO42" s="168"/>
      <c r="BP42" s="168"/>
      <c r="BQ42" s="168"/>
      <c r="BR42" s="169"/>
      <c r="BS42" s="170"/>
      <c r="BT42" s="171"/>
      <c r="BU42" s="167"/>
      <c r="BV42" s="167"/>
      <c r="BW42" s="168"/>
      <c r="BX42" s="168"/>
      <c r="BY42" s="172"/>
    </row>
    <row r="43" spans="1:77" ht="20.5" customHeight="1" thickBot="1" x14ac:dyDescent="0.4">
      <c r="A43" s="173" t="s">
        <v>22</v>
      </c>
      <c r="B43" s="174"/>
      <c r="C43" s="175">
        <f>SUM(C11:C41)</f>
        <v>0</v>
      </c>
      <c r="D43" s="176">
        <f>SUM(D11:D41)</f>
        <v>0</v>
      </c>
      <c r="E43" s="177">
        <f>SUM(E11:E41)</f>
        <v>0</v>
      </c>
      <c r="F43" s="178">
        <f>SUM(F11:F41)</f>
        <v>0</v>
      </c>
      <c r="G43" s="176">
        <f t="shared" ref="G43:AD43" si="7">SUM(G11:G41)</f>
        <v>0</v>
      </c>
      <c r="H43" s="176">
        <f t="shared" si="7"/>
        <v>0</v>
      </c>
      <c r="I43" s="176">
        <f t="shared" si="7"/>
        <v>0</v>
      </c>
      <c r="J43" s="176">
        <f t="shared" si="7"/>
        <v>0</v>
      </c>
      <c r="K43" s="176">
        <f t="shared" si="7"/>
        <v>0</v>
      </c>
      <c r="L43" s="176">
        <f t="shared" si="7"/>
        <v>0</v>
      </c>
      <c r="M43" s="176">
        <f t="shared" si="7"/>
        <v>0</v>
      </c>
      <c r="N43" s="176">
        <f t="shared" si="7"/>
        <v>0</v>
      </c>
      <c r="O43" s="176">
        <f t="shared" si="7"/>
        <v>0</v>
      </c>
      <c r="P43" s="176">
        <f t="shared" si="7"/>
        <v>0</v>
      </c>
      <c r="Q43" s="176">
        <f t="shared" si="7"/>
        <v>0</v>
      </c>
      <c r="R43" s="176">
        <f t="shared" si="7"/>
        <v>0</v>
      </c>
      <c r="S43" s="176">
        <f t="shared" si="7"/>
        <v>0</v>
      </c>
      <c r="T43" s="176">
        <f t="shared" si="7"/>
        <v>0</v>
      </c>
      <c r="U43" s="176">
        <f t="shared" si="7"/>
        <v>0</v>
      </c>
      <c r="V43" s="176">
        <f t="shared" ref="V43:X43" si="8">SUM(V11:V41)</f>
        <v>0</v>
      </c>
      <c r="W43" s="176">
        <f t="shared" si="8"/>
        <v>0</v>
      </c>
      <c r="X43" s="176">
        <f t="shared" si="8"/>
        <v>0</v>
      </c>
      <c r="Y43" s="176">
        <f t="shared" si="7"/>
        <v>0</v>
      </c>
      <c r="Z43" s="176">
        <f t="shared" si="7"/>
        <v>0</v>
      </c>
      <c r="AA43" s="176">
        <f t="shared" si="7"/>
        <v>0</v>
      </c>
      <c r="AB43" s="176">
        <f t="shared" si="7"/>
        <v>0</v>
      </c>
      <c r="AC43" s="176">
        <f t="shared" si="7"/>
        <v>0</v>
      </c>
      <c r="AD43" s="179">
        <f t="shared" si="7"/>
        <v>0</v>
      </c>
      <c r="AE43" s="176">
        <f t="shared" ref="AE43:BB43" si="9">SUM(AE11:AE41)</f>
        <v>0</v>
      </c>
      <c r="AF43" s="176">
        <f t="shared" si="9"/>
        <v>0</v>
      </c>
      <c r="AG43" s="176">
        <f t="shared" si="9"/>
        <v>0</v>
      </c>
      <c r="AH43" s="176">
        <f t="shared" si="9"/>
        <v>0</v>
      </c>
      <c r="AI43" s="176">
        <f t="shared" si="9"/>
        <v>0</v>
      </c>
      <c r="AJ43" s="176">
        <f t="shared" si="9"/>
        <v>0</v>
      </c>
      <c r="AK43" s="176">
        <f t="shared" si="9"/>
        <v>0</v>
      </c>
      <c r="AL43" s="176">
        <f t="shared" si="9"/>
        <v>0</v>
      </c>
      <c r="AM43" s="176">
        <f t="shared" si="9"/>
        <v>0</v>
      </c>
      <c r="AN43" s="176">
        <f t="shared" si="9"/>
        <v>0</v>
      </c>
      <c r="AO43" s="176">
        <f t="shared" si="9"/>
        <v>0</v>
      </c>
      <c r="AP43" s="176">
        <f t="shared" si="9"/>
        <v>0</v>
      </c>
      <c r="AQ43" s="176">
        <f t="shared" si="9"/>
        <v>0</v>
      </c>
      <c r="AR43" s="176">
        <f t="shared" si="9"/>
        <v>0</v>
      </c>
      <c r="AS43" s="176">
        <f t="shared" si="9"/>
        <v>0</v>
      </c>
      <c r="AT43" s="176">
        <f t="shared" si="9"/>
        <v>0</v>
      </c>
      <c r="AU43" s="176">
        <f t="shared" si="9"/>
        <v>0</v>
      </c>
      <c r="AV43" s="176">
        <f t="shared" si="9"/>
        <v>0</v>
      </c>
      <c r="AW43" s="176">
        <f t="shared" si="9"/>
        <v>0</v>
      </c>
      <c r="AX43" s="176">
        <f t="shared" si="9"/>
        <v>0</v>
      </c>
      <c r="AY43" s="176">
        <f t="shared" si="9"/>
        <v>0</v>
      </c>
      <c r="AZ43" s="176">
        <f t="shared" si="9"/>
        <v>0</v>
      </c>
      <c r="BA43" s="176">
        <f t="shared" si="9"/>
        <v>0</v>
      </c>
      <c r="BB43" s="179">
        <f t="shared" si="9"/>
        <v>0</v>
      </c>
      <c r="BC43" s="180">
        <f>SUM(BC11:BC41)</f>
        <v>0</v>
      </c>
      <c r="BD43" s="181">
        <f>SUM(BD11:BD41)</f>
        <v>0</v>
      </c>
      <c r="BE43" s="176">
        <f t="shared" ref="BE43:BY43" si="10">SUM(BE11:BE41)</f>
        <v>0</v>
      </c>
      <c r="BF43" s="176">
        <f t="shared" si="10"/>
        <v>0</v>
      </c>
      <c r="BG43" s="176">
        <f t="shared" si="10"/>
        <v>0</v>
      </c>
      <c r="BH43" s="176">
        <f t="shared" si="10"/>
        <v>0</v>
      </c>
      <c r="BI43" s="176">
        <f t="shared" si="10"/>
        <v>0</v>
      </c>
      <c r="BJ43" s="176">
        <f t="shared" si="10"/>
        <v>0</v>
      </c>
      <c r="BK43" s="176">
        <f t="shared" si="10"/>
        <v>0</v>
      </c>
      <c r="BL43" s="176">
        <f t="shared" si="10"/>
        <v>0</v>
      </c>
      <c r="BM43" s="176">
        <f t="shared" si="10"/>
        <v>0</v>
      </c>
      <c r="BN43" s="176">
        <f t="shared" si="10"/>
        <v>0</v>
      </c>
      <c r="BO43" s="176">
        <f t="shared" si="10"/>
        <v>0</v>
      </c>
      <c r="BP43" s="176">
        <f t="shared" si="10"/>
        <v>0</v>
      </c>
      <c r="BQ43" s="176">
        <f t="shared" si="10"/>
        <v>0</v>
      </c>
      <c r="BR43" s="179">
        <f t="shared" si="10"/>
        <v>0</v>
      </c>
      <c r="BS43" s="178">
        <f t="shared" si="10"/>
        <v>0</v>
      </c>
      <c r="BT43" s="175">
        <f t="shared" si="10"/>
        <v>0</v>
      </c>
      <c r="BU43" s="176">
        <f t="shared" si="10"/>
        <v>0</v>
      </c>
      <c r="BV43" s="176">
        <f t="shared" si="10"/>
        <v>0</v>
      </c>
      <c r="BW43" s="176">
        <f t="shared" si="10"/>
        <v>0</v>
      </c>
      <c r="BX43" s="176">
        <f t="shared" si="10"/>
        <v>0</v>
      </c>
      <c r="BY43" s="177">
        <f t="shared" si="10"/>
        <v>0</v>
      </c>
    </row>
    <row r="44" spans="1:77" ht="15" thickBot="1" x14ac:dyDescent="0.4"/>
    <row r="45" spans="1:77" x14ac:dyDescent="0.35">
      <c r="A45" s="28" t="s">
        <v>70</v>
      </c>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30"/>
    </row>
    <row r="46" spans="1:77" x14ac:dyDescent="0.35">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3"/>
    </row>
    <row r="47" spans="1:77" x14ac:dyDescent="0.35">
      <c r="A47" s="31"/>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3"/>
    </row>
    <row r="48" spans="1:77" x14ac:dyDescent="0.35">
      <c r="A48" s="31"/>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3"/>
    </row>
    <row r="49" spans="1:55" x14ac:dyDescent="0.35">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3"/>
    </row>
    <row r="50" spans="1:55" x14ac:dyDescent="0.35">
      <c r="A50" s="3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3"/>
    </row>
    <row r="51" spans="1:55" ht="15" thickBot="1" x14ac:dyDescent="0.4">
      <c r="A51" s="34"/>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6"/>
    </row>
    <row r="52" spans="1:55" x14ac:dyDescent="0.3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row>
    <row r="53" spans="1:55" x14ac:dyDescent="0.3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row>
    <row r="76" ht="14.25" customHeight="1" x14ac:dyDescent="0.35"/>
  </sheetData>
  <sheetProtection sheet="1" objects="1" scenarios="1"/>
  <customSheetViews>
    <customSheetView guid="{2BF7C73E-08BD-4C12-9842-2B30C9550D3C}"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24" orientation="landscape" r:id="rId1"/>
    </customSheetView>
  </customSheetViews>
  <mergeCells count="50">
    <mergeCell ref="BT8:BY8"/>
    <mergeCell ref="G8:BC8"/>
    <mergeCell ref="G9:G10"/>
    <mergeCell ref="A9:A10"/>
    <mergeCell ref="B9:B10"/>
    <mergeCell ref="C9:C10"/>
    <mergeCell ref="D9:D10"/>
    <mergeCell ref="E9:E10"/>
    <mergeCell ref="AK9:AM9"/>
    <mergeCell ref="AN9:AP9"/>
    <mergeCell ref="A8:B8"/>
    <mergeCell ref="C8:F8"/>
    <mergeCell ref="BD8:BS8"/>
    <mergeCell ref="BP9:BP10"/>
    <mergeCell ref="BQ9:BQ10"/>
    <mergeCell ref="BF9:BF10"/>
    <mergeCell ref="AQ9:AS9"/>
    <mergeCell ref="AT9:AV9"/>
    <mergeCell ref="AW9:AY9"/>
    <mergeCell ref="AZ9:BB9"/>
    <mergeCell ref="V9:X9"/>
    <mergeCell ref="AE9:AG9"/>
    <mergeCell ref="AH9:AJ9"/>
    <mergeCell ref="Y9:AA9"/>
    <mergeCell ref="AB9:AD9"/>
    <mergeCell ref="F9:F10"/>
    <mergeCell ref="J9:L9"/>
    <mergeCell ref="M9:O9"/>
    <mergeCell ref="P9:R9"/>
    <mergeCell ref="S9:U9"/>
    <mergeCell ref="BC9:BC10"/>
    <mergeCell ref="BD9:BD10"/>
    <mergeCell ref="BE9:BE10"/>
    <mergeCell ref="BK9:BK10"/>
    <mergeCell ref="BL9:BL10"/>
    <mergeCell ref="BY9:BY10"/>
    <mergeCell ref="BS9:BS10"/>
    <mergeCell ref="BT9:BT10"/>
    <mergeCell ref="BU9:BU10"/>
    <mergeCell ref="BV9:BV10"/>
    <mergeCell ref="BW9:BW10"/>
    <mergeCell ref="BX9:BX10"/>
    <mergeCell ref="BR9:BR10"/>
    <mergeCell ref="BG9:BG10"/>
    <mergeCell ref="BH9:BH10"/>
    <mergeCell ref="BI9:BI10"/>
    <mergeCell ref="BJ9:BJ10"/>
    <mergeCell ref="BM9:BM10"/>
    <mergeCell ref="BN9:BN10"/>
    <mergeCell ref="BO9:BO10"/>
  </mergeCells>
  <dataValidations count="1">
    <dataValidation type="whole" operator="greaterThanOrEqual" allowBlank="1" showInputMessage="1" showErrorMessage="1" errorTitle="Achtung!" error="Sie dürfen nur ganze Zahlen eingeben!" sqref="C11:BY42">
      <formula1>0</formula1>
    </dataValidation>
  </dataValidations>
  <pageMargins left="0.70866141732283472" right="0.70866141732283472" top="0.78740157480314965" bottom="0.78740157480314965" header="0.31496062992125984" footer="0.31496062992125984"/>
  <pageSetup paperSize="9" scale="24"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Deckblatt</vt:lpstr>
      <vt:lpstr>Erklärungen</vt:lpstr>
      <vt:lpstr>Diagramm Jahr</vt:lpstr>
      <vt:lpstr>Diagramm Monate</vt:lpstr>
      <vt:lpstr>Jahresübersicht</vt:lpstr>
      <vt:lpstr>Ausblenden</vt:lpstr>
      <vt:lpstr>Januar</vt:lpstr>
      <vt:lpstr>Februar</vt:lpstr>
      <vt:lpstr>März</vt:lpstr>
      <vt:lpstr>April</vt:lpstr>
      <vt:lpstr>Mai</vt:lpstr>
      <vt:lpstr>Juni</vt:lpstr>
      <vt:lpstr>Juli</vt:lpstr>
      <vt:lpstr>August</vt:lpstr>
      <vt:lpstr>September</vt:lpstr>
      <vt:lpstr>Oktober</vt:lpstr>
      <vt:lpstr>November</vt:lpstr>
      <vt:lpstr>Dezember</vt:lpstr>
      <vt:lpstr>Tabelle1</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Göbel, Katrin</cp:lastModifiedBy>
  <cp:lastPrinted>2021-11-22T08:34:36Z</cp:lastPrinted>
  <dcterms:created xsi:type="dcterms:W3CDTF">2019-06-05T11:34:37Z</dcterms:created>
  <dcterms:modified xsi:type="dcterms:W3CDTF">2022-01-27T11:39:57Z</dcterms:modified>
</cp:coreProperties>
</file>