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1_GPV\51.16_JHPL\Statistik\Datenkonzept\3 Infrastrukturdaten\"/>
    </mc:Choice>
  </mc:AlternateContent>
  <bookViews>
    <workbookView xWindow="0" yWindow="90" windowWidth="10545" windowHeight="12585"/>
  </bookViews>
  <sheets>
    <sheet name="Versorgungsstand Kita-Plätze" sheetId="2" r:id="rId1"/>
    <sheet name="Mietniveau" sheetId="4" r:id="rId2"/>
    <sheet name="Wohnfläche" sheetId="5" r:id="rId3"/>
  </sheets>
  <definedNames>
    <definedName name="_xlnm.Print_Titles" localSheetId="0">'Versorgungsstand Kita-Plätze'!$4:$5</definedName>
  </definedNames>
  <calcPr calcId="162913"/>
</workbook>
</file>

<file path=xl/calcChain.xml><?xml version="1.0" encoding="utf-8"?>
<calcChain xmlns="http://schemas.openxmlformats.org/spreadsheetml/2006/main">
  <c r="F63" i="2" l="1"/>
  <c r="E63" i="2"/>
  <c r="E66" i="2"/>
  <c r="D66" i="2" l="1"/>
  <c r="D61" i="2" l="1"/>
  <c r="D63" i="2" l="1"/>
  <c r="D62" i="2"/>
  <c r="D60" i="2"/>
</calcChain>
</file>

<file path=xl/sharedStrings.xml><?xml version="1.0" encoding="utf-8"?>
<sst xmlns="http://schemas.openxmlformats.org/spreadsheetml/2006/main" count="145" uniqueCount="70">
  <si>
    <t>Kindertagesbetreuung in Dresden</t>
  </si>
  <si>
    <t>Anzahl</t>
  </si>
  <si>
    <t>Gesamt lt. städtischer Fach- und Bedarfsplanung</t>
  </si>
  <si>
    <t>davon</t>
  </si>
  <si>
    <t>Kindertagesstätten</t>
  </si>
  <si>
    <t>Horte an kommunalen und freien Grundschulen</t>
  </si>
  <si>
    <t>Horte</t>
  </si>
  <si>
    <t>Kindertageseinrichtungen mit heilpädagogischen Angeboten</t>
  </si>
  <si>
    <t>Horte an allgemeinbildenden Förderschulen</t>
  </si>
  <si>
    <t>Einrichtungen der Ganztagesbetreuung gemäß § 53 Abs. 1 SGB XII</t>
  </si>
  <si>
    <t>Kindertagespflegestellen</t>
  </si>
  <si>
    <t>Kindertageseinrichtungen in privater Trägerschaft</t>
  </si>
  <si>
    <t>Einrichtungen</t>
  </si>
  <si>
    <t>Kindertageseinrichtungen</t>
  </si>
  <si>
    <t>Bedarf an Plätzen</t>
  </si>
  <si>
    <t>Angebot an Plätzen</t>
  </si>
  <si>
    <t>nach Stadträumen</t>
  </si>
  <si>
    <t>Altstadt (26er Ring, Friedrichstadt)</t>
  </si>
  <si>
    <t>Johannstadt</t>
  </si>
  <si>
    <t>Äußere und Innere Neustadt</t>
  </si>
  <si>
    <t>Leipziger Vorstadt, Pieschen</t>
  </si>
  <si>
    <t>Kaditz, Mickten, Trachau</t>
  </si>
  <si>
    <t>Blasewitz, Striesen</t>
  </si>
  <si>
    <t>Tolkewitz, Seidnitz, Gruna</t>
  </si>
  <si>
    <t>Prohlis, Reick*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</si>
  <si>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</si>
  <si>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</si>
  <si>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</si>
  <si>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</si>
  <si>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</si>
  <si>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Niedersedlitz, Leubnitz, Strehlen*</t>
  </si>
  <si>
    <t>Dresden gesamt</t>
  </si>
  <si>
    <t>Stadtraum</t>
  </si>
  <si>
    <t>02 Johannstadt</t>
  </si>
  <si>
    <t>04 Leipziger Vorstadt, Pieschen</t>
  </si>
  <si>
    <t>05 Mickten, Kaditz, Trachau</t>
  </si>
  <si>
    <t>08 Blasewitz, Striesen</t>
  </si>
  <si>
    <t>09 Tolkewitz, Seidnitz, Gruna</t>
  </si>
  <si>
    <t>11 Prohlis, Reick (mit Sternhäuser, Am Koitschgraben)</t>
  </si>
  <si>
    <t>12 Niedersedlitz, Leubnitz, Strehlen (ohne Sternhäuser, Am Koitschgraben)</t>
  </si>
  <si>
    <t>13 Südvorstadt, Zschertnitz</t>
  </si>
  <si>
    <t>14 Mockritz, Coschütz, Plauen</t>
  </si>
  <si>
    <t>15 Cotta, Löbtau, Naußlitz, Dölzschen</t>
  </si>
  <si>
    <t>16 Gorbitz</t>
  </si>
  <si>
    <t>17 Briesnitz und westliche OS</t>
  </si>
  <si>
    <t>Quelle: KBU - Kommunale Bürgerumfrage</t>
  </si>
  <si>
    <t>Wohnfläche pro Kopf in m²</t>
  </si>
  <si>
    <t>Gesamt</t>
  </si>
  <si>
    <t>Quelle: Amt für Kindertagesbetreuung</t>
  </si>
  <si>
    <t>davon Integrative Kindertageseinrichtungen</t>
  </si>
  <si>
    <t>Grundmiete in EUR/m²</t>
  </si>
  <si>
    <t>davon mit soz.päd. 
Unterstützung 
(kommunal oder ESF finanziert)</t>
  </si>
  <si>
    <t>Angebot an 
Plätzen</t>
  </si>
  <si>
    <t>Bedarf an 
Plätzen</t>
  </si>
  <si>
    <t>Stadtbezirksamt Leuben</t>
  </si>
  <si>
    <t>Stadtbezirksamt Loschwitz und Schönfeld/Weißig</t>
  </si>
  <si>
    <t>Stadtbezirksamt Klotzsche und nördliche Ortschaften</t>
  </si>
  <si>
    <t>06 Stadtbezirksamt Klotzsche und nördliche OS</t>
  </si>
  <si>
    <t>07 Stadtbezirksamt Loschwitz und OS Schönfeld-Weißig</t>
  </si>
  <si>
    <t>10 Stadtbezirksamt Leuben</t>
  </si>
  <si>
    <t>Stand: 13.12.2019</t>
  </si>
  <si>
    <t>davon mit soz.päd. Unterstützung (kommunal oder ESF finanziert)</t>
  </si>
  <si>
    <t>Stand: Februar 2018</t>
  </si>
  <si>
    <t>03 Äußere und Innere Neustadt</t>
  </si>
  <si>
    <t>01 26er-Ring, Friedrichstadt</t>
  </si>
  <si>
    <t>(ohne Untermieter)</t>
  </si>
  <si>
    <t>Durchschnittliche Grundmiete pro qm nach Stadträumen</t>
  </si>
  <si>
    <t>Bewohnte Wohnungen: durchschnittliche Wohnfläche und durchschnittliche Wohnfläche pro Kopf, jeweils nach Stadträumen</t>
  </si>
  <si>
    <t>(ohne Untermieter, ohne Wohngemeinschaften, einschließlich von Eigentümern selbst bewohnte Wohnungen))</t>
  </si>
  <si>
    <t>Wohnungs-Wohnfläche (Mittelwert als arithm. Mittel)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</si>
</sst>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6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11" fillId="3" borderId="23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7" fillId="0" borderId="0" xfId="0" applyFont="1"/>
    <xf numFmtId="0" fontId="12" fillId="2" borderId="22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64" fontId="13" fillId="4" borderId="11" xfId="0" applyNumberFormat="1" applyFont="1" applyFill="1" applyBorder="1" applyAlignment="1">
      <alignment horizontal="right" vertical="center" wrapText="1"/>
    </xf>
    <xf numFmtId="164" fontId="13" fillId="4" borderId="24" xfId="0" applyNumberFormat="1" applyFont="1" applyFill="1" applyBorder="1" applyAlignment="1">
      <alignment horizontal="right" vertical="center" wrapText="1"/>
    </xf>
    <xf numFmtId="0" fontId="12" fillId="3" borderId="28" xfId="0" applyFont="1" applyFill="1" applyBorder="1" applyAlignment="1">
      <alignment horizontal="left" vertical="center" wrapText="1"/>
    </xf>
    <xf numFmtId="164" fontId="12" fillId="4" borderId="2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5" borderId="32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3" fillId="0" borderId="5" xfId="0" applyNumberFormat="1" applyFont="1" applyFill="1" applyBorder="1"/>
    <xf numFmtId="0" fontId="3" fillId="0" borderId="6" xfId="0" applyNumberFormat="1" applyFont="1" applyBorder="1" applyAlignment="1"/>
    <xf numFmtId="0" fontId="3" fillId="0" borderId="0" xfId="0" applyNumberFormat="1" applyFont="1" applyFill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9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5" fillId="2" borderId="3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/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 applyAlignment="1">
      <alignment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6" fillId="0" borderId="48" xfId="0" applyNumberFormat="1" applyFont="1" applyBorder="1" applyAlignment="1">
      <alignment horizontal="right"/>
    </xf>
    <xf numFmtId="3" fontId="16" fillId="0" borderId="49" xfId="0" applyNumberFormat="1" applyFont="1" applyBorder="1" applyAlignment="1">
      <alignment horizontal="right"/>
    </xf>
    <xf numFmtId="3" fontId="16" fillId="0" borderId="47" xfId="0" applyNumberFormat="1" applyFont="1" applyFill="1" applyBorder="1" applyAlignment="1">
      <alignment horizontal="right"/>
    </xf>
    <xf numFmtId="3" fontId="16" fillId="0" borderId="48" xfId="0" applyNumberFormat="1" applyFont="1" applyFill="1" applyBorder="1" applyAlignment="1">
      <alignment horizontal="right"/>
    </xf>
    <xf numFmtId="3" fontId="16" fillId="0" borderId="49" xfId="0" applyNumberFormat="1" applyFont="1" applyFill="1" applyBorder="1" applyAlignment="1">
      <alignment horizontal="right"/>
    </xf>
    <xf numFmtId="3" fontId="14" fillId="0" borderId="48" xfId="0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1" fillId="4" borderId="36" xfId="0" applyNumberFormat="1" applyFont="1" applyFill="1" applyBorder="1" applyAlignment="1">
      <alignment horizontal="right" vertical="center" wrapText="1"/>
    </xf>
    <xf numFmtId="2" fontId="10" fillId="4" borderId="20" xfId="0" applyNumberFormat="1" applyFont="1" applyFill="1" applyBorder="1" applyAlignment="1">
      <alignment horizontal="righ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18" fillId="0" borderId="0" xfId="0" applyFont="1"/>
    <xf numFmtId="164" fontId="13" fillId="4" borderId="25" xfId="0" applyNumberFormat="1" applyFont="1" applyFill="1" applyBorder="1" applyAlignment="1">
      <alignment horizontal="right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3" fillId="0" borderId="41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15" fillId="5" borderId="2" xfId="0" applyNumberFormat="1" applyFont="1" applyFill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0" fontId="15" fillId="5" borderId="7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3" fillId="5" borderId="34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right" vertical="center"/>
    </xf>
    <xf numFmtId="0" fontId="3" fillId="5" borderId="35" xfId="0" applyFont="1" applyFill="1" applyBorder="1" applyAlignment="1">
      <alignment horizontal="right" vertical="center"/>
    </xf>
    <xf numFmtId="0" fontId="3" fillId="5" borderId="15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75" zoomScaleNormal="75" workbookViewId="0">
      <selection activeCell="I5" sqref="I5"/>
    </sheetView>
  </sheetViews>
  <sheetFormatPr baseColWidth="10" defaultColWidth="11" defaultRowHeight="15" x14ac:dyDescent="0.25"/>
  <cols>
    <col min="1" max="1" width="3.875" style="19" customWidth="1"/>
    <col min="2" max="2" width="19.75" style="19" customWidth="1"/>
    <col min="3" max="3" width="24.625" style="19" customWidth="1"/>
    <col min="4" max="4" width="11.125" style="19" customWidth="1"/>
    <col min="5" max="5" width="13.625" style="19" customWidth="1"/>
    <col min="6" max="6" width="10.875" style="19" customWidth="1"/>
    <col min="7" max="7" width="11" style="19" customWidth="1"/>
    <col min="8" max="16384" width="11" style="19"/>
  </cols>
  <sheetData>
    <row r="1" spans="1:7" x14ac:dyDescent="0.25">
      <c r="A1" s="18" t="s">
        <v>0</v>
      </c>
      <c r="G1" s="2"/>
    </row>
    <row r="2" spans="1:7" x14ac:dyDescent="0.25">
      <c r="A2" s="18" t="s">
        <v>2</v>
      </c>
      <c r="B2" s="18"/>
    </row>
    <row r="4" spans="1:7" ht="15.75" thickBot="1" x14ac:dyDescent="0.3">
      <c r="A4" s="20" t="s">
        <v>16</v>
      </c>
    </row>
    <row r="5" spans="1:7" ht="102.6" customHeight="1" thickBot="1" x14ac:dyDescent="0.3">
      <c r="A5" s="130" t="s">
        <v>32</v>
      </c>
      <c r="B5" s="131"/>
      <c r="C5" s="21"/>
      <c r="D5" s="22" t="s">
        <v>1</v>
      </c>
      <c r="E5" s="23" t="s">
        <v>51</v>
      </c>
      <c r="F5" s="44" t="s">
        <v>52</v>
      </c>
      <c r="G5" s="25" t="s">
        <v>53</v>
      </c>
    </row>
    <row r="6" spans="1:7" ht="15.95" customHeight="1" x14ac:dyDescent="0.25">
      <c r="A6" s="88">
        <v>1</v>
      </c>
      <c r="B6" s="91" t="s">
        <v>17</v>
      </c>
      <c r="C6" s="26" t="s">
        <v>12</v>
      </c>
      <c r="D6" s="61">
        <v>16</v>
      </c>
      <c r="E6" s="65">
        <v>5</v>
      </c>
      <c r="F6" s="97">
        <v>1458</v>
      </c>
      <c r="G6" s="119">
        <v>1877</v>
      </c>
    </row>
    <row r="7" spans="1:7" ht="15.95" customHeight="1" x14ac:dyDescent="0.25">
      <c r="A7" s="89"/>
      <c r="B7" s="92"/>
      <c r="C7" s="27" t="s">
        <v>10</v>
      </c>
      <c r="D7" s="62">
        <v>4</v>
      </c>
      <c r="E7" s="66"/>
      <c r="F7" s="98"/>
      <c r="G7" s="120"/>
    </row>
    <row r="8" spans="1:7" ht="15.95" customHeight="1" thickBot="1" x14ac:dyDescent="0.3">
      <c r="A8" s="90"/>
      <c r="B8" s="93"/>
      <c r="C8" s="28" t="s">
        <v>6</v>
      </c>
      <c r="D8" s="73">
        <v>5</v>
      </c>
      <c r="E8" s="67"/>
      <c r="F8" s="57">
        <v>1037</v>
      </c>
      <c r="G8" s="59">
        <v>871</v>
      </c>
    </row>
    <row r="9" spans="1:7" ht="15.95" customHeight="1" x14ac:dyDescent="0.25">
      <c r="A9" s="88">
        <v>2</v>
      </c>
      <c r="B9" s="91" t="s">
        <v>18</v>
      </c>
      <c r="C9" s="26" t="s">
        <v>12</v>
      </c>
      <c r="D9" s="61">
        <v>15</v>
      </c>
      <c r="E9" s="65">
        <v>6</v>
      </c>
      <c r="F9" s="97">
        <v>1798</v>
      </c>
      <c r="G9" s="119">
        <v>1263.3645999999999</v>
      </c>
    </row>
    <row r="10" spans="1:7" ht="15.95" customHeight="1" x14ac:dyDescent="0.25">
      <c r="A10" s="89"/>
      <c r="B10" s="92"/>
      <c r="C10" s="27" t="s">
        <v>10</v>
      </c>
      <c r="D10" s="62">
        <v>9</v>
      </c>
      <c r="E10" s="66"/>
      <c r="F10" s="98"/>
      <c r="G10" s="120"/>
    </row>
    <row r="11" spans="1:7" ht="15.95" customHeight="1" thickBot="1" x14ac:dyDescent="0.3">
      <c r="A11" s="90"/>
      <c r="B11" s="93"/>
      <c r="C11" s="28" t="s">
        <v>6</v>
      </c>
      <c r="D11" s="73">
        <v>3</v>
      </c>
      <c r="E11" s="67"/>
      <c r="F11" s="57">
        <v>1116</v>
      </c>
      <c r="G11" s="59">
        <v>891.22058823529414</v>
      </c>
    </row>
    <row r="12" spans="1:7" ht="15.95" customHeight="1" x14ac:dyDescent="0.25">
      <c r="A12" s="88">
        <v>3</v>
      </c>
      <c r="B12" s="91" t="s">
        <v>19</v>
      </c>
      <c r="C12" s="26" t="s">
        <v>12</v>
      </c>
      <c r="D12" s="63">
        <v>28</v>
      </c>
      <c r="E12" s="68">
        <v>3</v>
      </c>
      <c r="F12" s="97">
        <v>2997</v>
      </c>
      <c r="G12" s="119">
        <v>2818.6118999999999</v>
      </c>
    </row>
    <row r="13" spans="1:7" ht="15.95" customHeight="1" x14ac:dyDescent="0.25">
      <c r="A13" s="89"/>
      <c r="B13" s="92"/>
      <c r="C13" s="27" t="s">
        <v>10</v>
      </c>
      <c r="D13" s="64">
        <v>50</v>
      </c>
      <c r="E13" s="69"/>
      <c r="F13" s="98"/>
      <c r="G13" s="120"/>
    </row>
    <row r="14" spans="1:7" ht="15.95" customHeight="1" thickBot="1" x14ac:dyDescent="0.3">
      <c r="A14" s="90"/>
      <c r="B14" s="93"/>
      <c r="C14" s="28" t="s">
        <v>6</v>
      </c>
      <c r="D14" s="59">
        <v>7</v>
      </c>
      <c r="E14" s="70"/>
      <c r="F14" s="57">
        <v>1458</v>
      </c>
      <c r="G14" s="59">
        <v>1251.6500000000001</v>
      </c>
    </row>
    <row r="15" spans="1:7" ht="15.95" customHeight="1" x14ac:dyDescent="0.25">
      <c r="A15" s="88">
        <v>4</v>
      </c>
      <c r="B15" s="91" t="s">
        <v>20</v>
      </c>
      <c r="C15" s="26" t="s">
        <v>12</v>
      </c>
      <c r="D15" s="63">
        <v>24</v>
      </c>
      <c r="E15" s="68">
        <v>5</v>
      </c>
      <c r="F15" s="97">
        <v>2727</v>
      </c>
      <c r="G15" s="119">
        <v>2798.6995999999995</v>
      </c>
    </row>
    <row r="16" spans="1:7" ht="15.95" customHeight="1" x14ac:dyDescent="0.25">
      <c r="A16" s="89"/>
      <c r="B16" s="92"/>
      <c r="C16" s="27" t="s">
        <v>10</v>
      </c>
      <c r="D16" s="64">
        <v>40</v>
      </c>
      <c r="E16" s="69"/>
      <c r="F16" s="98"/>
      <c r="G16" s="120"/>
    </row>
    <row r="17" spans="1:7" ht="15.95" customHeight="1" thickBot="1" x14ac:dyDescent="0.3">
      <c r="A17" s="90"/>
      <c r="B17" s="93"/>
      <c r="C17" s="28" t="s">
        <v>6</v>
      </c>
      <c r="D17" s="59">
        <v>6</v>
      </c>
      <c r="E17" s="70"/>
      <c r="F17" s="57">
        <v>1553</v>
      </c>
      <c r="G17" s="59">
        <v>1476.25</v>
      </c>
    </row>
    <row r="18" spans="1:7" ht="15.95" customHeight="1" x14ac:dyDescent="0.25">
      <c r="A18" s="88">
        <v>5</v>
      </c>
      <c r="B18" s="91" t="s">
        <v>21</v>
      </c>
      <c r="C18" s="26" t="s">
        <v>12</v>
      </c>
      <c r="D18" s="63">
        <v>13</v>
      </c>
      <c r="E18" s="68">
        <v>3</v>
      </c>
      <c r="F18" s="97">
        <v>1451</v>
      </c>
      <c r="G18" s="119">
        <v>1771.3732</v>
      </c>
    </row>
    <row r="19" spans="1:7" ht="15.95" customHeight="1" x14ac:dyDescent="0.25">
      <c r="A19" s="89"/>
      <c r="B19" s="92"/>
      <c r="C19" s="27" t="s">
        <v>10</v>
      </c>
      <c r="D19" s="64">
        <v>26</v>
      </c>
      <c r="E19" s="69"/>
      <c r="F19" s="98"/>
      <c r="G19" s="120"/>
    </row>
    <row r="20" spans="1:7" ht="15.95" customHeight="1" thickBot="1" x14ac:dyDescent="0.3">
      <c r="A20" s="90"/>
      <c r="B20" s="93"/>
      <c r="C20" s="28" t="s">
        <v>6</v>
      </c>
      <c r="D20" s="59">
        <v>4</v>
      </c>
      <c r="E20" s="70"/>
      <c r="F20" s="57">
        <v>1662</v>
      </c>
      <c r="G20" s="59">
        <v>1275.9833333333333</v>
      </c>
    </row>
    <row r="21" spans="1:7" ht="15.95" customHeight="1" x14ac:dyDescent="0.25">
      <c r="A21" s="88">
        <v>6</v>
      </c>
      <c r="B21" s="91" t="s">
        <v>56</v>
      </c>
      <c r="C21" s="26" t="s">
        <v>12</v>
      </c>
      <c r="D21" s="63">
        <v>25</v>
      </c>
      <c r="E21" s="68">
        <v>0</v>
      </c>
      <c r="F21" s="97">
        <v>2072</v>
      </c>
      <c r="G21" s="119">
        <v>1760.9978000000001</v>
      </c>
    </row>
    <row r="22" spans="1:7" ht="15.95" customHeight="1" x14ac:dyDescent="0.25">
      <c r="A22" s="89"/>
      <c r="B22" s="92"/>
      <c r="C22" s="27" t="s">
        <v>10</v>
      </c>
      <c r="D22" s="64">
        <v>31</v>
      </c>
      <c r="E22" s="69"/>
      <c r="F22" s="98"/>
      <c r="G22" s="120"/>
    </row>
    <row r="23" spans="1:7" ht="27.95" customHeight="1" thickBot="1" x14ac:dyDescent="0.3">
      <c r="A23" s="90"/>
      <c r="B23" s="93"/>
      <c r="C23" s="28" t="s">
        <v>6</v>
      </c>
      <c r="D23" s="59">
        <v>6</v>
      </c>
      <c r="E23" s="70"/>
      <c r="F23" s="57">
        <v>1591</v>
      </c>
      <c r="G23" s="59">
        <v>1349.7777777777778</v>
      </c>
    </row>
    <row r="24" spans="1:7" ht="15.95" customHeight="1" x14ac:dyDescent="0.25">
      <c r="A24" s="88">
        <v>7</v>
      </c>
      <c r="B24" s="91" t="s">
        <v>55</v>
      </c>
      <c r="C24" s="26" t="s">
        <v>12</v>
      </c>
      <c r="D24" s="63">
        <v>21</v>
      </c>
      <c r="E24" s="68">
        <v>0</v>
      </c>
      <c r="F24" s="97">
        <v>1759</v>
      </c>
      <c r="G24" s="119">
        <v>1704.7170000000001</v>
      </c>
    </row>
    <row r="25" spans="1:7" ht="15.95" customHeight="1" x14ac:dyDescent="0.25">
      <c r="A25" s="89"/>
      <c r="B25" s="92"/>
      <c r="C25" s="27" t="s">
        <v>10</v>
      </c>
      <c r="D25" s="64">
        <v>27</v>
      </c>
      <c r="E25" s="69"/>
      <c r="F25" s="98"/>
      <c r="G25" s="120"/>
    </row>
    <row r="26" spans="1:7" ht="15.95" customHeight="1" thickBot="1" x14ac:dyDescent="0.3">
      <c r="A26" s="90"/>
      <c r="B26" s="93"/>
      <c r="C26" s="28" t="s">
        <v>6</v>
      </c>
      <c r="D26" s="59">
        <v>7</v>
      </c>
      <c r="E26" s="70"/>
      <c r="F26" s="57">
        <v>1594</v>
      </c>
      <c r="G26" s="59">
        <v>1393.75</v>
      </c>
    </row>
    <row r="27" spans="1:7" ht="15.95" customHeight="1" x14ac:dyDescent="0.25">
      <c r="A27" s="88">
        <v>8</v>
      </c>
      <c r="B27" s="91" t="s">
        <v>22</v>
      </c>
      <c r="C27" s="26" t="s">
        <v>12</v>
      </c>
      <c r="D27" s="63">
        <v>34</v>
      </c>
      <c r="E27" s="68">
        <v>3</v>
      </c>
      <c r="F27" s="97">
        <v>3619</v>
      </c>
      <c r="G27" s="119">
        <v>3634.9353000000001</v>
      </c>
    </row>
    <row r="28" spans="1:7" ht="15.95" customHeight="1" x14ac:dyDescent="0.25">
      <c r="A28" s="89"/>
      <c r="B28" s="92"/>
      <c r="C28" s="27" t="s">
        <v>10</v>
      </c>
      <c r="D28" s="64">
        <v>53</v>
      </c>
      <c r="E28" s="69"/>
      <c r="F28" s="98"/>
      <c r="G28" s="120"/>
    </row>
    <row r="29" spans="1:7" ht="15.95" customHeight="1" thickBot="1" x14ac:dyDescent="0.3">
      <c r="A29" s="90"/>
      <c r="B29" s="93"/>
      <c r="C29" s="28" t="s">
        <v>6</v>
      </c>
      <c r="D29" s="59">
        <v>6</v>
      </c>
      <c r="E29" s="70"/>
      <c r="F29" s="57">
        <v>1503</v>
      </c>
      <c r="G29" s="59">
        <v>1467.25</v>
      </c>
    </row>
    <row r="30" spans="1:7" ht="15.95" customHeight="1" x14ac:dyDescent="0.25">
      <c r="A30" s="88">
        <v>9</v>
      </c>
      <c r="B30" s="91" t="s">
        <v>23</v>
      </c>
      <c r="C30" s="26" t="s">
        <v>12</v>
      </c>
      <c r="D30" s="63">
        <v>17</v>
      </c>
      <c r="E30" s="68">
        <v>3</v>
      </c>
      <c r="F30" s="97">
        <v>2125</v>
      </c>
      <c r="G30" s="119">
        <v>2114.4657000000002</v>
      </c>
    </row>
    <row r="31" spans="1:7" ht="15.95" customHeight="1" x14ac:dyDescent="0.25">
      <c r="A31" s="89"/>
      <c r="B31" s="92"/>
      <c r="C31" s="27" t="s">
        <v>10</v>
      </c>
      <c r="D31" s="64">
        <v>20</v>
      </c>
      <c r="E31" s="69"/>
      <c r="F31" s="98"/>
      <c r="G31" s="120"/>
    </row>
    <row r="32" spans="1:7" ht="15.95" customHeight="1" thickBot="1" x14ac:dyDescent="0.3">
      <c r="A32" s="90"/>
      <c r="B32" s="93"/>
      <c r="C32" s="28" t="s">
        <v>6</v>
      </c>
      <c r="D32" s="59">
        <v>5</v>
      </c>
      <c r="E32" s="70"/>
      <c r="F32" s="57">
        <v>1375</v>
      </c>
      <c r="G32" s="59">
        <v>1228.2939560439561</v>
      </c>
    </row>
    <row r="33" spans="1:7" ht="15.95" customHeight="1" x14ac:dyDescent="0.25">
      <c r="A33" s="88">
        <v>10</v>
      </c>
      <c r="B33" s="91" t="s">
        <v>54</v>
      </c>
      <c r="C33" s="26" t="s">
        <v>12</v>
      </c>
      <c r="D33" s="63">
        <v>19</v>
      </c>
      <c r="E33" s="68">
        <v>4</v>
      </c>
      <c r="F33" s="97">
        <v>1981</v>
      </c>
      <c r="G33" s="119">
        <v>2046.1054000000001</v>
      </c>
    </row>
    <row r="34" spans="1:7" ht="15.95" customHeight="1" x14ac:dyDescent="0.25">
      <c r="A34" s="89"/>
      <c r="B34" s="92"/>
      <c r="C34" s="27" t="s">
        <v>10</v>
      </c>
      <c r="D34" s="64">
        <v>23</v>
      </c>
      <c r="E34" s="69"/>
      <c r="F34" s="98"/>
      <c r="G34" s="120"/>
    </row>
    <row r="35" spans="1:7" ht="15.95" customHeight="1" thickBot="1" x14ac:dyDescent="0.3">
      <c r="A35" s="90"/>
      <c r="B35" s="93"/>
      <c r="C35" s="28" t="s">
        <v>6</v>
      </c>
      <c r="D35" s="59">
        <v>7</v>
      </c>
      <c r="E35" s="70"/>
      <c r="F35" s="57">
        <v>1597</v>
      </c>
      <c r="G35" s="59">
        <v>1267.7857142857142</v>
      </c>
    </row>
    <row r="36" spans="1:7" ht="15.95" customHeight="1" x14ac:dyDescent="0.25">
      <c r="A36" s="88">
        <v>11</v>
      </c>
      <c r="B36" s="91" t="s">
        <v>24</v>
      </c>
      <c r="C36" s="26" t="s">
        <v>12</v>
      </c>
      <c r="D36" s="63">
        <v>7</v>
      </c>
      <c r="E36" s="68">
        <v>6</v>
      </c>
      <c r="F36" s="97">
        <v>846</v>
      </c>
      <c r="G36" s="119">
        <v>923.89139999999998</v>
      </c>
    </row>
    <row r="37" spans="1:7" ht="15.95" customHeight="1" x14ac:dyDescent="0.25">
      <c r="A37" s="89"/>
      <c r="B37" s="92"/>
      <c r="C37" s="27" t="s">
        <v>10</v>
      </c>
      <c r="D37" s="64">
        <v>4</v>
      </c>
      <c r="E37" s="69"/>
      <c r="F37" s="98"/>
      <c r="G37" s="120"/>
    </row>
    <row r="38" spans="1:7" ht="15.95" customHeight="1" thickBot="1" x14ac:dyDescent="0.3">
      <c r="A38" s="90"/>
      <c r="B38" s="93"/>
      <c r="C38" s="28" t="s">
        <v>6</v>
      </c>
      <c r="D38" s="59">
        <v>3</v>
      </c>
      <c r="E38" s="70"/>
      <c r="F38" s="57">
        <v>675</v>
      </c>
      <c r="G38" s="59">
        <v>649.03125</v>
      </c>
    </row>
    <row r="39" spans="1:7" ht="15.95" customHeight="1" x14ac:dyDescent="0.25">
      <c r="A39" s="88">
        <v>12</v>
      </c>
      <c r="B39" s="91" t="s">
        <v>30</v>
      </c>
      <c r="C39" s="26" t="s">
        <v>12</v>
      </c>
      <c r="D39" s="63">
        <v>17</v>
      </c>
      <c r="E39" s="68">
        <v>2</v>
      </c>
      <c r="F39" s="97">
        <v>2175</v>
      </c>
      <c r="G39" s="119">
        <v>1928.8954000000001</v>
      </c>
    </row>
    <row r="40" spans="1:7" ht="15.95" customHeight="1" x14ac:dyDescent="0.25">
      <c r="A40" s="89"/>
      <c r="B40" s="92"/>
      <c r="C40" s="27" t="s">
        <v>10</v>
      </c>
      <c r="D40" s="64">
        <v>23</v>
      </c>
      <c r="E40" s="69"/>
      <c r="F40" s="98"/>
      <c r="G40" s="120"/>
    </row>
    <row r="41" spans="1:7" ht="15.95" customHeight="1" thickBot="1" x14ac:dyDescent="0.3">
      <c r="A41" s="90"/>
      <c r="B41" s="93"/>
      <c r="C41" s="28" t="s">
        <v>6</v>
      </c>
      <c r="D41" s="59">
        <v>5</v>
      </c>
      <c r="E41" s="70"/>
      <c r="F41" s="57">
        <v>1566</v>
      </c>
      <c r="G41" s="59">
        <v>1397.7192307692308</v>
      </c>
    </row>
    <row r="42" spans="1:7" ht="15.95" customHeight="1" x14ac:dyDescent="0.25">
      <c r="A42" s="88">
        <v>13</v>
      </c>
      <c r="B42" s="91" t="s">
        <v>25</v>
      </c>
      <c r="C42" s="26" t="s">
        <v>12</v>
      </c>
      <c r="D42" s="63">
        <v>19</v>
      </c>
      <c r="E42" s="68">
        <v>4</v>
      </c>
      <c r="F42" s="97">
        <v>1948</v>
      </c>
      <c r="G42" s="119">
        <v>1893.4773</v>
      </c>
    </row>
    <row r="43" spans="1:7" ht="15.95" customHeight="1" x14ac:dyDescent="0.25">
      <c r="A43" s="89"/>
      <c r="B43" s="92"/>
      <c r="C43" s="27" t="s">
        <v>10</v>
      </c>
      <c r="D43" s="64">
        <v>22</v>
      </c>
      <c r="E43" s="69"/>
      <c r="F43" s="98"/>
      <c r="G43" s="120"/>
    </row>
    <row r="44" spans="1:7" ht="15.95" customHeight="1" thickBot="1" x14ac:dyDescent="0.3">
      <c r="A44" s="90"/>
      <c r="B44" s="93"/>
      <c r="C44" s="28" t="s">
        <v>6</v>
      </c>
      <c r="D44" s="59">
        <v>4</v>
      </c>
      <c r="E44" s="70"/>
      <c r="F44" s="57">
        <v>1186</v>
      </c>
      <c r="G44" s="59">
        <v>876.02222222222213</v>
      </c>
    </row>
    <row r="45" spans="1:7" ht="15.95" customHeight="1" x14ac:dyDescent="0.25">
      <c r="A45" s="88">
        <v>14</v>
      </c>
      <c r="B45" s="91" t="s">
        <v>26</v>
      </c>
      <c r="C45" s="26" t="s">
        <v>12</v>
      </c>
      <c r="D45" s="63">
        <v>11</v>
      </c>
      <c r="E45" s="68">
        <v>1</v>
      </c>
      <c r="F45" s="97">
        <v>1273</v>
      </c>
      <c r="G45" s="119">
        <v>1544.9775</v>
      </c>
    </row>
    <row r="46" spans="1:7" ht="15.95" customHeight="1" x14ac:dyDescent="0.25">
      <c r="A46" s="89"/>
      <c r="B46" s="92"/>
      <c r="C46" s="27" t="s">
        <v>10</v>
      </c>
      <c r="D46" s="64">
        <v>24</v>
      </c>
      <c r="E46" s="69"/>
      <c r="F46" s="98"/>
      <c r="G46" s="120"/>
    </row>
    <row r="47" spans="1:7" ht="15.95" customHeight="1" thickBot="1" x14ac:dyDescent="0.3">
      <c r="A47" s="90"/>
      <c r="B47" s="93"/>
      <c r="C47" s="28" t="s">
        <v>6</v>
      </c>
      <c r="D47" s="59">
        <v>3</v>
      </c>
      <c r="E47" s="70"/>
      <c r="F47" s="57">
        <v>1126</v>
      </c>
      <c r="G47" s="59">
        <v>998.40625</v>
      </c>
    </row>
    <row r="48" spans="1:7" ht="15.95" customHeight="1" x14ac:dyDescent="0.25">
      <c r="A48" s="88">
        <v>15</v>
      </c>
      <c r="B48" s="91" t="s">
        <v>27</v>
      </c>
      <c r="C48" s="26" t="s">
        <v>12</v>
      </c>
      <c r="D48" s="63">
        <v>22</v>
      </c>
      <c r="E48" s="68">
        <v>6</v>
      </c>
      <c r="F48" s="97">
        <v>2652</v>
      </c>
      <c r="G48" s="119">
        <v>2927.9485999999997</v>
      </c>
    </row>
    <row r="49" spans="1:7" ht="15.95" customHeight="1" x14ac:dyDescent="0.25">
      <c r="A49" s="89"/>
      <c r="B49" s="92"/>
      <c r="C49" s="27" t="s">
        <v>10</v>
      </c>
      <c r="D49" s="64">
        <v>37</v>
      </c>
      <c r="E49" s="69"/>
      <c r="F49" s="98"/>
      <c r="G49" s="120"/>
    </row>
    <row r="50" spans="1:7" ht="15.95" customHeight="1" thickBot="1" x14ac:dyDescent="0.3">
      <c r="A50" s="90"/>
      <c r="B50" s="93"/>
      <c r="C50" s="28" t="s">
        <v>6</v>
      </c>
      <c r="D50" s="59">
        <v>5</v>
      </c>
      <c r="E50" s="70"/>
      <c r="F50" s="57">
        <v>1816</v>
      </c>
      <c r="G50" s="59">
        <v>1570.8214285714284</v>
      </c>
    </row>
    <row r="51" spans="1:7" ht="15.95" customHeight="1" x14ac:dyDescent="0.25">
      <c r="A51" s="88">
        <v>16</v>
      </c>
      <c r="B51" s="91" t="s">
        <v>28</v>
      </c>
      <c r="C51" s="26" t="s">
        <v>12</v>
      </c>
      <c r="D51" s="63">
        <v>9</v>
      </c>
      <c r="E51" s="68">
        <v>7</v>
      </c>
      <c r="F51" s="97">
        <v>1424</v>
      </c>
      <c r="G51" s="119">
        <v>1173.8784000000001</v>
      </c>
    </row>
    <row r="52" spans="1:7" ht="15.95" customHeight="1" x14ac:dyDescent="0.25">
      <c r="A52" s="89"/>
      <c r="B52" s="92"/>
      <c r="C52" s="27" t="s">
        <v>10</v>
      </c>
      <c r="D52" s="64">
        <v>4</v>
      </c>
      <c r="E52" s="69"/>
      <c r="F52" s="98"/>
      <c r="G52" s="120"/>
    </row>
    <row r="53" spans="1:7" ht="15.95" customHeight="1" thickBot="1" x14ac:dyDescent="0.3">
      <c r="A53" s="90"/>
      <c r="B53" s="93"/>
      <c r="C53" s="28" t="s">
        <v>6</v>
      </c>
      <c r="D53" s="59">
        <v>3</v>
      </c>
      <c r="E53" s="70"/>
      <c r="F53" s="57">
        <v>835</v>
      </c>
      <c r="G53" s="59">
        <v>662.10294117647061</v>
      </c>
    </row>
    <row r="54" spans="1:7" ht="15.95" customHeight="1" x14ac:dyDescent="0.25">
      <c r="A54" s="88">
        <v>17</v>
      </c>
      <c r="B54" s="91" t="s">
        <v>29</v>
      </c>
      <c r="C54" s="26" t="s">
        <v>12</v>
      </c>
      <c r="D54" s="63">
        <v>13</v>
      </c>
      <c r="E54" s="68">
        <v>0</v>
      </c>
      <c r="F54" s="97">
        <v>1222</v>
      </c>
      <c r="G54" s="119">
        <v>1261.0639999999999</v>
      </c>
    </row>
    <row r="55" spans="1:7" ht="15.95" customHeight="1" x14ac:dyDescent="0.25">
      <c r="A55" s="89"/>
      <c r="B55" s="92"/>
      <c r="C55" s="27" t="s">
        <v>10</v>
      </c>
      <c r="D55" s="64">
        <v>22</v>
      </c>
      <c r="E55" s="71"/>
      <c r="F55" s="98"/>
      <c r="G55" s="120"/>
    </row>
    <row r="56" spans="1:7" ht="15.95" customHeight="1" thickBot="1" x14ac:dyDescent="0.3">
      <c r="A56" s="90"/>
      <c r="B56" s="93"/>
      <c r="C56" s="28" t="s">
        <v>6</v>
      </c>
      <c r="D56" s="60">
        <v>5</v>
      </c>
      <c r="E56" s="72"/>
      <c r="F56" s="58">
        <v>1032</v>
      </c>
      <c r="G56" s="60">
        <v>1000</v>
      </c>
    </row>
    <row r="58" spans="1:7" ht="15.75" thickBot="1" x14ac:dyDescent="0.3">
      <c r="A58" s="20" t="s">
        <v>31</v>
      </c>
      <c r="G58" s="29"/>
    </row>
    <row r="59" spans="1:7" ht="38.25" customHeight="1" thickBot="1" x14ac:dyDescent="0.3">
      <c r="A59" s="18"/>
      <c r="D59" s="30" t="s">
        <v>1</v>
      </c>
      <c r="E59" s="45" t="s">
        <v>15</v>
      </c>
      <c r="F59" s="31" t="s">
        <v>14</v>
      </c>
    </row>
    <row r="60" spans="1:7" x14ac:dyDescent="0.25">
      <c r="A60" s="121" t="s">
        <v>13</v>
      </c>
      <c r="B60" s="122"/>
      <c r="C60" s="123"/>
      <c r="D60" s="53">
        <f>D6+D9+D12+D15+D18+D21+D24+D27+D30+D33+D36+D39+D42+D45+D48+D51+D54</f>
        <v>310</v>
      </c>
      <c r="E60" s="85">
        <v>33528</v>
      </c>
      <c r="F60" s="127">
        <v>33447</v>
      </c>
    </row>
    <row r="61" spans="1:7" x14ac:dyDescent="0.25">
      <c r="A61" s="94" t="s">
        <v>61</v>
      </c>
      <c r="B61" s="95"/>
      <c r="C61" s="96"/>
      <c r="D61" s="53">
        <f>SUM(E6:E56)</f>
        <v>58</v>
      </c>
      <c r="E61" s="86"/>
      <c r="F61" s="128"/>
    </row>
    <row r="62" spans="1:7" x14ac:dyDescent="0.25">
      <c r="A62" s="124" t="s">
        <v>10</v>
      </c>
      <c r="B62" s="125"/>
      <c r="C62" s="126"/>
      <c r="D62" s="53">
        <f t="shared" ref="D62:D63" si="0">D7+D10+D13+D16+D19+D22+D25+D28+D31+D34+D37+D40+D43+D46+D49+D52+D55</f>
        <v>419</v>
      </c>
      <c r="E62" s="87"/>
      <c r="F62" s="129"/>
    </row>
    <row r="63" spans="1:7" ht="15.75" thickBot="1" x14ac:dyDescent="0.3">
      <c r="A63" s="105" t="s">
        <v>5</v>
      </c>
      <c r="B63" s="106"/>
      <c r="C63" s="107"/>
      <c r="D63" s="54">
        <f t="shared" si="0"/>
        <v>84</v>
      </c>
      <c r="E63" s="55">
        <f>F8+F11+F14+F17+F20+F23+F26+F29+F32+F35+F38+F41+F44+F47+F50+F53+F56</f>
        <v>22722</v>
      </c>
      <c r="F63" s="56">
        <f>G8+G11+G14+G17+G20+G23+G26+G29+G32+G35+G38+G41+G44+G47+G50+G53+G56</f>
        <v>19627.064692415428</v>
      </c>
    </row>
    <row r="64" spans="1:7" ht="15.75" thickBot="1" x14ac:dyDescent="0.3">
      <c r="A64" s="32"/>
      <c r="B64" s="33"/>
      <c r="C64" s="33"/>
      <c r="D64" s="33"/>
      <c r="E64" s="33"/>
    </row>
    <row r="65" spans="1:6" ht="30.75" thickBot="1" x14ac:dyDescent="0.3">
      <c r="A65" s="132"/>
      <c r="B65" s="132"/>
      <c r="C65" s="132"/>
      <c r="D65" s="34" t="s">
        <v>1</v>
      </c>
      <c r="E65" s="24" t="s">
        <v>15</v>
      </c>
      <c r="F65" s="20"/>
    </row>
    <row r="66" spans="1:6" x14ac:dyDescent="0.25">
      <c r="A66" s="116" t="s">
        <v>49</v>
      </c>
      <c r="B66" s="117"/>
      <c r="C66" s="118"/>
      <c r="D66" s="35">
        <f>SUM(D68:D69)</f>
        <v>234</v>
      </c>
      <c r="E66" s="46">
        <f>SUM(E68:E69)</f>
        <v>1426</v>
      </c>
      <c r="F66" s="37"/>
    </row>
    <row r="67" spans="1:6" x14ac:dyDescent="0.25">
      <c r="A67" s="102" t="s">
        <v>3</v>
      </c>
      <c r="B67" s="103"/>
      <c r="C67" s="104"/>
      <c r="D67" s="38"/>
      <c r="E67" s="36"/>
      <c r="F67" s="37"/>
    </row>
    <row r="68" spans="1:6" x14ac:dyDescent="0.25">
      <c r="A68" s="102" t="s">
        <v>4</v>
      </c>
      <c r="B68" s="103"/>
      <c r="C68" s="104"/>
      <c r="D68" s="38">
        <v>185</v>
      </c>
      <c r="E68" s="46">
        <v>1121</v>
      </c>
      <c r="F68" s="37"/>
    </row>
    <row r="69" spans="1:6" ht="15.75" thickBot="1" x14ac:dyDescent="0.3">
      <c r="A69" s="113" t="s">
        <v>6</v>
      </c>
      <c r="B69" s="114"/>
      <c r="C69" s="115"/>
      <c r="D69" s="39">
        <v>49</v>
      </c>
      <c r="E69" s="40">
        <v>305</v>
      </c>
      <c r="F69" s="37"/>
    </row>
    <row r="70" spans="1:6" s="32" customFormat="1" ht="15.75" thickBot="1" x14ac:dyDescent="0.3">
      <c r="A70" s="41"/>
      <c r="B70" s="41"/>
      <c r="C70" s="41"/>
      <c r="F70" s="42"/>
    </row>
    <row r="71" spans="1:6" ht="29.25" customHeight="1" x14ac:dyDescent="0.25">
      <c r="A71" s="108" t="s">
        <v>7</v>
      </c>
      <c r="B71" s="109"/>
      <c r="C71" s="109"/>
      <c r="D71" s="48">
        <v>8</v>
      </c>
      <c r="E71" s="49">
        <v>95</v>
      </c>
      <c r="F71" s="43"/>
    </row>
    <row r="72" spans="1:6" ht="31.5" customHeight="1" x14ac:dyDescent="0.25">
      <c r="A72" s="110" t="s">
        <v>11</v>
      </c>
      <c r="B72" s="111"/>
      <c r="C72" s="112"/>
      <c r="D72" s="47">
        <v>5</v>
      </c>
      <c r="E72" s="50">
        <v>401</v>
      </c>
      <c r="F72" s="43"/>
    </row>
    <row r="73" spans="1:6" ht="31.5" customHeight="1" x14ac:dyDescent="0.25">
      <c r="A73" s="110" t="s">
        <v>8</v>
      </c>
      <c r="B73" s="111"/>
      <c r="C73" s="112"/>
      <c r="D73" s="47">
        <v>12</v>
      </c>
      <c r="E73" s="50">
        <v>819</v>
      </c>
      <c r="F73" s="43"/>
    </row>
    <row r="74" spans="1:6" ht="31.5" customHeight="1" thickBot="1" x14ac:dyDescent="0.3">
      <c r="A74" s="99" t="s">
        <v>9</v>
      </c>
      <c r="B74" s="100"/>
      <c r="C74" s="101"/>
      <c r="D74" s="51">
        <v>5</v>
      </c>
      <c r="E74" s="52">
        <v>186</v>
      </c>
      <c r="F74" s="43"/>
    </row>
    <row r="76" spans="1:6" x14ac:dyDescent="0.25">
      <c r="A76" s="133" t="s">
        <v>48</v>
      </c>
      <c r="B76" s="133"/>
      <c r="C76" s="133"/>
    </row>
    <row r="77" spans="1:6" x14ac:dyDescent="0.25">
      <c r="A77" s="133" t="s">
        <v>60</v>
      </c>
      <c r="B77" s="133"/>
      <c r="C77" s="133"/>
    </row>
  </sheetData>
  <mergeCells count="84">
    <mergeCell ref="A5:B5"/>
    <mergeCell ref="A65:C65"/>
    <mergeCell ref="G36:G37"/>
    <mergeCell ref="G39:G40"/>
    <mergeCell ref="G42:G43"/>
    <mergeCell ref="G45:G46"/>
    <mergeCell ref="G48:G49"/>
    <mergeCell ref="G21:G22"/>
    <mergeCell ref="G24:G25"/>
    <mergeCell ref="G27:G28"/>
    <mergeCell ref="G30:G31"/>
    <mergeCell ref="G33:G34"/>
    <mergeCell ref="G6:G7"/>
    <mergeCell ref="G9:G10"/>
    <mergeCell ref="G12:G13"/>
    <mergeCell ref="G15:G16"/>
    <mergeCell ref="G18:G19"/>
    <mergeCell ref="A60:C60"/>
    <mergeCell ref="A62:C62"/>
    <mergeCell ref="F60:F62"/>
    <mergeCell ref="F54:F55"/>
    <mergeCell ref="A54:A56"/>
    <mergeCell ref="B54:B56"/>
    <mergeCell ref="A48:A50"/>
    <mergeCell ref="B48:B50"/>
    <mergeCell ref="A51:A53"/>
    <mergeCell ref="B51:B53"/>
    <mergeCell ref="F30:F31"/>
    <mergeCell ref="G51:G52"/>
    <mergeCell ref="F33:F34"/>
    <mergeCell ref="G54:G55"/>
    <mergeCell ref="F27:F28"/>
    <mergeCell ref="A74:C74"/>
    <mergeCell ref="A68:C68"/>
    <mergeCell ref="A63:C63"/>
    <mergeCell ref="A71:C71"/>
    <mergeCell ref="A72:C72"/>
    <mergeCell ref="A73:C73"/>
    <mergeCell ref="A69:C69"/>
    <mergeCell ref="A66:C66"/>
    <mergeCell ref="A67:C67"/>
    <mergeCell ref="F12:F13"/>
    <mergeCell ref="F15:F16"/>
    <mergeCell ref="F18:F19"/>
    <mergeCell ref="F21:F22"/>
    <mergeCell ref="F24:F25"/>
    <mergeCell ref="F48:F49"/>
    <mergeCell ref="F51:F52"/>
    <mergeCell ref="F36:F37"/>
    <mergeCell ref="F39:F40"/>
    <mergeCell ref="F42:F43"/>
    <mergeCell ref="F45:F46"/>
    <mergeCell ref="A6:A8"/>
    <mergeCell ref="B6:B8"/>
    <mergeCell ref="F6:F7"/>
    <mergeCell ref="F9:F10"/>
    <mergeCell ref="B9:B11"/>
    <mergeCell ref="A9:A11"/>
    <mergeCell ref="B12:B14"/>
    <mergeCell ref="A15:A17"/>
    <mergeCell ref="B15:B17"/>
    <mergeCell ref="A18:A20"/>
    <mergeCell ref="B18:B20"/>
    <mergeCell ref="A12:A14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E60:E62"/>
    <mergeCell ref="A39:A41"/>
    <mergeCell ref="B39:B41"/>
    <mergeCell ref="A42:A44"/>
    <mergeCell ref="B42:B44"/>
    <mergeCell ref="A45:A47"/>
    <mergeCell ref="B45:B47"/>
    <mergeCell ref="A61:C61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75" zoomScaleNormal="75" workbookViewId="0">
      <selection activeCell="A34" sqref="A34"/>
    </sheetView>
  </sheetViews>
  <sheetFormatPr baseColWidth="10" defaultColWidth="11" defaultRowHeight="15" x14ac:dyDescent="0.25"/>
  <cols>
    <col min="1" max="1" width="59.5" style="3" bestFit="1" customWidth="1"/>
    <col min="2" max="2" width="15" style="3" customWidth="1"/>
    <col min="3" max="16384" width="11" style="3"/>
  </cols>
  <sheetData>
    <row r="1" spans="1:3" ht="15.75" x14ac:dyDescent="0.25">
      <c r="A1" s="4" t="s">
        <v>66</v>
      </c>
      <c r="B1" s="75"/>
      <c r="C1" s="74"/>
    </row>
    <row r="2" spans="1:3" ht="15.75" thickBot="1" x14ac:dyDescent="0.3">
      <c r="A2" s="75" t="s">
        <v>65</v>
      </c>
      <c r="B2" s="75"/>
      <c r="C2" s="74"/>
    </row>
    <row r="3" spans="1:3" ht="26.25" thickBot="1" x14ac:dyDescent="0.3">
      <c r="A3" s="7" t="s">
        <v>32</v>
      </c>
      <c r="B3" s="8" t="s">
        <v>50</v>
      </c>
      <c r="C3" s="74"/>
    </row>
    <row r="4" spans="1:3" ht="19.899999999999999" customHeight="1" thickBot="1" x14ac:dyDescent="0.3">
      <c r="A4" s="79" t="s">
        <v>64</v>
      </c>
      <c r="B4" s="77">
        <v>6.7477952467784901</v>
      </c>
      <c r="C4" s="74"/>
    </row>
    <row r="5" spans="1:3" ht="19.899999999999999" customHeight="1" thickBot="1" x14ac:dyDescent="0.3">
      <c r="A5" s="78" t="s">
        <v>33</v>
      </c>
      <c r="B5" s="77">
        <v>6.1507307660104305</v>
      </c>
      <c r="C5" s="74"/>
    </row>
    <row r="6" spans="1:3" ht="19.899999999999999" customHeight="1" thickBot="1" x14ac:dyDescent="0.3">
      <c r="A6" s="78" t="s">
        <v>63</v>
      </c>
      <c r="B6" s="77">
        <v>6.7675994885251312</v>
      </c>
      <c r="C6" s="74"/>
    </row>
    <row r="7" spans="1:3" ht="19.899999999999999" customHeight="1" thickBot="1" x14ac:dyDescent="0.3">
      <c r="A7" s="78" t="s">
        <v>34</v>
      </c>
      <c r="B7" s="77">
        <v>6.5884893751188862</v>
      </c>
      <c r="C7" s="74"/>
    </row>
    <row r="8" spans="1:3" ht="19.899999999999999" customHeight="1" thickBot="1" x14ac:dyDescent="0.3">
      <c r="A8" s="78" t="s">
        <v>35</v>
      </c>
      <c r="B8" s="77">
        <v>6.0616064351057801</v>
      </c>
      <c r="C8" s="74"/>
    </row>
    <row r="9" spans="1:3" ht="19.899999999999999" customHeight="1" thickBot="1" x14ac:dyDescent="0.3">
      <c r="A9" s="78" t="s">
        <v>57</v>
      </c>
      <c r="B9" s="77">
        <v>6.3671903228158442</v>
      </c>
      <c r="C9" s="74"/>
    </row>
    <row r="10" spans="1:3" ht="19.899999999999999" customHeight="1" thickBot="1" x14ac:dyDescent="0.3">
      <c r="A10" s="78" t="s">
        <v>58</v>
      </c>
      <c r="B10" s="77">
        <v>7.042752846197871</v>
      </c>
      <c r="C10" s="74"/>
    </row>
    <row r="11" spans="1:3" ht="19.899999999999999" customHeight="1" thickBot="1" x14ac:dyDescent="0.3">
      <c r="A11" s="78" t="s">
        <v>36</v>
      </c>
      <c r="B11" s="77">
        <v>6.7839512532331288</v>
      </c>
      <c r="C11" s="74"/>
    </row>
    <row r="12" spans="1:3" ht="19.899999999999999" customHeight="1" thickBot="1" x14ac:dyDescent="0.3">
      <c r="A12" s="78" t="s">
        <v>37</v>
      </c>
      <c r="B12" s="77">
        <v>6.1308926186821751</v>
      </c>
      <c r="C12" s="74"/>
    </row>
    <row r="13" spans="1:3" ht="19.899999999999999" customHeight="1" thickBot="1" x14ac:dyDescent="0.3">
      <c r="A13" s="78" t="s">
        <v>59</v>
      </c>
      <c r="B13" s="77">
        <v>5.9802595312971754</v>
      </c>
      <c r="C13" s="74"/>
    </row>
    <row r="14" spans="1:3" ht="19.899999999999999" customHeight="1" thickBot="1" x14ac:dyDescent="0.3">
      <c r="A14" s="78" t="s">
        <v>38</v>
      </c>
      <c r="B14" s="77">
        <v>5.6888362396221943</v>
      </c>
      <c r="C14" s="74"/>
    </row>
    <row r="15" spans="1:3" ht="30" customHeight="1" thickBot="1" x14ac:dyDescent="0.3">
      <c r="A15" s="78" t="s">
        <v>39</v>
      </c>
      <c r="B15" s="77">
        <v>6.7305835004563441</v>
      </c>
      <c r="C15" s="74"/>
    </row>
    <row r="16" spans="1:3" ht="19.899999999999999" customHeight="1" thickBot="1" x14ac:dyDescent="0.3">
      <c r="A16" s="78" t="s">
        <v>40</v>
      </c>
      <c r="B16" s="77">
        <v>6.5470059763632893</v>
      </c>
      <c r="C16" s="74"/>
    </row>
    <row r="17" spans="1:3" ht="19.899999999999999" customHeight="1" thickBot="1" x14ac:dyDescent="0.3">
      <c r="A17" s="78" t="s">
        <v>41</v>
      </c>
      <c r="B17" s="77">
        <v>6.5756166539293757</v>
      </c>
      <c r="C17" s="74"/>
    </row>
    <row r="18" spans="1:3" ht="19.899999999999999" customHeight="1" thickBot="1" x14ac:dyDescent="0.3">
      <c r="A18" s="78" t="s">
        <v>42</v>
      </c>
      <c r="B18" s="77">
        <v>6.4821265676659587</v>
      </c>
      <c r="C18" s="74"/>
    </row>
    <row r="19" spans="1:3" ht="19.899999999999999" customHeight="1" thickBot="1" x14ac:dyDescent="0.3">
      <c r="A19" s="78" t="s">
        <v>43</v>
      </c>
      <c r="B19" s="77">
        <v>5.4577123137706804</v>
      </c>
      <c r="C19" s="74"/>
    </row>
    <row r="20" spans="1:3" ht="19.899999999999999" customHeight="1" thickBot="1" x14ac:dyDescent="0.3">
      <c r="A20" s="78" t="s">
        <v>44</v>
      </c>
      <c r="B20" s="77">
        <v>6.688244490340173</v>
      </c>
      <c r="C20" s="74"/>
    </row>
    <row r="21" spans="1:3" ht="19.899999999999999" customHeight="1" thickBot="1" x14ac:dyDescent="0.3">
      <c r="A21" s="6" t="s">
        <v>31</v>
      </c>
      <c r="B21" s="76">
        <v>6.4301510988975359</v>
      </c>
      <c r="C21" s="74"/>
    </row>
    <row r="22" spans="1:3" x14ac:dyDescent="0.25">
      <c r="A22" s="75"/>
      <c r="B22" s="75"/>
      <c r="C22" s="74"/>
    </row>
    <row r="23" spans="1:3" x14ac:dyDescent="0.25">
      <c r="A23" s="133" t="s">
        <v>45</v>
      </c>
      <c r="B23" s="75"/>
    </row>
    <row r="24" spans="1:3" x14ac:dyDescent="0.25">
      <c r="A24" s="133" t="s">
        <v>62</v>
      </c>
      <c r="B24" s="75"/>
    </row>
    <row r="25" spans="1:3" x14ac:dyDescent="0.25">
      <c r="A25" s="17"/>
      <c r="B25" s="75"/>
    </row>
    <row r="26" spans="1:3" x14ac:dyDescent="0.25">
      <c r="A26" s="75"/>
      <c r="B26" s="75"/>
    </row>
    <row r="27" spans="1:3" x14ac:dyDescent="0.25">
      <c r="A27" s="75"/>
      <c r="B27" s="75"/>
    </row>
    <row r="28" spans="1:3" x14ac:dyDescent="0.25">
      <c r="A28" s="75"/>
      <c r="B28" s="75"/>
    </row>
    <row r="29" spans="1:3" x14ac:dyDescent="0.25">
      <c r="A29" s="75"/>
      <c r="B29" s="75"/>
    </row>
    <row r="30" spans="1:3" x14ac:dyDescent="0.25">
      <c r="A30" s="75"/>
      <c r="B30" s="75"/>
    </row>
    <row r="31" spans="1:3" x14ac:dyDescent="0.25">
      <c r="A31" s="75"/>
      <c r="B31" s="75"/>
    </row>
    <row r="32" spans="1:3" x14ac:dyDescent="0.25">
      <c r="A32" s="75"/>
      <c r="B32" s="75"/>
    </row>
    <row r="33" spans="1:2" x14ac:dyDescent="0.25">
      <c r="A33" s="75"/>
      <c r="B33" s="75"/>
    </row>
    <row r="34" spans="1:2" x14ac:dyDescent="0.25">
      <c r="A34" s="75"/>
      <c r="B34" s="75"/>
    </row>
    <row r="35" spans="1:2" x14ac:dyDescent="0.25">
      <c r="A35" s="75"/>
      <c r="B35" s="75"/>
    </row>
    <row r="36" spans="1:2" x14ac:dyDescent="0.25">
      <c r="A36" s="75"/>
      <c r="B36" s="75"/>
    </row>
    <row r="37" spans="1:2" x14ac:dyDescent="0.25">
      <c r="A37" s="75"/>
      <c r="B37" s="75"/>
    </row>
    <row r="38" spans="1:2" x14ac:dyDescent="0.25">
      <c r="A38" s="75"/>
      <c r="B38" s="75"/>
    </row>
    <row r="39" spans="1:2" x14ac:dyDescent="0.25">
      <c r="A39" s="75"/>
      <c r="B39" s="75"/>
    </row>
    <row r="40" spans="1:2" x14ac:dyDescent="0.25">
      <c r="A40" s="75"/>
      <c r="B40" s="75"/>
    </row>
    <row r="41" spans="1:2" x14ac:dyDescent="0.25">
      <c r="A41" s="75"/>
      <c r="B41" s="75"/>
    </row>
    <row r="42" spans="1:2" x14ac:dyDescent="0.25">
      <c r="A42" s="75"/>
      <c r="B42" s="75"/>
    </row>
    <row r="43" spans="1:2" x14ac:dyDescent="0.25">
      <c r="A43" s="75"/>
      <c r="B43" s="7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="75" zoomScaleNormal="75" workbookViewId="0">
      <selection activeCell="A31" sqref="A31"/>
    </sheetView>
  </sheetViews>
  <sheetFormatPr baseColWidth="10" defaultColWidth="11" defaultRowHeight="15" x14ac:dyDescent="0.25"/>
  <cols>
    <col min="1" max="1" width="51.5" style="5" customWidth="1"/>
    <col min="2" max="2" width="13.75" style="5" customWidth="1"/>
    <col min="3" max="3" width="13.875" style="5" customWidth="1"/>
    <col min="4" max="16384" width="11" style="5"/>
  </cols>
  <sheetData>
    <row r="1" spans="1:3" ht="15.75" x14ac:dyDescent="0.25">
      <c r="A1" s="9" t="s">
        <v>67</v>
      </c>
      <c r="B1" s="1"/>
      <c r="C1" s="1"/>
    </row>
    <row r="2" spans="1:3" ht="16.5" thickBot="1" x14ac:dyDescent="0.3">
      <c r="A2" s="81" t="s">
        <v>68</v>
      </c>
      <c r="B2" s="1"/>
      <c r="C2" s="1"/>
    </row>
    <row r="3" spans="1:3" ht="48.75" thickBot="1" x14ac:dyDescent="0.3">
      <c r="A3" s="10" t="s">
        <v>32</v>
      </c>
      <c r="B3" s="11" t="s">
        <v>69</v>
      </c>
      <c r="C3" s="12" t="s">
        <v>46</v>
      </c>
    </row>
    <row r="4" spans="1:3" ht="21.95" customHeight="1" thickBot="1" x14ac:dyDescent="0.3">
      <c r="A4" s="79" t="s">
        <v>64</v>
      </c>
      <c r="B4" s="82">
        <v>64.881552709966144</v>
      </c>
      <c r="C4" s="13">
        <v>44.178506040263564</v>
      </c>
    </row>
    <row r="5" spans="1:3" ht="21.95" customHeight="1" thickBot="1" x14ac:dyDescent="0.3">
      <c r="A5" s="78" t="s">
        <v>33</v>
      </c>
      <c r="B5" s="82">
        <v>66.640120519785384</v>
      </c>
      <c r="C5" s="14">
        <v>43.719714504339073</v>
      </c>
    </row>
    <row r="6" spans="1:3" ht="21.95" customHeight="1" thickBot="1" x14ac:dyDescent="0.3">
      <c r="A6" s="78" t="s">
        <v>63</v>
      </c>
      <c r="B6" s="82">
        <v>73.689166479271208</v>
      </c>
      <c r="C6" s="14">
        <v>45.766673470808641</v>
      </c>
    </row>
    <row r="7" spans="1:3" ht="21.95" customHeight="1" thickBot="1" x14ac:dyDescent="0.3">
      <c r="A7" s="78" t="s">
        <v>34</v>
      </c>
      <c r="B7" s="82">
        <v>68.413860585461421</v>
      </c>
      <c r="C7" s="14">
        <v>42.227883613824808</v>
      </c>
    </row>
    <row r="8" spans="1:3" ht="21.95" customHeight="1" thickBot="1" x14ac:dyDescent="0.3">
      <c r="A8" s="78" t="s">
        <v>35</v>
      </c>
      <c r="B8" s="82">
        <v>69.898523516190508</v>
      </c>
      <c r="C8" s="14">
        <v>43.924233840483012</v>
      </c>
    </row>
    <row r="9" spans="1:3" ht="21.95" customHeight="1" thickBot="1" x14ac:dyDescent="0.3">
      <c r="A9" s="78" t="s">
        <v>57</v>
      </c>
      <c r="B9" s="82">
        <v>90.742991402710018</v>
      </c>
      <c r="C9" s="14">
        <v>49.133551633438302</v>
      </c>
    </row>
    <row r="10" spans="1:3" ht="21.95" customHeight="1" thickBot="1" x14ac:dyDescent="0.3">
      <c r="A10" s="78" t="s">
        <v>58</v>
      </c>
      <c r="B10" s="82">
        <v>97.434863898662044</v>
      </c>
      <c r="C10" s="14">
        <v>49.91986674014057</v>
      </c>
    </row>
    <row r="11" spans="1:3" ht="21.95" customHeight="1" thickBot="1" x14ac:dyDescent="0.3">
      <c r="A11" s="78" t="s">
        <v>36</v>
      </c>
      <c r="B11" s="82">
        <v>75.920871631489319</v>
      </c>
      <c r="C11" s="14">
        <v>45.224534861537251</v>
      </c>
    </row>
    <row r="12" spans="1:3" ht="21.95" customHeight="1" thickBot="1" x14ac:dyDescent="0.3">
      <c r="A12" s="78" t="s">
        <v>37</v>
      </c>
      <c r="B12" s="82">
        <v>67.366731651026669</v>
      </c>
      <c r="C12" s="14">
        <v>42.879400537326553</v>
      </c>
    </row>
    <row r="13" spans="1:3" ht="21.95" customHeight="1" thickBot="1" x14ac:dyDescent="0.3">
      <c r="A13" s="78" t="s">
        <v>59</v>
      </c>
      <c r="B13" s="82">
        <v>73.06237635598967</v>
      </c>
      <c r="C13" s="14">
        <v>45.367439952598133</v>
      </c>
    </row>
    <row r="14" spans="1:3" ht="21.95" customHeight="1" thickBot="1" x14ac:dyDescent="0.3">
      <c r="A14" s="78" t="s">
        <v>38</v>
      </c>
      <c r="B14" s="82">
        <v>59.397342547729117</v>
      </c>
      <c r="C14" s="14">
        <v>39.295630410161728</v>
      </c>
    </row>
    <row r="15" spans="1:3" ht="21.95" customHeight="1" thickBot="1" x14ac:dyDescent="0.3">
      <c r="A15" s="78" t="s">
        <v>39</v>
      </c>
      <c r="B15" s="82">
        <v>83.264476735318439</v>
      </c>
      <c r="C15" s="14">
        <v>47.857577060889206</v>
      </c>
    </row>
    <row r="16" spans="1:3" ht="21.95" customHeight="1" thickBot="1" x14ac:dyDescent="0.3">
      <c r="A16" s="78" t="s">
        <v>40</v>
      </c>
      <c r="B16" s="82">
        <v>65.503012180289801</v>
      </c>
      <c r="C16" s="14">
        <v>38.542120744725104</v>
      </c>
    </row>
    <row r="17" spans="1:3" ht="21.95" customHeight="1" thickBot="1" x14ac:dyDescent="0.3">
      <c r="A17" s="78" t="s">
        <v>41</v>
      </c>
      <c r="B17" s="82">
        <v>79.605576647717953</v>
      </c>
      <c r="C17" s="14">
        <v>50.134052737226966</v>
      </c>
    </row>
    <row r="18" spans="1:3" ht="21.95" customHeight="1" thickBot="1" x14ac:dyDescent="0.3">
      <c r="A18" s="78" t="s">
        <v>42</v>
      </c>
      <c r="B18" s="82">
        <v>73.134411619440471</v>
      </c>
      <c r="C18" s="14">
        <v>43.547545878710217</v>
      </c>
    </row>
    <row r="19" spans="1:3" ht="21.95" customHeight="1" thickBot="1" x14ac:dyDescent="0.3">
      <c r="A19" s="78" t="s">
        <v>43</v>
      </c>
      <c r="B19" s="82">
        <v>56.727916453566195</v>
      </c>
      <c r="C19" s="14">
        <v>40.39448164132439</v>
      </c>
    </row>
    <row r="20" spans="1:3" ht="21.95" customHeight="1" thickBot="1" x14ac:dyDescent="0.3">
      <c r="A20" s="78" t="s">
        <v>44</v>
      </c>
      <c r="B20" s="82">
        <v>90.423196600900113</v>
      </c>
      <c r="C20" s="14">
        <v>47.854544072351956</v>
      </c>
    </row>
    <row r="21" spans="1:3" ht="21.95" customHeight="1" thickBot="1" x14ac:dyDescent="0.3">
      <c r="A21" s="15" t="s">
        <v>47</v>
      </c>
      <c r="B21" s="83">
        <v>73.491171669884196</v>
      </c>
      <c r="C21" s="16">
        <v>44.679862463126184</v>
      </c>
    </row>
    <row r="22" spans="1:3" x14ac:dyDescent="0.25">
      <c r="A22" s="134"/>
      <c r="B22" s="84"/>
      <c r="C22" s="84"/>
    </row>
    <row r="23" spans="1:3" x14ac:dyDescent="0.25">
      <c r="A23" s="133" t="s">
        <v>45</v>
      </c>
      <c r="B23" s="84"/>
      <c r="C23" s="84"/>
    </row>
    <row r="24" spans="1:3" x14ac:dyDescent="0.25">
      <c r="A24" s="134" t="s">
        <v>62</v>
      </c>
      <c r="B24" s="84"/>
      <c r="C24" s="84"/>
    </row>
    <row r="25" spans="1:3" x14ac:dyDescent="0.25">
      <c r="A25" s="84"/>
      <c r="B25" s="84"/>
      <c r="C25" s="84"/>
    </row>
    <row r="26" spans="1:3" x14ac:dyDescent="0.25">
      <c r="A26" s="84"/>
      <c r="B26" s="84"/>
      <c r="C26" s="84"/>
    </row>
    <row r="27" spans="1:3" x14ac:dyDescent="0.25">
      <c r="A27" s="84"/>
      <c r="B27" s="84"/>
      <c r="C27" s="84"/>
    </row>
    <row r="28" spans="1:3" x14ac:dyDescent="0.25">
      <c r="A28" s="84"/>
      <c r="B28" s="84"/>
      <c r="C28" s="84"/>
    </row>
    <row r="29" spans="1:3" x14ac:dyDescent="0.25">
      <c r="A29" s="84"/>
      <c r="B29" s="84"/>
      <c r="C29" s="84"/>
    </row>
    <row r="30" spans="1:3" x14ac:dyDescent="0.25">
      <c r="A30" s="84"/>
      <c r="B30" s="84"/>
      <c r="C30" s="84"/>
    </row>
    <row r="31" spans="1:3" x14ac:dyDescent="0.25">
      <c r="A31" s="84"/>
      <c r="B31" s="84"/>
      <c r="C31" s="84"/>
    </row>
    <row r="32" spans="1:3" x14ac:dyDescent="0.25">
      <c r="A32" s="84"/>
      <c r="B32" s="84"/>
      <c r="C32" s="84"/>
    </row>
    <row r="33" spans="1:3" x14ac:dyDescent="0.25">
      <c r="A33" s="84"/>
      <c r="B33" s="84"/>
      <c r="C33" s="84"/>
    </row>
    <row r="34" spans="1:3" x14ac:dyDescent="0.25">
      <c r="A34" s="84"/>
      <c r="B34" s="84"/>
      <c r="C34" s="84"/>
    </row>
    <row r="35" spans="1:3" x14ac:dyDescent="0.25">
      <c r="A35" s="84"/>
      <c r="B35" s="84"/>
      <c r="C35" s="84"/>
    </row>
    <row r="36" spans="1:3" x14ac:dyDescent="0.25">
      <c r="A36" s="84"/>
      <c r="B36" s="84"/>
      <c r="C36" s="84"/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0"/>
      <c r="B40" s="80"/>
      <c r="C40" s="8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Versorgungsstand Kita-Plätze</vt:lpstr>
      <vt:lpstr>Mietniveau</vt:lpstr>
      <vt:lpstr>Wohnfläche</vt:lpstr>
      <vt:lpstr>'Versorgungsstand Kita-Plätze'!Drucktitel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mrohde</dc:creator>
  <cp:lastModifiedBy>Engelmann, Michaela</cp:lastModifiedBy>
  <cp:lastPrinted>2020-05-28T07:08:49Z</cp:lastPrinted>
  <dcterms:created xsi:type="dcterms:W3CDTF">2016-09-13T12:53:48Z</dcterms:created>
  <dcterms:modified xsi:type="dcterms:W3CDTF">2020-09-09T06:36:16Z</dcterms:modified>
</cp:coreProperties>
</file>