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51.1_GPV\51.16_JHPL\Statistik\Datenkonzept\1 Bevölkerungsdaten\"/>
    </mc:Choice>
  </mc:AlternateContent>
  <bookViews>
    <workbookView xWindow="120" yWindow="60" windowWidth="19440" windowHeight="5835" tabRatio="924"/>
  </bookViews>
  <sheets>
    <sheet name="Bevölkerungsdaten" sheetId="41" r:id="rId1"/>
    <sheet name="Bevölkerung Alterskohorten SR" sheetId="40" r:id="rId2"/>
    <sheet name="Bevölkerungsprognose 2021" sheetId="36" state="hidden" r:id="rId3"/>
    <sheet name="Bevölkerungsprognose 2022" sheetId="44" state="hidden" r:id="rId4"/>
    <sheet name="2023" sheetId="37" r:id="rId5"/>
    <sheet name="2024" sheetId="45" state="hidden" r:id="rId6"/>
    <sheet name="2025" sheetId="38" state="hidden" r:id="rId7"/>
    <sheet name="2026" sheetId="46" r:id="rId8"/>
    <sheet name="EW-Dichte" sheetId="39" r:id="rId9"/>
    <sheet name="HH Kinder u. Alleinerziehende" sheetId="42" r:id="rId10"/>
    <sheet name="EW mit Migrationshintergrund" sheetId="43" r:id="rId11"/>
    <sheet name="uaM" sheetId="24" r:id="rId12"/>
  </sheets>
  <calcPr calcId="162913"/>
</workbook>
</file>

<file path=xl/calcChain.xml><?xml version="1.0" encoding="utf-8"?>
<calcChain xmlns="http://schemas.openxmlformats.org/spreadsheetml/2006/main">
  <c r="V23" i="43" l="1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V6" i="43"/>
  <c r="EE23" i="41" l="1"/>
  <c r="EE22" i="41"/>
  <c r="ED22" i="41"/>
  <c r="EE21" i="41"/>
  <c r="ED21" i="41"/>
  <c r="EE20" i="41"/>
  <c r="ED20" i="41"/>
  <c r="EE19" i="41"/>
  <c r="ED19" i="41"/>
  <c r="EE18" i="41"/>
  <c r="ED18" i="41"/>
  <c r="EE17" i="41"/>
  <c r="ED17" i="41"/>
  <c r="EE16" i="41"/>
  <c r="ED16" i="41"/>
  <c r="EE15" i="41"/>
  <c r="ED15" i="41"/>
  <c r="EE14" i="41"/>
  <c r="ED14" i="41"/>
  <c r="EE13" i="41"/>
  <c r="ED13" i="41"/>
  <c r="EE12" i="41"/>
  <c r="ED12" i="41"/>
  <c r="EE11" i="41"/>
  <c r="ED11" i="41"/>
  <c r="EE10" i="41"/>
  <c r="ED10" i="41"/>
  <c r="EE9" i="41"/>
  <c r="ED9" i="41"/>
  <c r="EE8" i="41"/>
  <c r="ED8" i="41"/>
  <c r="EE7" i="41"/>
  <c r="ED7" i="41"/>
  <c r="EE6" i="41"/>
  <c r="ED6" i="41"/>
  <c r="ED23" i="41" s="1"/>
  <c r="I22" i="36" l="1"/>
</calcChain>
</file>

<file path=xl/sharedStrings.xml><?xml version="1.0" encoding="utf-8"?>
<sst xmlns="http://schemas.openxmlformats.org/spreadsheetml/2006/main" count="553" uniqueCount="152">
  <si>
    <t>Alter</t>
  </si>
  <si>
    <t>0 Jahre</t>
  </si>
  <si>
    <t>1 Jahre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</si>
  <si>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</si>
  <si>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</si>
  <si>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</si>
  <si>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</si>
  <si>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</si>
  <si>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</si>
  <si>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</si>
  <si>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</si>
  <si>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</si>
  <si>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</si>
  <si>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</si>
  <si>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</si>
  <si>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</si>
  <si>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</si>
  <si>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</si>
  <si>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</si>
  <si>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</si>
  <si>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</si>
  <si>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</si>
  <si>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</si>
  <si>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</si>
  <si>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</si>
  <si>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</si>
  <si>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</si>
  <si>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</si>
  <si>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</si>
  <si>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</si>
  <si>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</si>
  <si>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</si>
  <si>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</si>
  <si>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</si>
  <si>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</si>
  <si>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</si>
  <si>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</si>
  <si>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</si>
  <si>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</si>
  <si>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</si>
  <si>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</si>
  <si>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</si>
  <si>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</si>
  <si>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</si>
  <si>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</si>
  <si>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</si>
  <si>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</si>
  <si>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</si>
  <si>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</si>
  <si>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</si>
  <si>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</si>
  <si>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</si>
  <si>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</si>
  <si>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</si>
  <si>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</si>
  <si>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</si>
  <si>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</si>
  <si>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</si>
  <si>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</si>
  <si>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</si>
  <si>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</si>
  <si>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</si>
  <si>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</si>
  <si>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</si>
  <si>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</si>
  <si>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</si>
  <si>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Gesamt</t>
  </si>
  <si>
    <t>Stadtraum</t>
  </si>
  <si>
    <t>02 Johannstadt</t>
  </si>
  <si>
    <t>04 Leipziger Vorstadt, Pieschen</t>
  </si>
  <si>
    <t>05 Mickten, Kaditz, Trachau</t>
  </si>
  <si>
    <t>08 Blasewitz, Striesen</t>
  </si>
  <si>
    <t>09 Tolkewitz, Seidnitz, Gruna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</si>
  <si>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</si>
  <si>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</si>
  <si>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</si>
  <si>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</si>
  <si>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</si>
  <si>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</si>
  <si>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</si>
  <si>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65 Jahre u.älter</t>
  </si>
  <si>
    <t>männlich</t>
  </si>
  <si>
    <t>weiblich</t>
  </si>
  <si>
    <t>Geschlecht</t>
  </si>
  <si>
    <t>6 - 10 Jahre</t>
  </si>
  <si>
    <t>11 - 13 Jahre</t>
  </si>
  <si>
    <t>14 - 17 Jahre</t>
  </si>
  <si>
    <t>18 - 21 Jahre</t>
  </si>
  <si>
    <t>22 - 26 Jahre</t>
  </si>
  <si>
    <t>Quelle: Melderegister der LH Dresden und SIKURS</t>
  </si>
  <si>
    <t>Altersklassen</t>
  </si>
  <si>
    <t>Anzahl der Einwohner auf Stadtraumebene nach Alter und Geschlecht</t>
  </si>
  <si>
    <t>1 Kind</t>
  </si>
  <si>
    <t>2 Kinder</t>
  </si>
  <si>
    <t>Alleinerziehend</t>
  </si>
  <si>
    <t>Anzahl der Haushalte mit 1, 2, 3 und mehr Kindern, darunter Alleinerziehende nach Stadträumen</t>
  </si>
  <si>
    <t>Ausländer</t>
  </si>
  <si>
    <t>0 - 17 Jahre</t>
  </si>
  <si>
    <t>0 - 26 Jahre</t>
  </si>
  <si>
    <t>0 - 20 Jahre</t>
  </si>
  <si>
    <t>Altersklasse</t>
  </si>
  <si>
    <t>Quelle: Melderegister der Landeshauptstadt Dresden</t>
  </si>
  <si>
    <t>Anzahl der Einwohner mit Migrationshintergrund nach Altersklassen</t>
  </si>
  <si>
    <t xml:space="preserve">            Kommunale Statistikstelle</t>
  </si>
  <si>
    <t>Summen</t>
  </si>
  <si>
    <t xml:space="preserve">0 bis 2 </t>
  </si>
  <si>
    <t>3 bis 5</t>
  </si>
  <si>
    <t xml:space="preserve">6 bis 10 </t>
  </si>
  <si>
    <t>11 bis 13</t>
  </si>
  <si>
    <t>14 bis 17</t>
  </si>
  <si>
    <t>18 bis 21</t>
  </si>
  <si>
    <t>22 bis 26</t>
  </si>
  <si>
    <t>3 bis 6</t>
  </si>
  <si>
    <t>18 bis 20</t>
  </si>
  <si>
    <t>21 bis 26</t>
  </si>
  <si>
    <t>0 bis 14</t>
  </si>
  <si>
    <t>15 bis 24</t>
  </si>
  <si>
    <t>0 bis 26</t>
  </si>
  <si>
    <t>0 bis 64</t>
  </si>
  <si>
    <t>davon</t>
  </si>
  <si>
    <t>Einwohner insgesamt</t>
  </si>
  <si>
    <t>Gesamt (alle Altersklassen)</t>
  </si>
  <si>
    <t>Alterskohorten in Jahren</t>
  </si>
  <si>
    <t>0 - 2 Jahre</t>
  </si>
  <si>
    <t>3 - 5 Jahre</t>
  </si>
  <si>
    <t>EW-Dichte auf Stadtraumebene pro km²</t>
  </si>
  <si>
    <t>Deutsche mit Migrations-hintergrund</t>
  </si>
  <si>
    <t>Bevölkerung mit Migrations-hintergrund</t>
  </si>
  <si>
    <t>Einwohner nach Stadtraum und Alterskohorten in Jahren</t>
  </si>
  <si>
    <t>Gesamt Stadt Dresden</t>
  </si>
  <si>
    <t>3 und mehr Kinder</t>
  </si>
  <si>
    <t>Kinderanzahl im Haushalt</t>
  </si>
  <si>
    <t>65 und älter</t>
  </si>
  <si>
    <t>Anteil Einwohner mit MGH an EW gesamt</t>
  </si>
  <si>
    <t>06 Stadtbezirksamt Klotzsche und nördliche OS</t>
  </si>
  <si>
    <t>10 Stadtbezirksamt Leuben</t>
  </si>
  <si>
    <t>03 Äußere und Innere Neustadt</t>
  </si>
  <si>
    <t>01 26er-Ring, Friedrichstadt</t>
  </si>
  <si>
    <t>07 Stadtbezirksamt Loschwitz und OS Schönfeld-Weißig</t>
  </si>
  <si>
    <t>01 OA Altstadt ohne Johannstadt</t>
  </si>
  <si>
    <t>03 OA Neustadt ohne Leipziger Vorstadt</t>
  </si>
  <si>
    <t>Quelle: Melderegister der LH Dresden, Kommunale Statistikstelle</t>
  </si>
  <si>
    <t>Quelle: Melderegister der Landeshauptstadt Dresden (Einwohnerzahlen), Umweltamt (Fläche, Stand: 2015), Kommunale Statistikstelle</t>
  </si>
  <si>
    <t>Aktuelle Daten finden Sie unter: www.dresden.de/uam</t>
  </si>
  <si>
    <t>Stand: 30.06.2020</t>
  </si>
  <si>
    <t>Einwohner-Prognose zum 30.06.2021 auf Stadtraumebene nach Altersklassen</t>
  </si>
  <si>
    <t>Einwohner-Prognose zum 30.06.2023 auf Stadtraumebene nach Altersklassen</t>
  </si>
  <si>
    <t>Einwohner-Prognose zum 30.06.2025 auf Stadtraumebene nach Altersklassen</t>
  </si>
  <si>
    <t>Stand: 31.12.2020</t>
  </si>
  <si>
    <t>Einwohner-Prognose zum 30.06.2022 auf Stadtraumebene nach Altersklassen</t>
  </si>
  <si>
    <t>Einwohner-Prognose zum 30.06.2024 auf Stadtraumebene nach Altersklassen</t>
  </si>
  <si>
    <t>Einwohner-Prognose zum 30.06.2026 auf Stadtraumebene nach Altersklassen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</si>
</sst>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404066"/>
      <name val="Arial"/>
      <family val="2"/>
    </font>
    <font>
      <sz val="12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444444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medium">
        <color rgb="FFDDDDDD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0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000000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auto="1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28" fillId="0" borderId="0" xfId="0" applyFont="1"/>
    <xf numFmtId="0" fontId="30" fillId="0" borderId="0" xfId="0" applyFont="1"/>
    <xf numFmtId="0" fontId="28" fillId="0" borderId="0" xfId="0" applyFont="1" applyBorder="1"/>
    <xf numFmtId="0" fontId="27" fillId="36" borderId="29" xfId="0" applyFont="1" applyFill="1" applyBorder="1" applyAlignment="1">
      <alignment horizontal="left" vertical="center" wrapText="1"/>
    </xf>
    <xf numFmtId="0" fontId="27" fillId="36" borderId="24" xfId="0" applyFont="1" applyFill="1" applyBorder="1" applyAlignment="1">
      <alignment horizontal="left" vertical="center" wrapText="1"/>
    </xf>
    <xf numFmtId="0" fontId="27" fillId="35" borderId="10" xfId="0" applyFont="1" applyFill="1" applyBorder="1" applyAlignment="1">
      <alignment horizontal="right" vertical="center" wrapText="1"/>
    </xf>
    <xf numFmtId="0" fontId="30" fillId="35" borderId="54" xfId="0" applyFont="1" applyFill="1" applyBorder="1" applyAlignment="1">
      <alignment horizontal="right" vertical="center"/>
    </xf>
    <xf numFmtId="0" fontId="33" fillId="35" borderId="32" xfId="0" applyFont="1" applyFill="1" applyBorder="1" applyAlignment="1">
      <alignment horizontal="center" vertical="center" wrapText="1"/>
    </xf>
    <xf numFmtId="0" fontId="29" fillId="0" borderId="0" xfId="0" applyFont="1"/>
    <xf numFmtId="0" fontId="24" fillId="37" borderId="0" xfId="0" applyFont="1" applyFill="1" applyBorder="1" applyAlignment="1">
      <alignment horizontal="left" vertical="center" wrapText="1"/>
    </xf>
    <xf numFmtId="0" fontId="27" fillId="35" borderId="19" xfId="0" applyFont="1" applyFill="1" applyBorder="1" applyAlignment="1">
      <alignment horizontal="center" vertical="center" wrapText="1"/>
    </xf>
    <xf numFmtId="0" fontId="27" fillId="35" borderId="22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0" fontId="32" fillId="36" borderId="29" xfId="0" applyFont="1" applyFill="1" applyBorder="1" applyAlignment="1">
      <alignment horizontal="left" vertical="center" wrapText="1"/>
    </xf>
    <xf numFmtId="0" fontId="32" fillId="36" borderId="30" xfId="0" applyFont="1" applyFill="1" applyBorder="1" applyAlignment="1">
      <alignment horizontal="left" vertical="center" wrapText="1"/>
    </xf>
    <xf numFmtId="2" fontId="28" fillId="0" borderId="0" xfId="0" applyNumberFormat="1" applyFont="1"/>
    <xf numFmtId="2" fontId="30" fillId="0" borderId="0" xfId="0" applyNumberFormat="1" applyFont="1"/>
    <xf numFmtId="0" fontId="24" fillId="36" borderId="54" xfId="0" applyFont="1" applyFill="1" applyBorder="1" applyAlignment="1">
      <alignment horizontal="left" vertical="center" wrapText="1"/>
    </xf>
    <xf numFmtId="10" fontId="28" fillId="0" borderId="63" xfId="0" applyNumberFormat="1" applyFont="1" applyBorder="1" applyAlignment="1">
      <alignment vertical="center"/>
    </xf>
    <xf numFmtId="10" fontId="28" fillId="0" borderId="25" xfId="0" applyNumberFormat="1" applyFont="1" applyBorder="1" applyAlignment="1">
      <alignment vertical="center"/>
    </xf>
    <xf numFmtId="10" fontId="28" fillId="0" borderId="24" xfId="0" applyNumberFormat="1" applyFont="1" applyBorder="1" applyAlignment="1">
      <alignment vertical="center"/>
    </xf>
    <xf numFmtId="0" fontId="24" fillId="36" borderId="55" xfId="0" applyFont="1" applyFill="1" applyBorder="1" applyAlignment="1">
      <alignment horizontal="left" vertical="center" wrapText="1"/>
    </xf>
    <xf numFmtId="0" fontId="24" fillId="36" borderId="66" xfId="0" applyFont="1" applyFill="1" applyBorder="1" applyAlignment="1">
      <alignment horizontal="left" vertical="center" wrapText="1"/>
    </xf>
    <xf numFmtId="0" fontId="24" fillId="36" borderId="67" xfId="0" applyFont="1" applyFill="1" applyBorder="1" applyAlignment="1">
      <alignment horizontal="left" vertical="center" wrapText="1"/>
    </xf>
    <xf numFmtId="0" fontId="42" fillId="0" borderId="0" xfId="0" applyFont="1"/>
    <xf numFmtId="0" fontId="24" fillId="36" borderId="66" xfId="0" applyFont="1" applyFill="1" applyBorder="1" applyAlignment="1">
      <alignment horizontal="left" vertical="top" wrapText="1"/>
    </xf>
    <xf numFmtId="10" fontId="28" fillId="0" borderId="25" xfId="0" applyNumberFormat="1" applyFont="1" applyBorder="1" applyAlignment="1">
      <alignment vertical="top"/>
    </xf>
    <xf numFmtId="2" fontId="28" fillId="0" borderId="0" xfId="0" applyNumberFormat="1" applyFont="1" applyAlignment="1">
      <alignment vertical="top"/>
    </xf>
    <xf numFmtId="0" fontId="28" fillId="0" borderId="0" xfId="0" applyFont="1" applyAlignment="1">
      <alignment vertical="top"/>
    </xf>
    <xf numFmtId="0" fontId="5" fillId="0" borderId="0" xfId="44" applyFont="1"/>
    <xf numFmtId="0" fontId="23" fillId="0" borderId="0" xfId="44" applyFont="1" applyAlignment="1">
      <alignment vertical="top" wrapText="1"/>
    </xf>
    <xf numFmtId="0" fontId="23" fillId="0" borderId="0" xfId="44" applyFont="1"/>
    <xf numFmtId="0" fontId="27" fillId="35" borderId="15" xfId="44" applyFont="1" applyFill="1" applyBorder="1" applyAlignment="1">
      <alignment horizontal="right" vertical="center" wrapText="1"/>
    </xf>
    <xf numFmtId="0" fontId="27" fillId="36" borderId="55" xfId="44" applyFont="1" applyFill="1" applyBorder="1" applyAlignment="1">
      <alignment horizontal="left" vertical="center" wrapText="1"/>
    </xf>
    <xf numFmtId="0" fontId="32" fillId="36" borderId="29" xfId="44" applyFont="1" applyFill="1" applyBorder="1" applyAlignment="1">
      <alignment horizontal="left" vertical="center" wrapText="1"/>
    </xf>
    <xf numFmtId="3" fontId="24" fillId="34" borderId="37" xfId="44" applyNumberFormat="1" applyFont="1" applyFill="1" applyBorder="1" applyAlignment="1">
      <alignment horizontal="right" vertical="center" wrapText="1"/>
    </xf>
    <xf numFmtId="3" fontId="24" fillId="34" borderId="25" xfId="44" applyNumberFormat="1" applyFont="1" applyFill="1" applyBorder="1" applyAlignment="1">
      <alignment horizontal="right" vertical="center" wrapText="1"/>
    </xf>
    <xf numFmtId="0" fontId="32" fillId="36" borderId="30" xfId="44" applyFont="1" applyFill="1" applyBorder="1" applyAlignment="1">
      <alignment horizontal="left" vertical="center" wrapText="1"/>
    </xf>
    <xf numFmtId="0" fontId="27" fillId="36" borderId="24" xfId="44" applyFont="1" applyFill="1" applyBorder="1" applyAlignment="1">
      <alignment horizontal="left" vertical="center" wrapText="1"/>
    </xf>
    <xf numFmtId="3" fontId="27" fillId="34" borderId="34" xfId="44" applyNumberFormat="1" applyFont="1" applyFill="1" applyBorder="1" applyAlignment="1">
      <alignment horizontal="right" vertical="center" wrapText="1"/>
    </xf>
    <xf numFmtId="0" fontId="28" fillId="0" borderId="0" xfId="44" applyFont="1"/>
    <xf numFmtId="0" fontId="40" fillId="0" borderId="0" xfId="44" applyFont="1"/>
    <xf numFmtId="0" fontId="33" fillId="35" borderId="15" xfId="44" applyFont="1" applyFill="1" applyBorder="1" applyAlignment="1">
      <alignment horizontal="right" vertical="center" wrapText="1"/>
    </xf>
    <xf numFmtId="0" fontId="33" fillId="36" borderId="55" xfId="44" applyFont="1" applyFill="1" applyBorder="1" applyAlignment="1">
      <alignment horizontal="left" vertical="center" wrapText="1"/>
    </xf>
    <xf numFmtId="0" fontId="33" fillId="36" borderId="24" xfId="44" applyFont="1" applyFill="1" applyBorder="1" applyAlignment="1">
      <alignment horizontal="left" vertical="center" wrapText="1"/>
    </xf>
    <xf numFmtId="0" fontId="40" fillId="0" borderId="0" xfId="44" applyFont="1" applyBorder="1"/>
    <xf numFmtId="0" fontId="31" fillId="0" borderId="0" xfId="44" applyFont="1" applyAlignment="1">
      <alignment vertical="top" wrapText="1"/>
    </xf>
    <xf numFmtId="0" fontId="29" fillId="0" borderId="0" xfId="44" applyFont="1" applyBorder="1"/>
    <xf numFmtId="0" fontId="28" fillId="0" borderId="0" xfId="44" applyFont="1" applyBorder="1"/>
    <xf numFmtId="0" fontId="27" fillId="36" borderId="29" xfId="44" applyFont="1" applyFill="1" applyBorder="1" applyAlignment="1">
      <alignment horizontal="left" vertical="center" wrapText="1"/>
    </xf>
    <xf numFmtId="0" fontId="33" fillId="35" borderId="24" xfId="44" applyFont="1" applyFill="1" applyBorder="1" applyAlignment="1">
      <alignment horizontal="center"/>
    </xf>
    <xf numFmtId="3" fontId="32" fillId="0" borderId="25" xfId="44" applyNumberFormat="1" applyFont="1" applyBorder="1"/>
    <xf numFmtId="3" fontId="33" fillId="0" borderId="24" xfId="44" applyNumberFormat="1" applyFont="1" applyBorder="1"/>
    <xf numFmtId="0" fontId="36" fillId="0" borderId="0" xfId="44" applyFont="1" applyAlignment="1">
      <alignment vertical="top"/>
    </xf>
    <xf numFmtId="0" fontId="35" fillId="0" borderId="0" xfId="44" applyFont="1" applyAlignment="1">
      <alignment horizontal="center" vertical="center" wrapText="1"/>
    </xf>
    <xf numFmtId="0" fontId="34" fillId="0" borderId="0" xfId="44" applyFont="1" applyAlignment="1">
      <alignment vertical="top" wrapText="1"/>
    </xf>
    <xf numFmtId="0" fontId="34" fillId="0" borderId="0" xfId="44" applyFont="1"/>
    <xf numFmtId="0" fontId="25" fillId="0" borderId="0" xfId="44" applyFont="1" applyAlignment="1">
      <alignment wrapText="1"/>
    </xf>
    <xf numFmtId="0" fontId="26" fillId="0" borderId="0" xfId="44" applyFont="1"/>
    <xf numFmtId="0" fontId="27" fillId="35" borderId="33" xfId="44" applyFont="1" applyFill="1" applyBorder="1" applyAlignment="1">
      <alignment horizontal="right" vertical="center" wrapText="1"/>
    </xf>
    <xf numFmtId="0" fontId="27" fillId="38" borderId="49" xfId="44" applyFont="1" applyFill="1" applyBorder="1" applyAlignment="1">
      <alignment horizontal="left" vertical="center" wrapText="1"/>
    </xf>
    <xf numFmtId="0" fontId="37" fillId="34" borderId="68" xfId="47" applyFont="1" applyFill="1" applyBorder="1" applyAlignment="1">
      <alignment horizontal="right" vertical="center" wrapText="1"/>
    </xf>
    <xf numFmtId="3" fontId="37" fillId="34" borderId="68" xfId="47" applyNumberFormat="1" applyFont="1" applyFill="1" applyBorder="1" applyAlignment="1">
      <alignment horizontal="right" vertical="center" wrapText="1"/>
    </xf>
    <xf numFmtId="0" fontId="24" fillId="36" borderId="24" xfId="44" applyFont="1" applyFill="1" applyBorder="1" applyAlignment="1">
      <alignment horizontal="left" vertical="center" wrapText="1"/>
    </xf>
    <xf numFmtId="3" fontId="37" fillId="34" borderId="70" xfId="47" applyNumberFormat="1" applyFont="1" applyFill="1" applyBorder="1" applyAlignment="1">
      <alignment horizontal="right" vertical="center" wrapText="1"/>
    </xf>
    <xf numFmtId="3" fontId="37" fillId="34" borderId="71" xfId="47" applyNumberFormat="1" applyFont="1" applyFill="1" applyBorder="1" applyAlignment="1">
      <alignment horizontal="right" vertical="center" wrapText="1"/>
    </xf>
    <xf numFmtId="0" fontId="32" fillId="0" borderId="14" xfId="44" applyFont="1" applyBorder="1" applyAlignment="1">
      <alignment vertical="top" wrapText="1"/>
    </xf>
    <xf numFmtId="0" fontId="28" fillId="0" borderId="0" xfId="44" applyFont="1" applyBorder="1" applyAlignment="1">
      <alignment vertical="top" wrapText="1"/>
    </xf>
    <xf numFmtId="0" fontId="28" fillId="0" borderId="0" xfId="44" applyFont="1" applyAlignment="1">
      <alignment vertical="top" wrapText="1"/>
    </xf>
    <xf numFmtId="0" fontId="32" fillId="35" borderId="10" xfId="44" applyFont="1" applyFill="1" applyBorder="1" applyAlignment="1">
      <alignment horizontal="right" vertical="center" wrapText="1"/>
    </xf>
    <xf numFmtId="0" fontId="32" fillId="0" borderId="0" xfId="44" applyFont="1"/>
    <xf numFmtId="0" fontId="32" fillId="35" borderId="11" xfId="44" applyFont="1" applyFill="1" applyBorder="1" applyAlignment="1">
      <alignment horizontal="left" wrapText="1"/>
    </xf>
    <xf numFmtId="0" fontId="37" fillId="34" borderId="0" xfId="47" applyFont="1" applyFill="1" applyAlignment="1">
      <alignment horizontal="right" vertical="center" wrapText="1"/>
    </xf>
    <xf numFmtId="3" fontId="37" fillId="34" borderId="0" xfId="47" applyNumberFormat="1" applyFont="1" applyFill="1" applyAlignment="1">
      <alignment horizontal="right" vertical="center" wrapText="1"/>
    </xf>
    <xf numFmtId="0" fontId="33" fillId="36" borderId="31" xfId="44" applyFont="1" applyFill="1" applyBorder="1" applyAlignment="1">
      <alignment horizontal="left" vertical="center" wrapText="1"/>
    </xf>
    <xf numFmtId="3" fontId="37" fillId="34" borderId="62" xfId="47" applyNumberFormat="1" applyFont="1" applyFill="1" applyBorder="1" applyAlignment="1">
      <alignment horizontal="right" vertical="center" wrapText="1"/>
    </xf>
    <xf numFmtId="3" fontId="37" fillId="34" borderId="69" xfId="47" applyNumberFormat="1" applyFont="1" applyFill="1" applyBorder="1" applyAlignment="1">
      <alignment horizontal="right" vertical="center" wrapText="1"/>
    </xf>
    <xf numFmtId="3" fontId="33" fillId="0" borderId="26" xfId="44" applyNumberFormat="1" applyFont="1" applyBorder="1" applyAlignment="1">
      <alignment vertical="center"/>
    </xf>
    <xf numFmtId="0" fontId="33" fillId="0" borderId="0" xfId="44" applyFont="1"/>
    <xf numFmtId="0" fontId="32" fillId="0" borderId="13" xfId="44" applyFont="1" applyBorder="1"/>
    <xf numFmtId="0" fontId="32" fillId="0" borderId="0" xfId="44" applyFont="1" applyAlignment="1">
      <alignment vertical="top" wrapText="1"/>
    </xf>
    <xf numFmtId="0" fontId="38" fillId="0" borderId="0" xfId="44" applyFont="1" applyAlignment="1">
      <alignment vertical="top" wrapText="1"/>
    </xf>
    <xf numFmtId="3" fontId="38" fillId="0" borderId="0" xfId="44" applyNumberFormat="1" applyFont="1" applyAlignment="1">
      <alignment vertical="top" wrapText="1"/>
    </xf>
    <xf numFmtId="0" fontId="27" fillId="35" borderId="20" xfId="0" applyFont="1" applyFill="1" applyBorder="1" applyAlignment="1">
      <alignment horizontal="center" vertical="center" wrapText="1"/>
    </xf>
    <xf numFmtId="0" fontId="27" fillId="35" borderId="12" xfId="0" applyFont="1" applyFill="1" applyBorder="1" applyAlignment="1">
      <alignment horizontal="center" vertical="center" wrapText="1"/>
    </xf>
    <xf numFmtId="0" fontId="33" fillId="35" borderId="32" xfId="0" applyFont="1" applyFill="1" applyBorder="1" applyAlignment="1">
      <alignment horizontal="center" vertical="center"/>
    </xf>
    <xf numFmtId="0" fontId="37" fillId="34" borderId="68" xfId="0" applyFont="1" applyFill="1" applyBorder="1" applyAlignment="1">
      <alignment horizontal="right" vertical="center" wrapText="1"/>
    </xf>
    <xf numFmtId="3" fontId="37" fillId="34" borderId="68" xfId="0" applyNumberFormat="1" applyFont="1" applyFill="1" applyBorder="1" applyAlignment="1">
      <alignment horizontal="right" vertical="center" wrapText="1"/>
    </xf>
    <xf numFmtId="0" fontId="37" fillId="34" borderId="0" xfId="0" applyFont="1" applyFill="1" applyAlignment="1">
      <alignment horizontal="right" vertical="center" wrapText="1"/>
    </xf>
    <xf numFmtId="0" fontId="37" fillId="34" borderId="72" xfId="0" applyFont="1" applyFill="1" applyBorder="1" applyAlignment="1">
      <alignment horizontal="right" vertical="center" wrapText="1"/>
    </xf>
    <xf numFmtId="3" fontId="37" fillId="34" borderId="72" xfId="0" applyNumberFormat="1" applyFont="1" applyFill="1" applyBorder="1" applyAlignment="1">
      <alignment horizontal="right" vertical="center" wrapText="1"/>
    </xf>
    <xf numFmtId="3" fontId="37" fillId="34" borderId="73" xfId="0" applyNumberFormat="1" applyFont="1" applyFill="1" applyBorder="1" applyAlignment="1">
      <alignment horizontal="right" vertical="center" wrapText="1"/>
    </xf>
    <xf numFmtId="0" fontId="37" fillId="34" borderId="73" xfId="0" applyFont="1" applyFill="1" applyBorder="1" applyAlignment="1">
      <alignment horizontal="right" vertical="center" wrapText="1"/>
    </xf>
    <xf numFmtId="3" fontId="37" fillId="34" borderId="70" xfId="0" applyNumberFormat="1" applyFont="1" applyFill="1" applyBorder="1" applyAlignment="1">
      <alignment horizontal="right" vertical="center" wrapText="1"/>
    </xf>
    <xf numFmtId="3" fontId="37" fillId="34" borderId="71" xfId="0" applyNumberFormat="1" applyFont="1" applyFill="1" applyBorder="1" applyAlignment="1">
      <alignment horizontal="right" vertical="center" wrapText="1"/>
    </xf>
    <xf numFmtId="3" fontId="37" fillId="34" borderId="74" xfId="0" applyNumberFormat="1" applyFont="1" applyFill="1" applyBorder="1" applyAlignment="1">
      <alignment horizontal="right" vertical="center" wrapText="1"/>
    </xf>
    <xf numFmtId="0" fontId="37" fillId="34" borderId="74" xfId="0" applyFont="1" applyFill="1" applyBorder="1" applyAlignment="1">
      <alignment horizontal="right" vertical="center" wrapText="1"/>
    </xf>
    <xf numFmtId="3" fontId="37" fillId="34" borderId="0" xfId="0" applyNumberFormat="1" applyFont="1" applyFill="1" applyAlignment="1">
      <alignment horizontal="right" vertical="center" wrapText="1"/>
    </xf>
    <xf numFmtId="3" fontId="37" fillId="34" borderId="75" xfId="0" applyNumberFormat="1" applyFont="1" applyFill="1" applyBorder="1" applyAlignment="1">
      <alignment horizontal="right" vertical="center" wrapText="1"/>
    </xf>
    <xf numFmtId="3" fontId="37" fillId="34" borderId="76" xfId="0" applyNumberFormat="1" applyFont="1" applyFill="1" applyBorder="1" applyAlignment="1">
      <alignment horizontal="right" vertical="center" wrapText="1"/>
    </xf>
    <xf numFmtId="3" fontId="37" fillId="34" borderId="0" xfId="0" applyNumberFormat="1" applyFont="1" applyFill="1" applyBorder="1" applyAlignment="1">
      <alignment horizontal="right" vertical="center" wrapText="1"/>
    </xf>
    <xf numFmtId="0" fontId="37" fillId="34" borderId="0" xfId="0" applyFont="1" applyFill="1" applyBorder="1" applyAlignment="1">
      <alignment horizontal="right" vertical="center" wrapText="1"/>
    </xf>
    <xf numFmtId="3" fontId="37" fillId="34" borderId="77" xfId="0" applyNumberFormat="1" applyFont="1" applyFill="1" applyBorder="1" applyAlignment="1">
      <alignment horizontal="right" vertical="center" wrapText="1"/>
    </xf>
    <xf numFmtId="0" fontId="37" fillId="34" borderId="78" xfId="0" applyFont="1" applyFill="1" applyBorder="1" applyAlignment="1">
      <alignment horizontal="right" vertical="center" wrapText="1"/>
    </xf>
    <xf numFmtId="3" fontId="37" fillId="34" borderId="79" xfId="0" applyNumberFormat="1" applyFont="1" applyFill="1" applyBorder="1" applyAlignment="1">
      <alignment horizontal="right" vertical="center" wrapText="1"/>
    </xf>
    <xf numFmtId="3" fontId="24" fillId="34" borderId="80" xfId="44" applyNumberFormat="1" applyFont="1" applyFill="1" applyBorder="1" applyAlignment="1">
      <alignment horizontal="right" vertical="center" wrapText="1"/>
    </xf>
    <xf numFmtId="3" fontId="24" fillId="34" borderId="0" xfId="44" applyNumberFormat="1" applyFont="1" applyFill="1" applyBorder="1" applyAlignment="1">
      <alignment horizontal="right" vertical="center" wrapText="1"/>
    </xf>
    <xf numFmtId="3" fontId="27" fillId="34" borderId="27" xfId="44" applyNumberFormat="1" applyFont="1" applyFill="1" applyBorder="1" applyAlignment="1">
      <alignment horizontal="right" vertical="center" wrapText="1"/>
    </xf>
    <xf numFmtId="3" fontId="27" fillId="34" borderId="24" xfId="44" applyNumberFormat="1" applyFont="1" applyFill="1" applyBorder="1" applyAlignment="1">
      <alignment horizontal="right" vertical="center" wrapText="1"/>
    </xf>
    <xf numFmtId="3" fontId="28" fillId="0" borderId="0" xfId="48" applyNumberFormat="1" applyFont="1" applyAlignment="1">
      <alignment vertical="center"/>
    </xf>
    <xf numFmtId="0" fontId="28" fillId="0" borderId="0" xfId="48" applyFont="1" applyAlignment="1">
      <alignment vertical="center"/>
    </xf>
    <xf numFmtId="3" fontId="28" fillId="0" borderId="81" xfId="48" applyNumberFormat="1" applyFont="1" applyBorder="1" applyAlignment="1">
      <alignment vertical="center"/>
    </xf>
    <xf numFmtId="3" fontId="24" fillId="34" borderId="82" xfId="44" applyNumberFormat="1" applyFont="1" applyFill="1" applyBorder="1" applyAlignment="1">
      <alignment horizontal="right" vertical="center" wrapText="1"/>
    </xf>
    <xf numFmtId="3" fontId="28" fillId="0" borderId="68" xfId="48" applyNumberFormat="1" applyFont="1" applyBorder="1" applyAlignment="1">
      <alignment vertical="center"/>
    </xf>
    <xf numFmtId="3" fontId="28" fillId="0" borderId="54" xfId="48" applyNumberFormat="1" applyFont="1" applyBorder="1" applyAlignment="1">
      <alignment vertical="center"/>
    </xf>
    <xf numFmtId="3" fontId="28" fillId="0" borderId="27" xfId="48" applyNumberFormat="1" applyFont="1" applyBorder="1" applyAlignment="1">
      <alignment vertical="center"/>
    </xf>
    <xf numFmtId="3" fontId="28" fillId="0" borderId="83" xfId="48" applyNumberFormat="1" applyFont="1" applyBorder="1" applyAlignment="1">
      <alignment vertical="center"/>
    </xf>
    <xf numFmtId="3" fontId="28" fillId="0" borderId="28" xfId="48" applyNumberFormat="1" applyFont="1" applyBorder="1" applyAlignment="1">
      <alignment vertical="center"/>
    </xf>
    <xf numFmtId="3" fontId="32" fillId="34" borderId="63" xfId="44" applyNumberFormat="1" applyFont="1" applyFill="1" applyBorder="1" applyAlignment="1">
      <alignment horizontal="right" vertical="center" wrapText="1"/>
    </xf>
    <xf numFmtId="3" fontId="32" fillId="34" borderId="25" xfId="44" applyNumberFormat="1" applyFont="1" applyFill="1" applyBorder="1" applyAlignment="1">
      <alignment horizontal="right" vertical="center" wrapText="1"/>
    </xf>
    <xf numFmtId="3" fontId="32" fillId="34" borderId="26" xfId="44" applyNumberFormat="1" applyFont="1" applyFill="1" applyBorder="1" applyAlignment="1">
      <alignment horizontal="right" vertical="center" wrapText="1"/>
    </xf>
    <xf numFmtId="3" fontId="33" fillId="34" borderId="34" xfId="44" applyNumberFormat="1" applyFont="1" applyFill="1" applyBorder="1" applyAlignment="1">
      <alignment horizontal="right" vertical="center" wrapText="1"/>
    </xf>
    <xf numFmtId="3" fontId="24" fillId="34" borderId="63" xfId="44" applyNumberFormat="1" applyFont="1" applyFill="1" applyBorder="1" applyAlignment="1">
      <alignment horizontal="right" vertical="center" wrapText="1"/>
    </xf>
    <xf numFmtId="3" fontId="28" fillId="0" borderId="25" xfId="48" applyNumberFormat="1" applyFont="1" applyBorder="1" applyAlignment="1">
      <alignment vertical="center"/>
    </xf>
    <xf numFmtId="3" fontId="28" fillId="0" borderId="24" xfId="48" applyNumberFormat="1" applyFont="1" applyBorder="1" applyAlignment="1">
      <alignment vertical="center"/>
    </xf>
    <xf numFmtId="0" fontId="28" fillId="0" borderId="25" xfId="48" applyFont="1" applyBorder="1" applyAlignment="1">
      <alignment vertical="center"/>
    </xf>
    <xf numFmtId="0" fontId="29" fillId="0" borderId="0" xfId="44" applyFont="1" applyBorder="1" applyAlignment="1">
      <alignment vertical="top" wrapText="1"/>
    </xf>
    <xf numFmtId="0" fontId="28" fillId="0" borderId="17" xfId="44" applyFont="1" applyBorder="1" applyAlignment="1">
      <alignment vertical="top" wrapText="1"/>
    </xf>
    <xf numFmtId="0" fontId="28" fillId="0" borderId="0" xfId="44" applyFont="1" applyBorder="1" applyAlignment="1">
      <alignment vertical="top" wrapText="1"/>
    </xf>
    <xf numFmtId="0" fontId="32" fillId="35" borderId="38" xfId="44" applyFont="1" applyFill="1" applyBorder="1" applyAlignment="1">
      <alignment horizontal="center" vertical="center" wrapText="1"/>
    </xf>
    <xf numFmtId="0" fontId="32" fillId="35" borderId="39" xfId="44" applyFont="1" applyFill="1" applyBorder="1" applyAlignment="1">
      <alignment horizontal="center" vertical="center" wrapText="1"/>
    </xf>
    <xf numFmtId="0" fontId="32" fillId="35" borderId="52" xfId="44" applyFont="1" applyFill="1" applyBorder="1" applyAlignment="1">
      <alignment horizontal="center" vertical="center"/>
    </xf>
    <xf numFmtId="0" fontId="32" fillId="35" borderId="42" xfId="44" applyFont="1" applyFill="1" applyBorder="1" applyAlignment="1">
      <alignment horizontal="center" vertical="center"/>
    </xf>
    <xf numFmtId="0" fontId="32" fillId="35" borderId="45" xfId="44" applyFont="1" applyFill="1" applyBorder="1" applyAlignment="1">
      <alignment horizontal="center" vertical="center"/>
    </xf>
    <xf numFmtId="0" fontId="32" fillId="35" borderId="40" xfId="44" applyFont="1" applyFill="1" applyBorder="1" applyAlignment="1">
      <alignment horizontal="center" vertical="center" wrapText="1"/>
    </xf>
    <xf numFmtId="0" fontId="32" fillId="35" borderId="43" xfId="44" applyFont="1" applyFill="1" applyBorder="1" applyAlignment="1">
      <alignment horizontal="center" vertical="center" wrapText="1"/>
    </xf>
    <xf numFmtId="0" fontId="32" fillId="35" borderId="41" xfId="44" applyFont="1" applyFill="1" applyBorder="1" applyAlignment="1">
      <alignment horizontal="center" vertical="center" wrapText="1"/>
    </xf>
    <xf numFmtId="0" fontId="32" fillId="35" borderId="44" xfId="44" applyFont="1" applyFill="1" applyBorder="1" applyAlignment="1">
      <alignment horizontal="center" vertical="center" wrapText="1"/>
    </xf>
    <xf numFmtId="0" fontId="25" fillId="35" borderId="36" xfId="44" applyFont="1" applyFill="1" applyBorder="1" applyAlignment="1">
      <alignment horizontal="right" vertical="center"/>
    </xf>
    <xf numFmtId="0" fontId="25" fillId="35" borderId="47" xfId="44" applyFont="1" applyFill="1" applyBorder="1" applyAlignment="1">
      <alignment horizontal="right" vertical="center"/>
    </xf>
    <xf numFmtId="0" fontId="25" fillId="35" borderId="35" xfId="44" applyFont="1" applyFill="1" applyBorder="1" applyAlignment="1">
      <alignment horizontal="right" vertical="center" wrapText="1"/>
    </xf>
    <xf numFmtId="0" fontId="25" fillId="35" borderId="46" xfId="44" applyFont="1" applyFill="1" applyBorder="1" applyAlignment="1">
      <alignment horizontal="right" vertical="center" wrapText="1"/>
    </xf>
    <xf numFmtId="0" fontId="25" fillId="35" borderId="50" xfId="44" applyFont="1" applyFill="1" applyBorder="1" applyAlignment="1">
      <alignment horizontal="right" vertical="center"/>
    </xf>
    <xf numFmtId="0" fontId="25" fillId="35" borderId="51" xfId="44" applyFont="1" applyFill="1" applyBorder="1" applyAlignment="1">
      <alignment horizontal="right" vertical="center"/>
    </xf>
    <xf numFmtId="0" fontId="27" fillId="35" borderId="63" xfId="44" applyFont="1" applyFill="1" applyBorder="1" applyAlignment="1">
      <alignment horizontal="center" vertical="center" wrapText="1"/>
    </xf>
    <xf numFmtId="0" fontId="27" fillId="35" borderId="26" xfId="44" applyFont="1" applyFill="1" applyBorder="1" applyAlignment="1">
      <alignment horizontal="center" vertical="center" wrapText="1"/>
    </xf>
    <xf numFmtId="0" fontId="31" fillId="0" borderId="0" xfId="44" applyFont="1" applyAlignment="1">
      <alignment vertical="top" wrapText="1"/>
    </xf>
    <xf numFmtId="0" fontId="38" fillId="0" borderId="0" xfId="44" applyFont="1" applyBorder="1" applyAlignment="1">
      <alignment vertical="top" wrapText="1"/>
    </xf>
    <xf numFmtId="0" fontId="29" fillId="0" borderId="0" xfId="44" applyFont="1" applyAlignment="1">
      <alignment vertical="top" wrapText="1"/>
    </xf>
    <xf numFmtId="0" fontId="27" fillId="35" borderId="80" xfId="44" applyFont="1" applyFill="1" applyBorder="1" applyAlignment="1">
      <alignment horizontal="center" vertical="center" wrapText="1"/>
    </xf>
    <xf numFmtId="0" fontId="27" fillId="35" borderId="78" xfId="44" applyFont="1" applyFill="1" applyBorder="1" applyAlignment="1">
      <alignment horizontal="center" vertical="center" wrapText="1"/>
    </xf>
    <xf numFmtId="0" fontId="33" fillId="35" borderId="63" xfId="44" applyFont="1" applyFill="1" applyBorder="1" applyAlignment="1">
      <alignment horizontal="center" vertical="center" wrapText="1"/>
    </xf>
    <xf numFmtId="0" fontId="33" fillId="35" borderId="26" xfId="44" applyFont="1" applyFill="1" applyBorder="1" applyAlignment="1">
      <alignment horizontal="center" vertical="center" wrapText="1"/>
    </xf>
    <xf numFmtId="0" fontId="33" fillId="35" borderId="64" xfId="44" applyFont="1" applyFill="1" applyBorder="1" applyAlignment="1">
      <alignment horizontal="center" vertical="center" wrapText="1"/>
    </xf>
    <xf numFmtId="0" fontId="43" fillId="0" borderId="0" xfId="44" applyFont="1" applyAlignment="1">
      <alignment vertical="top" wrapText="1"/>
    </xf>
    <xf numFmtId="0" fontId="39" fillId="0" borderId="0" xfId="44" applyFont="1" applyAlignment="1">
      <alignment vertical="top" wrapText="1"/>
    </xf>
    <xf numFmtId="0" fontId="41" fillId="0" borderId="0" xfId="44" applyFont="1" applyAlignment="1">
      <alignment vertical="top" wrapText="1"/>
    </xf>
    <xf numFmtId="0" fontId="33" fillId="35" borderId="86" xfId="44" applyFont="1" applyFill="1" applyBorder="1" applyAlignment="1">
      <alignment horizontal="center" vertical="center" wrapText="1"/>
    </xf>
    <xf numFmtId="0" fontId="33" fillId="35" borderId="87" xfId="44" applyFont="1" applyFill="1" applyBorder="1" applyAlignment="1">
      <alignment horizontal="center" vertical="center" wrapText="1"/>
    </xf>
    <xf numFmtId="0" fontId="33" fillId="35" borderId="80" xfId="44" applyFont="1" applyFill="1" applyBorder="1" applyAlignment="1">
      <alignment horizontal="center" vertical="center" wrapText="1"/>
    </xf>
    <xf numFmtId="0" fontId="33" fillId="35" borderId="78" xfId="44" applyFont="1" applyFill="1" applyBorder="1" applyAlignment="1">
      <alignment horizontal="center" vertical="center" wrapText="1"/>
    </xf>
    <xf numFmtId="0" fontId="33" fillId="35" borderId="84" xfId="44" applyFont="1" applyFill="1" applyBorder="1" applyAlignment="1">
      <alignment horizontal="center" vertical="center" wrapText="1"/>
    </xf>
    <xf numFmtId="0" fontId="33" fillId="35" borderId="88" xfId="44" applyFont="1" applyFill="1" applyBorder="1" applyAlignment="1">
      <alignment horizontal="center" vertical="center" wrapText="1"/>
    </xf>
    <xf numFmtId="0" fontId="33" fillId="35" borderId="85" xfId="44" applyFont="1" applyFill="1" applyBorder="1" applyAlignment="1">
      <alignment horizontal="center" vertical="center" wrapText="1"/>
    </xf>
    <xf numFmtId="0" fontId="27" fillId="35" borderId="15" xfId="0" applyFont="1" applyFill="1" applyBorder="1" applyAlignment="1">
      <alignment horizontal="center" vertical="center" wrapText="1"/>
    </xf>
    <xf numFmtId="0" fontId="27" fillId="35" borderId="16" xfId="0" applyFont="1" applyFill="1" applyBorder="1" applyAlignment="1">
      <alignment horizontal="center" vertical="center" wrapText="1"/>
    </xf>
    <xf numFmtId="0" fontId="27" fillId="35" borderId="20" xfId="0" applyFont="1" applyFill="1" applyBorder="1" applyAlignment="1">
      <alignment horizontal="center" vertical="center" wrapText="1"/>
    </xf>
    <xf numFmtId="0" fontId="27" fillId="35" borderId="21" xfId="0" applyFont="1" applyFill="1" applyBorder="1" applyAlignment="1">
      <alignment horizontal="center" vertical="center" wrapText="1"/>
    </xf>
    <xf numFmtId="0" fontId="33" fillId="35" borderId="32" xfId="0" applyFont="1" applyFill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35" borderId="57" xfId="0" applyFont="1" applyFill="1" applyBorder="1" applyAlignment="1">
      <alignment horizontal="center" vertical="center" wrapText="1"/>
    </xf>
    <xf numFmtId="0" fontId="33" fillId="35" borderId="48" xfId="0" applyFont="1" applyFill="1" applyBorder="1" applyAlignment="1">
      <alignment horizontal="center" vertical="center" wrapText="1"/>
    </xf>
    <xf numFmtId="0" fontId="33" fillId="35" borderId="63" xfId="0" applyFont="1" applyFill="1" applyBorder="1" applyAlignment="1">
      <alignment horizontal="center" vertical="center" wrapText="1"/>
    </xf>
    <xf numFmtId="0" fontId="33" fillId="35" borderId="25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27" fillId="35" borderId="56" xfId="0" applyFont="1" applyFill="1" applyBorder="1" applyAlignment="1">
      <alignment horizontal="center" vertical="center" wrapText="1"/>
    </xf>
    <xf numFmtId="0" fontId="27" fillId="35" borderId="58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7" fillId="35" borderId="12" xfId="0" applyFont="1" applyFill="1" applyBorder="1" applyAlignment="1">
      <alignment horizontal="center" vertical="center" wrapText="1"/>
    </xf>
    <xf numFmtId="0" fontId="33" fillId="35" borderId="65" xfId="0" applyFont="1" applyFill="1" applyBorder="1" applyAlignment="1">
      <alignment horizontal="center" vertical="center" wrapText="1"/>
    </xf>
    <xf numFmtId="0" fontId="33" fillId="35" borderId="61" xfId="0" applyFont="1" applyFill="1" applyBorder="1" applyAlignment="1">
      <alignment horizontal="center" vertical="center" wrapText="1"/>
    </xf>
    <xf numFmtId="0" fontId="27" fillId="35" borderId="59" xfId="0" applyFont="1" applyFill="1" applyBorder="1" applyAlignment="1">
      <alignment horizontal="left" wrapText="1"/>
    </xf>
    <xf numFmtId="0" fontId="27" fillId="35" borderId="60" xfId="0" applyFont="1" applyFill="1" applyBorder="1" applyAlignment="1">
      <alignment horizontal="left" wrapText="1"/>
    </xf>
    <xf numFmtId="0" fontId="30" fillId="35" borderId="54" xfId="0" applyFont="1" applyFill="1" applyBorder="1" applyAlignment="1">
      <alignment horizontal="center" vertical="center"/>
    </xf>
    <xf numFmtId="0" fontId="30" fillId="35" borderId="27" xfId="0" applyFont="1" applyFill="1" applyBorder="1" applyAlignment="1">
      <alignment horizontal="center" vertical="center"/>
    </xf>
    <xf numFmtId="0" fontId="0" fillId="0" borderId="28" xfId="0" applyBorder="1" applyAlignment="1"/>
    <xf numFmtId="0" fontId="29" fillId="0" borderId="0" xfId="0" applyFont="1" applyAlignment="1">
      <alignment horizontal="left" vertical="top" wrapText="1"/>
    </xf>
    <xf numFmtId="0" fontId="30" fillId="35" borderId="28" xfId="0" applyFont="1" applyFill="1" applyBorder="1" applyAlignment="1">
      <alignment horizontal="center" vertical="center"/>
    </xf>
  </cellXfs>
  <cellStyles count="49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 5" xfId="47"/>
    <cellStyle name="Standard 6" xfId="48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8"/>
  <sheetViews>
    <sheetView showGridLines="0" tabSelected="1" zoomScale="75" zoomScaleNormal="75" workbookViewId="0">
      <pane xSplit="1" topLeftCell="CY1" activePane="topRight" state="frozen"/>
      <selection pane="topRight" sqref="A1:EA1"/>
    </sheetView>
  </sheetViews>
  <sheetFormatPr baseColWidth="10" defaultColWidth="11.42578125" defaultRowHeight="12.75" x14ac:dyDescent="0.2"/>
  <cols>
    <col min="1" max="1" width="45.7109375" style="41" bestFit="1" customWidth="1"/>
    <col min="2" max="2" width="8.42578125" style="41" bestFit="1" customWidth="1"/>
    <col min="3" max="3" width="7.5703125" style="41" bestFit="1" customWidth="1"/>
    <col min="4" max="4" width="8.42578125" style="41" bestFit="1" customWidth="1"/>
    <col min="5" max="5" width="7.5703125" style="41" bestFit="1" customWidth="1"/>
    <col min="6" max="6" width="8.42578125" style="41" bestFit="1" customWidth="1"/>
    <col min="7" max="7" width="7.5703125" style="41" bestFit="1" customWidth="1"/>
    <col min="8" max="8" width="8.42578125" style="41" bestFit="1" customWidth="1"/>
    <col min="9" max="9" width="7.5703125" style="41" bestFit="1" customWidth="1"/>
    <col min="10" max="10" width="8.42578125" style="41" bestFit="1" customWidth="1"/>
    <col min="11" max="11" width="7.5703125" style="41" bestFit="1" customWidth="1"/>
    <col min="12" max="12" width="8.42578125" style="41" bestFit="1" customWidth="1"/>
    <col min="13" max="13" width="7.5703125" style="41" bestFit="1" customWidth="1"/>
    <col min="14" max="14" width="8.42578125" style="41" bestFit="1" customWidth="1"/>
    <col min="15" max="15" width="7.5703125" style="41" bestFit="1" customWidth="1"/>
    <col min="16" max="16" width="8.42578125" style="41" bestFit="1" customWidth="1"/>
    <col min="17" max="17" width="7.5703125" style="41" bestFit="1" customWidth="1"/>
    <col min="18" max="18" width="8.42578125" style="41" bestFit="1" customWidth="1"/>
    <col min="19" max="19" width="7.5703125" style="41" bestFit="1" customWidth="1"/>
    <col min="20" max="20" width="8.42578125" style="41" bestFit="1" customWidth="1"/>
    <col min="21" max="21" width="7.5703125" style="41" bestFit="1" customWidth="1"/>
    <col min="22" max="22" width="8.42578125" style="41" bestFit="1" customWidth="1"/>
    <col min="23" max="23" width="7.5703125" style="41" bestFit="1" customWidth="1"/>
    <col min="24" max="24" width="8.42578125" style="41" bestFit="1" customWidth="1"/>
    <col min="25" max="25" width="7.5703125" style="41" bestFit="1" customWidth="1"/>
    <col min="26" max="26" width="8.42578125" style="41" bestFit="1" customWidth="1"/>
    <col min="27" max="27" width="7.5703125" style="41" bestFit="1" customWidth="1"/>
    <col min="28" max="28" width="8.42578125" style="41" bestFit="1" customWidth="1"/>
    <col min="29" max="29" width="7.5703125" style="41" bestFit="1" customWidth="1"/>
    <col min="30" max="30" width="8.42578125" style="41" bestFit="1" customWidth="1"/>
    <col min="31" max="31" width="7.5703125" style="41" bestFit="1" customWidth="1"/>
    <col min="32" max="32" width="8.42578125" style="41" bestFit="1" customWidth="1"/>
    <col min="33" max="33" width="7.5703125" style="41" bestFit="1" customWidth="1"/>
    <col min="34" max="34" width="8.42578125" style="41" bestFit="1" customWidth="1"/>
    <col min="35" max="35" width="7.5703125" style="41" bestFit="1" customWidth="1"/>
    <col min="36" max="36" width="8.42578125" style="41" bestFit="1" customWidth="1"/>
    <col min="37" max="37" width="7.5703125" style="41" bestFit="1" customWidth="1"/>
    <col min="38" max="38" width="8.42578125" style="41" bestFit="1" customWidth="1"/>
    <col min="39" max="39" width="7.5703125" style="41" bestFit="1" customWidth="1"/>
    <col min="40" max="40" width="8.42578125" style="41" bestFit="1" customWidth="1"/>
    <col min="41" max="41" width="7.5703125" style="41" bestFit="1" customWidth="1"/>
    <col min="42" max="42" width="8.42578125" style="41" bestFit="1" customWidth="1"/>
    <col min="43" max="43" width="7.5703125" style="41" bestFit="1" customWidth="1"/>
    <col min="44" max="44" width="8.42578125" style="41" bestFit="1" customWidth="1"/>
    <col min="45" max="45" width="7.5703125" style="41" bestFit="1" customWidth="1"/>
    <col min="46" max="46" width="8.42578125" style="41" bestFit="1" customWidth="1"/>
    <col min="47" max="47" width="7.5703125" style="41" bestFit="1" customWidth="1"/>
    <col min="48" max="48" width="8.42578125" style="41" bestFit="1" customWidth="1"/>
    <col min="49" max="49" width="7.5703125" style="41" bestFit="1" customWidth="1"/>
    <col min="50" max="50" width="8.42578125" style="41" bestFit="1" customWidth="1"/>
    <col min="51" max="51" width="7.5703125" style="41" bestFit="1" customWidth="1"/>
    <col min="52" max="52" width="8.42578125" style="41" bestFit="1" customWidth="1"/>
    <col min="53" max="53" width="7.5703125" style="41" bestFit="1" customWidth="1"/>
    <col min="54" max="54" width="8.42578125" style="41" bestFit="1" customWidth="1"/>
    <col min="55" max="55" width="7.5703125" style="41" bestFit="1" customWidth="1"/>
    <col min="56" max="56" width="8.42578125" style="41" bestFit="1" customWidth="1"/>
    <col min="57" max="57" width="7.5703125" style="41" bestFit="1" customWidth="1"/>
    <col min="58" max="58" width="8.42578125" style="41" bestFit="1" customWidth="1"/>
    <col min="59" max="59" width="7.5703125" style="41" bestFit="1" customWidth="1"/>
    <col min="60" max="60" width="8.42578125" style="41" bestFit="1" customWidth="1"/>
    <col min="61" max="61" width="7.5703125" style="41" bestFit="1" customWidth="1"/>
    <col min="62" max="62" width="8.42578125" style="41" bestFit="1" customWidth="1"/>
    <col min="63" max="63" width="7.5703125" style="41" bestFit="1" customWidth="1"/>
    <col min="64" max="64" width="8.42578125" style="41" bestFit="1" customWidth="1"/>
    <col min="65" max="65" width="7.5703125" style="41" bestFit="1" customWidth="1"/>
    <col min="66" max="66" width="8.42578125" style="41" bestFit="1" customWidth="1"/>
    <col min="67" max="67" width="7.5703125" style="41" bestFit="1" customWidth="1"/>
    <col min="68" max="68" width="8.42578125" style="41" bestFit="1" customWidth="1"/>
    <col min="69" max="69" width="7.5703125" style="41" bestFit="1" customWidth="1"/>
    <col min="70" max="70" width="8.42578125" style="41" bestFit="1" customWidth="1"/>
    <col min="71" max="71" width="7.5703125" style="41" bestFit="1" customWidth="1"/>
    <col min="72" max="72" width="8.42578125" style="41" bestFit="1" customWidth="1"/>
    <col min="73" max="73" width="7.5703125" style="41" bestFit="1" customWidth="1"/>
    <col min="74" max="74" width="8.42578125" style="41" bestFit="1" customWidth="1"/>
    <col min="75" max="75" width="7.5703125" style="41" bestFit="1" customWidth="1"/>
    <col min="76" max="76" width="8.42578125" style="41" bestFit="1" customWidth="1"/>
    <col min="77" max="77" width="7.5703125" style="41" bestFit="1" customWidth="1"/>
    <col min="78" max="78" width="8.42578125" style="41" bestFit="1" customWidth="1"/>
    <col min="79" max="79" width="7.5703125" style="41" bestFit="1" customWidth="1"/>
    <col min="80" max="80" width="8.42578125" style="41" bestFit="1" customWidth="1"/>
    <col min="81" max="81" width="7.5703125" style="41" bestFit="1" customWidth="1"/>
    <col min="82" max="82" width="8.42578125" style="41" bestFit="1" customWidth="1"/>
    <col min="83" max="83" width="7.5703125" style="41" bestFit="1" customWidth="1"/>
    <col min="84" max="84" width="8.42578125" style="41" bestFit="1" customWidth="1"/>
    <col min="85" max="85" width="7.5703125" style="41" bestFit="1" customWidth="1"/>
    <col min="86" max="86" width="8.42578125" style="41" bestFit="1" customWidth="1"/>
    <col min="87" max="87" width="7.5703125" style="41" bestFit="1" customWidth="1"/>
    <col min="88" max="88" width="8.42578125" style="41" bestFit="1" customWidth="1"/>
    <col min="89" max="89" width="7.5703125" style="41" bestFit="1" customWidth="1"/>
    <col min="90" max="90" width="8.42578125" style="41" bestFit="1" customWidth="1"/>
    <col min="91" max="91" width="7.5703125" style="41" bestFit="1" customWidth="1"/>
    <col min="92" max="92" width="8.42578125" style="41" bestFit="1" customWidth="1"/>
    <col min="93" max="93" width="7.5703125" style="41" bestFit="1" customWidth="1"/>
    <col min="94" max="94" width="8.42578125" style="41" bestFit="1" customWidth="1"/>
    <col min="95" max="95" width="7.5703125" style="41" bestFit="1" customWidth="1"/>
    <col min="96" max="96" width="8.42578125" style="41" bestFit="1" customWidth="1"/>
    <col min="97" max="97" width="7.5703125" style="41" bestFit="1" customWidth="1"/>
    <col min="98" max="98" width="8.42578125" style="41" bestFit="1" customWidth="1"/>
    <col min="99" max="99" width="7.5703125" style="41" bestFit="1" customWidth="1"/>
    <col min="100" max="100" width="8.42578125" style="41" bestFit="1" customWidth="1"/>
    <col min="101" max="101" width="7.5703125" style="41" bestFit="1" customWidth="1"/>
    <col min="102" max="102" width="8.42578125" style="41" bestFit="1" customWidth="1"/>
    <col min="103" max="103" width="7.5703125" style="41" bestFit="1" customWidth="1"/>
    <col min="104" max="104" width="8.42578125" style="41" bestFit="1" customWidth="1"/>
    <col min="105" max="105" width="7.5703125" style="41" bestFit="1" customWidth="1"/>
    <col min="106" max="106" width="8.42578125" style="41" bestFit="1" customWidth="1"/>
    <col min="107" max="107" width="7.5703125" style="41" bestFit="1" customWidth="1"/>
    <col min="108" max="108" width="8.42578125" style="41" bestFit="1" customWidth="1"/>
    <col min="109" max="109" width="7.5703125" style="41" bestFit="1" customWidth="1"/>
    <col min="110" max="110" width="8.42578125" style="41" bestFit="1" customWidth="1"/>
    <col min="111" max="111" width="7.5703125" style="41" bestFit="1" customWidth="1"/>
    <col min="112" max="112" width="8.42578125" style="41" bestFit="1" customWidth="1"/>
    <col min="113" max="113" width="7.5703125" style="41" bestFit="1" customWidth="1"/>
    <col min="114" max="114" width="8.42578125" style="41" bestFit="1" customWidth="1"/>
    <col min="115" max="115" width="7.5703125" style="41" bestFit="1" customWidth="1"/>
    <col min="116" max="116" width="8.42578125" style="41" bestFit="1" customWidth="1"/>
    <col min="117" max="117" width="7.5703125" style="41" bestFit="1" customWidth="1"/>
    <col min="118" max="118" width="8.42578125" style="41" bestFit="1" customWidth="1"/>
    <col min="119" max="119" width="7.5703125" style="41" bestFit="1" customWidth="1"/>
    <col min="120" max="120" width="8.42578125" style="41" bestFit="1" customWidth="1"/>
    <col min="121" max="121" width="7.5703125" style="41" bestFit="1" customWidth="1"/>
    <col min="122" max="122" width="8.42578125" style="41" bestFit="1" customWidth="1"/>
    <col min="123" max="123" width="7.5703125" style="41" bestFit="1" customWidth="1"/>
    <col min="124" max="124" width="8.42578125" style="41" bestFit="1" customWidth="1"/>
    <col min="125" max="125" width="7.5703125" style="41" bestFit="1" customWidth="1"/>
    <col min="126" max="126" width="8.42578125" style="41" bestFit="1" customWidth="1"/>
    <col min="127" max="127" width="7.5703125" style="41" bestFit="1" customWidth="1"/>
    <col min="128" max="128" width="8.42578125" style="41" bestFit="1" customWidth="1"/>
    <col min="129" max="129" width="7.5703125" style="41" bestFit="1" customWidth="1"/>
    <col min="130" max="130" width="8.42578125" style="41" bestFit="1" customWidth="1"/>
    <col min="131" max="131" width="7.85546875" style="41" bestFit="1" customWidth="1"/>
    <col min="132" max="132" width="8.42578125" style="41" bestFit="1" customWidth="1"/>
    <col min="133" max="133" width="7.5703125" style="41" bestFit="1" customWidth="1"/>
    <col min="134" max="134" width="11.42578125" style="41"/>
    <col min="135" max="135" width="0" style="41" hidden="1" customWidth="1"/>
    <col min="136" max="16384" width="11.42578125" style="41"/>
  </cols>
  <sheetData>
    <row r="1" spans="1:135" s="49" customFormat="1" ht="15.75" x14ac:dyDescent="0.2">
      <c r="A1" s="127" t="s">
        <v>91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</row>
    <row r="2" spans="1:135" ht="13.5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</row>
    <row r="3" spans="1:135" s="71" customFormat="1" ht="21.95" customHeight="1" thickBot="1" x14ac:dyDescent="0.25">
      <c r="A3" s="70" t="s">
        <v>0</v>
      </c>
      <c r="B3" s="130" t="s">
        <v>1</v>
      </c>
      <c r="C3" s="131"/>
      <c r="D3" s="131" t="s">
        <v>2</v>
      </c>
      <c r="E3" s="131"/>
      <c r="F3" s="131" t="s">
        <v>3</v>
      </c>
      <c r="G3" s="131"/>
      <c r="H3" s="131" t="s">
        <v>4</v>
      </c>
      <c r="I3" s="131"/>
      <c r="J3" s="131" t="s">
        <v>5</v>
      </c>
      <c r="K3" s="131"/>
      <c r="L3" s="131" t="s">
        <v>6</v>
      </c>
      <c r="M3" s="131"/>
      <c r="N3" s="131" t="s">
        <v>7</v>
      </c>
      <c r="O3" s="131"/>
      <c r="P3" s="131" t="s">
        <v>8</v>
      </c>
      <c r="Q3" s="131"/>
      <c r="R3" s="131" t="s">
        <v>9</v>
      </c>
      <c r="S3" s="131"/>
      <c r="T3" s="131" t="s">
        <v>10</v>
      </c>
      <c r="U3" s="131"/>
      <c r="V3" s="131" t="s">
        <v>11</v>
      </c>
      <c r="W3" s="131"/>
      <c r="X3" s="131" t="s">
        <v>12</v>
      </c>
      <c r="Y3" s="131"/>
      <c r="Z3" s="131" t="s">
        <v>13</v>
      </c>
      <c r="AA3" s="131"/>
      <c r="AB3" s="131" t="s">
        <v>14</v>
      </c>
      <c r="AC3" s="131"/>
      <c r="AD3" s="131" t="s">
        <v>15</v>
      </c>
      <c r="AE3" s="131"/>
      <c r="AF3" s="131" t="s">
        <v>16</v>
      </c>
      <c r="AG3" s="131"/>
      <c r="AH3" s="131" t="s">
        <v>17</v>
      </c>
      <c r="AI3" s="131"/>
      <c r="AJ3" s="131" t="s">
        <v>18</v>
      </c>
      <c r="AK3" s="131"/>
      <c r="AL3" s="131" t="s">
        <v>19</v>
      </c>
      <c r="AM3" s="131"/>
      <c r="AN3" s="131" t="s">
        <v>20</v>
      </c>
      <c r="AO3" s="131"/>
      <c r="AP3" s="131" t="s">
        <v>21</v>
      </c>
      <c r="AQ3" s="131"/>
      <c r="AR3" s="131" t="s">
        <v>22</v>
      </c>
      <c r="AS3" s="131"/>
      <c r="AT3" s="131" t="s">
        <v>23</v>
      </c>
      <c r="AU3" s="131"/>
      <c r="AV3" s="131" t="s">
        <v>24</v>
      </c>
      <c r="AW3" s="131"/>
      <c r="AX3" s="131" t="s">
        <v>25</v>
      </c>
      <c r="AY3" s="131"/>
      <c r="AZ3" s="131" t="s">
        <v>26</v>
      </c>
      <c r="BA3" s="131"/>
      <c r="BB3" s="131" t="s">
        <v>27</v>
      </c>
      <c r="BC3" s="131"/>
      <c r="BD3" s="131" t="s">
        <v>28</v>
      </c>
      <c r="BE3" s="131"/>
      <c r="BF3" s="131" t="s">
        <v>29</v>
      </c>
      <c r="BG3" s="131"/>
      <c r="BH3" s="131" t="s">
        <v>30</v>
      </c>
      <c r="BI3" s="131"/>
      <c r="BJ3" s="131" t="s">
        <v>31</v>
      </c>
      <c r="BK3" s="131"/>
      <c r="BL3" s="131" t="s">
        <v>32</v>
      </c>
      <c r="BM3" s="131"/>
      <c r="BN3" s="131" t="s">
        <v>33</v>
      </c>
      <c r="BO3" s="131"/>
      <c r="BP3" s="131" t="s">
        <v>34</v>
      </c>
      <c r="BQ3" s="131"/>
      <c r="BR3" s="131" t="s">
        <v>35</v>
      </c>
      <c r="BS3" s="131"/>
      <c r="BT3" s="131" t="s">
        <v>36</v>
      </c>
      <c r="BU3" s="131"/>
      <c r="BV3" s="131" t="s">
        <v>37</v>
      </c>
      <c r="BW3" s="131"/>
      <c r="BX3" s="131" t="s">
        <v>38</v>
      </c>
      <c r="BY3" s="131"/>
      <c r="BZ3" s="131" t="s">
        <v>39</v>
      </c>
      <c r="CA3" s="131"/>
      <c r="CB3" s="131" t="s">
        <v>40</v>
      </c>
      <c r="CC3" s="131"/>
      <c r="CD3" s="131" t="s">
        <v>41</v>
      </c>
      <c r="CE3" s="131"/>
      <c r="CF3" s="131" t="s">
        <v>42</v>
      </c>
      <c r="CG3" s="131"/>
      <c r="CH3" s="131" t="s">
        <v>43</v>
      </c>
      <c r="CI3" s="131"/>
      <c r="CJ3" s="131" t="s">
        <v>44</v>
      </c>
      <c r="CK3" s="131"/>
      <c r="CL3" s="131" t="s">
        <v>45</v>
      </c>
      <c r="CM3" s="131"/>
      <c r="CN3" s="131" t="s">
        <v>46</v>
      </c>
      <c r="CO3" s="131"/>
      <c r="CP3" s="131" t="s">
        <v>47</v>
      </c>
      <c r="CQ3" s="131"/>
      <c r="CR3" s="131" t="s">
        <v>48</v>
      </c>
      <c r="CS3" s="131"/>
      <c r="CT3" s="131" t="s">
        <v>49</v>
      </c>
      <c r="CU3" s="131"/>
      <c r="CV3" s="131" t="s">
        <v>50</v>
      </c>
      <c r="CW3" s="131"/>
      <c r="CX3" s="131" t="s">
        <v>51</v>
      </c>
      <c r="CY3" s="131"/>
      <c r="CZ3" s="131" t="s">
        <v>52</v>
      </c>
      <c r="DA3" s="131"/>
      <c r="DB3" s="131" t="s">
        <v>53</v>
      </c>
      <c r="DC3" s="131"/>
      <c r="DD3" s="131" t="s">
        <v>54</v>
      </c>
      <c r="DE3" s="131"/>
      <c r="DF3" s="131" t="s">
        <v>55</v>
      </c>
      <c r="DG3" s="131"/>
      <c r="DH3" s="131" t="s">
        <v>56</v>
      </c>
      <c r="DI3" s="131"/>
      <c r="DJ3" s="131" t="s">
        <v>57</v>
      </c>
      <c r="DK3" s="131"/>
      <c r="DL3" s="131" t="s">
        <v>58</v>
      </c>
      <c r="DM3" s="131"/>
      <c r="DN3" s="131" t="s">
        <v>59</v>
      </c>
      <c r="DO3" s="131"/>
      <c r="DP3" s="131" t="s">
        <v>60</v>
      </c>
      <c r="DQ3" s="131"/>
      <c r="DR3" s="131" t="s">
        <v>61</v>
      </c>
      <c r="DS3" s="131"/>
      <c r="DT3" s="131" t="s">
        <v>62</v>
      </c>
      <c r="DU3" s="131"/>
      <c r="DV3" s="131" t="s">
        <v>63</v>
      </c>
      <c r="DW3" s="131"/>
      <c r="DX3" s="131" t="s">
        <v>64</v>
      </c>
      <c r="DY3" s="131"/>
      <c r="DZ3" s="131" t="s">
        <v>65</v>
      </c>
      <c r="EA3" s="131"/>
      <c r="EB3" s="131" t="s">
        <v>80</v>
      </c>
      <c r="EC3" s="131"/>
      <c r="ED3" s="132" t="s">
        <v>104</v>
      </c>
    </row>
    <row r="4" spans="1:135" s="71" customFormat="1" ht="13.5" thickBot="1" x14ac:dyDescent="0.25">
      <c r="A4" s="70" t="s">
        <v>83</v>
      </c>
      <c r="B4" s="135" t="s">
        <v>81</v>
      </c>
      <c r="C4" s="137" t="s">
        <v>82</v>
      </c>
      <c r="D4" s="137" t="s">
        <v>81</v>
      </c>
      <c r="E4" s="137" t="s">
        <v>82</v>
      </c>
      <c r="F4" s="137" t="s">
        <v>81</v>
      </c>
      <c r="G4" s="137" t="s">
        <v>82</v>
      </c>
      <c r="H4" s="137" t="s">
        <v>81</v>
      </c>
      <c r="I4" s="137" t="s">
        <v>82</v>
      </c>
      <c r="J4" s="137" t="s">
        <v>81</v>
      </c>
      <c r="K4" s="137" t="s">
        <v>82</v>
      </c>
      <c r="L4" s="137" t="s">
        <v>81</v>
      </c>
      <c r="M4" s="137" t="s">
        <v>82</v>
      </c>
      <c r="N4" s="137" t="s">
        <v>81</v>
      </c>
      <c r="O4" s="137" t="s">
        <v>82</v>
      </c>
      <c r="P4" s="137" t="s">
        <v>81</v>
      </c>
      <c r="Q4" s="137" t="s">
        <v>82</v>
      </c>
      <c r="R4" s="137" t="s">
        <v>81</v>
      </c>
      <c r="S4" s="137" t="s">
        <v>82</v>
      </c>
      <c r="T4" s="137" t="s">
        <v>81</v>
      </c>
      <c r="U4" s="137" t="s">
        <v>82</v>
      </c>
      <c r="V4" s="137" t="s">
        <v>81</v>
      </c>
      <c r="W4" s="137" t="s">
        <v>82</v>
      </c>
      <c r="X4" s="137" t="s">
        <v>81</v>
      </c>
      <c r="Y4" s="137" t="s">
        <v>82</v>
      </c>
      <c r="Z4" s="137" t="s">
        <v>81</v>
      </c>
      <c r="AA4" s="137" t="s">
        <v>82</v>
      </c>
      <c r="AB4" s="137" t="s">
        <v>81</v>
      </c>
      <c r="AC4" s="137" t="s">
        <v>82</v>
      </c>
      <c r="AD4" s="137" t="s">
        <v>81</v>
      </c>
      <c r="AE4" s="137" t="s">
        <v>82</v>
      </c>
      <c r="AF4" s="137" t="s">
        <v>81</v>
      </c>
      <c r="AG4" s="137" t="s">
        <v>82</v>
      </c>
      <c r="AH4" s="137" t="s">
        <v>81</v>
      </c>
      <c r="AI4" s="137" t="s">
        <v>82</v>
      </c>
      <c r="AJ4" s="137" t="s">
        <v>81</v>
      </c>
      <c r="AK4" s="137" t="s">
        <v>82</v>
      </c>
      <c r="AL4" s="137" t="s">
        <v>81</v>
      </c>
      <c r="AM4" s="137" t="s">
        <v>82</v>
      </c>
      <c r="AN4" s="137" t="s">
        <v>81</v>
      </c>
      <c r="AO4" s="137" t="s">
        <v>82</v>
      </c>
      <c r="AP4" s="137" t="s">
        <v>81</v>
      </c>
      <c r="AQ4" s="137" t="s">
        <v>82</v>
      </c>
      <c r="AR4" s="137" t="s">
        <v>81</v>
      </c>
      <c r="AS4" s="137" t="s">
        <v>82</v>
      </c>
      <c r="AT4" s="137" t="s">
        <v>81</v>
      </c>
      <c r="AU4" s="137" t="s">
        <v>82</v>
      </c>
      <c r="AV4" s="137" t="s">
        <v>81</v>
      </c>
      <c r="AW4" s="137" t="s">
        <v>82</v>
      </c>
      <c r="AX4" s="137" t="s">
        <v>81</v>
      </c>
      <c r="AY4" s="137" t="s">
        <v>82</v>
      </c>
      <c r="AZ4" s="137" t="s">
        <v>81</v>
      </c>
      <c r="BA4" s="137" t="s">
        <v>82</v>
      </c>
      <c r="BB4" s="137" t="s">
        <v>81</v>
      </c>
      <c r="BC4" s="137" t="s">
        <v>82</v>
      </c>
      <c r="BD4" s="137" t="s">
        <v>81</v>
      </c>
      <c r="BE4" s="137" t="s">
        <v>82</v>
      </c>
      <c r="BF4" s="137" t="s">
        <v>81</v>
      </c>
      <c r="BG4" s="137" t="s">
        <v>82</v>
      </c>
      <c r="BH4" s="137" t="s">
        <v>81</v>
      </c>
      <c r="BI4" s="137" t="s">
        <v>82</v>
      </c>
      <c r="BJ4" s="137" t="s">
        <v>81</v>
      </c>
      <c r="BK4" s="137" t="s">
        <v>82</v>
      </c>
      <c r="BL4" s="137" t="s">
        <v>81</v>
      </c>
      <c r="BM4" s="137" t="s">
        <v>82</v>
      </c>
      <c r="BN4" s="137" t="s">
        <v>81</v>
      </c>
      <c r="BO4" s="137" t="s">
        <v>82</v>
      </c>
      <c r="BP4" s="137" t="s">
        <v>81</v>
      </c>
      <c r="BQ4" s="137" t="s">
        <v>82</v>
      </c>
      <c r="BR4" s="137" t="s">
        <v>81</v>
      </c>
      <c r="BS4" s="137" t="s">
        <v>82</v>
      </c>
      <c r="BT4" s="137" t="s">
        <v>81</v>
      </c>
      <c r="BU4" s="137" t="s">
        <v>82</v>
      </c>
      <c r="BV4" s="137" t="s">
        <v>81</v>
      </c>
      <c r="BW4" s="137" t="s">
        <v>82</v>
      </c>
      <c r="BX4" s="137" t="s">
        <v>81</v>
      </c>
      <c r="BY4" s="137" t="s">
        <v>82</v>
      </c>
      <c r="BZ4" s="137" t="s">
        <v>81</v>
      </c>
      <c r="CA4" s="137" t="s">
        <v>82</v>
      </c>
      <c r="CB4" s="137" t="s">
        <v>81</v>
      </c>
      <c r="CC4" s="137" t="s">
        <v>82</v>
      </c>
      <c r="CD4" s="137" t="s">
        <v>81</v>
      </c>
      <c r="CE4" s="137" t="s">
        <v>82</v>
      </c>
      <c r="CF4" s="137" t="s">
        <v>81</v>
      </c>
      <c r="CG4" s="137" t="s">
        <v>82</v>
      </c>
      <c r="CH4" s="137" t="s">
        <v>81</v>
      </c>
      <c r="CI4" s="137" t="s">
        <v>82</v>
      </c>
      <c r="CJ4" s="137" t="s">
        <v>81</v>
      </c>
      <c r="CK4" s="137" t="s">
        <v>82</v>
      </c>
      <c r="CL4" s="137" t="s">
        <v>81</v>
      </c>
      <c r="CM4" s="137" t="s">
        <v>82</v>
      </c>
      <c r="CN4" s="137" t="s">
        <v>81</v>
      </c>
      <c r="CO4" s="137" t="s">
        <v>82</v>
      </c>
      <c r="CP4" s="137" t="s">
        <v>81</v>
      </c>
      <c r="CQ4" s="137" t="s">
        <v>82</v>
      </c>
      <c r="CR4" s="137" t="s">
        <v>81</v>
      </c>
      <c r="CS4" s="137" t="s">
        <v>82</v>
      </c>
      <c r="CT4" s="137" t="s">
        <v>81</v>
      </c>
      <c r="CU4" s="137" t="s">
        <v>82</v>
      </c>
      <c r="CV4" s="137" t="s">
        <v>81</v>
      </c>
      <c r="CW4" s="137" t="s">
        <v>82</v>
      </c>
      <c r="CX4" s="137" t="s">
        <v>81</v>
      </c>
      <c r="CY4" s="137" t="s">
        <v>82</v>
      </c>
      <c r="CZ4" s="137" t="s">
        <v>81</v>
      </c>
      <c r="DA4" s="137" t="s">
        <v>82</v>
      </c>
      <c r="DB4" s="137" t="s">
        <v>81</v>
      </c>
      <c r="DC4" s="137" t="s">
        <v>82</v>
      </c>
      <c r="DD4" s="137" t="s">
        <v>81</v>
      </c>
      <c r="DE4" s="137" t="s">
        <v>82</v>
      </c>
      <c r="DF4" s="137" t="s">
        <v>81</v>
      </c>
      <c r="DG4" s="137" t="s">
        <v>82</v>
      </c>
      <c r="DH4" s="137" t="s">
        <v>81</v>
      </c>
      <c r="DI4" s="137" t="s">
        <v>82</v>
      </c>
      <c r="DJ4" s="137" t="s">
        <v>81</v>
      </c>
      <c r="DK4" s="137" t="s">
        <v>82</v>
      </c>
      <c r="DL4" s="137" t="s">
        <v>81</v>
      </c>
      <c r="DM4" s="137" t="s">
        <v>82</v>
      </c>
      <c r="DN4" s="137" t="s">
        <v>81</v>
      </c>
      <c r="DO4" s="137" t="s">
        <v>82</v>
      </c>
      <c r="DP4" s="137" t="s">
        <v>81</v>
      </c>
      <c r="DQ4" s="137" t="s">
        <v>82</v>
      </c>
      <c r="DR4" s="137" t="s">
        <v>81</v>
      </c>
      <c r="DS4" s="137" t="s">
        <v>82</v>
      </c>
      <c r="DT4" s="137" t="s">
        <v>81</v>
      </c>
      <c r="DU4" s="137" t="s">
        <v>82</v>
      </c>
      <c r="DV4" s="137" t="s">
        <v>81</v>
      </c>
      <c r="DW4" s="137" t="s">
        <v>82</v>
      </c>
      <c r="DX4" s="137" t="s">
        <v>81</v>
      </c>
      <c r="DY4" s="137" t="s">
        <v>82</v>
      </c>
      <c r="DZ4" s="137" t="s">
        <v>81</v>
      </c>
      <c r="EA4" s="137" t="s">
        <v>82</v>
      </c>
      <c r="EB4" s="137" t="s">
        <v>81</v>
      </c>
      <c r="EC4" s="137" t="s">
        <v>82</v>
      </c>
      <c r="ED4" s="133"/>
    </row>
    <row r="5" spans="1:135" s="71" customFormat="1" ht="13.5" thickBot="1" x14ac:dyDescent="0.25">
      <c r="A5" s="72" t="s">
        <v>67</v>
      </c>
      <c r="B5" s="136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4"/>
    </row>
    <row r="6" spans="1:135" s="71" customFormat="1" ht="21.95" customHeight="1" thickBot="1" x14ac:dyDescent="0.25">
      <c r="A6" s="35" t="s">
        <v>137</v>
      </c>
      <c r="B6" s="73">
        <v>173</v>
      </c>
      <c r="C6" s="73">
        <v>172</v>
      </c>
      <c r="D6" s="73">
        <v>176</v>
      </c>
      <c r="E6" s="73">
        <v>174</v>
      </c>
      <c r="F6" s="73">
        <v>158</v>
      </c>
      <c r="G6" s="73">
        <v>141</v>
      </c>
      <c r="H6" s="73">
        <v>158</v>
      </c>
      <c r="I6" s="73">
        <v>148</v>
      </c>
      <c r="J6" s="73">
        <v>141</v>
      </c>
      <c r="K6" s="73">
        <v>128</v>
      </c>
      <c r="L6" s="73">
        <v>123</v>
      </c>
      <c r="M6" s="73">
        <v>137</v>
      </c>
      <c r="N6" s="73">
        <v>122</v>
      </c>
      <c r="O6" s="73">
        <v>122</v>
      </c>
      <c r="P6" s="73">
        <v>121</v>
      </c>
      <c r="Q6" s="73">
        <v>100</v>
      </c>
      <c r="R6" s="73">
        <v>114</v>
      </c>
      <c r="S6" s="73">
        <v>104</v>
      </c>
      <c r="T6" s="73">
        <v>125</v>
      </c>
      <c r="U6" s="73">
        <v>94</v>
      </c>
      <c r="V6" s="73">
        <v>108</v>
      </c>
      <c r="W6" s="73">
        <v>77</v>
      </c>
      <c r="X6" s="73">
        <v>90</v>
      </c>
      <c r="Y6" s="73">
        <v>88</v>
      </c>
      <c r="Z6" s="73">
        <v>104</v>
      </c>
      <c r="AA6" s="73">
        <v>94</v>
      </c>
      <c r="AB6" s="73">
        <v>75</v>
      </c>
      <c r="AC6" s="73">
        <v>74</v>
      </c>
      <c r="AD6" s="73">
        <v>95</v>
      </c>
      <c r="AE6" s="73">
        <v>73</v>
      </c>
      <c r="AF6" s="73">
        <v>71</v>
      </c>
      <c r="AG6" s="73">
        <v>53</v>
      </c>
      <c r="AH6" s="73">
        <v>82</v>
      </c>
      <c r="AI6" s="73">
        <v>82</v>
      </c>
      <c r="AJ6" s="73">
        <v>103</v>
      </c>
      <c r="AK6" s="73">
        <v>93</v>
      </c>
      <c r="AL6" s="73">
        <v>136</v>
      </c>
      <c r="AM6" s="73">
        <v>147</v>
      </c>
      <c r="AN6" s="73">
        <v>276</v>
      </c>
      <c r="AO6" s="73">
        <v>278</v>
      </c>
      <c r="AP6" s="73">
        <v>374</v>
      </c>
      <c r="AQ6" s="73">
        <v>360</v>
      </c>
      <c r="AR6" s="73">
        <v>442</v>
      </c>
      <c r="AS6" s="73">
        <v>400</v>
      </c>
      <c r="AT6" s="73">
        <v>479</v>
      </c>
      <c r="AU6" s="73">
        <v>375</v>
      </c>
      <c r="AV6" s="73">
        <v>523</v>
      </c>
      <c r="AW6" s="73">
        <v>416</v>
      </c>
      <c r="AX6" s="73">
        <v>566</v>
      </c>
      <c r="AY6" s="73">
        <v>428</v>
      </c>
      <c r="AZ6" s="73">
        <v>504</v>
      </c>
      <c r="BA6" s="73">
        <v>370</v>
      </c>
      <c r="BB6" s="73">
        <v>521</v>
      </c>
      <c r="BC6" s="73">
        <v>374</v>
      </c>
      <c r="BD6" s="73">
        <v>483</v>
      </c>
      <c r="BE6" s="73">
        <v>346</v>
      </c>
      <c r="BF6" s="73">
        <v>517</v>
      </c>
      <c r="BG6" s="73">
        <v>335</v>
      </c>
      <c r="BH6" s="73">
        <v>481</v>
      </c>
      <c r="BI6" s="73">
        <v>329</v>
      </c>
      <c r="BJ6" s="73">
        <v>571</v>
      </c>
      <c r="BK6" s="73">
        <v>389</v>
      </c>
      <c r="BL6" s="73">
        <v>537</v>
      </c>
      <c r="BM6" s="73">
        <v>397</v>
      </c>
      <c r="BN6" s="73">
        <v>493</v>
      </c>
      <c r="BO6" s="73">
        <v>325</v>
      </c>
      <c r="BP6" s="73">
        <v>425</v>
      </c>
      <c r="BQ6" s="73">
        <v>312</v>
      </c>
      <c r="BR6" s="73">
        <v>413</v>
      </c>
      <c r="BS6" s="73">
        <v>257</v>
      </c>
      <c r="BT6" s="73">
        <v>380</v>
      </c>
      <c r="BU6" s="73">
        <v>263</v>
      </c>
      <c r="BV6" s="73">
        <v>324</v>
      </c>
      <c r="BW6" s="73">
        <v>211</v>
      </c>
      <c r="BX6" s="73">
        <v>318</v>
      </c>
      <c r="BY6" s="73">
        <v>199</v>
      </c>
      <c r="BZ6" s="73">
        <v>297</v>
      </c>
      <c r="CA6" s="73">
        <v>195</v>
      </c>
      <c r="CB6" s="73">
        <v>267</v>
      </c>
      <c r="CC6" s="73">
        <v>167</v>
      </c>
      <c r="CD6" s="73">
        <v>261</v>
      </c>
      <c r="CE6" s="73">
        <v>195</v>
      </c>
      <c r="CF6" s="73">
        <v>246</v>
      </c>
      <c r="CG6" s="73">
        <v>147</v>
      </c>
      <c r="CH6" s="73">
        <v>205</v>
      </c>
      <c r="CI6" s="73">
        <v>145</v>
      </c>
      <c r="CJ6" s="73">
        <v>192</v>
      </c>
      <c r="CK6" s="73">
        <v>133</v>
      </c>
      <c r="CL6" s="73">
        <v>150</v>
      </c>
      <c r="CM6" s="73">
        <v>119</v>
      </c>
      <c r="CN6" s="73">
        <v>140</v>
      </c>
      <c r="CO6" s="73">
        <v>124</v>
      </c>
      <c r="CP6" s="73">
        <v>110</v>
      </c>
      <c r="CQ6" s="73">
        <v>94</v>
      </c>
      <c r="CR6" s="73">
        <v>135</v>
      </c>
      <c r="CS6" s="73">
        <v>105</v>
      </c>
      <c r="CT6" s="73">
        <v>130</v>
      </c>
      <c r="CU6" s="73">
        <v>99</v>
      </c>
      <c r="CV6" s="73">
        <v>153</v>
      </c>
      <c r="CW6" s="73">
        <v>116</v>
      </c>
      <c r="CX6" s="73">
        <v>132</v>
      </c>
      <c r="CY6" s="73">
        <v>94</v>
      </c>
      <c r="CZ6" s="73">
        <v>137</v>
      </c>
      <c r="DA6" s="73">
        <v>128</v>
      </c>
      <c r="DB6" s="73">
        <v>131</v>
      </c>
      <c r="DC6" s="73">
        <v>133</v>
      </c>
      <c r="DD6" s="73">
        <v>141</v>
      </c>
      <c r="DE6" s="73">
        <v>113</v>
      </c>
      <c r="DF6" s="73">
        <v>154</v>
      </c>
      <c r="DG6" s="73">
        <v>129</v>
      </c>
      <c r="DH6" s="73">
        <v>156</v>
      </c>
      <c r="DI6" s="73">
        <v>131</v>
      </c>
      <c r="DJ6" s="73">
        <v>163</v>
      </c>
      <c r="DK6" s="73">
        <v>143</v>
      </c>
      <c r="DL6" s="73">
        <v>150</v>
      </c>
      <c r="DM6" s="73">
        <v>158</v>
      </c>
      <c r="DN6" s="73">
        <v>151</v>
      </c>
      <c r="DO6" s="73">
        <v>144</v>
      </c>
      <c r="DP6" s="73">
        <v>143</v>
      </c>
      <c r="DQ6" s="73">
        <v>148</v>
      </c>
      <c r="DR6" s="73">
        <v>170</v>
      </c>
      <c r="DS6" s="73">
        <v>159</v>
      </c>
      <c r="DT6" s="73">
        <v>148</v>
      </c>
      <c r="DU6" s="73">
        <v>153</v>
      </c>
      <c r="DV6" s="73">
        <v>134</v>
      </c>
      <c r="DW6" s="73">
        <v>125</v>
      </c>
      <c r="DX6" s="73">
        <v>121</v>
      </c>
      <c r="DY6" s="73">
        <v>121</v>
      </c>
      <c r="DZ6" s="73">
        <v>128</v>
      </c>
      <c r="EA6" s="62">
        <v>139</v>
      </c>
      <c r="EB6" s="74">
        <v>3007</v>
      </c>
      <c r="EC6" s="63">
        <v>5166</v>
      </c>
      <c r="ED6" s="52">
        <f>SUM(B6:EC6)</f>
        <v>35642</v>
      </c>
      <c r="EE6" s="71">
        <f>SUM(AL6:EA6)</f>
        <v>23376</v>
      </c>
    </row>
    <row r="7" spans="1:135" s="71" customFormat="1" ht="21.95" customHeight="1" thickBot="1" x14ac:dyDescent="0.25">
      <c r="A7" s="38" t="s">
        <v>68</v>
      </c>
      <c r="B7" s="73">
        <v>123</v>
      </c>
      <c r="C7" s="73">
        <v>135</v>
      </c>
      <c r="D7" s="73">
        <v>122</v>
      </c>
      <c r="E7" s="73">
        <v>130</v>
      </c>
      <c r="F7" s="73">
        <v>136</v>
      </c>
      <c r="G7" s="73">
        <v>118</v>
      </c>
      <c r="H7" s="73">
        <v>120</v>
      </c>
      <c r="I7" s="73">
        <v>132</v>
      </c>
      <c r="J7" s="73">
        <v>112</v>
      </c>
      <c r="K7" s="73">
        <v>117</v>
      </c>
      <c r="L7" s="73">
        <v>107</v>
      </c>
      <c r="M7" s="73">
        <v>109</v>
      </c>
      <c r="N7" s="73">
        <v>106</v>
      </c>
      <c r="O7" s="73">
        <v>96</v>
      </c>
      <c r="P7" s="73">
        <v>110</v>
      </c>
      <c r="Q7" s="73">
        <v>89</v>
      </c>
      <c r="R7" s="73">
        <v>107</v>
      </c>
      <c r="S7" s="73">
        <v>83</v>
      </c>
      <c r="T7" s="73">
        <v>111</v>
      </c>
      <c r="U7" s="73">
        <v>95</v>
      </c>
      <c r="V7" s="73">
        <v>81</v>
      </c>
      <c r="W7" s="73">
        <v>83</v>
      </c>
      <c r="X7" s="73">
        <v>74</v>
      </c>
      <c r="Y7" s="73">
        <v>99</v>
      </c>
      <c r="Z7" s="73">
        <v>76</v>
      </c>
      <c r="AA7" s="73">
        <v>72</v>
      </c>
      <c r="AB7" s="73">
        <v>97</v>
      </c>
      <c r="AC7" s="73">
        <v>68</v>
      </c>
      <c r="AD7" s="73">
        <v>81</v>
      </c>
      <c r="AE7" s="73">
        <v>85</v>
      </c>
      <c r="AF7" s="73">
        <v>94</v>
      </c>
      <c r="AG7" s="73">
        <v>48</v>
      </c>
      <c r="AH7" s="73">
        <v>93</v>
      </c>
      <c r="AI7" s="73">
        <v>88</v>
      </c>
      <c r="AJ7" s="73">
        <v>53</v>
      </c>
      <c r="AK7" s="73">
        <v>82</v>
      </c>
      <c r="AL7" s="73">
        <v>86</v>
      </c>
      <c r="AM7" s="73">
        <v>109</v>
      </c>
      <c r="AN7" s="73">
        <v>102</v>
      </c>
      <c r="AO7" s="73">
        <v>127</v>
      </c>
      <c r="AP7" s="73">
        <v>132</v>
      </c>
      <c r="AQ7" s="73">
        <v>152</v>
      </c>
      <c r="AR7" s="73">
        <v>150</v>
      </c>
      <c r="AS7" s="73">
        <v>160</v>
      </c>
      <c r="AT7" s="73">
        <v>133</v>
      </c>
      <c r="AU7" s="73">
        <v>185</v>
      </c>
      <c r="AV7" s="73">
        <v>160</v>
      </c>
      <c r="AW7" s="73">
        <v>187</v>
      </c>
      <c r="AX7" s="73">
        <v>177</v>
      </c>
      <c r="AY7" s="73">
        <v>179</v>
      </c>
      <c r="AZ7" s="73">
        <v>148</v>
      </c>
      <c r="BA7" s="73">
        <v>199</v>
      </c>
      <c r="BB7" s="73">
        <v>178</v>
      </c>
      <c r="BC7" s="73">
        <v>146</v>
      </c>
      <c r="BD7" s="73">
        <v>163</v>
      </c>
      <c r="BE7" s="73">
        <v>168</v>
      </c>
      <c r="BF7" s="73">
        <v>164</v>
      </c>
      <c r="BG7" s="73">
        <v>180</v>
      </c>
      <c r="BH7" s="73">
        <v>187</v>
      </c>
      <c r="BI7" s="73">
        <v>175</v>
      </c>
      <c r="BJ7" s="73">
        <v>211</v>
      </c>
      <c r="BK7" s="73">
        <v>219</v>
      </c>
      <c r="BL7" s="73">
        <v>242</v>
      </c>
      <c r="BM7" s="73">
        <v>200</v>
      </c>
      <c r="BN7" s="73">
        <v>250</v>
      </c>
      <c r="BO7" s="73">
        <v>210</v>
      </c>
      <c r="BP7" s="73">
        <v>202</v>
      </c>
      <c r="BQ7" s="73">
        <v>199</v>
      </c>
      <c r="BR7" s="73">
        <v>221</v>
      </c>
      <c r="BS7" s="73">
        <v>173</v>
      </c>
      <c r="BT7" s="73">
        <v>192</v>
      </c>
      <c r="BU7" s="73">
        <v>160</v>
      </c>
      <c r="BV7" s="73">
        <v>163</v>
      </c>
      <c r="BW7" s="73">
        <v>177</v>
      </c>
      <c r="BX7" s="73">
        <v>169</v>
      </c>
      <c r="BY7" s="73">
        <v>150</v>
      </c>
      <c r="BZ7" s="73">
        <v>166</v>
      </c>
      <c r="CA7" s="73">
        <v>142</v>
      </c>
      <c r="CB7" s="73">
        <v>158</v>
      </c>
      <c r="CC7" s="73">
        <v>126</v>
      </c>
      <c r="CD7" s="73">
        <v>132</v>
      </c>
      <c r="CE7" s="73">
        <v>125</v>
      </c>
      <c r="CF7" s="73">
        <v>151</v>
      </c>
      <c r="CG7" s="73">
        <v>128</v>
      </c>
      <c r="CH7" s="73">
        <v>125</v>
      </c>
      <c r="CI7" s="73">
        <v>102</v>
      </c>
      <c r="CJ7" s="73">
        <v>134</v>
      </c>
      <c r="CK7" s="73">
        <v>135</v>
      </c>
      <c r="CL7" s="73">
        <v>98</v>
      </c>
      <c r="CM7" s="73">
        <v>92</v>
      </c>
      <c r="CN7" s="73">
        <v>101</v>
      </c>
      <c r="CO7" s="73">
        <v>101</v>
      </c>
      <c r="CP7" s="73">
        <v>108</v>
      </c>
      <c r="CQ7" s="73">
        <v>84</v>
      </c>
      <c r="CR7" s="73">
        <v>96</v>
      </c>
      <c r="CS7" s="73">
        <v>96</v>
      </c>
      <c r="CT7" s="73">
        <v>109</v>
      </c>
      <c r="CU7" s="73">
        <v>117</v>
      </c>
      <c r="CV7" s="73">
        <v>105</v>
      </c>
      <c r="CW7" s="73">
        <v>112</v>
      </c>
      <c r="CX7" s="73">
        <v>124</v>
      </c>
      <c r="CY7" s="73">
        <v>121</v>
      </c>
      <c r="CZ7" s="73">
        <v>103</v>
      </c>
      <c r="DA7" s="73">
        <v>118</v>
      </c>
      <c r="DB7" s="73">
        <v>100</v>
      </c>
      <c r="DC7" s="73">
        <v>105</v>
      </c>
      <c r="DD7" s="73">
        <v>123</v>
      </c>
      <c r="DE7" s="73">
        <v>106</v>
      </c>
      <c r="DF7" s="73">
        <v>119</v>
      </c>
      <c r="DG7" s="73">
        <v>111</v>
      </c>
      <c r="DH7" s="73">
        <v>97</v>
      </c>
      <c r="DI7" s="73">
        <v>144</v>
      </c>
      <c r="DJ7" s="73">
        <v>114</v>
      </c>
      <c r="DK7" s="73">
        <v>138</v>
      </c>
      <c r="DL7" s="73">
        <v>99</v>
      </c>
      <c r="DM7" s="73">
        <v>125</v>
      </c>
      <c r="DN7" s="73">
        <v>125</v>
      </c>
      <c r="DO7" s="73">
        <v>130</v>
      </c>
      <c r="DP7" s="73">
        <v>103</v>
      </c>
      <c r="DQ7" s="73">
        <v>121</v>
      </c>
      <c r="DR7" s="73">
        <v>112</v>
      </c>
      <c r="DS7" s="73">
        <v>138</v>
      </c>
      <c r="DT7" s="73">
        <v>107</v>
      </c>
      <c r="DU7" s="73">
        <v>113</v>
      </c>
      <c r="DV7" s="73">
        <v>103</v>
      </c>
      <c r="DW7" s="73">
        <v>107</v>
      </c>
      <c r="DX7" s="73">
        <v>94</v>
      </c>
      <c r="DY7" s="73">
        <v>109</v>
      </c>
      <c r="DZ7" s="73">
        <v>92</v>
      </c>
      <c r="EA7" s="62">
        <v>119</v>
      </c>
      <c r="EB7" s="74">
        <v>3239</v>
      </c>
      <c r="EC7" s="63">
        <v>5233</v>
      </c>
      <c r="ED7" s="52">
        <f t="shared" ref="ED7:ED22" si="0">SUM(B7:EC7)</f>
        <v>25152</v>
      </c>
      <c r="EE7" s="71">
        <f t="shared" ref="EE7:EE23" si="1">SUM(AL7:EA7)</f>
        <v>13148</v>
      </c>
    </row>
    <row r="8" spans="1:135" s="71" customFormat="1" ht="21.95" customHeight="1" thickBot="1" x14ac:dyDescent="0.25">
      <c r="A8" s="38" t="s">
        <v>136</v>
      </c>
      <c r="B8" s="73">
        <v>254</v>
      </c>
      <c r="C8" s="73">
        <v>243</v>
      </c>
      <c r="D8" s="73">
        <v>253</v>
      </c>
      <c r="E8" s="73">
        <v>259</v>
      </c>
      <c r="F8" s="73">
        <v>272</v>
      </c>
      <c r="G8" s="73">
        <v>252</v>
      </c>
      <c r="H8" s="73">
        <v>237</v>
      </c>
      <c r="I8" s="73">
        <v>245</v>
      </c>
      <c r="J8" s="73">
        <v>235</v>
      </c>
      <c r="K8" s="73">
        <v>201</v>
      </c>
      <c r="L8" s="73">
        <v>230</v>
      </c>
      <c r="M8" s="73">
        <v>223</v>
      </c>
      <c r="N8" s="73">
        <v>235</v>
      </c>
      <c r="O8" s="73">
        <v>196</v>
      </c>
      <c r="P8" s="73">
        <v>207</v>
      </c>
      <c r="Q8" s="73">
        <v>211</v>
      </c>
      <c r="R8" s="73">
        <v>198</v>
      </c>
      <c r="S8" s="73">
        <v>199</v>
      </c>
      <c r="T8" s="73">
        <v>210</v>
      </c>
      <c r="U8" s="73">
        <v>176</v>
      </c>
      <c r="V8" s="73">
        <v>206</v>
      </c>
      <c r="W8" s="73">
        <v>191</v>
      </c>
      <c r="X8" s="73">
        <v>189</v>
      </c>
      <c r="Y8" s="73">
        <v>206</v>
      </c>
      <c r="Z8" s="73">
        <v>177</v>
      </c>
      <c r="AA8" s="73">
        <v>180</v>
      </c>
      <c r="AB8" s="73">
        <v>196</v>
      </c>
      <c r="AC8" s="73">
        <v>168</v>
      </c>
      <c r="AD8" s="73">
        <v>160</v>
      </c>
      <c r="AE8" s="73">
        <v>158</v>
      </c>
      <c r="AF8" s="73">
        <v>149</v>
      </c>
      <c r="AG8" s="73">
        <v>141</v>
      </c>
      <c r="AH8" s="73">
        <v>155</v>
      </c>
      <c r="AI8" s="73">
        <v>170</v>
      </c>
      <c r="AJ8" s="73">
        <v>138</v>
      </c>
      <c r="AK8" s="73">
        <v>135</v>
      </c>
      <c r="AL8" s="73">
        <v>141</v>
      </c>
      <c r="AM8" s="73">
        <v>160</v>
      </c>
      <c r="AN8" s="73">
        <v>134</v>
      </c>
      <c r="AO8" s="73">
        <v>154</v>
      </c>
      <c r="AP8" s="73">
        <v>186</v>
      </c>
      <c r="AQ8" s="73">
        <v>162</v>
      </c>
      <c r="AR8" s="73">
        <v>219</v>
      </c>
      <c r="AS8" s="73">
        <v>207</v>
      </c>
      <c r="AT8" s="73">
        <v>201</v>
      </c>
      <c r="AU8" s="73">
        <v>254</v>
      </c>
      <c r="AV8" s="73">
        <v>259</v>
      </c>
      <c r="AW8" s="73">
        <v>304</v>
      </c>
      <c r="AX8" s="73">
        <v>313</v>
      </c>
      <c r="AY8" s="73">
        <v>347</v>
      </c>
      <c r="AZ8" s="73">
        <v>345</v>
      </c>
      <c r="BA8" s="73">
        <v>365</v>
      </c>
      <c r="BB8" s="73">
        <v>385</v>
      </c>
      <c r="BC8" s="73">
        <v>393</v>
      </c>
      <c r="BD8" s="73">
        <v>438</v>
      </c>
      <c r="BE8" s="73">
        <v>399</v>
      </c>
      <c r="BF8" s="73">
        <v>413</v>
      </c>
      <c r="BG8" s="73">
        <v>355</v>
      </c>
      <c r="BH8" s="73">
        <v>457</v>
      </c>
      <c r="BI8" s="73">
        <v>396</v>
      </c>
      <c r="BJ8" s="73">
        <v>591</v>
      </c>
      <c r="BK8" s="73">
        <v>476</v>
      </c>
      <c r="BL8" s="73">
        <v>570</v>
      </c>
      <c r="BM8" s="73">
        <v>456</v>
      </c>
      <c r="BN8" s="73">
        <v>530</v>
      </c>
      <c r="BO8" s="73">
        <v>464</v>
      </c>
      <c r="BP8" s="73">
        <v>555</v>
      </c>
      <c r="BQ8" s="73">
        <v>422</v>
      </c>
      <c r="BR8" s="73">
        <v>505</v>
      </c>
      <c r="BS8" s="73">
        <v>387</v>
      </c>
      <c r="BT8" s="73">
        <v>473</v>
      </c>
      <c r="BU8" s="73">
        <v>387</v>
      </c>
      <c r="BV8" s="73">
        <v>441</v>
      </c>
      <c r="BW8" s="73">
        <v>374</v>
      </c>
      <c r="BX8" s="73">
        <v>416</v>
      </c>
      <c r="BY8" s="73">
        <v>372</v>
      </c>
      <c r="BZ8" s="73">
        <v>413</v>
      </c>
      <c r="CA8" s="73">
        <v>332</v>
      </c>
      <c r="CB8" s="73">
        <v>377</v>
      </c>
      <c r="CC8" s="73">
        <v>312</v>
      </c>
      <c r="CD8" s="73">
        <v>384</v>
      </c>
      <c r="CE8" s="73">
        <v>327</v>
      </c>
      <c r="CF8" s="73">
        <v>429</v>
      </c>
      <c r="CG8" s="73">
        <v>290</v>
      </c>
      <c r="CH8" s="73">
        <v>340</v>
      </c>
      <c r="CI8" s="73">
        <v>330</v>
      </c>
      <c r="CJ8" s="73">
        <v>365</v>
      </c>
      <c r="CK8" s="73">
        <v>309</v>
      </c>
      <c r="CL8" s="73">
        <v>313</v>
      </c>
      <c r="CM8" s="73">
        <v>267</v>
      </c>
      <c r="CN8" s="73">
        <v>280</v>
      </c>
      <c r="CO8" s="73">
        <v>238</v>
      </c>
      <c r="CP8" s="73">
        <v>255</v>
      </c>
      <c r="CQ8" s="73">
        <v>227</v>
      </c>
      <c r="CR8" s="73">
        <v>240</v>
      </c>
      <c r="CS8" s="73">
        <v>180</v>
      </c>
      <c r="CT8" s="73">
        <v>260</v>
      </c>
      <c r="CU8" s="73">
        <v>195</v>
      </c>
      <c r="CV8" s="73">
        <v>284</v>
      </c>
      <c r="CW8" s="73">
        <v>229</v>
      </c>
      <c r="CX8" s="73">
        <v>294</v>
      </c>
      <c r="CY8" s="73">
        <v>201</v>
      </c>
      <c r="CZ8" s="73">
        <v>272</v>
      </c>
      <c r="DA8" s="73">
        <v>209</v>
      </c>
      <c r="DB8" s="73">
        <v>253</v>
      </c>
      <c r="DC8" s="73">
        <v>201</v>
      </c>
      <c r="DD8" s="73">
        <v>264</v>
      </c>
      <c r="DE8" s="73">
        <v>190</v>
      </c>
      <c r="DF8" s="73">
        <v>240</v>
      </c>
      <c r="DG8" s="73">
        <v>166</v>
      </c>
      <c r="DH8" s="73">
        <v>219</v>
      </c>
      <c r="DI8" s="73">
        <v>169</v>
      </c>
      <c r="DJ8" s="73">
        <v>199</v>
      </c>
      <c r="DK8" s="73">
        <v>185</v>
      </c>
      <c r="DL8" s="73">
        <v>188</v>
      </c>
      <c r="DM8" s="73">
        <v>170</v>
      </c>
      <c r="DN8" s="73">
        <v>160</v>
      </c>
      <c r="DO8" s="73">
        <v>163</v>
      </c>
      <c r="DP8" s="73">
        <v>174</v>
      </c>
      <c r="DQ8" s="73">
        <v>147</v>
      </c>
      <c r="DR8" s="73">
        <v>164</v>
      </c>
      <c r="DS8" s="73">
        <v>127</v>
      </c>
      <c r="DT8" s="73">
        <v>145</v>
      </c>
      <c r="DU8" s="73">
        <v>124</v>
      </c>
      <c r="DV8" s="73">
        <v>104</v>
      </c>
      <c r="DW8" s="73">
        <v>125</v>
      </c>
      <c r="DX8" s="73">
        <v>109</v>
      </c>
      <c r="DY8" s="73">
        <v>101</v>
      </c>
      <c r="DZ8" s="73">
        <v>107</v>
      </c>
      <c r="EA8" s="62">
        <v>109</v>
      </c>
      <c r="EB8" s="74">
        <v>1675</v>
      </c>
      <c r="EC8" s="63">
        <v>2360</v>
      </c>
      <c r="ED8" s="52">
        <f t="shared" si="0"/>
        <v>38151</v>
      </c>
      <c r="EE8" s="71">
        <f t="shared" si="1"/>
        <v>26861</v>
      </c>
    </row>
    <row r="9" spans="1:135" s="71" customFormat="1" ht="21.95" customHeight="1" thickBot="1" x14ac:dyDescent="0.25">
      <c r="A9" s="38" t="s">
        <v>69</v>
      </c>
      <c r="B9" s="73">
        <v>234</v>
      </c>
      <c r="C9" s="73">
        <v>222</v>
      </c>
      <c r="D9" s="73">
        <v>236</v>
      </c>
      <c r="E9" s="73">
        <v>241</v>
      </c>
      <c r="F9" s="73">
        <v>239</v>
      </c>
      <c r="G9" s="73">
        <v>248</v>
      </c>
      <c r="H9" s="73">
        <v>243</v>
      </c>
      <c r="I9" s="73">
        <v>255</v>
      </c>
      <c r="J9" s="73">
        <v>247</v>
      </c>
      <c r="K9" s="73">
        <v>235</v>
      </c>
      <c r="L9" s="73">
        <v>260</v>
      </c>
      <c r="M9" s="73">
        <v>224</v>
      </c>
      <c r="N9" s="73">
        <v>232</v>
      </c>
      <c r="O9" s="73">
        <v>230</v>
      </c>
      <c r="P9" s="73">
        <v>216</v>
      </c>
      <c r="Q9" s="73">
        <v>203</v>
      </c>
      <c r="R9" s="73">
        <v>204</v>
      </c>
      <c r="S9" s="73">
        <v>230</v>
      </c>
      <c r="T9" s="73">
        <v>209</v>
      </c>
      <c r="U9" s="73">
        <v>174</v>
      </c>
      <c r="V9" s="73">
        <v>187</v>
      </c>
      <c r="W9" s="73">
        <v>195</v>
      </c>
      <c r="X9" s="73">
        <v>210</v>
      </c>
      <c r="Y9" s="73">
        <v>155</v>
      </c>
      <c r="Z9" s="73">
        <v>183</v>
      </c>
      <c r="AA9" s="73">
        <v>181</v>
      </c>
      <c r="AB9" s="73">
        <v>172</v>
      </c>
      <c r="AC9" s="73">
        <v>164</v>
      </c>
      <c r="AD9" s="73">
        <v>159</v>
      </c>
      <c r="AE9" s="73">
        <v>150</v>
      </c>
      <c r="AF9" s="73">
        <v>141</v>
      </c>
      <c r="AG9" s="73">
        <v>141</v>
      </c>
      <c r="AH9" s="73">
        <v>142</v>
      </c>
      <c r="AI9" s="73">
        <v>127</v>
      </c>
      <c r="AJ9" s="73">
        <v>130</v>
      </c>
      <c r="AK9" s="73">
        <v>125</v>
      </c>
      <c r="AL9" s="73">
        <v>134</v>
      </c>
      <c r="AM9" s="73">
        <v>142</v>
      </c>
      <c r="AN9" s="73">
        <v>159</v>
      </c>
      <c r="AO9" s="73">
        <v>199</v>
      </c>
      <c r="AP9" s="73">
        <v>213</v>
      </c>
      <c r="AQ9" s="73">
        <v>226</v>
      </c>
      <c r="AR9" s="73">
        <v>246</v>
      </c>
      <c r="AS9" s="73">
        <v>249</v>
      </c>
      <c r="AT9" s="73">
        <v>285</v>
      </c>
      <c r="AU9" s="73">
        <v>287</v>
      </c>
      <c r="AV9" s="73">
        <v>292</v>
      </c>
      <c r="AW9" s="73">
        <v>324</v>
      </c>
      <c r="AX9" s="73">
        <v>284</v>
      </c>
      <c r="AY9" s="73">
        <v>335</v>
      </c>
      <c r="AZ9" s="73">
        <v>372</v>
      </c>
      <c r="BA9" s="73">
        <v>326</v>
      </c>
      <c r="BB9" s="73">
        <v>343</v>
      </c>
      <c r="BC9" s="73">
        <v>315</v>
      </c>
      <c r="BD9" s="73">
        <v>353</v>
      </c>
      <c r="BE9" s="73">
        <v>334</v>
      </c>
      <c r="BF9" s="73">
        <v>390</v>
      </c>
      <c r="BG9" s="73">
        <v>356</v>
      </c>
      <c r="BH9" s="73">
        <v>391</v>
      </c>
      <c r="BI9" s="73">
        <v>372</v>
      </c>
      <c r="BJ9" s="73">
        <v>582</v>
      </c>
      <c r="BK9" s="73">
        <v>498</v>
      </c>
      <c r="BL9" s="73">
        <v>591</v>
      </c>
      <c r="BM9" s="73">
        <v>501</v>
      </c>
      <c r="BN9" s="73">
        <v>554</v>
      </c>
      <c r="BO9" s="73">
        <v>482</v>
      </c>
      <c r="BP9" s="73">
        <v>545</v>
      </c>
      <c r="BQ9" s="73">
        <v>496</v>
      </c>
      <c r="BR9" s="73">
        <v>492</v>
      </c>
      <c r="BS9" s="73">
        <v>457</v>
      </c>
      <c r="BT9" s="73">
        <v>465</v>
      </c>
      <c r="BU9" s="73">
        <v>437</v>
      </c>
      <c r="BV9" s="73">
        <v>484</v>
      </c>
      <c r="BW9" s="73">
        <v>388</v>
      </c>
      <c r="BX9" s="73">
        <v>464</v>
      </c>
      <c r="BY9" s="73">
        <v>438</v>
      </c>
      <c r="BZ9" s="73">
        <v>483</v>
      </c>
      <c r="CA9" s="73">
        <v>389</v>
      </c>
      <c r="CB9" s="73">
        <v>406</v>
      </c>
      <c r="CC9" s="73">
        <v>348</v>
      </c>
      <c r="CD9" s="73">
        <v>408</v>
      </c>
      <c r="CE9" s="73">
        <v>348</v>
      </c>
      <c r="CF9" s="73">
        <v>390</v>
      </c>
      <c r="CG9" s="73">
        <v>331</v>
      </c>
      <c r="CH9" s="73">
        <v>378</v>
      </c>
      <c r="CI9" s="73">
        <v>297</v>
      </c>
      <c r="CJ9" s="73">
        <v>328</v>
      </c>
      <c r="CK9" s="73">
        <v>258</v>
      </c>
      <c r="CL9" s="73">
        <v>282</v>
      </c>
      <c r="CM9" s="73">
        <v>230</v>
      </c>
      <c r="CN9" s="73">
        <v>274</v>
      </c>
      <c r="CO9" s="73">
        <v>193</v>
      </c>
      <c r="CP9" s="73">
        <v>209</v>
      </c>
      <c r="CQ9" s="73">
        <v>200</v>
      </c>
      <c r="CR9" s="73">
        <v>235</v>
      </c>
      <c r="CS9" s="73">
        <v>155</v>
      </c>
      <c r="CT9" s="73">
        <v>236</v>
      </c>
      <c r="CU9" s="73">
        <v>173</v>
      </c>
      <c r="CV9" s="73">
        <v>260</v>
      </c>
      <c r="CW9" s="73">
        <v>180</v>
      </c>
      <c r="CX9" s="73">
        <v>203</v>
      </c>
      <c r="CY9" s="73">
        <v>172</v>
      </c>
      <c r="CZ9" s="73">
        <v>216</v>
      </c>
      <c r="DA9" s="73">
        <v>156</v>
      </c>
      <c r="DB9" s="73">
        <v>217</v>
      </c>
      <c r="DC9" s="73">
        <v>167</v>
      </c>
      <c r="DD9" s="73">
        <v>200</v>
      </c>
      <c r="DE9" s="73">
        <v>162</v>
      </c>
      <c r="DF9" s="73">
        <v>210</v>
      </c>
      <c r="DG9" s="73">
        <v>150</v>
      </c>
      <c r="DH9" s="73">
        <v>187</v>
      </c>
      <c r="DI9" s="73">
        <v>181</v>
      </c>
      <c r="DJ9" s="73">
        <v>193</v>
      </c>
      <c r="DK9" s="73">
        <v>151</v>
      </c>
      <c r="DL9" s="73">
        <v>201</v>
      </c>
      <c r="DM9" s="73">
        <v>172</v>
      </c>
      <c r="DN9" s="73">
        <v>189</v>
      </c>
      <c r="DO9" s="73">
        <v>153</v>
      </c>
      <c r="DP9" s="73">
        <v>187</v>
      </c>
      <c r="DQ9" s="73">
        <v>167</v>
      </c>
      <c r="DR9" s="73">
        <v>154</v>
      </c>
      <c r="DS9" s="73">
        <v>155</v>
      </c>
      <c r="DT9" s="73">
        <v>157</v>
      </c>
      <c r="DU9" s="73">
        <v>126</v>
      </c>
      <c r="DV9" s="73">
        <v>126</v>
      </c>
      <c r="DW9" s="73">
        <v>126</v>
      </c>
      <c r="DX9" s="73">
        <v>121</v>
      </c>
      <c r="DY9" s="73">
        <v>117</v>
      </c>
      <c r="DZ9" s="73">
        <v>114</v>
      </c>
      <c r="EA9" s="62">
        <v>111</v>
      </c>
      <c r="EB9" s="74">
        <v>1629</v>
      </c>
      <c r="EC9" s="63">
        <v>2301</v>
      </c>
      <c r="ED9" s="52">
        <f t="shared" si="0"/>
        <v>37807</v>
      </c>
      <c r="EE9" s="71">
        <f t="shared" si="1"/>
        <v>26733</v>
      </c>
    </row>
    <row r="10" spans="1:135" s="71" customFormat="1" ht="21.95" customHeight="1" thickBot="1" x14ac:dyDescent="0.25">
      <c r="A10" s="38" t="s">
        <v>70</v>
      </c>
      <c r="B10" s="73">
        <v>165</v>
      </c>
      <c r="C10" s="73">
        <v>128</v>
      </c>
      <c r="D10" s="73">
        <v>146</v>
      </c>
      <c r="E10" s="73">
        <v>152</v>
      </c>
      <c r="F10" s="73">
        <v>161</v>
      </c>
      <c r="G10" s="73">
        <v>146</v>
      </c>
      <c r="H10" s="73">
        <v>172</v>
      </c>
      <c r="I10" s="73">
        <v>162</v>
      </c>
      <c r="J10" s="73">
        <v>155</v>
      </c>
      <c r="K10" s="73">
        <v>162</v>
      </c>
      <c r="L10" s="73">
        <v>160</v>
      </c>
      <c r="M10" s="73">
        <v>160</v>
      </c>
      <c r="N10" s="73">
        <v>157</v>
      </c>
      <c r="O10" s="73">
        <v>165</v>
      </c>
      <c r="P10" s="73">
        <v>159</v>
      </c>
      <c r="Q10" s="73">
        <v>166</v>
      </c>
      <c r="R10" s="73">
        <v>166</v>
      </c>
      <c r="S10" s="73">
        <v>141</v>
      </c>
      <c r="T10" s="73">
        <v>155</v>
      </c>
      <c r="U10" s="73">
        <v>155</v>
      </c>
      <c r="V10" s="73">
        <v>156</v>
      </c>
      <c r="W10" s="73">
        <v>158</v>
      </c>
      <c r="X10" s="73">
        <v>142</v>
      </c>
      <c r="Y10" s="73">
        <v>128</v>
      </c>
      <c r="Z10" s="73">
        <v>122</v>
      </c>
      <c r="AA10" s="73">
        <v>137</v>
      </c>
      <c r="AB10" s="73">
        <v>168</v>
      </c>
      <c r="AC10" s="73">
        <v>142</v>
      </c>
      <c r="AD10" s="73">
        <v>145</v>
      </c>
      <c r="AE10" s="73">
        <v>133</v>
      </c>
      <c r="AF10" s="73">
        <v>125</v>
      </c>
      <c r="AG10" s="73">
        <v>128</v>
      </c>
      <c r="AH10" s="73">
        <v>111</v>
      </c>
      <c r="AI10" s="73">
        <v>108</v>
      </c>
      <c r="AJ10" s="73">
        <v>121</v>
      </c>
      <c r="AK10" s="73">
        <v>92</v>
      </c>
      <c r="AL10" s="73">
        <v>126</v>
      </c>
      <c r="AM10" s="73">
        <v>124</v>
      </c>
      <c r="AN10" s="73">
        <v>113</v>
      </c>
      <c r="AO10" s="73">
        <v>118</v>
      </c>
      <c r="AP10" s="73">
        <v>125</v>
      </c>
      <c r="AQ10" s="73">
        <v>110</v>
      </c>
      <c r="AR10" s="73">
        <v>113</v>
      </c>
      <c r="AS10" s="73">
        <v>128</v>
      </c>
      <c r="AT10" s="73">
        <v>137</v>
      </c>
      <c r="AU10" s="73">
        <v>148</v>
      </c>
      <c r="AV10" s="73">
        <v>115</v>
      </c>
      <c r="AW10" s="73">
        <v>138</v>
      </c>
      <c r="AX10" s="73">
        <v>126</v>
      </c>
      <c r="AY10" s="73">
        <v>123</v>
      </c>
      <c r="AZ10" s="73">
        <v>121</v>
      </c>
      <c r="BA10" s="73">
        <v>113</v>
      </c>
      <c r="BB10" s="73">
        <v>122</v>
      </c>
      <c r="BC10" s="73">
        <v>110</v>
      </c>
      <c r="BD10" s="73">
        <v>148</v>
      </c>
      <c r="BE10" s="73">
        <v>138</v>
      </c>
      <c r="BF10" s="73">
        <v>123</v>
      </c>
      <c r="BG10" s="73">
        <v>138</v>
      </c>
      <c r="BH10" s="73">
        <v>161</v>
      </c>
      <c r="BI10" s="73">
        <v>175</v>
      </c>
      <c r="BJ10" s="73">
        <v>277</v>
      </c>
      <c r="BK10" s="73">
        <v>278</v>
      </c>
      <c r="BL10" s="73">
        <v>260</v>
      </c>
      <c r="BM10" s="73">
        <v>258</v>
      </c>
      <c r="BN10" s="73">
        <v>281</v>
      </c>
      <c r="BO10" s="73">
        <v>297</v>
      </c>
      <c r="BP10" s="73">
        <v>274</v>
      </c>
      <c r="BQ10" s="73">
        <v>281</v>
      </c>
      <c r="BR10" s="73">
        <v>285</v>
      </c>
      <c r="BS10" s="73">
        <v>268</v>
      </c>
      <c r="BT10" s="73">
        <v>262</v>
      </c>
      <c r="BU10" s="73">
        <v>263</v>
      </c>
      <c r="BV10" s="73">
        <v>279</v>
      </c>
      <c r="BW10" s="73">
        <v>238</v>
      </c>
      <c r="BX10" s="73">
        <v>260</v>
      </c>
      <c r="BY10" s="73">
        <v>252</v>
      </c>
      <c r="BZ10" s="73">
        <v>295</v>
      </c>
      <c r="CA10" s="73">
        <v>257</v>
      </c>
      <c r="CB10" s="73">
        <v>264</v>
      </c>
      <c r="CC10" s="73">
        <v>235</v>
      </c>
      <c r="CD10" s="73">
        <v>270</v>
      </c>
      <c r="CE10" s="73">
        <v>242</v>
      </c>
      <c r="CF10" s="73">
        <v>233</v>
      </c>
      <c r="CG10" s="73">
        <v>245</v>
      </c>
      <c r="CH10" s="73">
        <v>263</v>
      </c>
      <c r="CI10" s="73">
        <v>219</v>
      </c>
      <c r="CJ10" s="73">
        <v>232</v>
      </c>
      <c r="CK10" s="73">
        <v>210</v>
      </c>
      <c r="CL10" s="73">
        <v>196</v>
      </c>
      <c r="CM10" s="73">
        <v>169</v>
      </c>
      <c r="CN10" s="73">
        <v>170</v>
      </c>
      <c r="CO10" s="73">
        <v>171</v>
      </c>
      <c r="CP10" s="73">
        <v>169</v>
      </c>
      <c r="CQ10" s="73">
        <v>156</v>
      </c>
      <c r="CR10" s="73">
        <v>173</v>
      </c>
      <c r="CS10" s="73">
        <v>140</v>
      </c>
      <c r="CT10" s="73">
        <v>181</v>
      </c>
      <c r="CU10" s="73">
        <v>148</v>
      </c>
      <c r="CV10" s="73">
        <v>231</v>
      </c>
      <c r="CW10" s="73">
        <v>193</v>
      </c>
      <c r="CX10" s="73">
        <v>206</v>
      </c>
      <c r="CY10" s="73">
        <v>179</v>
      </c>
      <c r="CZ10" s="73">
        <v>209</v>
      </c>
      <c r="DA10" s="73">
        <v>217</v>
      </c>
      <c r="DB10" s="73">
        <v>210</v>
      </c>
      <c r="DC10" s="73">
        <v>160</v>
      </c>
      <c r="DD10" s="73">
        <v>233</v>
      </c>
      <c r="DE10" s="73">
        <v>171</v>
      </c>
      <c r="DF10" s="73">
        <v>204</v>
      </c>
      <c r="DG10" s="73">
        <v>190</v>
      </c>
      <c r="DH10" s="73">
        <v>205</v>
      </c>
      <c r="DI10" s="73">
        <v>188</v>
      </c>
      <c r="DJ10" s="73">
        <v>183</v>
      </c>
      <c r="DK10" s="73">
        <v>189</v>
      </c>
      <c r="DL10" s="73">
        <v>223</v>
      </c>
      <c r="DM10" s="73">
        <v>215</v>
      </c>
      <c r="DN10" s="73">
        <v>179</v>
      </c>
      <c r="DO10" s="73">
        <v>210</v>
      </c>
      <c r="DP10" s="73">
        <v>189</v>
      </c>
      <c r="DQ10" s="73">
        <v>184</v>
      </c>
      <c r="DR10" s="73">
        <v>153</v>
      </c>
      <c r="DS10" s="73">
        <v>192</v>
      </c>
      <c r="DT10" s="73">
        <v>169</v>
      </c>
      <c r="DU10" s="73">
        <v>171</v>
      </c>
      <c r="DV10" s="73">
        <v>144</v>
      </c>
      <c r="DW10" s="73">
        <v>158</v>
      </c>
      <c r="DX10" s="73">
        <v>150</v>
      </c>
      <c r="DY10" s="73">
        <v>153</v>
      </c>
      <c r="DZ10" s="73">
        <v>134</v>
      </c>
      <c r="EA10" s="62">
        <v>146</v>
      </c>
      <c r="EB10" s="74">
        <v>2496</v>
      </c>
      <c r="EC10" s="63">
        <v>3302</v>
      </c>
      <c r="ED10" s="52">
        <f t="shared" si="0"/>
        <v>29029</v>
      </c>
      <c r="EE10" s="71">
        <f t="shared" si="1"/>
        <v>17982</v>
      </c>
    </row>
    <row r="11" spans="1:135" s="71" customFormat="1" ht="21.95" customHeight="1" thickBot="1" x14ac:dyDescent="0.25">
      <c r="A11" s="38" t="s">
        <v>134</v>
      </c>
      <c r="B11" s="73">
        <v>102</v>
      </c>
      <c r="C11" s="73">
        <v>119</v>
      </c>
      <c r="D11" s="73">
        <v>129</v>
      </c>
      <c r="E11" s="73">
        <v>124</v>
      </c>
      <c r="F11" s="73">
        <v>144</v>
      </c>
      <c r="G11" s="73">
        <v>137</v>
      </c>
      <c r="H11" s="73">
        <v>170</v>
      </c>
      <c r="I11" s="73">
        <v>152</v>
      </c>
      <c r="J11" s="73">
        <v>176</v>
      </c>
      <c r="K11" s="73">
        <v>171</v>
      </c>
      <c r="L11" s="73">
        <v>177</v>
      </c>
      <c r="M11" s="73">
        <v>166</v>
      </c>
      <c r="N11" s="73">
        <v>182</v>
      </c>
      <c r="O11" s="73">
        <v>181</v>
      </c>
      <c r="P11" s="73">
        <v>166</v>
      </c>
      <c r="Q11" s="73">
        <v>171</v>
      </c>
      <c r="R11" s="73">
        <v>193</v>
      </c>
      <c r="S11" s="73">
        <v>152</v>
      </c>
      <c r="T11" s="73">
        <v>179</v>
      </c>
      <c r="U11" s="73">
        <v>184</v>
      </c>
      <c r="V11" s="73">
        <v>191</v>
      </c>
      <c r="W11" s="73">
        <v>173</v>
      </c>
      <c r="X11" s="73">
        <v>179</v>
      </c>
      <c r="Y11" s="73">
        <v>182</v>
      </c>
      <c r="Z11" s="73">
        <v>192</v>
      </c>
      <c r="AA11" s="73">
        <v>170</v>
      </c>
      <c r="AB11" s="73">
        <v>174</v>
      </c>
      <c r="AC11" s="73">
        <v>177</v>
      </c>
      <c r="AD11" s="73">
        <v>148</v>
      </c>
      <c r="AE11" s="73">
        <v>159</v>
      </c>
      <c r="AF11" s="73">
        <v>160</v>
      </c>
      <c r="AG11" s="73">
        <v>163</v>
      </c>
      <c r="AH11" s="73">
        <v>183</v>
      </c>
      <c r="AI11" s="73">
        <v>154</v>
      </c>
      <c r="AJ11" s="73">
        <v>174</v>
      </c>
      <c r="AK11" s="73">
        <v>162</v>
      </c>
      <c r="AL11" s="73">
        <v>155</v>
      </c>
      <c r="AM11" s="73">
        <v>124</v>
      </c>
      <c r="AN11" s="73">
        <v>134</v>
      </c>
      <c r="AO11" s="73">
        <v>112</v>
      </c>
      <c r="AP11" s="73">
        <v>117</v>
      </c>
      <c r="AQ11" s="73">
        <v>102</v>
      </c>
      <c r="AR11" s="73">
        <v>112</v>
      </c>
      <c r="AS11" s="73">
        <v>81</v>
      </c>
      <c r="AT11" s="73">
        <v>97</v>
      </c>
      <c r="AU11" s="73">
        <v>79</v>
      </c>
      <c r="AV11" s="73">
        <v>88</v>
      </c>
      <c r="AW11" s="73">
        <v>82</v>
      </c>
      <c r="AX11" s="73">
        <v>86</v>
      </c>
      <c r="AY11" s="73">
        <v>76</v>
      </c>
      <c r="AZ11" s="73">
        <v>67</v>
      </c>
      <c r="BA11" s="73">
        <v>68</v>
      </c>
      <c r="BB11" s="73">
        <v>67</v>
      </c>
      <c r="BC11" s="73">
        <v>63</v>
      </c>
      <c r="BD11" s="73">
        <v>75</v>
      </c>
      <c r="BE11" s="73">
        <v>56</v>
      </c>
      <c r="BF11" s="73">
        <v>65</v>
      </c>
      <c r="BG11" s="73">
        <v>60</v>
      </c>
      <c r="BH11" s="73">
        <v>91</v>
      </c>
      <c r="BI11" s="73">
        <v>83</v>
      </c>
      <c r="BJ11" s="73">
        <v>137</v>
      </c>
      <c r="BK11" s="73">
        <v>133</v>
      </c>
      <c r="BL11" s="73">
        <v>139</v>
      </c>
      <c r="BM11" s="73">
        <v>162</v>
      </c>
      <c r="BN11" s="73">
        <v>176</v>
      </c>
      <c r="BO11" s="73">
        <v>181</v>
      </c>
      <c r="BP11" s="73">
        <v>195</v>
      </c>
      <c r="BQ11" s="73">
        <v>156</v>
      </c>
      <c r="BR11" s="73">
        <v>155</v>
      </c>
      <c r="BS11" s="73">
        <v>181</v>
      </c>
      <c r="BT11" s="73">
        <v>189</v>
      </c>
      <c r="BU11" s="73">
        <v>185</v>
      </c>
      <c r="BV11" s="73">
        <v>179</v>
      </c>
      <c r="BW11" s="73">
        <v>192</v>
      </c>
      <c r="BX11" s="73">
        <v>168</v>
      </c>
      <c r="BY11" s="73">
        <v>221</v>
      </c>
      <c r="BZ11" s="73">
        <v>208</v>
      </c>
      <c r="CA11" s="73">
        <v>183</v>
      </c>
      <c r="CB11" s="73">
        <v>209</v>
      </c>
      <c r="CC11" s="73">
        <v>242</v>
      </c>
      <c r="CD11" s="73">
        <v>226</v>
      </c>
      <c r="CE11" s="73">
        <v>207</v>
      </c>
      <c r="CF11" s="73">
        <v>242</v>
      </c>
      <c r="CG11" s="73">
        <v>209</v>
      </c>
      <c r="CH11" s="73">
        <v>255</v>
      </c>
      <c r="CI11" s="73">
        <v>241</v>
      </c>
      <c r="CJ11" s="73">
        <v>215</v>
      </c>
      <c r="CK11" s="73">
        <v>241</v>
      </c>
      <c r="CL11" s="73">
        <v>206</v>
      </c>
      <c r="CM11" s="73">
        <v>179</v>
      </c>
      <c r="CN11" s="73">
        <v>213</v>
      </c>
      <c r="CO11" s="73">
        <v>213</v>
      </c>
      <c r="CP11" s="73">
        <v>198</v>
      </c>
      <c r="CQ11" s="73">
        <v>178</v>
      </c>
      <c r="CR11" s="73">
        <v>161</v>
      </c>
      <c r="CS11" s="73">
        <v>173</v>
      </c>
      <c r="CT11" s="73">
        <v>216</v>
      </c>
      <c r="CU11" s="73">
        <v>232</v>
      </c>
      <c r="CV11" s="73">
        <v>250</v>
      </c>
      <c r="CW11" s="73">
        <v>233</v>
      </c>
      <c r="CX11" s="73">
        <v>289</v>
      </c>
      <c r="CY11" s="73">
        <v>228</v>
      </c>
      <c r="CZ11" s="73">
        <v>251</v>
      </c>
      <c r="DA11" s="73">
        <v>233</v>
      </c>
      <c r="DB11" s="73">
        <v>284</v>
      </c>
      <c r="DC11" s="73">
        <v>243</v>
      </c>
      <c r="DD11" s="73">
        <v>282</v>
      </c>
      <c r="DE11" s="73">
        <v>244</v>
      </c>
      <c r="DF11" s="73">
        <v>273</v>
      </c>
      <c r="DG11" s="73">
        <v>262</v>
      </c>
      <c r="DH11" s="73">
        <v>265</v>
      </c>
      <c r="DI11" s="73">
        <v>235</v>
      </c>
      <c r="DJ11" s="73">
        <v>291</v>
      </c>
      <c r="DK11" s="73">
        <v>273</v>
      </c>
      <c r="DL11" s="73">
        <v>269</v>
      </c>
      <c r="DM11" s="73">
        <v>237</v>
      </c>
      <c r="DN11" s="73">
        <v>269</v>
      </c>
      <c r="DO11" s="73">
        <v>262</v>
      </c>
      <c r="DP11" s="73">
        <v>239</v>
      </c>
      <c r="DQ11" s="73">
        <v>265</v>
      </c>
      <c r="DR11" s="73">
        <v>220</v>
      </c>
      <c r="DS11" s="73">
        <v>223</v>
      </c>
      <c r="DT11" s="73">
        <v>227</v>
      </c>
      <c r="DU11" s="73">
        <v>254</v>
      </c>
      <c r="DV11" s="73">
        <v>220</v>
      </c>
      <c r="DW11" s="73">
        <v>236</v>
      </c>
      <c r="DX11" s="73">
        <v>207</v>
      </c>
      <c r="DY11" s="73">
        <v>226</v>
      </c>
      <c r="DZ11" s="73">
        <v>221</v>
      </c>
      <c r="EA11" s="62">
        <v>192</v>
      </c>
      <c r="EB11" s="74">
        <v>3608</v>
      </c>
      <c r="EC11" s="63">
        <v>4396</v>
      </c>
      <c r="ED11" s="52">
        <f t="shared" si="0"/>
        <v>31359</v>
      </c>
      <c r="EE11" s="71">
        <f t="shared" si="1"/>
        <v>17439</v>
      </c>
    </row>
    <row r="12" spans="1:135" s="71" customFormat="1" ht="27" customHeight="1" thickBot="1" x14ac:dyDescent="0.25">
      <c r="A12" s="38" t="s">
        <v>138</v>
      </c>
      <c r="B12" s="73">
        <v>120</v>
      </c>
      <c r="C12" s="73">
        <v>104</v>
      </c>
      <c r="D12" s="73">
        <v>133</v>
      </c>
      <c r="E12" s="73">
        <v>121</v>
      </c>
      <c r="F12" s="73">
        <v>153</v>
      </c>
      <c r="G12" s="73">
        <v>155</v>
      </c>
      <c r="H12" s="73">
        <v>162</v>
      </c>
      <c r="I12" s="73">
        <v>149</v>
      </c>
      <c r="J12" s="73">
        <v>199</v>
      </c>
      <c r="K12" s="73">
        <v>170</v>
      </c>
      <c r="L12" s="73">
        <v>179</v>
      </c>
      <c r="M12" s="73">
        <v>165</v>
      </c>
      <c r="N12" s="73">
        <v>192</v>
      </c>
      <c r="O12" s="73">
        <v>180</v>
      </c>
      <c r="P12" s="73">
        <v>190</v>
      </c>
      <c r="Q12" s="73">
        <v>181</v>
      </c>
      <c r="R12" s="73">
        <v>207</v>
      </c>
      <c r="S12" s="73">
        <v>187</v>
      </c>
      <c r="T12" s="73">
        <v>203</v>
      </c>
      <c r="U12" s="73">
        <v>188</v>
      </c>
      <c r="V12" s="73">
        <v>187</v>
      </c>
      <c r="W12" s="73">
        <v>202</v>
      </c>
      <c r="X12" s="73">
        <v>206</v>
      </c>
      <c r="Y12" s="73">
        <v>192</v>
      </c>
      <c r="Z12" s="73">
        <v>203</v>
      </c>
      <c r="AA12" s="73">
        <v>209</v>
      </c>
      <c r="AB12" s="73">
        <v>202</v>
      </c>
      <c r="AC12" s="73">
        <v>212</v>
      </c>
      <c r="AD12" s="73">
        <v>184</v>
      </c>
      <c r="AE12" s="73">
        <v>200</v>
      </c>
      <c r="AF12" s="73">
        <v>169</v>
      </c>
      <c r="AG12" s="73">
        <v>171</v>
      </c>
      <c r="AH12" s="73">
        <v>189</v>
      </c>
      <c r="AI12" s="73">
        <v>181</v>
      </c>
      <c r="AJ12" s="73">
        <v>190</v>
      </c>
      <c r="AK12" s="73">
        <v>192</v>
      </c>
      <c r="AL12" s="73">
        <v>167</v>
      </c>
      <c r="AM12" s="73">
        <v>161</v>
      </c>
      <c r="AN12" s="73">
        <v>165</v>
      </c>
      <c r="AO12" s="73">
        <v>145</v>
      </c>
      <c r="AP12" s="73">
        <v>132</v>
      </c>
      <c r="AQ12" s="73">
        <v>124</v>
      </c>
      <c r="AR12" s="73">
        <v>122</v>
      </c>
      <c r="AS12" s="73">
        <v>81</v>
      </c>
      <c r="AT12" s="73">
        <v>95</v>
      </c>
      <c r="AU12" s="73">
        <v>84</v>
      </c>
      <c r="AV12" s="73">
        <v>95</v>
      </c>
      <c r="AW12" s="73">
        <v>81</v>
      </c>
      <c r="AX12" s="73">
        <v>78</v>
      </c>
      <c r="AY12" s="73">
        <v>72</v>
      </c>
      <c r="AZ12" s="73">
        <v>62</v>
      </c>
      <c r="BA12" s="73">
        <v>70</v>
      </c>
      <c r="BB12" s="73">
        <v>67</v>
      </c>
      <c r="BC12" s="73">
        <v>55</v>
      </c>
      <c r="BD12" s="73">
        <v>82</v>
      </c>
      <c r="BE12" s="73">
        <v>80</v>
      </c>
      <c r="BF12" s="73">
        <v>65</v>
      </c>
      <c r="BG12" s="73">
        <v>87</v>
      </c>
      <c r="BH12" s="73">
        <v>101</v>
      </c>
      <c r="BI12" s="73">
        <v>103</v>
      </c>
      <c r="BJ12" s="73">
        <v>120</v>
      </c>
      <c r="BK12" s="73">
        <v>136</v>
      </c>
      <c r="BL12" s="73">
        <v>165</v>
      </c>
      <c r="BM12" s="73">
        <v>153</v>
      </c>
      <c r="BN12" s="73">
        <v>151</v>
      </c>
      <c r="BO12" s="73">
        <v>163</v>
      </c>
      <c r="BP12" s="73">
        <v>163</v>
      </c>
      <c r="BQ12" s="73">
        <v>163</v>
      </c>
      <c r="BR12" s="73">
        <v>165</v>
      </c>
      <c r="BS12" s="73">
        <v>165</v>
      </c>
      <c r="BT12" s="73">
        <v>188</v>
      </c>
      <c r="BU12" s="73">
        <v>189</v>
      </c>
      <c r="BV12" s="73">
        <v>160</v>
      </c>
      <c r="BW12" s="73">
        <v>212</v>
      </c>
      <c r="BX12" s="73">
        <v>184</v>
      </c>
      <c r="BY12" s="73">
        <v>192</v>
      </c>
      <c r="BZ12" s="73">
        <v>212</v>
      </c>
      <c r="CA12" s="73">
        <v>229</v>
      </c>
      <c r="CB12" s="73">
        <v>198</v>
      </c>
      <c r="CC12" s="73">
        <v>223</v>
      </c>
      <c r="CD12" s="73">
        <v>219</v>
      </c>
      <c r="CE12" s="73">
        <v>228</v>
      </c>
      <c r="CF12" s="73">
        <v>225</v>
      </c>
      <c r="CG12" s="73">
        <v>294</v>
      </c>
      <c r="CH12" s="73">
        <v>217</v>
      </c>
      <c r="CI12" s="73">
        <v>256</v>
      </c>
      <c r="CJ12" s="73">
        <v>245</v>
      </c>
      <c r="CK12" s="73">
        <v>268</v>
      </c>
      <c r="CL12" s="73">
        <v>262</v>
      </c>
      <c r="CM12" s="73">
        <v>264</v>
      </c>
      <c r="CN12" s="73">
        <v>224</v>
      </c>
      <c r="CO12" s="73">
        <v>220</v>
      </c>
      <c r="CP12" s="73">
        <v>260</v>
      </c>
      <c r="CQ12" s="73">
        <v>230</v>
      </c>
      <c r="CR12" s="73">
        <v>218</v>
      </c>
      <c r="CS12" s="73">
        <v>237</v>
      </c>
      <c r="CT12" s="73">
        <v>249</v>
      </c>
      <c r="CU12" s="73">
        <v>236</v>
      </c>
      <c r="CV12" s="73">
        <v>264</v>
      </c>
      <c r="CW12" s="73">
        <v>273</v>
      </c>
      <c r="CX12" s="73">
        <v>291</v>
      </c>
      <c r="CY12" s="73">
        <v>272</v>
      </c>
      <c r="CZ12" s="73">
        <v>277</v>
      </c>
      <c r="DA12" s="73">
        <v>270</v>
      </c>
      <c r="DB12" s="73">
        <v>281</v>
      </c>
      <c r="DC12" s="73">
        <v>259</v>
      </c>
      <c r="DD12" s="73">
        <v>298</v>
      </c>
      <c r="DE12" s="73">
        <v>273</v>
      </c>
      <c r="DF12" s="73">
        <v>309</v>
      </c>
      <c r="DG12" s="73">
        <v>248</v>
      </c>
      <c r="DH12" s="73">
        <v>298</v>
      </c>
      <c r="DI12" s="73">
        <v>311</v>
      </c>
      <c r="DJ12" s="73">
        <v>277</v>
      </c>
      <c r="DK12" s="73">
        <v>300</v>
      </c>
      <c r="DL12" s="73">
        <v>289</v>
      </c>
      <c r="DM12" s="73">
        <v>285</v>
      </c>
      <c r="DN12" s="73">
        <v>302</v>
      </c>
      <c r="DO12" s="73">
        <v>251</v>
      </c>
      <c r="DP12" s="73">
        <v>276</v>
      </c>
      <c r="DQ12" s="73">
        <v>257</v>
      </c>
      <c r="DR12" s="73">
        <v>251</v>
      </c>
      <c r="DS12" s="73">
        <v>245</v>
      </c>
      <c r="DT12" s="73">
        <v>239</v>
      </c>
      <c r="DU12" s="73">
        <v>235</v>
      </c>
      <c r="DV12" s="73">
        <v>198</v>
      </c>
      <c r="DW12" s="73">
        <v>215</v>
      </c>
      <c r="DX12" s="73">
        <v>197</v>
      </c>
      <c r="DY12" s="73">
        <v>205</v>
      </c>
      <c r="DZ12" s="73">
        <v>187</v>
      </c>
      <c r="EA12" s="62">
        <v>200</v>
      </c>
      <c r="EB12" s="74">
        <v>3881</v>
      </c>
      <c r="EC12" s="63">
        <v>4844</v>
      </c>
      <c r="ED12" s="52">
        <f t="shared" si="0"/>
        <v>33742</v>
      </c>
      <c r="EE12" s="71">
        <f t="shared" si="1"/>
        <v>18590</v>
      </c>
    </row>
    <row r="13" spans="1:135" s="71" customFormat="1" ht="21.95" customHeight="1" thickBot="1" x14ac:dyDescent="0.25">
      <c r="A13" s="38" t="s">
        <v>71</v>
      </c>
      <c r="B13" s="73">
        <v>313</v>
      </c>
      <c r="C13" s="73">
        <v>268</v>
      </c>
      <c r="D13" s="73">
        <v>279</v>
      </c>
      <c r="E13" s="73">
        <v>315</v>
      </c>
      <c r="F13" s="73">
        <v>315</v>
      </c>
      <c r="G13" s="73">
        <v>297</v>
      </c>
      <c r="H13" s="73">
        <v>307</v>
      </c>
      <c r="I13" s="73">
        <v>288</v>
      </c>
      <c r="J13" s="73">
        <v>324</v>
      </c>
      <c r="K13" s="73">
        <v>295</v>
      </c>
      <c r="L13" s="73">
        <v>295</v>
      </c>
      <c r="M13" s="73">
        <v>294</v>
      </c>
      <c r="N13" s="73">
        <v>296</v>
      </c>
      <c r="O13" s="73">
        <v>296</v>
      </c>
      <c r="P13" s="73">
        <v>250</v>
      </c>
      <c r="Q13" s="73">
        <v>238</v>
      </c>
      <c r="R13" s="73">
        <v>261</v>
      </c>
      <c r="S13" s="73">
        <v>297</v>
      </c>
      <c r="T13" s="73">
        <v>262</v>
      </c>
      <c r="U13" s="73">
        <v>258</v>
      </c>
      <c r="V13" s="73">
        <v>255</v>
      </c>
      <c r="W13" s="73">
        <v>273</v>
      </c>
      <c r="X13" s="73">
        <v>277</v>
      </c>
      <c r="Y13" s="73">
        <v>261</v>
      </c>
      <c r="Z13" s="73">
        <v>234</v>
      </c>
      <c r="AA13" s="73">
        <v>250</v>
      </c>
      <c r="AB13" s="73">
        <v>215</v>
      </c>
      <c r="AC13" s="73">
        <v>247</v>
      </c>
      <c r="AD13" s="73">
        <v>212</v>
      </c>
      <c r="AE13" s="73">
        <v>236</v>
      </c>
      <c r="AF13" s="73">
        <v>232</v>
      </c>
      <c r="AG13" s="73">
        <v>219</v>
      </c>
      <c r="AH13" s="73">
        <v>191</v>
      </c>
      <c r="AI13" s="73">
        <v>221</v>
      </c>
      <c r="AJ13" s="73">
        <v>217</v>
      </c>
      <c r="AK13" s="73">
        <v>198</v>
      </c>
      <c r="AL13" s="73">
        <v>205</v>
      </c>
      <c r="AM13" s="73">
        <v>242</v>
      </c>
      <c r="AN13" s="73">
        <v>224</v>
      </c>
      <c r="AO13" s="73">
        <v>235</v>
      </c>
      <c r="AP13" s="73">
        <v>248</v>
      </c>
      <c r="AQ13" s="73">
        <v>262</v>
      </c>
      <c r="AR13" s="73">
        <v>221</v>
      </c>
      <c r="AS13" s="73">
        <v>245</v>
      </c>
      <c r="AT13" s="73">
        <v>259</v>
      </c>
      <c r="AU13" s="73">
        <v>305</v>
      </c>
      <c r="AV13" s="73">
        <v>275</v>
      </c>
      <c r="AW13" s="73">
        <v>311</v>
      </c>
      <c r="AX13" s="73">
        <v>241</v>
      </c>
      <c r="AY13" s="73">
        <v>287</v>
      </c>
      <c r="AZ13" s="73">
        <v>260</v>
      </c>
      <c r="BA13" s="73">
        <v>324</v>
      </c>
      <c r="BB13" s="73">
        <v>276</v>
      </c>
      <c r="BC13" s="73">
        <v>293</v>
      </c>
      <c r="BD13" s="73">
        <v>274</v>
      </c>
      <c r="BE13" s="73">
        <v>265</v>
      </c>
      <c r="BF13" s="73">
        <v>288</v>
      </c>
      <c r="BG13" s="73">
        <v>272</v>
      </c>
      <c r="BH13" s="73">
        <v>297</v>
      </c>
      <c r="BI13" s="73">
        <v>305</v>
      </c>
      <c r="BJ13" s="73">
        <v>472</v>
      </c>
      <c r="BK13" s="73">
        <v>476</v>
      </c>
      <c r="BL13" s="73">
        <v>453</v>
      </c>
      <c r="BM13" s="73">
        <v>439</v>
      </c>
      <c r="BN13" s="73">
        <v>457</v>
      </c>
      <c r="BO13" s="73">
        <v>442</v>
      </c>
      <c r="BP13" s="73">
        <v>472</v>
      </c>
      <c r="BQ13" s="73">
        <v>469</v>
      </c>
      <c r="BR13" s="73">
        <v>408</v>
      </c>
      <c r="BS13" s="73">
        <v>455</v>
      </c>
      <c r="BT13" s="73">
        <v>423</v>
      </c>
      <c r="BU13" s="73">
        <v>447</v>
      </c>
      <c r="BV13" s="73">
        <v>411</v>
      </c>
      <c r="BW13" s="73">
        <v>361</v>
      </c>
      <c r="BX13" s="73">
        <v>437</v>
      </c>
      <c r="BY13" s="73">
        <v>404</v>
      </c>
      <c r="BZ13" s="73">
        <v>447</v>
      </c>
      <c r="CA13" s="73">
        <v>417</v>
      </c>
      <c r="CB13" s="73">
        <v>401</v>
      </c>
      <c r="CC13" s="73">
        <v>367</v>
      </c>
      <c r="CD13" s="73">
        <v>367</v>
      </c>
      <c r="CE13" s="73">
        <v>370</v>
      </c>
      <c r="CF13" s="73">
        <v>342</v>
      </c>
      <c r="CG13" s="73">
        <v>384</v>
      </c>
      <c r="CH13" s="73">
        <v>360</v>
      </c>
      <c r="CI13" s="73">
        <v>415</v>
      </c>
      <c r="CJ13" s="73">
        <v>355</v>
      </c>
      <c r="CK13" s="73">
        <v>362</v>
      </c>
      <c r="CL13" s="73">
        <v>348</v>
      </c>
      <c r="CM13" s="73">
        <v>336</v>
      </c>
      <c r="CN13" s="73">
        <v>313</v>
      </c>
      <c r="CO13" s="73">
        <v>273</v>
      </c>
      <c r="CP13" s="73">
        <v>298</v>
      </c>
      <c r="CQ13" s="73">
        <v>309</v>
      </c>
      <c r="CR13" s="73">
        <v>323</v>
      </c>
      <c r="CS13" s="73">
        <v>302</v>
      </c>
      <c r="CT13" s="73">
        <v>330</v>
      </c>
      <c r="CU13" s="73">
        <v>302</v>
      </c>
      <c r="CV13" s="73">
        <v>333</v>
      </c>
      <c r="CW13" s="73">
        <v>334</v>
      </c>
      <c r="CX13" s="73">
        <v>335</v>
      </c>
      <c r="CY13" s="73">
        <v>348</v>
      </c>
      <c r="CZ13" s="73">
        <v>324</v>
      </c>
      <c r="DA13" s="73">
        <v>359</v>
      </c>
      <c r="DB13" s="73">
        <v>363</v>
      </c>
      <c r="DC13" s="73">
        <v>337</v>
      </c>
      <c r="DD13" s="73">
        <v>327</v>
      </c>
      <c r="DE13" s="73">
        <v>356</v>
      </c>
      <c r="DF13" s="73">
        <v>384</v>
      </c>
      <c r="DG13" s="73">
        <v>363</v>
      </c>
      <c r="DH13" s="73">
        <v>340</v>
      </c>
      <c r="DI13" s="73">
        <v>342</v>
      </c>
      <c r="DJ13" s="73">
        <v>325</v>
      </c>
      <c r="DK13" s="73">
        <v>351</v>
      </c>
      <c r="DL13" s="73">
        <v>346</v>
      </c>
      <c r="DM13" s="73">
        <v>342</v>
      </c>
      <c r="DN13" s="73">
        <v>277</v>
      </c>
      <c r="DO13" s="73">
        <v>316</v>
      </c>
      <c r="DP13" s="73">
        <v>311</v>
      </c>
      <c r="DQ13" s="73">
        <v>294</v>
      </c>
      <c r="DR13" s="73">
        <v>263</v>
      </c>
      <c r="DS13" s="73">
        <v>288</v>
      </c>
      <c r="DT13" s="73">
        <v>238</v>
      </c>
      <c r="DU13" s="73">
        <v>278</v>
      </c>
      <c r="DV13" s="73">
        <v>217</v>
      </c>
      <c r="DW13" s="73">
        <v>243</v>
      </c>
      <c r="DX13" s="73">
        <v>171</v>
      </c>
      <c r="DY13" s="73">
        <v>209</v>
      </c>
      <c r="DZ13" s="73">
        <v>191</v>
      </c>
      <c r="EA13" s="62">
        <v>224</v>
      </c>
      <c r="EB13" s="74">
        <v>4358</v>
      </c>
      <c r="EC13" s="63">
        <v>6347</v>
      </c>
      <c r="ED13" s="52">
        <f t="shared" si="0"/>
        <v>51081</v>
      </c>
      <c r="EE13" s="71">
        <f t="shared" si="1"/>
        <v>30890</v>
      </c>
    </row>
    <row r="14" spans="1:135" s="71" customFormat="1" ht="21.95" customHeight="1" thickBot="1" x14ac:dyDescent="0.25">
      <c r="A14" s="38" t="s">
        <v>72</v>
      </c>
      <c r="B14" s="73">
        <v>156</v>
      </c>
      <c r="C14" s="73">
        <v>149</v>
      </c>
      <c r="D14" s="73">
        <v>169</v>
      </c>
      <c r="E14" s="73">
        <v>145</v>
      </c>
      <c r="F14" s="73">
        <v>168</v>
      </c>
      <c r="G14" s="73">
        <v>157</v>
      </c>
      <c r="H14" s="73">
        <v>187</v>
      </c>
      <c r="I14" s="73">
        <v>186</v>
      </c>
      <c r="J14" s="73">
        <v>195</v>
      </c>
      <c r="K14" s="73">
        <v>206</v>
      </c>
      <c r="L14" s="73">
        <v>173</v>
      </c>
      <c r="M14" s="73">
        <v>159</v>
      </c>
      <c r="N14" s="73">
        <v>165</v>
      </c>
      <c r="O14" s="73">
        <v>179</v>
      </c>
      <c r="P14" s="73">
        <v>168</v>
      </c>
      <c r="Q14" s="73">
        <v>149</v>
      </c>
      <c r="R14" s="73">
        <v>182</v>
      </c>
      <c r="S14" s="73">
        <v>160</v>
      </c>
      <c r="T14" s="73">
        <v>184</v>
      </c>
      <c r="U14" s="73">
        <v>153</v>
      </c>
      <c r="V14" s="73">
        <v>140</v>
      </c>
      <c r="W14" s="73">
        <v>177</v>
      </c>
      <c r="X14" s="73">
        <v>148</v>
      </c>
      <c r="Y14" s="73">
        <v>142</v>
      </c>
      <c r="Z14" s="73">
        <v>177</v>
      </c>
      <c r="AA14" s="73">
        <v>184</v>
      </c>
      <c r="AB14" s="73">
        <v>177</v>
      </c>
      <c r="AC14" s="73">
        <v>134</v>
      </c>
      <c r="AD14" s="73">
        <v>162</v>
      </c>
      <c r="AE14" s="73">
        <v>154</v>
      </c>
      <c r="AF14" s="73">
        <v>152</v>
      </c>
      <c r="AG14" s="73">
        <v>154</v>
      </c>
      <c r="AH14" s="73">
        <v>143</v>
      </c>
      <c r="AI14" s="73">
        <v>144</v>
      </c>
      <c r="AJ14" s="73">
        <v>143</v>
      </c>
      <c r="AK14" s="73">
        <v>154</v>
      </c>
      <c r="AL14" s="73">
        <v>173</v>
      </c>
      <c r="AM14" s="73">
        <v>152</v>
      </c>
      <c r="AN14" s="73">
        <v>166</v>
      </c>
      <c r="AO14" s="73">
        <v>160</v>
      </c>
      <c r="AP14" s="73">
        <v>181</v>
      </c>
      <c r="AQ14" s="73">
        <v>198</v>
      </c>
      <c r="AR14" s="73">
        <v>217</v>
      </c>
      <c r="AS14" s="73">
        <v>202</v>
      </c>
      <c r="AT14" s="73">
        <v>167</v>
      </c>
      <c r="AU14" s="73">
        <v>187</v>
      </c>
      <c r="AV14" s="73">
        <v>166</v>
      </c>
      <c r="AW14" s="73">
        <v>198</v>
      </c>
      <c r="AX14" s="73">
        <v>162</v>
      </c>
      <c r="AY14" s="73">
        <v>178</v>
      </c>
      <c r="AZ14" s="73">
        <v>148</v>
      </c>
      <c r="BA14" s="73">
        <v>167</v>
      </c>
      <c r="BB14" s="73">
        <v>152</v>
      </c>
      <c r="BC14" s="73">
        <v>180</v>
      </c>
      <c r="BD14" s="73">
        <v>179</v>
      </c>
      <c r="BE14" s="73">
        <v>170</v>
      </c>
      <c r="BF14" s="73">
        <v>151</v>
      </c>
      <c r="BG14" s="73">
        <v>185</v>
      </c>
      <c r="BH14" s="73">
        <v>206</v>
      </c>
      <c r="BI14" s="73">
        <v>202</v>
      </c>
      <c r="BJ14" s="73">
        <v>326</v>
      </c>
      <c r="BK14" s="73">
        <v>270</v>
      </c>
      <c r="BL14" s="73">
        <v>325</v>
      </c>
      <c r="BM14" s="73">
        <v>289</v>
      </c>
      <c r="BN14" s="73">
        <v>290</v>
      </c>
      <c r="BO14" s="73">
        <v>310</v>
      </c>
      <c r="BP14" s="73">
        <v>283</v>
      </c>
      <c r="BQ14" s="73">
        <v>310</v>
      </c>
      <c r="BR14" s="73">
        <v>311</v>
      </c>
      <c r="BS14" s="73">
        <v>243</v>
      </c>
      <c r="BT14" s="73">
        <v>282</v>
      </c>
      <c r="BU14" s="73">
        <v>266</v>
      </c>
      <c r="BV14" s="73">
        <v>266</v>
      </c>
      <c r="BW14" s="73">
        <v>264</v>
      </c>
      <c r="BX14" s="73">
        <v>251</v>
      </c>
      <c r="BY14" s="73">
        <v>246</v>
      </c>
      <c r="BZ14" s="73">
        <v>258</v>
      </c>
      <c r="CA14" s="73">
        <v>247</v>
      </c>
      <c r="CB14" s="73">
        <v>245</v>
      </c>
      <c r="CC14" s="73">
        <v>255</v>
      </c>
      <c r="CD14" s="73">
        <v>235</v>
      </c>
      <c r="CE14" s="73">
        <v>250</v>
      </c>
      <c r="CF14" s="73">
        <v>243</v>
      </c>
      <c r="CG14" s="73">
        <v>240</v>
      </c>
      <c r="CH14" s="73">
        <v>251</v>
      </c>
      <c r="CI14" s="73">
        <v>218</v>
      </c>
      <c r="CJ14" s="73">
        <v>243</v>
      </c>
      <c r="CK14" s="73">
        <v>227</v>
      </c>
      <c r="CL14" s="73">
        <v>214</v>
      </c>
      <c r="CM14" s="73">
        <v>238</v>
      </c>
      <c r="CN14" s="73">
        <v>212</v>
      </c>
      <c r="CO14" s="73">
        <v>192</v>
      </c>
      <c r="CP14" s="73">
        <v>204</v>
      </c>
      <c r="CQ14" s="73">
        <v>168</v>
      </c>
      <c r="CR14" s="73">
        <v>203</v>
      </c>
      <c r="CS14" s="73">
        <v>205</v>
      </c>
      <c r="CT14" s="73">
        <v>208</v>
      </c>
      <c r="CU14" s="73">
        <v>192</v>
      </c>
      <c r="CV14" s="73">
        <v>234</v>
      </c>
      <c r="CW14" s="73">
        <v>211</v>
      </c>
      <c r="CX14" s="73">
        <v>237</v>
      </c>
      <c r="CY14" s="73">
        <v>242</v>
      </c>
      <c r="CZ14" s="73">
        <v>231</v>
      </c>
      <c r="DA14" s="73">
        <v>258</v>
      </c>
      <c r="DB14" s="73">
        <v>243</v>
      </c>
      <c r="DC14" s="73">
        <v>224</v>
      </c>
      <c r="DD14" s="73">
        <v>211</v>
      </c>
      <c r="DE14" s="73">
        <v>265</v>
      </c>
      <c r="DF14" s="73">
        <v>253</v>
      </c>
      <c r="DG14" s="73">
        <v>256</v>
      </c>
      <c r="DH14" s="73">
        <v>261</v>
      </c>
      <c r="DI14" s="73">
        <v>261</v>
      </c>
      <c r="DJ14" s="73">
        <v>229</v>
      </c>
      <c r="DK14" s="73">
        <v>295</v>
      </c>
      <c r="DL14" s="73">
        <v>260</v>
      </c>
      <c r="DM14" s="73">
        <v>259</v>
      </c>
      <c r="DN14" s="73">
        <v>247</v>
      </c>
      <c r="DO14" s="73">
        <v>282</v>
      </c>
      <c r="DP14" s="73">
        <v>233</v>
      </c>
      <c r="DQ14" s="73">
        <v>240</v>
      </c>
      <c r="DR14" s="73">
        <v>214</v>
      </c>
      <c r="DS14" s="73">
        <v>233</v>
      </c>
      <c r="DT14" s="73">
        <v>227</v>
      </c>
      <c r="DU14" s="73">
        <v>228</v>
      </c>
      <c r="DV14" s="73">
        <v>176</v>
      </c>
      <c r="DW14" s="73">
        <v>191</v>
      </c>
      <c r="DX14" s="73">
        <v>188</v>
      </c>
      <c r="DY14" s="73">
        <v>201</v>
      </c>
      <c r="DZ14" s="73">
        <v>154</v>
      </c>
      <c r="EA14" s="62">
        <v>232</v>
      </c>
      <c r="EB14" s="74">
        <v>4441</v>
      </c>
      <c r="EC14" s="63">
        <v>6280</v>
      </c>
      <c r="ED14" s="52">
        <f t="shared" si="0"/>
        <v>37799</v>
      </c>
      <c r="EE14" s="71">
        <f t="shared" si="1"/>
        <v>21203</v>
      </c>
    </row>
    <row r="15" spans="1:135" s="71" customFormat="1" ht="21.95" customHeight="1" thickBot="1" x14ac:dyDescent="0.25">
      <c r="A15" s="38" t="s">
        <v>135</v>
      </c>
      <c r="B15" s="73">
        <v>149</v>
      </c>
      <c r="C15" s="73">
        <v>169</v>
      </c>
      <c r="D15" s="73">
        <v>157</v>
      </c>
      <c r="E15" s="73">
        <v>167</v>
      </c>
      <c r="F15" s="73">
        <v>179</v>
      </c>
      <c r="G15" s="73">
        <v>154</v>
      </c>
      <c r="H15" s="73">
        <v>191</v>
      </c>
      <c r="I15" s="73">
        <v>168</v>
      </c>
      <c r="J15" s="73">
        <v>198</v>
      </c>
      <c r="K15" s="73">
        <v>193</v>
      </c>
      <c r="L15" s="73">
        <v>203</v>
      </c>
      <c r="M15" s="73">
        <v>207</v>
      </c>
      <c r="N15" s="73">
        <v>173</v>
      </c>
      <c r="O15" s="73">
        <v>175</v>
      </c>
      <c r="P15" s="73">
        <v>208</v>
      </c>
      <c r="Q15" s="73">
        <v>158</v>
      </c>
      <c r="R15" s="73">
        <v>194</v>
      </c>
      <c r="S15" s="73">
        <v>180</v>
      </c>
      <c r="T15" s="73">
        <v>164</v>
      </c>
      <c r="U15" s="73">
        <v>176</v>
      </c>
      <c r="V15" s="73">
        <v>203</v>
      </c>
      <c r="W15" s="73">
        <v>195</v>
      </c>
      <c r="X15" s="73">
        <v>188</v>
      </c>
      <c r="Y15" s="73">
        <v>205</v>
      </c>
      <c r="Z15" s="73">
        <v>178</v>
      </c>
      <c r="AA15" s="73">
        <v>178</v>
      </c>
      <c r="AB15" s="73">
        <v>164</v>
      </c>
      <c r="AC15" s="73">
        <v>186</v>
      </c>
      <c r="AD15" s="73">
        <v>170</v>
      </c>
      <c r="AE15" s="73">
        <v>163</v>
      </c>
      <c r="AF15" s="73">
        <v>199</v>
      </c>
      <c r="AG15" s="73">
        <v>152</v>
      </c>
      <c r="AH15" s="73">
        <v>178</v>
      </c>
      <c r="AI15" s="73">
        <v>172</v>
      </c>
      <c r="AJ15" s="73">
        <v>161</v>
      </c>
      <c r="AK15" s="73">
        <v>175</v>
      </c>
      <c r="AL15" s="73">
        <v>170</v>
      </c>
      <c r="AM15" s="73">
        <v>161</v>
      </c>
      <c r="AN15" s="73">
        <v>167</v>
      </c>
      <c r="AO15" s="73">
        <v>182</v>
      </c>
      <c r="AP15" s="73">
        <v>158</v>
      </c>
      <c r="AQ15" s="73">
        <v>170</v>
      </c>
      <c r="AR15" s="73">
        <v>176</v>
      </c>
      <c r="AS15" s="73">
        <v>171</v>
      </c>
      <c r="AT15" s="73">
        <v>145</v>
      </c>
      <c r="AU15" s="73">
        <v>135</v>
      </c>
      <c r="AV15" s="73">
        <v>167</v>
      </c>
      <c r="AW15" s="73">
        <v>138</v>
      </c>
      <c r="AX15" s="73">
        <v>126</v>
      </c>
      <c r="AY15" s="73">
        <v>117</v>
      </c>
      <c r="AZ15" s="73">
        <v>113</v>
      </c>
      <c r="BA15" s="73">
        <v>140</v>
      </c>
      <c r="BB15" s="73">
        <v>115</v>
      </c>
      <c r="BC15" s="73">
        <v>119</v>
      </c>
      <c r="BD15" s="73">
        <v>133</v>
      </c>
      <c r="BE15" s="73">
        <v>129</v>
      </c>
      <c r="BF15" s="73">
        <v>136</v>
      </c>
      <c r="BG15" s="73">
        <v>123</v>
      </c>
      <c r="BH15" s="73">
        <v>159</v>
      </c>
      <c r="BI15" s="73">
        <v>149</v>
      </c>
      <c r="BJ15" s="73">
        <v>202</v>
      </c>
      <c r="BK15" s="73">
        <v>241</v>
      </c>
      <c r="BL15" s="73">
        <v>220</v>
      </c>
      <c r="BM15" s="73">
        <v>235</v>
      </c>
      <c r="BN15" s="73">
        <v>256</v>
      </c>
      <c r="BO15" s="73">
        <v>236</v>
      </c>
      <c r="BP15" s="73">
        <v>251</v>
      </c>
      <c r="BQ15" s="73">
        <v>257</v>
      </c>
      <c r="BR15" s="73">
        <v>228</v>
      </c>
      <c r="BS15" s="73">
        <v>248</v>
      </c>
      <c r="BT15" s="73">
        <v>286</v>
      </c>
      <c r="BU15" s="73">
        <v>270</v>
      </c>
      <c r="BV15" s="73">
        <v>245</v>
      </c>
      <c r="BW15" s="73">
        <v>212</v>
      </c>
      <c r="BX15" s="73">
        <v>282</v>
      </c>
      <c r="BY15" s="73">
        <v>255</v>
      </c>
      <c r="BZ15" s="73">
        <v>250</v>
      </c>
      <c r="CA15" s="73">
        <v>267</v>
      </c>
      <c r="CB15" s="73">
        <v>248</v>
      </c>
      <c r="CC15" s="73">
        <v>263</v>
      </c>
      <c r="CD15" s="73">
        <v>254</v>
      </c>
      <c r="CE15" s="73">
        <v>275</v>
      </c>
      <c r="CF15" s="73">
        <v>264</v>
      </c>
      <c r="CG15" s="73">
        <v>251</v>
      </c>
      <c r="CH15" s="73">
        <v>270</v>
      </c>
      <c r="CI15" s="73">
        <v>277</v>
      </c>
      <c r="CJ15" s="73">
        <v>240</v>
      </c>
      <c r="CK15" s="73">
        <v>229</v>
      </c>
      <c r="CL15" s="73">
        <v>255</v>
      </c>
      <c r="CM15" s="73">
        <v>262</v>
      </c>
      <c r="CN15" s="73">
        <v>237</v>
      </c>
      <c r="CO15" s="73">
        <v>219</v>
      </c>
      <c r="CP15" s="73">
        <v>235</v>
      </c>
      <c r="CQ15" s="73">
        <v>200</v>
      </c>
      <c r="CR15" s="73">
        <v>238</v>
      </c>
      <c r="CS15" s="73">
        <v>209</v>
      </c>
      <c r="CT15" s="73">
        <v>246</v>
      </c>
      <c r="CU15" s="73">
        <v>249</v>
      </c>
      <c r="CV15" s="73">
        <v>293</v>
      </c>
      <c r="CW15" s="73">
        <v>243</v>
      </c>
      <c r="CX15" s="73">
        <v>305</v>
      </c>
      <c r="CY15" s="73">
        <v>267</v>
      </c>
      <c r="CZ15" s="73">
        <v>327</v>
      </c>
      <c r="DA15" s="73">
        <v>265</v>
      </c>
      <c r="DB15" s="73">
        <v>311</v>
      </c>
      <c r="DC15" s="73">
        <v>325</v>
      </c>
      <c r="DD15" s="73">
        <v>327</v>
      </c>
      <c r="DE15" s="73">
        <v>293</v>
      </c>
      <c r="DF15" s="73">
        <v>327</v>
      </c>
      <c r="DG15" s="73">
        <v>290</v>
      </c>
      <c r="DH15" s="73">
        <v>303</v>
      </c>
      <c r="DI15" s="73">
        <v>290</v>
      </c>
      <c r="DJ15" s="73">
        <v>291</v>
      </c>
      <c r="DK15" s="73">
        <v>308</v>
      </c>
      <c r="DL15" s="73">
        <v>304</v>
      </c>
      <c r="DM15" s="73">
        <v>292</v>
      </c>
      <c r="DN15" s="73">
        <v>289</v>
      </c>
      <c r="DO15" s="73">
        <v>300</v>
      </c>
      <c r="DP15" s="73">
        <v>301</v>
      </c>
      <c r="DQ15" s="73">
        <v>284</v>
      </c>
      <c r="DR15" s="73">
        <v>265</v>
      </c>
      <c r="DS15" s="73">
        <v>244</v>
      </c>
      <c r="DT15" s="73">
        <v>237</v>
      </c>
      <c r="DU15" s="73">
        <v>258</v>
      </c>
      <c r="DV15" s="73">
        <v>185</v>
      </c>
      <c r="DW15" s="73">
        <v>197</v>
      </c>
      <c r="DX15" s="73">
        <v>179</v>
      </c>
      <c r="DY15" s="73">
        <v>219</v>
      </c>
      <c r="DZ15" s="73">
        <v>198</v>
      </c>
      <c r="EA15" s="62">
        <v>257</v>
      </c>
      <c r="EB15" s="74">
        <v>4840</v>
      </c>
      <c r="EC15" s="63">
        <v>6448</v>
      </c>
      <c r="ED15" s="52">
        <f t="shared" si="0"/>
        <v>39353</v>
      </c>
      <c r="EE15" s="71">
        <f t="shared" si="1"/>
        <v>21635</v>
      </c>
    </row>
    <row r="16" spans="1:135" s="71" customFormat="1" ht="21.95" customHeight="1" thickBot="1" x14ac:dyDescent="0.25">
      <c r="A16" s="38" t="s">
        <v>73</v>
      </c>
      <c r="B16" s="73">
        <v>91</v>
      </c>
      <c r="C16" s="73">
        <v>111</v>
      </c>
      <c r="D16" s="73">
        <v>100</v>
      </c>
      <c r="E16" s="73">
        <v>94</v>
      </c>
      <c r="F16" s="73">
        <v>103</v>
      </c>
      <c r="G16" s="73">
        <v>99</v>
      </c>
      <c r="H16" s="73">
        <v>126</v>
      </c>
      <c r="I16" s="73">
        <v>95</v>
      </c>
      <c r="J16" s="73">
        <v>111</v>
      </c>
      <c r="K16" s="73">
        <v>111</v>
      </c>
      <c r="L16" s="73">
        <v>107</v>
      </c>
      <c r="M16" s="73">
        <v>111</v>
      </c>
      <c r="N16" s="73">
        <v>131</v>
      </c>
      <c r="O16" s="73">
        <v>94</v>
      </c>
      <c r="P16" s="73">
        <v>115</v>
      </c>
      <c r="Q16" s="73">
        <v>122</v>
      </c>
      <c r="R16" s="73">
        <v>126</v>
      </c>
      <c r="S16" s="73">
        <v>124</v>
      </c>
      <c r="T16" s="73">
        <v>115</v>
      </c>
      <c r="U16" s="73">
        <v>102</v>
      </c>
      <c r="V16" s="73">
        <v>111</v>
      </c>
      <c r="W16" s="73">
        <v>124</v>
      </c>
      <c r="X16" s="73">
        <v>97</v>
      </c>
      <c r="Y16" s="73">
        <v>102</v>
      </c>
      <c r="Z16" s="73">
        <v>121</v>
      </c>
      <c r="AA16" s="73">
        <v>105</v>
      </c>
      <c r="AB16" s="73">
        <v>125</v>
      </c>
      <c r="AC16" s="73">
        <v>107</v>
      </c>
      <c r="AD16" s="73">
        <v>89</v>
      </c>
      <c r="AE16" s="73">
        <v>99</v>
      </c>
      <c r="AF16" s="73">
        <v>117</v>
      </c>
      <c r="AG16" s="73">
        <v>93</v>
      </c>
      <c r="AH16" s="73">
        <v>90</v>
      </c>
      <c r="AI16" s="73">
        <v>82</v>
      </c>
      <c r="AJ16" s="73">
        <v>91</v>
      </c>
      <c r="AK16" s="73">
        <v>93</v>
      </c>
      <c r="AL16" s="73">
        <v>108</v>
      </c>
      <c r="AM16" s="73">
        <v>123</v>
      </c>
      <c r="AN16" s="73">
        <v>133</v>
      </c>
      <c r="AO16" s="73">
        <v>120</v>
      </c>
      <c r="AP16" s="73">
        <v>162</v>
      </c>
      <c r="AQ16" s="73">
        <v>103</v>
      </c>
      <c r="AR16" s="73">
        <v>160</v>
      </c>
      <c r="AS16" s="73">
        <v>114</v>
      </c>
      <c r="AT16" s="73">
        <v>119</v>
      </c>
      <c r="AU16" s="73">
        <v>98</v>
      </c>
      <c r="AV16" s="73">
        <v>150</v>
      </c>
      <c r="AW16" s="73">
        <v>92</v>
      </c>
      <c r="AX16" s="73">
        <v>164</v>
      </c>
      <c r="AY16" s="73">
        <v>89</v>
      </c>
      <c r="AZ16" s="73">
        <v>129</v>
      </c>
      <c r="BA16" s="73">
        <v>80</v>
      </c>
      <c r="BB16" s="73">
        <v>135</v>
      </c>
      <c r="BC16" s="73">
        <v>87</v>
      </c>
      <c r="BD16" s="73">
        <v>156</v>
      </c>
      <c r="BE16" s="73">
        <v>98</v>
      </c>
      <c r="BF16" s="73">
        <v>139</v>
      </c>
      <c r="BG16" s="73">
        <v>126</v>
      </c>
      <c r="BH16" s="73">
        <v>164</v>
      </c>
      <c r="BI16" s="73">
        <v>116</v>
      </c>
      <c r="BJ16" s="73">
        <v>196</v>
      </c>
      <c r="BK16" s="73">
        <v>150</v>
      </c>
      <c r="BL16" s="73">
        <v>189</v>
      </c>
      <c r="BM16" s="73">
        <v>136</v>
      </c>
      <c r="BN16" s="73">
        <v>184</v>
      </c>
      <c r="BO16" s="73">
        <v>147</v>
      </c>
      <c r="BP16" s="73">
        <v>189</v>
      </c>
      <c r="BQ16" s="73">
        <v>156</v>
      </c>
      <c r="BR16" s="73">
        <v>170</v>
      </c>
      <c r="BS16" s="73">
        <v>145</v>
      </c>
      <c r="BT16" s="73">
        <v>171</v>
      </c>
      <c r="BU16" s="73">
        <v>132</v>
      </c>
      <c r="BV16" s="73">
        <v>174</v>
      </c>
      <c r="BW16" s="73">
        <v>144</v>
      </c>
      <c r="BX16" s="73">
        <v>169</v>
      </c>
      <c r="BY16" s="73">
        <v>130</v>
      </c>
      <c r="BZ16" s="73">
        <v>164</v>
      </c>
      <c r="CA16" s="73">
        <v>133</v>
      </c>
      <c r="CB16" s="73">
        <v>164</v>
      </c>
      <c r="CC16" s="73">
        <v>128</v>
      </c>
      <c r="CD16" s="73">
        <v>153</v>
      </c>
      <c r="CE16" s="73">
        <v>136</v>
      </c>
      <c r="CF16" s="73">
        <v>141</v>
      </c>
      <c r="CG16" s="73">
        <v>111</v>
      </c>
      <c r="CH16" s="73">
        <v>160</v>
      </c>
      <c r="CI16" s="73">
        <v>133</v>
      </c>
      <c r="CJ16" s="73">
        <v>154</v>
      </c>
      <c r="CK16" s="73">
        <v>122</v>
      </c>
      <c r="CL16" s="73">
        <v>141</v>
      </c>
      <c r="CM16" s="73">
        <v>88</v>
      </c>
      <c r="CN16" s="73">
        <v>140</v>
      </c>
      <c r="CO16" s="73">
        <v>102</v>
      </c>
      <c r="CP16" s="73">
        <v>123</v>
      </c>
      <c r="CQ16" s="73">
        <v>114</v>
      </c>
      <c r="CR16" s="73">
        <v>126</v>
      </c>
      <c r="CS16" s="73">
        <v>73</v>
      </c>
      <c r="CT16" s="73">
        <v>133</v>
      </c>
      <c r="CU16" s="73">
        <v>101</v>
      </c>
      <c r="CV16" s="73">
        <v>155</v>
      </c>
      <c r="CW16" s="73">
        <v>124</v>
      </c>
      <c r="CX16" s="73">
        <v>149</v>
      </c>
      <c r="CY16" s="73">
        <v>127</v>
      </c>
      <c r="CZ16" s="73">
        <v>124</v>
      </c>
      <c r="DA16" s="73">
        <v>97</v>
      </c>
      <c r="DB16" s="73">
        <v>138</v>
      </c>
      <c r="DC16" s="73">
        <v>117</v>
      </c>
      <c r="DD16" s="73">
        <v>148</v>
      </c>
      <c r="DE16" s="73">
        <v>119</v>
      </c>
      <c r="DF16" s="73">
        <v>152</v>
      </c>
      <c r="DG16" s="73">
        <v>119</v>
      </c>
      <c r="DH16" s="73">
        <v>171</v>
      </c>
      <c r="DI16" s="73">
        <v>126</v>
      </c>
      <c r="DJ16" s="73">
        <v>165</v>
      </c>
      <c r="DK16" s="73">
        <v>150</v>
      </c>
      <c r="DL16" s="73">
        <v>169</v>
      </c>
      <c r="DM16" s="73">
        <v>127</v>
      </c>
      <c r="DN16" s="73">
        <v>153</v>
      </c>
      <c r="DO16" s="73">
        <v>140</v>
      </c>
      <c r="DP16" s="73">
        <v>146</v>
      </c>
      <c r="DQ16" s="73">
        <v>142</v>
      </c>
      <c r="DR16" s="73">
        <v>150</v>
      </c>
      <c r="DS16" s="73">
        <v>163</v>
      </c>
      <c r="DT16" s="73">
        <v>144</v>
      </c>
      <c r="DU16" s="73">
        <v>156</v>
      </c>
      <c r="DV16" s="73">
        <v>126</v>
      </c>
      <c r="DW16" s="73">
        <v>123</v>
      </c>
      <c r="DX16" s="73">
        <v>126</v>
      </c>
      <c r="DY16" s="73">
        <v>152</v>
      </c>
      <c r="DZ16" s="73">
        <v>141</v>
      </c>
      <c r="EA16" s="62">
        <v>163</v>
      </c>
      <c r="EB16" s="74">
        <v>2700</v>
      </c>
      <c r="EC16" s="63">
        <v>3808</v>
      </c>
      <c r="ED16" s="52">
        <f t="shared" si="0"/>
        <v>23231</v>
      </c>
      <c r="EE16" s="71">
        <f t="shared" si="1"/>
        <v>12889</v>
      </c>
    </row>
    <row r="17" spans="1:135" s="71" customFormat="1" ht="30" customHeight="1" thickBot="1" x14ac:dyDescent="0.25">
      <c r="A17" s="38" t="s">
        <v>74</v>
      </c>
      <c r="B17" s="73">
        <v>142</v>
      </c>
      <c r="C17" s="73">
        <v>135</v>
      </c>
      <c r="D17" s="73">
        <v>153</v>
      </c>
      <c r="E17" s="73">
        <v>138</v>
      </c>
      <c r="F17" s="73">
        <v>154</v>
      </c>
      <c r="G17" s="73">
        <v>144</v>
      </c>
      <c r="H17" s="73">
        <v>169</v>
      </c>
      <c r="I17" s="73">
        <v>162</v>
      </c>
      <c r="J17" s="73">
        <v>153</v>
      </c>
      <c r="K17" s="73">
        <v>183</v>
      </c>
      <c r="L17" s="73">
        <v>169</v>
      </c>
      <c r="M17" s="73">
        <v>180</v>
      </c>
      <c r="N17" s="73">
        <v>185</v>
      </c>
      <c r="O17" s="73">
        <v>145</v>
      </c>
      <c r="P17" s="73">
        <v>186</v>
      </c>
      <c r="Q17" s="73">
        <v>205</v>
      </c>
      <c r="R17" s="73">
        <v>179</v>
      </c>
      <c r="S17" s="73">
        <v>177</v>
      </c>
      <c r="T17" s="73">
        <v>170</v>
      </c>
      <c r="U17" s="73">
        <v>135</v>
      </c>
      <c r="V17" s="73">
        <v>170</v>
      </c>
      <c r="W17" s="73">
        <v>185</v>
      </c>
      <c r="X17" s="73">
        <v>165</v>
      </c>
      <c r="Y17" s="73">
        <v>185</v>
      </c>
      <c r="Z17" s="73">
        <v>183</v>
      </c>
      <c r="AA17" s="73">
        <v>162</v>
      </c>
      <c r="AB17" s="73">
        <v>171</v>
      </c>
      <c r="AC17" s="73">
        <v>164</v>
      </c>
      <c r="AD17" s="73">
        <v>161</v>
      </c>
      <c r="AE17" s="73">
        <v>159</v>
      </c>
      <c r="AF17" s="73">
        <v>165</v>
      </c>
      <c r="AG17" s="73">
        <v>139</v>
      </c>
      <c r="AH17" s="73">
        <v>153</v>
      </c>
      <c r="AI17" s="73">
        <v>151</v>
      </c>
      <c r="AJ17" s="73">
        <v>153</v>
      </c>
      <c r="AK17" s="73">
        <v>161</v>
      </c>
      <c r="AL17" s="73">
        <v>171</v>
      </c>
      <c r="AM17" s="73">
        <v>148</v>
      </c>
      <c r="AN17" s="73">
        <v>157</v>
      </c>
      <c r="AO17" s="73">
        <v>157</v>
      </c>
      <c r="AP17" s="73">
        <v>195</v>
      </c>
      <c r="AQ17" s="73">
        <v>177</v>
      </c>
      <c r="AR17" s="73">
        <v>185</v>
      </c>
      <c r="AS17" s="73">
        <v>179</v>
      </c>
      <c r="AT17" s="73">
        <v>198</v>
      </c>
      <c r="AU17" s="73">
        <v>193</v>
      </c>
      <c r="AV17" s="73">
        <v>187</v>
      </c>
      <c r="AW17" s="73">
        <v>171</v>
      </c>
      <c r="AX17" s="73">
        <v>190</v>
      </c>
      <c r="AY17" s="73">
        <v>177</v>
      </c>
      <c r="AZ17" s="73">
        <v>198</v>
      </c>
      <c r="BA17" s="73">
        <v>149</v>
      </c>
      <c r="BB17" s="73">
        <v>164</v>
      </c>
      <c r="BC17" s="73">
        <v>143</v>
      </c>
      <c r="BD17" s="73">
        <v>165</v>
      </c>
      <c r="BE17" s="73">
        <v>138</v>
      </c>
      <c r="BF17" s="73">
        <v>171</v>
      </c>
      <c r="BG17" s="73">
        <v>145</v>
      </c>
      <c r="BH17" s="73">
        <v>210</v>
      </c>
      <c r="BI17" s="73">
        <v>159</v>
      </c>
      <c r="BJ17" s="73">
        <v>237</v>
      </c>
      <c r="BK17" s="73">
        <v>195</v>
      </c>
      <c r="BL17" s="73">
        <v>237</v>
      </c>
      <c r="BM17" s="73">
        <v>208</v>
      </c>
      <c r="BN17" s="73">
        <v>249</v>
      </c>
      <c r="BO17" s="73">
        <v>234</v>
      </c>
      <c r="BP17" s="73">
        <v>253</v>
      </c>
      <c r="BQ17" s="73">
        <v>250</v>
      </c>
      <c r="BR17" s="73">
        <v>249</v>
      </c>
      <c r="BS17" s="73">
        <v>212</v>
      </c>
      <c r="BT17" s="73">
        <v>256</v>
      </c>
      <c r="BU17" s="73">
        <v>250</v>
      </c>
      <c r="BV17" s="73">
        <v>271</v>
      </c>
      <c r="BW17" s="73">
        <v>207</v>
      </c>
      <c r="BX17" s="73">
        <v>250</v>
      </c>
      <c r="BY17" s="73">
        <v>209</v>
      </c>
      <c r="BZ17" s="73">
        <v>252</v>
      </c>
      <c r="CA17" s="73">
        <v>225</v>
      </c>
      <c r="CB17" s="73">
        <v>247</v>
      </c>
      <c r="CC17" s="73">
        <v>212</v>
      </c>
      <c r="CD17" s="73">
        <v>209</v>
      </c>
      <c r="CE17" s="73">
        <v>226</v>
      </c>
      <c r="CF17" s="73">
        <v>254</v>
      </c>
      <c r="CG17" s="73">
        <v>233</v>
      </c>
      <c r="CH17" s="73">
        <v>226</v>
      </c>
      <c r="CI17" s="73">
        <v>251</v>
      </c>
      <c r="CJ17" s="73">
        <v>251</v>
      </c>
      <c r="CK17" s="73">
        <v>217</v>
      </c>
      <c r="CL17" s="73">
        <v>194</v>
      </c>
      <c r="CM17" s="73">
        <v>223</v>
      </c>
      <c r="CN17" s="73">
        <v>189</v>
      </c>
      <c r="CO17" s="73">
        <v>194</v>
      </c>
      <c r="CP17" s="73">
        <v>196</v>
      </c>
      <c r="CQ17" s="73">
        <v>203</v>
      </c>
      <c r="CR17" s="73">
        <v>185</v>
      </c>
      <c r="CS17" s="73">
        <v>193</v>
      </c>
      <c r="CT17" s="73">
        <v>224</v>
      </c>
      <c r="CU17" s="73">
        <v>207</v>
      </c>
      <c r="CV17" s="73">
        <v>260</v>
      </c>
      <c r="CW17" s="73">
        <v>222</v>
      </c>
      <c r="CX17" s="73">
        <v>256</v>
      </c>
      <c r="CY17" s="73">
        <v>222</v>
      </c>
      <c r="CZ17" s="73">
        <v>257</v>
      </c>
      <c r="DA17" s="73">
        <v>244</v>
      </c>
      <c r="DB17" s="73">
        <v>243</v>
      </c>
      <c r="DC17" s="73">
        <v>237</v>
      </c>
      <c r="DD17" s="73">
        <v>256</v>
      </c>
      <c r="DE17" s="73">
        <v>211</v>
      </c>
      <c r="DF17" s="73">
        <v>300</v>
      </c>
      <c r="DG17" s="73">
        <v>268</v>
      </c>
      <c r="DH17" s="73">
        <v>266</v>
      </c>
      <c r="DI17" s="73">
        <v>253</v>
      </c>
      <c r="DJ17" s="73">
        <v>268</v>
      </c>
      <c r="DK17" s="73">
        <v>274</v>
      </c>
      <c r="DL17" s="73">
        <v>266</v>
      </c>
      <c r="DM17" s="73">
        <v>273</v>
      </c>
      <c r="DN17" s="73">
        <v>263</v>
      </c>
      <c r="DO17" s="73">
        <v>249</v>
      </c>
      <c r="DP17" s="73">
        <v>246</v>
      </c>
      <c r="DQ17" s="73">
        <v>261</v>
      </c>
      <c r="DR17" s="73">
        <v>239</v>
      </c>
      <c r="DS17" s="73">
        <v>237</v>
      </c>
      <c r="DT17" s="73">
        <v>233</v>
      </c>
      <c r="DU17" s="73">
        <v>236</v>
      </c>
      <c r="DV17" s="73">
        <v>203</v>
      </c>
      <c r="DW17" s="73">
        <v>208</v>
      </c>
      <c r="DX17" s="73">
        <v>187</v>
      </c>
      <c r="DY17" s="73">
        <v>192</v>
      </c>
      <c r="DZ17" s="73">
        <v>183</v>
      </c>
      <c r="EA17" s="62">
        <v>211</v>
      </c>
      <c r="EB17" s="74">
        <v>3756</v>
      </c>
      <c r="EC17" s="63">
        <v>4584</v>
      </c>
      <c r="ED17" s="52">
        <f t="shared" si="0"/>
        <v>34660</v>
      </c>
      <c r="EE17" s="71">
        <f t="shared" si="1"/>
        <v>20429</v>
      </c>
    </row>
    <row r="18" spans="1:135" s="71" customFormat="1" ht="21.95" customHeight="1" thickBot="1" x14ac:dyDescent="0.25">
      <c r="A18" s="38" t="s">
        <v>75</v>
      </c>
      <c r="B18" s="73">
        <v>180</v>
      </c>
      <c r="C18" s="73">
        <v>134</v>
      </c>
      <c r="D18" s="73">
        <v>154</v>
      </c>
      <c r="E18" s="73">
        <v>143</v>
      </c>
      <c r="F18" s="73">
        <v>153</v>
      </c>
      <c r="G18" s="73">
        <v>135</v>
      </c>
      <c r="H18" s="73">
        <v>159</v>
      </c>
      <c r="I18" s="73">
        <v>140</v>
      </c>
      <c r="J18" s="73">
        <v>162</v>
      </c>
      <c r="K18" s="73">
        <v>153</v>
      </c>
      <c r="L18" s="73">
        <v>146</v>
      </c>
      <c r="M18" s="73">
        <v>146</v>
      </c>
      <c r="N18" s="73">
        <v>142</v>
      </c>
      <c r="O18" s="73">
        <v>138</v>
      </c>
      <c r="P18" s="73">
        <v>148</v>
      </c>
      <c r="Q18" s="73">
        <v>136</v>
      </c>
      <c r="R18" s="73">
        <v>134</v>
      </c>
      <c r="S18" s="73">
        <v>161</v>
      </c>
      <c r="T18" s="73">
        <v>145</v>
      </c>
      <c r="U18" s="73">
        <v>140</v>
      </c>
      <c r="V18" s="73">
        <v>143</v>
      </c>
      <c r="W18" s="73">
        <v>111</v>
      </c>
      <c r="X18" s="73">
        <v>140</v>
      </c>
      <c r="Y18" s="73">
        <v>119</v>
      </c>
      <c r="Z18" s="73">
        <v>118</v>
      </c>
      <c r="AA18" s="73">
        <v>124</v>
      </c>
      <c r="AB18" s="73">
        <v>111</v>
      </c>
      <c r="AC18" s="73">
        <v>98</v>
      </c>
      <c r="AD18" s="73">
        <v>101</v>
      </c>
      <c r="AE18" s="73">
        <v>104</v>
      </c>
      <c r="AF18" s="73">
        <v>122</v>
      </c>
      <c r="AG18" s="73">
        <v>93</v>
      </c>
      <c r="AH18" s="73">
        <v>116</v>
      </c>
      <c r="AI18" s="73">
        <v>89</v>
      </c>
      <c r="AJ18" s="73">
        <v>125</v>
      </c>
      <c r="AK18" s="73">
        <v>117</v>
      </c>
      <c r="AL18" s="73">
        <v>214</v>
      </c>
      <c r="AM18" s="73">
        <v>163</v>
      </c>
      <c r="AN18" s="73">
        <v>408</v>
      </c>
      <c r="AO18" s="73">
        <v>289</v>
      </c>
      <c r="AP18" s="73">
        <v>546</v>
      </c>
      <c r="AQ18" s="73">
        <v>423</v>
      </c>
      <c r="AR18" s="73">
        <v>524</v>
      </c>
      <c r="AS18" s="73">
        <v>396</v>
      </c>
      <c r="AT18" s="73">
        <v>591</v>
      </c>
      <c r="AU18" s="73">
        <v>379</v>
      </c>
      <c r="AV18" s="73">
        <v>658</v>
      </c>
      <c r="AW18" s="73">
        <v>429</v>
      </c>
      <c r="AX18" s="73">
        <v>671</v>
      </c>
      <c r="AY18" s="73">
        <v>393</v>
      </c>
      <c r="AZ18" s="73">
        <v>620</v>
      </c>
      <c r="BA18" s="73">
        <v>353</v>
      </c>
      <c r="BB18" s="73">
        <v>528</v>
      </c>
      <c r="BC18" s="73">
        <v>294</v>
      </c>
      <c r="BD18" s="73">
        <v>417</v>
      </c>
      <c r="BE18" s="73">
        <v>283</v>
      </c>
      <c r="BF18" s="73">
        <v>411</v>
      </c>
      <c r="BG18" s="73">
        <v>233</v>
      </c>
      <c r="BH18" s="73">
        <v>353</v>
      </c>
      <c r="BI18" s="73">
        <v>245</v>
      </c>
      <c r="BJ18" s="73">
        <v>389</v>
      </c>
      <c r="BK18" s="73">
        <v>280</v>
      </c>
      <c r="BL18" s="73">
        <v>381</v>
      </c>
      <c r="BM18" s="73">
        <v>256</v>
      </c>
      <c r="BN18" s="73">
        <v>315</v>
      </c>
      <c r="BO18" s="73">
        <v>256</v>
      </c>
      <c r="BP18" s="73">
        <v>323</v>
      </c>
      <c r="BQ18" s="73">
        <v>234</v>
      </c>
      <c r="BR18" s="73">
        <v>272</v>
      </c>
      <c r="BS18" s="73">
        <v>170</v>
      </c>
      <c r="BT18" s="73">
        <v>263</v>
      </c>
      <c r="BU18" s="73">
        <v>218</v>
      </c>
      <c r="BV18" s="73">
        <v>233</v>
      </c>
      <c r="BW18" s="73">
        <v>188</v>
      </c>
      <c r="BX18" s="73">
        <v>221</v>
      </c>
      <c r="BY18" s="73">
        <v>169</v>
      </c>
      <c r="BZ18" s="73">
        <v>187</v>
      </c>
      <c r="CA18" s="73">
        <v>158</v>
      </c>
      <c r="CB18" s="73">
        <v>187</v>
      </c>
      <c r="CC18" s="73">
        <v>152</v>
      </c>
      <c r="CD18" s="73">
        <v>168</v>
      </c>
      <c r="CE18" s="73">
        <v>154</v>
      </c>
      <c r="CF18" s="73">
        <v>201</v>
      </c>
      <c r="CG18" s="73">
        <v>131</v>
      </c>
      <c r="CH18" s="73">
        <v>196</v>
      </c>
      <c r="CI18" s="73">
        <v>152</v>
      </c>
      <c r="CJ18" s="73">
        <v>154</v>
      </c>
      <c r="CK18" s="73">
        <v>152</v>
      </c>
      <c r="CL18" s="73">
        <v>136</v>
      </c>
      <c r="CM18" s="73">
        <v>132</v>
      </c>
      <c r="CN18" s="73">
        <v>136</v>
      </c>
      <c r="CO18" s="73">
        <v>109</v>
      </c>
      <c r="CP18" s="73">
        <v>119</v>
      </c>
      <c r="CQ18" s="73">
        <v>97</v>
      </c>
      <c r="CR18" s="73">
        <v>112</v>
      </c>
      <c r="CS18" s="73">
        <v>91</v>
      </c>
      <c r="CT18" s="73">
        <v>131</v>
      </c>
      <c r="CU18" s="73">
        <v>124</v>
      </c>
      <c r="CV18" s="73">
        <v>135</v>
      </c>
      <c r="CW18" s="73">
        <v>113</v>
      </c>
      <c r="CX18" s="73">
        <v>143</v>
      </c>
      <c r="CY18" s="73">
        <v>114</v>
      </c>
      <c r="CZ18" s="73">
        <v>110</v>
      </c>
      <c r="DA18" s="73">
        <v>103</v>
      </c>
      <c r="DB18" s="73">
        <v>139</v>
      </c>
      <c r="DC18" s="73">
        <v>130</v>
      </c>
      <c r="DD18" s="73">
        <v>135</v>
      </c>
      <c r="DE18" s="73">
        <v>123</v>
      </c>
      <c r="DF18" s="73">
        <v>136</v>
      </c>
      <c r="DG18" s="73">
        <v>135</v>
      </c>
      <c r="DH18" s="73">
        <v>130</v>
      </c>
      <c r="DI18" s="73">
        <v>129</v>
      </c>
      <c r="DJ18" s="73">
        <v>129</v>
      </c>
      <c r="DK18" s="73">
        <v>125</v>
      </c>
      <c r="DL18" s="73">
        <v>146</v>
      </c>
      <c r="DM18" s="73">
        <v>153</v>
      </c>
      <c r="DN18" s="73">
        <v>139</v>
      </c>
      <c r="DO18" s="73">
        <v>125</v>
      </c>
      <c r="DP18" s="73">
        <v>116</v>
      </c>
      <c r="DQ18" s="73">
        <v>137</v>
      </c>
      <c r="DR18" s="73">
        <v>136</v>
      </c>
      <c r="DS18" s="73">
        <v>124</v>
      </c>
      <c r="DT18" s="73">
        <v>131</v>
      </c>
      <c r="DU18" s="73">
        <v>139</v>
      </c>
      <c r="DV18" s="73">
        <v>127</v>
      </c>
      <c r="DW18" s="73">
        <v>132</v>
      </c>
      <c r="DX18" s="73">
        <v>111</v>
      </c>
      <c r="DY18" s="73">
        <v>108</v>
      </c>
      <c r="DZ18" s="73">
        <v>106</v>
      </c>
      <c r="EA18" s="62">
        <v>127</v>
      </c>
      <c r="EB18" s="74">
        <v>2744</v>
      </c>
      <c r="EC18" s="63">
        <v>3818</v>
      </c>
      <c r="ED18" s="52">
        <f t="shared" si="0"/>
        <v>32596</v>
      </c>
      <c r="EE18" s="71">
        <f t="shared" si="1"/>
        <v>21254</v>
      </c>
    </row>
    <row r="19" spans="1:135" s="71" customFormat="1" ht="21.95" customHeight="1" thickBot="1" x14ac:dyDescent="0.25">
      <c r="A19" s="38" t="s">
        <v>76</v>
      </c>
      <c r="B19" s="73">
        <v>123</v>
      </c>
      <c r="C19" s="73">
        <v>105</v>
      </c>
      <c r="D19" s="73">
        <v>110</v>
      </c>
      <c r="E19" s="73">
        <v>100</v>
      </c>
      <c r="F19" s="73">
        <v>132</v>
      </c>
      <c r="G19" s="73">
        <v>123</v>
      </c>
      <c r="H19" s="73">
        <v>119</v>
      </c>
      <c r="I19" s="73">
        <v>111</v>
      </c>
      <c r="J19" s="73">
        <v>149</v>
      </c>
      <c r="K19" s="73">
        <v>130</v>
      </c>
      <c r="L19" s="73">
        <v>136</v>
      </c>
      <c r="M19" s="73">
        <v>106</v>
      </c>
      <c r="N19" s="73">
        <v>148</v>
      </c>
      <c r="O19" s="73">
        <v>134</v>
      </c>
      <c r="P19" s="73">
        <v>126</v>
      </c>
      <c r="Q19" s="73">
        <v>102</v>
      </c>
      <c r="R19" s="73">
        <v>120</v>
      </c>
      <c r="S19" s="73">
        <v>118</v>
      </c>
      <c r="T19" s="73">
        <v>129</v>
      </c>
      <c r="U19" s="73">
        <v>114</v>
      </c>
      <c r="V19" s="73">
        <v>116</v>
      </c>
      <c r="W19" s="73">
        <v>128</v>
      </c>
      <c r="X19" s="73">
        <v>135</v>
      </c>
      <c r="Y19" s="73">
        <v>136</v>
      </c>
      <c r="Z19" s="73">
        <v>129</v>
      </c>
      <c r="AA19" s="73">
        <v>107</v>
      </c>
      <c r="AB19" s="73">
        <v>124</v>
      </c>
      <c r="AC19" s="73">
        <v>93</v>
      </c>
      <c r="AD19" s="73">
        <v>124</v>
      </c>
      <c r="AE19" s="73">
        <v>113</v>
      </c>
      <c r="AF19" s="73">
        <v>96</v>
      </c>
      <c r="AG19" s="73">
        <v>97</v>
      </c>
      <c r="AH19" s="73">
        <v>114</v>
      </c>
      <c r="AI19" s="73">
        <v>104</v>
      </c>
      <c r="AJ19" s="73">
        <v>103</v>
      </c>
      <c r="AK19" s="73">
        <v>92</v>
      </c>
      <c r="AL19" s="73">
        <v>104</v>
      </c>
      <c r="AM19" s="73">
        <v>107</v>
      </c>
      <c r="AN19" s="73">
        <v>122</v>
      </c>
      <c r="AO19" s="73">
        <v>102</v>
      </c>
      <c r="AP19" s="73">
        <v>149</v>
      </c>
      <c r="AQ19" s="73">
        <v>122</v>
      </c>
      <c r="AR19" s="73">
        <v>167</v>
      </c>
      <c r="AS19" s="73">
        <v>126</v>
      </c>
      <c r="AT19" s="73">
        <v>162</v>
      </c>
      <c r="AU19" s="73">
        <v>142</v>
      </c>
      <c r="AV19" s="73">
        <v>184</v>
      </c>
      <c r="AW19" s="73">
        <v>137</v>
      </c>
      <c r="AX19" s="73">
        <v>176</v>
      </c>
      <c r="AY19" s="73">
        <v>127</v>
      </c>
      <c r="AZ19" s="73">
        <v>144</v>
      </c>
      <c r="BA19" s="73">
        <v>119</v>
      </c>
      <c r="BB19" s="73">
        <v>149</v>
      </c>
      <c r="BC19" s="73">
        <v>114</v>
      </c>
      <c r="BD19" s="73">
        <v>170</v>
      </c>
      <c r="BE19" s="73">
        <v>131</v>
      </c>
      <c r="BF19" s="73">
        <v>164</v>
      </c>
      <c r="BG19" s="73">
        <v>101</v>
      </c>
      <c r="BH19" s="73">
        <v>159</v>
      </c>
      <c r="BI19" s="73">
        <v>131</v>
      </c>
      <c r="BJ19" s="73">
        <v>224</v>
      </c>
      <c r="BK19" s="73">
        <v>209</v>
      </c>
      <c r="BL19" s="73">
        <v>227</v>
      </c>
      <c r="BM19" s="73">
        <v>139</v>
      </c>
      <c r="BN19" s="73">
        <v>233</v>
      </c>
      <c r="BO19" s="73">
        <v>202</v>
      </c>
      <c r="BP19" s="73">
        <v>185</v>
      </c>
      <c r="BQ19" s="73">
        <v>202</v>
      </c>
      <c r="BR19" s="73">
        <v>188</v>
      </c>
      <c r="BS19" s="73">
        <v>159</v>
      </c>
      <c r="BT19" s="73">
        <v>200</v>
      </c>
      <c r="BU19" s="73">
        <v>170</v>
      </c>
      <c r="BV19" s="73">
        <v>186</v>
      </c>
      <c r="BW19" s="73">
        <v>168</v>
      </c>
      <c r="BX19" s="73">
        <v>182</v>
      </c>
      <c r="BY19" s="73">
        <v>152</v>
      </c>
      <c r="BZ19" s="73">
        <v>176</v>
      </c>
      <c r="CA19" s="73">
        <v>178</v>
      </c>
      <c r="CB19" s="73">
        <v>199</v>
      </c>
      <c r="CC19" s="73">
        <v>157</v>
      </c>
      <c r="CD19" s="73">
        <v>176</v>
      </c>
      <c r="CE19" s="73">
        <v>178</v>
      </c>
      <c r="CF19" s="73">
        <v>179</v>
      </c>
      <c r="CG19" s="73">
        <v>173</v>
      </c>
      <c r="CH19" s="73">
        <v>194</v>
      </c>
      <c r="CI19" s="73">
        <v>163</v>
      </c>
      <c r="CJ19" s="73">
        <v>194</v>
      </c>
      <c r="CK19" s="73">
        <v>180</v>
      </c>
      <c r="CL19" s="73">
        <v>151</v>
      </c>
      <c r="CM19" s="73">
        <v>149</v>
      </c>
      <c r="CN19" s="73">
        <v>137</v>
      </c>
      <c r="CO19" s="73">
        <v>147</v>
      </c>
      <c r="CP19" s="73">
        <v>142</v>
      </c>
      <c r="CQ19" s="73">
        <v>124</v>
      </c>
      <c r="CR19" s="73">
        <v>148</v>
      </c>
      <c r="CS19" s="73">
        <v>132</v>
      </c>
      <c r="CT19" s="73">
        <v>149</v>
      </c>
      <c r="CU19" s="73">
        <v>133</v>
      </c>
      <c r="CV19" s="73">
        <v>183</v>
      </c>
      <c r="CW19" s="73">
        <v>148</v>
      </c>
      <c r="CX19" s="73">
        <v>143</v>
      </c>
      <c r="CY19" s="73">
        <v>166</v>
      </c>
      <c r="CZ19" s="73">
        <v>154</v>
      </c>
      <c r="DA19" s="73">
        <v>146</v>
      </c>
      <c r="DB19" s="73">
        <v>186</v>
      </c>
      <c r="DC19" s="73">
        <v>135</v>
      </c>
      <c r="DD19" s="73">
        <v>158</v>
      </c>
      <c r="DE19" s="73">
        <v>132</v>
      </c>
      <c r="DF19" s="73">
        <v>171</v>
      </c>
      <c r="DG19" s="73">
        <v>146</v>
      </c>
      <c r="DH19" s="73">
        <v>184</v>
      </c>
      <c r="DI19" s="73">
        <v>168</v>
      </c>
      <c r="DJ19" s="73">
        <v>154</v>
      </c>
      <c r="DK19" s="73">
        <v>178</v>
      </c>
      <c r="DL19" s="73">
        <v>172</v>
      </c>
      <c r="DM19" s="73">
        <v>171</v>
      </c>
      <c r="DN19" s="73">
        <v>155</v>
      </c>
      <c r="DO19" s="73">
        <v>179</v>
      </c>
      <c r="DP19" s="73">
        <v>140</v>
      </c>
      <c r="DQ19" s="73">
        <v>160</v>
      </c>
      <c r="DR19" s="73">
        <v>135</v>
      </c>
      <c r="DS19" s="73">
        <v>152</v>
      </c>
      <c r="DT19" s="73">
        <v>148</v>
      </c>
      <c r="DU19" s="73">
        <v>154</v>
      </c>
      <c r="DV19" s="73">
        <v>148</v>
      </c>
      <c r="DW19" s="73">
        <v>148</v>
      </c>
      <c r="DX19" s="73">
        <v>135</v>
      </c>
      <c r="DY19" s="73">
        <v>150</v>
      </c>
      <c r="DZ19" s="73">
        <v>121</v>
      </c>
      <c r="EA19" s="62">
        <v>139</v>
      </c>
      <c r="EB19" s="74">
        <v>2593</v>
      </c>
      <c r="EC19" s="63">
        <v>3255</v>
      </c>
      <c r="ED19" s="52">
        <f t="shared" si="0"/>
        <v>24947</v>
      </c>
      <c r="EE19" s="71">
        <f t="shared" si="1"/>
        <v>14853</v>
      </c>
    </row>
    <row r="20" spans="1:135" s="71" customFormat="1" ht="21.95" customHeight="1" thickBot="1" x14ac:dyDescent="0.25">
      <c r="A20" s="38" t="s">
        <v>77</v>
      </c>
      <c r="B20" s="73">
        <v>261</v>
      </c>
      <c r="C20" s="73">
        <v>233</v>
      </c>
      <c r="D20" s="73">
        <v>295</v>
      </c>
      <c r="E20" s="73">
        <v>253</v>
      </c>
      <c r="F20" s="73">
        <v>247</v>
      </c>
      <c r="G20" s="73">
        <v>239</v>
      </c>
      <c r="H20" s="73">
        <v>273</v>
      </c>
      <c r="I20" s="73">
        <v>232</v>
      </c>
      <c r="J20" s="73">
        <v>243</v>
      </c>
      <c r="K20" s="73">
        <v>254</v>
      </c>
      <c r="L20" s="73">
        <v>238</v>
      </c>
      <c r="M20" s="73">
        <v>197</v>
      </c>
      <c r="N20" s="73">
        <v>213</v>
      </c>
      <c r="O20" s="73">
        <v>213</v>
      </c>
      <c r="P20" s="73">
        <v>231</v>
      </c>
      <c r="Q20" s="73">
        <v>194</v>
      </c>
      <c r="R20" s="73">
        <v>230</v>
      </c>
      <c r="S20" s="73">
        <v>174</v>
      </c>
      <c r="T20" s="73">
        <v>218</v>
      </c>
      <c r="U20" s="73">
        <v>176</v>
      </c>
      <c r="V20" s="73">
        <v>184</v>
      </c>
      <c r="W20" s="73">
        <v>178</v>
      </c>
      <c r="X20" s="73">
        <v>199</v>
      </c>
      <c r="Y20" s="73">
        <v>173</v>
      </c>
      <c r="Z20" s="73">
        <v>184</v>
      </c>
      <c r="AA20" s="73">
        <v>166</v>
      </c>
      <c r="AB20" s="73">
        <v>168</v>
      </c>
      <c r="AC20" s="73">
        <v>156</v>
      </c>
      <c r="AD20" s="73">
        <v>143</v>
      </c>
      <c r="AE20" s="73">
        <v>122</v>
      </c>
      <c r="AF20" s="73">
        <v>143</v>
      </c>
      <c r="AG20" s="73">
        <v>136</v>
      </c>
      <c r="AH20" s="73">
        <v>148</v>
      </c>
      <c r="AI20" s="73">
        <v>117</v>
      </c>
      <c r="AJ20" s="73">
        <v>143</v>
      </c>
      <c r="AK20" s="73">
        <v>131</v>
      </c>
      <c r="AL20" s="73">
        <v>144</v>
      </c>
      <c r="AM20" s="73">
        <v>165</v>
      </c>
      <c r="AN20" s="73">
        <v>229</v>
      </c>
      <c r="AO20" s="73">
        <v>240</v>
      </c>
      <c r="AP20" s="73">
        <v>291</v>
      </c>
      <c r="AQ20" s="73">
        <v>371</v>
      </c>
      <c r="AR20" s="73">
        <v>404</v>
      </c>
      <c r="AS20" s="73">
        <v>418</v>
      </c>
      <c r="AT20" s="73">
        <v>412</v>
      </c>
      <c r="AU20" s="73">
        <v>447</v>
      </c>
      <c r="AV20" s="73">
        <v>462</v>
      </c>
      <c r="AW20" s="73">
        <v>495</v>
      </c>
      <c r="AX20" s="73">
        <v>443</v>
      </c>
      <c r="AY20" s="73">
        <v>436</v>
      </c>
      <c r="AZ20" s="73">
        <v>485</v>
      </c>
      <c r="BA20" s="73">
        <v>379</v>
      </c>
      <c r="BB20" s="73">
        <v>432</v>
      </c>
      <c r="BC20" s="73">
        <v>368</v>
      </c>
      <c r="BD20" s="73">
        <v>423</v>
      </c>
      <c r="BE20" s="73">
        <v>330</v>
      </c>
      <c r="BF20" s="73">
        <v>430</v>
      </c>
      <c r="BG20" s="73">
        <v>339</v>
      </c>
      <c r="BH20" s="73">
        <v>435</v>
      </c>
      <c r="BI20" s="73">
        <v>411</v>
      </c>
      <c r="BJ20" s="73">
        <v>578</v>
      </c>
      <c r="BK20" s="73">
        <v>505</v>
      </c>
      <c r="BL20" s="73">
        <v>570</v>
      </c>
      <c r="BM20" s="73">
        <v>489</v>
      </c>
      <c r="BN20" s="73">
        <v>566</v>
      </c>
      <c r="BO20" s="73">
        <v>464</v>
      </c>
      <c r="BP20" s="73">
        <v>564</v>
      </c>
      <c r="BQ20" s="73">
        <v>416</v>
      </c>
      <c r="BR20" s="73">
        <v>442</v>
      </c>
      <c r="BS20" s="73">
        <v>390</v>
      </c>
      <c r="BT20" s="73">
        <v>431</v>
      </c>
      <c r="BU20" s="73">
        <v>381</v>
      </c>
      <c r="BV20" s="73">
        <v>403</v>
      </c>
      <c r="BW20" s="73">
        <v>354</v>
      </c>
      <c r="BX20" s="73">
        <v>440</v>
      </c>
      <c r="BY20" s="73">
        <v>359</v>
      </c>
      <c r="BZ20" s="73">
        <v>369</v>
      </c>
      <c r="CA20" s="73">
        <v>321</v>
      </c>
      <c r="CB20" s="73">
        <v>401</v>
      </c>
      <c r="CC20" s="73">
        <v>317</v>
      </c>
      <c r="CD20" s="73">
        <v>359</v>
      </c>
      <c r="CE20" s="73">
        <v>292</v>
      </c>
      <c r="CF20" s="73">
        <v>353</v>
      </c>
      <c r="CG20" s="73">
        <v>271</v>
      </c>
      <c r="CH20" s="73">
        <v>313</v>
      </c>
      <c r="CI20" s="73">
        <v>248</v>
      </c>
      <c r="CJ20" s="73">
        <v>289</v>
      </c>
      <c r="CK20" s="73">
        <v>269</v>
      </c>
      <c r="CL20" s="73">
        <v>255</v>
      </c>
      <c r="CM20" s="73">
        <v>206</v>
      </c>
      <c r="CN20" s="73">
        <v>212</v>
      </c>
      <c r="CO20" s="73">
        <v>202</v>
      </c>
      <c r="CP20" s="73">
        <v>206</v>
      </c>
      <c r="CQ20" s="73">
        <v>176</v>
      </c>
      <c r="CR20" s="73">
        <v>214</v>
      </c>
      <c r="CS20" s="73">
        <v>155</v>
      </c>
      <c r="CT20" s="73">
        <v>222</v>
      </c>
      <c r="CU20" s="73">
        <v>183</v>
      </c>
      <c r="CV20" s="73">
        <v>225</v>
      </c>
      <c r="CW20" s="73">
        <v>210</v>
      </c>
      <c r="CX20" s="73">
        <v>210</v>
      </c>
      <c r="CY20" s="73">
        <v>170</v>
      </c>
      <c r="CZ20" s="73">
        <v>210</v>
      </c>
      <c r="DA20" s="73">
        <v>205</v>
      </c>
      <c r="DB20" s="73">
        <v>218</v>
      </c>
      <c r="DC20" s="73">
        <v>222</v>
      </c>
      <c r="DD20" s="73">
        <v>219</v>
      </c>
      <c r="DE20" s="73">
        <v>196</v>
      </c>
      <c r="DF20" s="73">
        <v>251</v>
      </c>
      <c r="DG20" s="73">
        <v>215</v>
      </c>
      <c r="DH20" s="73">
        <v>249</v>
      </c>
      <c r="DI20" s="73">
        <v>263</v>
      </c>
      <c r="DJ20" s="73">
        <v>237</v>
      </c>
      <c r="DK20" s="73">
        <v>245</v>
      </c>
      <c r="DL20" s="73">
        <v>241</v>
      </c>
      <c r="DM20" s="73">
        <v>241</v>
      </c>
      <c r="DN20" s="73">
        <v>245</v>
      </c>
      <c r="DO20" s="73">
        <v>231</v>
      </c>
      <c r="DP20" s="73">
        <v>221</v>
      </c>
      <c r="DQ20" s="73">
        <v>243</v>
      </c>
      <c r="DR20" s="73">
        <v>206</v>
      </c>
      <c r="DS20" s="73">
        <v>206</v>
      </c>
      <c r="DT20" s="73">
        <v>207</v>
      </c>
      <c r="DU20" s="73">
        <v>207</v>
      </c>
      <c r="DV20" s="73">
        <v>190</v>
      </c>
      <c r="DW20" s="73">
        <v>197</v>
      </c>
      <c r="DX20" s="73">
        <v>190</v>
      </c>
      <c r="DY20" s="73">
        <v>204</v>
      </c>
      <c r="DZ20" s="73">
        <v>177</v>
      </c>
      <c r="EA20" s="62">
        <v>205</v>
      </c>
      <c r="EB20" s="74">
        <v>2510</v>
      </c>
      <c r="EC20" s="63">
        <v>3383</v>
      </c>
      <c r="ED20" s="52">
        <f t="shared" si="0"/>
        <v>42128</v>
      </c>
      <c r="EE20" s="71">
        <f t="shared" si="1"/>
        <v>29130</v>
      </c>
    </row>
    <row r="21" spans="1:135" s="71" customFormat="1" ht="21.95" customHeight="1" thickBot="1" x14ac:dyDescent="0.25">
      <c r="A21" s="38" t="s">
        <v>78</v>
      </c>
      <c r="B21" s="73">
        <v>90</v>
      </c>
      <c r="C21" s="73">
        <v>73</v>
      </c>
      <c r="D21" s="73">
        <v>114</v>
      </c>
      <c r="E21" s="73">
        <v>101</v>
      </c>
      <c r="F21" s="73">
        <v>113</v>
      </c>
      <c r="G21" s="73">
        <v>104</v>
      </c>
      <c r="H21" s="73">
        <v>126</v>
      </c>
      <c r="I21" s="73">
        <v>103</v>
      </c>
      <c r="J21" s="73">
        <v>117</v>
      </c>
      <c r="K21" s="73">
        <v>123</v>
      </c>
      <c r="L21" s="73">
        <v>112</v>
      </c>
      <c r="M21" s="73">
        <v>101</v>
      </c>
      <c r="N21" s="73">
        <v>113</v>
      </c>
      <c r="O21" s="73">
        <v>101</v>
      </c>
      <c r="P21" s="73">
        <v>110</v>
      </c>
      <c r="Q21" s="73">
        <v>105</v>
      </c>
      <c r="R21" s="73">
        <v>100</v>
      </c>
      <c r="S21" s="73">
        <v>103</v>
      </c>
      <c r="T21" s="73">
        <v>106</v>
      </c>
      <c r="U21" s="73">
        <v>94</v>
      </c>
      <c r="V21" s="73">
        <v>144</v>
      </c>
      <c r="W21" s="73">
        <v>108</v>
      </c>
      <c r="X21" s="73">
        <v>131</v>
      </c>
      <c r="Y21" s="73">
        <v>100</v>
      </c>
      <c r="Z21" s="73">
        <v>107</v>
      </c>
      <c r="AA21" s="73">
        <v>96</v>
      </c>
      <c r="AB21" s="73">
        <v>102</v>
      </c>
      <c r="AC21" s="73">
        <v>104</v>
      </c>
      <c r="AD21" s="73">
        <v>124</v>
      </c>
      <c r="AE21" s="73">
        <v>87</v>
      </c>
      <c r="AF21" s="73">
        <v>84</v>
      </c>
      <c r="AG21" s="73">
        <v>109</v>
      </c>
      <c r="AH21" s="73">
        <v>85</v>
      </c>
      <c r="AI21" s="73">
        <v>89</v>
      </c>
      <c r="AJ21" s="73">
        <v>89</v>
      </c>
      <c r="AK21" s="73">
        <v>88</v>
      </c>
      <c r="AL21" s="73">
        <v>95</v>
      </c>
      <c r="AM21" s="73">
        <v>91</v>
      </c>
      <c r="AN21" s="73">
        <v>156</v>
      </c>
      <c r="AO21" s="73">
        <v>111</v>
      </c>
      <c r="AP21" s="73">
        <v>161</v>
      </c>
      <c r="AQ21" s="73">
        <v>124</v>
      </c>
      <c r="AR21" s="73">
        <v>163</v>
      </c>
      <c r="AS21" s="73">
        <v>132</v>
      </c>
      <c r="AT21" s="73">
        <v>167</v>
      </c>
      <c r="AU21" s="73">
        <v>122</v>
      </c>
      <c r="AV21" s="73">
        <v>191</v>
      </c>
      <c r="AW21" s="73">
        <v>102</v>
      </c>
      <c r="AX21" s="73">
        <v>177</v>
      </c>
      <c r="AY21" s="73">
        <v>104</v>
      </c>
      <c r="AZ21" s="73">
        <v>180</v>
      </c>
      <c r="BA21" s="73">
        <v>87</v>
      </c>
      <c r="BB21" s="73">
        <v>144</v>
      </c>
      <c r="BC21" s="73">
        <v>82</v>
      </c>
      <c r="BD21" s="73">
        <v>160</v>
      </c>
      <c r="BE21" s="73">
        <v>94</v>
      </c>
      <c r="BF21" s="73">
        <v>143</v>
      </c>
      <c r="BG21" s="73">
        <v>97</v>
      </c>
      <c r="BH21" s="73">
        <v>178</v>
      </c>
      <c r="BI21" s="73">
        <v>115</v>
      </c>
      <c r="BJ21" s="73">
        <v>206</v>
      </c>
      <c r="BK21" s="73">
        <v>132</v>
      </c>
      <c r="BL21" s="73">
        <v>186</v>
      </c>
      <c r="BM21" s="73">
        <v>139</v>
      </c>
      <c r="BN21" s="73">
        <v>185</v>
      </c>
      <c r="BO21" s="73">
        <v>153</v>
      </c>
      <c r="BP21" s="73">
        <v>180</v>
      </c>
      <c r="BQ21" s="73">
        <v>136</v>
      </c>
      <c r="BR21" s="73">
        <v>202</v>
      </c>
      <c r="BS21" s="73">
        <v>144</v>
      </c>
      <c r="BT21" s="73">
        <v>211</v>
      </c>
      <c r="BU21" s="73">
        <v>144</v>
      </c>
      <c r="BV21" s="73">
        <v>167</v>
      </c>
      <c r="BW21" s="73">
        <v>149</v>
      </c>
      <c r="BX21" s="73">
        <v>186</v>
      </c>
      <c r="BY21" s="73">
        <v>118</v>
      </c>
      <c r="BZ21" s="73">
        <v>185</v>
      </c>
      <c r="CA21" s="73">
        <v>132</v>
      </c>
      <c r="CB21" s="73">
        <v>190</v>
      </c>
      <c r="CC21" s="73">
        <v>144</v>
      </c>
      <c r="CD21" s="73">
        <v>158</v>
      </c>
      <c r="CE21" s="73">
        <v>150</v>
      </c>
      <c r="CF21" s="73">
        <v>166</v>
      </c>
      <c r="CG21" s="73">
        <v>109</v>
      </c>
      <c r="CH21" s="73">
        <v>151</v>
      </c>
      <c r="CI21" s="73">
        <v>113</v>
      </c>
      <c r="CJ21" s="73">
        <v>142</v>
      </c>
      <c r="CK21" s="73">
        <v>119</v>
      </c>
      <c r="CL21" s="73">
        <v>124</v>
      </c>
      <c r="CM21" s="73">
        <v>103</v>
      </c>
      <c r="CN21" s="73">
        <v>105</v>
      </c>
      <c r="CO21" s="73">
        <v>69</v>
      </c>
      <c r="CP21" s="73">
        <v>106</v>
      </c>
      <c r="CQ21" s="73">
        <v>78</v>
      </c>
      <c r="CR21" s="73">
        <v>102</v>
      </c>
      <c r="CS21" s="73">
        <v>68</v>
      </c>
      <c r="CT21" s="73">
        <v>108</v>
      </c>
      <c r="CU21" s="73">
        <v>75</v>
      </c>
      <c r="CV21" s="73">
        <v>109</v>
      </c>
      <c r="CW21" s="73">
        <v>85</v>
      </c>
      <c r="CX21" s="73">
        <v>106</v>
      </c>
      <c r="CY21" s="73">
        <v>88</v>
      </c>
      <c r="CZ21" s="73">
        <v>111</v>
      </c>
      <c r="DA21" s="73">
        <v>86</v>
      </c>
      <c r="DB21" s="73">
        <v>108</v>
      </c>
      <c r="DC21" s="73">
        <v>85</v>
      </c>
      <c r="DD21" s="73">
        <v>106</v>
      </c>
      <c r="DE21" s="73">
        <v>87</v>
      </c>
      <c r="DF21" s="73">
        <v>122</v>
      </c>
      <c r="DG21" s="73">
        <v>90</v>
      </c>
      <c r="DH21" s="73">
        <v>127</v>
      </c>
      <c r="DI21" s="73">
        <v>112</v>
      </c>
      <c r="DJ21" s="73">
        <v>103</v>
      </c>
      <c r="DK21" s="73">
        <v>133</v>
      </c>
      <c r="DL21" s="73">
        <v>166</v>
      </c>
      <c r="DM21" s="73">
        <v>148</v>
      </c>
      <c r="DN21" s="73">
        <v>152</v>
      </c>
      <c r="DO21" s="73">
        <v>123</v>
      </c>
      <c r="DP21" s="73">
        <v>150</v>
      </c>
      <c r="DQ21" s="73">
        <v>173</v>
      </c>
      <c r="DR21" s="73">
        <v>156</v>
      </c>
      <c r="DS21" s="73">
        <v>156</v>
      </c>
      <c r="DT21" s="73">
        <v>155</v>
      </c>
      <c r="DU21" s="73">
        <v>180</v>
      </c>
      <c r="DV21" s="73">
        <v>168</v>
      </c>
      <c r="DW21" s="73">
        <v>144</v>
      </c>
      <c r="DX21" s="73">
        <v>151</v>
      </c>
      <c r="DY21" s="73">
        <v>197</v>
      </c>
      <c r="DZ21" s="73">
        <v>183</v>
      </c>
      <c r="EA21" s="62">
        <v>185</v>
      </c>
      <c r="EB21" s="74">
        <v>2198</v>
      </c>
      <c r="EC21" s="63">
        <v>2889</v>
      </c>
      <c r="ED21" s="52">
        <f t="shared" si="0"/>
        <v>21599</v>
      </c>
      <c r="EE21" s="71">
        <f t="shared" si="1"/>
        <v>12756</v>
      </c>
    </row>
    <row r="22" spans="1:135" s="71" customFormat="1" ht="21.95" customHeight="1" thickBot="1" x14ac:dyDescent="0.25">
      <c r="A22" s="38" t="s">
        <v>79</v>
      </c>
      <c r="B22" s="73">
        <v>92</v>
      </c>
      <c r="C22" s="73">
        <v>100</v>
      </c>
      <c r="D22" s="73">
        <v>117</v>
      </c>
      <c r="E22" s="73">
        <v>101</v>
      </c>
      <c r="F22" s="73">
        <v>108</v>
      </c>
      <c r="G22" s="73">
        <v>101</v>
      </c>
      <c r="H22" s="73">
        <v>107</v>
      </c>
      <c r="I22" s="73">
        <v>134</v>
      </c>
      <c r="J22" s="73">
        <v>126</v>
      </c>
      <c r="K22" s="73">
        <v>134</v>
      </c>
      <c r="L22" s="73">
        <v>128</v>
      </c>
      <c r="M22" s="73">
        <v>122</v>
      </c>
      <c r="N22" s="73">
        <v>153</v>
      </c>
      <c r="O22" s="73">
        <v>141</v>
      </c>
      <c r="P22" s="73">
        <v>159</v>
      </c>
      <c r="Q22" s="73">
        <v>140</v>
      </c>
      <c r="R22" s="73">
        <v>137</v>
      </c>
      <c r="S22" s="73">
        <v>120</v>
      </c>
      <c r="T22" s="73">
        <v>132</v>
      </c>
      <c r="U22" s="73">
        <v>148</v>
      </c>
      <c r="V22" s="73">
        <v>112</v>
      </c>
      <c r="W22" s="73">
        <v>134</v>
      </c>
      <c r="X22" s="73">
        <v>117</v>
      </c>
      <c r="Y22" s="73">
        <v>110</v>
      </c>
      <c r="Z22" s="73">
        <v>123</v>
      </c>
      <c r="AA22" s="73">
        <v>124</v>
      </c>
      <c r="AB22" s="73">
        <v>136</v>
      </c>
      <c r="AC22" s="73">
        <v>126</v>
      </c>
      <c r="AD22" s="73">
        <v>114</v>
      </c>
      <c r="AE22" s="73">
        <v>102</v>
      </c>
      <c r="AF22" s="73">
        <v>115</v>
      </c>
      <c r="AG22" s="73">
        <v>115</v>
      </c>
      <c r="AH22" s="73">
        <v>124</v>
      </c>
      <c r="AI22" s="73">
        <v>96</v>
      </c>
      <c r="AJ22" s="73">
        <v>101</v>
      </c>
      <c r="AK22" s="73">
        <v>112</v>
      </c>
      <c r="AL22" s="73">
        <v>101</v>
      </c>
      <c r="AM22" s="73">
        <v>95</v>
      </c>
      <c r="AN22" s="73">
        <v>92</v>
      </c>
      <c r="AO22" s="73">
        <v>65</v>
      </c>
      <c r="AP22" s="73">
        <v>109</v>
      </c>
      <c r="AQ22" s="73">
        <v>81</v>
      </c>
      <c r="AR22" s="73">
        <v>79</v>
      </c>
      <c r="AS22" s="73">
        <v>85</v>
      </c>
      <c r="AT22" s="73">
        <v>69</v>
      </c>
      <c r="AU22" s="73">
        <v>65</v>
      </c>
      <c r="AV22" s="73">
        <v>70</v>
      </c>
      <c r="AW22" s="73">
        <v>78</v>
      </c>
      <c r="AX22" s="73">
        <v>71</v>
      </c>
      <c r="AY22" s="73">
        <v>64</v>
      </c>
      <c r="AZ22" s="73">
        <v>62</v>
      </c>
      <c r="BA22" s="73">
        <v>66</v>
      </c>
      <c r="BB22" s="73">
        <v>70</v>
      </c>
      <c r="BC22" s="73">
        <v>62</v>
      </c>
      <c r="BD22" s="73">
        <v>59</v>
      </c>
      <c r="BE22" s="73">
        <v>61</v>
      </c>
      <c r="BF22" s="73">
        <v>59</v>
      </c>
      <c r="BG22" s="73">
        <v>70</v>
      </c>
      <c r="BH22" s="73">
        <v>77</v>
      </c>
      <c r="BI22" s="73">
        <v>81</v>
      </c>
      <c r="BJ22" s="73">
        <v>128</v>
      </c>
      <c r="BK22" s="73">
        <v>97</v>
      </c>
      <c r="BL22" s="73">
        <v>128</v>
      </c>
      <c r="BM22" s="73">
        <v>171</v>
      </c>
      <c r="BN22" s="73">
        <v>173</v>
      </c>
      <c r="BO22" s="73">
        <v>148</v>
      </c>
      <c r="BP22" s="73">
        <v>155</v>
      </c>
      <c r="BQ22" s="73">
        <v>161</v>
      </c>
      <c r="BR22" s="73">
        <v>142</v>
      </c>
      <c r="BS22" s="73">
        <v>161</v>
      </c>
      <c r="BT22" s="73">
        <v>159</v>
      </c>
      <c r="BU22" s="73">
        <v>155</v>
      </c>
      <c r="BV22" s="73">
        <v>149</v>
      </c>
      <c r="BW22" s="73">
        <v>177</v>
      </c>
      <c r="BX22" s="73">
        <v>181</v>
      </c>
      <c r="BY22" s="73">
        <v>193</v>
      </c>
      <c r="BZ22" s="73">
        <v>187</v>
      </c>
      <c r="CA22" s="73">
        <v>183</v>
      </c>
      <c r="CB22" s="73">
        <v>190</v>
      </c>
      <c r="CC22" s="73">
        <v>156</v>
      </c>
      <c r="CD22" s="73">
        <v>185</v>
      </c>
      <c r="CE22" s="73">
        <v>216</v>
      </c>
      <c r="CF22" s="73">
        <v>190</v>
      </c>
      <c r="CG22" s="73">
        <v>180</v>
      </c>
      <c r="CH22" s="73">
        <v>187</v>
      </c>
      <c r="CI22" s="73">
        <v>157</v>
      </c>
      <c r="CJ22" s="73">
        <v>174</v>
      </c>
      <c r="CK22" s="73">
        <v>181</v>
      </c>
      <c r="CL22" s="73">
        <v>170</v>
      </c>
      <c r="CM22" s="73">
        <v>130</v>
      </c>
      <c r="CN22" s="73">
        <v>135</v>
      </c>
      <c r="CO22" s="73">
        <v>135</v>
      </c>
      <c r="CP22" s="73">
        <v>149</v>
      </c>
      <c r="CQ22" s="73">
        <v>126</v>
      </c>
      <c r="CR22" s="73">
        <v>133</v>
      </c>
      <c r="CS22" s="73">
        <v>148</v>
      </c>
      <c r="CT22" s="73">
        <v>154</v>
      </c>
      <c r="CU22" s="73">
        <v>148</v>
      </c>
      <c r="CV22" s="73">
        <v>203</v>
      </c>
      <c r="CW22" s="73">
        <v>150</v>
      </c>
      <c r="CX22" s="73">
        <v>189</v>
      </c>
      <c r="CY22" s="73">
        <v>187</v>
      </c>
      <c r="CZ22" s="73">
        <v>198</v>
      </c>
      <c r="DA22" s="73">
        <v>166</v>
      </c>
      <c r="DB22" s="73">
        <v>189</v>
      </c>
      <c r="DC22" s="73">
        <v>169</v>
      </c>
      <c r="DD22" s="73">
        <v>183</v>
      </c>
      <c r="DE22" s="73">
        <v>176</v>
      </c>
      <c r="DF22" s="73">
        <v>203</v>
      </c>
      <c r="DG22" s="73">
        <v>189</v>
      </c>
      <c r="DH22" s="73">
        <v>200</v>
      </c>
      <c r="DI22" s="73">
        <v>197</v>
      </c>
      <c r="DJ22" s="73">
        <v>187</v>
      </c>
      <c r="DK22" s="73">
        <v>191</v>
      </c>
      <c r="DL22" s="73">
        <v>196</v>
      </c>
      <c r="DM22" s="73">
        <v>207</v>
      </c>
      <c r="DN22" s="73">
        <v>210</v>
      </c>
      <c r="DO22" s="73">
        <v>208</v>
      </c>
      <c r="DP22" s="73">
        <v>193</v>
      </c>
      <c r="DQ22" s="73">
        <v>191</v>
      </c>
      <c r="DR22" s="73">
        <v>181</v>
      </c>
      <c r="DS22" s="73">
        <v>202</v>
      </c>
      <c r="DT22" s="73">
        <v>209</v>
      </c>
      <c r="DU22" s="73">
        <v>178</v>
      </c>
      <c r="DV22" s="73">
        <v>164</v>
      </c>
      <c r="DW22" s="73">
        <v>203</v>
      </c>
      <c r="DX22" s="73">
        <v>174</v>
      </c>
      <c r="DY22" s="73">
        <v>166</v>
      </c>
      <c r="DZ22" s="73">
        <v>175</v>
      </c>
      <c r="EA22" s="62">
        <v>156</v>
      </c>
      <c r="EB22" s="74">
        <v>2500</v>
      </c>
      <c r="EC22" s="63">
        <v>2932</v>
      </c>
      <c r="ED22" s="52">
        <f t="shared" si="0"/>
        <v>23666</v>
      </c>
      <c r="EE22" s="71">
        <f t="shared" si="1"/>
        <v>13873</v>
      </c>
    </row>
    <row r="23" spans="1:135" s="79" customFormat="1" ht="21.95" customHeight="1" thickBot="1" x14ac:dyDescent="0.25">
      <c r="A23" s="75" t="s">
        <v>66</v>
      </c>
      <c r="B23" s="76">
        <v>2768</v>
      </c>
      <c r="C23" s="76">
        <v>2600</v>
      </c>
      <c r="D23" s="76">
        <v>2843</v>
      </c>
      <c r="E23" s="76">
        <v>2758</v>
      </c>
      <c r="F23" s="76">
        <v>2935</v>
      </c>
      <c r="G23" s="76">
        <v>2750</v>
      </c>
      <c r="H23" s="76">
        <v>3026</v>
      </c>
      <c r="I23" s="76">
        <v>2862</v>
      </c>
      <c r="J23" s="76">
        <v>3043</v>
      </c>
      <c r="K23" s="76">
        <v>2966</v>
      </c>
      <c r="L23" s="76">
        <v>2943</v>
      </c>
      <c r="M23" s="76">
        <v>2807</v>
      </c>
      <c r="N23" s="76">
        <v>2945</v>
      </c>
      <c r="O23" s="76">
        <v>2786</v>
      </c>
      <c r="P23" s="76">
        <v>2870</v>
      </c>
      <c r="Q23" s="76">
        <v>2670</v>
      </c>
      <c r="R23" s="76">
        <v>2852</v>
      </c>
      <c r="S23" s="76">
        <v>2710</v>
      </c>
      <c r="T23" s="76">
        <v>2817</v>
      </c>
      <c r="U23" s="76">
        <v>2562</v>
      </c>
      <c r="V23" s="76">
        <v>2694</v>
      </c>
      <c r="W23" s="76">
        <v>2692</v>
      </c>
      <c r="X23" s="76">
        <v>2687</v>
      </c>
      <c r="Y23" s="76">
        <v>2583</v>
      </c>
      <c r="Z23" s="76">
        <v>2611</v>
      </c>
      <c r="AA23" s="76">
        <v>2539</v>
      </c>
      <c r="AB23" s="76">
        <v>2577</v>
      </c>
      <c r="AC23" s="76">
        <v>2420</v>
      </c>
      <c r="AD23" s="76">
        <v>2372</v>
      </c>
      <c r="AE23" s="76">
        <v>2297</v>
      </c>
      <c r="AF23" s="76">
        <v>2334</v>
      </c>
      <c r="AG23" s="76">
        <v>2152</v>
      </c>
      <c r="AH23" s="76">
        <v>2297</v>
      </c>
      <c r="AI23" s="76">
        <v>2175</v>
      </c>
      <c r="AJ23" s="76">
        <v>2235</v>
      </c>
      <c r="AK23" s="76">
        <v>2202</v>
      </c>
      <c r="AL23" s="76">
        <v>2430</v>
      </c>
      <c r="AM23" s="76">
        <v>2414</v>
      </c>
      <c r="AN23" s="76">
        <v>2937</v>
      </c>
      <c r="AO23" s="76">
        <v>2794</v>
      </c>
      <c r="AP23" s="76">
        <v>3479</v>
      </c>
      <c r="AQ23" s="76">
        <v>3267</v>
      </c>
      <c r="AR23" s="76">
        <v>3700</v>
      </c>
      <c r="AS23" s="76">
        <v>3374</v>
      </c>
      <c r="AT23" s="76">
        <v>3716</v>
      </c>
      <c r="AU23" s="76">
        <v>3485</v>
      </c>
      <c r="AV23" s="76">
        <v>4042</v>
      </c>
      <c r="AW23" s="76">
        <v>3683</v>
      </c>
      <c r="AX23" s="76">
        <v>4051</v>
      </c>
      <c r="AY23" s="76">
        <v>3532</v>
      </c>
      <c r="AZ23" s="76">
        <v>3958</v>
      </c>
      <c r="BA23" s="76">
        <v>3375</v>
      </c>
      <c r="BB23" s="76">
        <v>3848</v>
      </c>
      <c r="BC23" s="76">
        <v>3198</v>
      </c>
      <c r="BD23" s="76">
        <v>3878</v>
      </c>
      <c r="BE23" s="76">
        <v>3220</v>
      </c>
      <c r="BF23" s="76">
        <v>3829</v>
      </c>
      <c r="BG23" s="76">
        <v>3202</v>
      </c>
      <c r="BH23" s="76">
        <v>4107</v>
      </c>
      <c r="BI23" s="76">
        <v>3547</v>
      </c>
      <c r="BJ23" s="76">
        <v>5447</v>
      </c>
      <c r="BK23" s="76">
        <v>4684</v>
      </c>
      <c r="BL23" s="76">
        <v>5420</v>
      </c>
      <c r="BM23" s="76">
        <v>4628</v>
      </c>
      <c r="BN23" s="76">
        <v>5343</v>
      </c>
      <c r="BO23" s="76">
        <v>4714</v>
      </c>
      <c r="BP23" s="76">
        <v>5214</v>
      </c>
      <c r="BQ23" s="76">
        <v>4620</v>
      </c>
      <c r="BR23" s="76">
        <v>4848</v>
      </c>
      <c r="BS23" s="76">
        <v>4215</v>
      </c>
      <c r="BT23" s="76">
        <v>4831</v>
      </c>
      <c r="BU23" s="76">
        <v>4317</v>
      </c>
      <c r="BV23" s="76">
        <v>4535</v>
      </c>
      <c r="BW23" s="76">
        <v>4016</v>
      </c>
      <c r="BX23" s="76">
        <v>4578</v>
      </c>
      <c r="BY23" s="76">
        <v>4059</v>
      </c>
      <c r="BZ23" s="76">
        <v>4549</v>
      </c>
      <c r="CA23" s="76">
        <v>3988</v>
      </c>
      <c r="CB23" s="76">
        <v>4351</v>
      </c>
      <c r="CC23" s="76">
        <v>3804</v>
      </c>
      <c r="CD23" s="76">
        <v>4164</v>
      </c>
      <c r="CE23" s="76">
        <v>3919</v>
      </c>
      <c r="CF23" s="76">
        <v>4249</v>
      </c>
      <c r="CG23" s="76">
        <v>3727</v>
      </c>
      <c r="CH23" s="76">
        <v>4091</v>
      </c>
      <c r="CI23" s="76">
        <v>3717</v>
      </c>
      <c r="CJ23" s="76">
        <v>3907</v>
      </c>
      <c r="CK23" s="76">
        <v>3612</v>
      </c>
      <c r="CL23" s="76">
        <v>3495</v>
      </c>
      <c r="CM23" s="76">
        <v>3187</v>
      </c>
      <c r="CN23" s="76">
        <v>3218</v>
      </c>
      <c r="CO23" s="76">
        <v>2902</v>
      </c>
      <c r="CP23" s="76">
        <v>3087</v>
      </c>
      <c r="CQ23" s="76">
        <v>2764</v>
      </c>
      <c r="CR23" s="76">
        <v>3042</v>
      </c>
      <c r="CS23" s="76">
        <v>2662</v>
      </c>
      <c r="CT23" s="76">
        <v>3286</v>
      </c>
      <c r="CU23" s="76">
        <v>2914</v>
      </c>
      <c r="CV23" s="76">
        <v>3677</v>
      </c>
      <c r="CW23" s="76">
        <v>3176</v>
      </c>
      <c r="CX23" s="76">
        <v>3612</v>
      </c>
      <c r="CY23" s="76">
        <v>3198</v>
      </c>
      <c r="CZ23" s="76">
        <v>3511</v>
      </c>
      <c r="DA23" s="76">
        <v>3260</v>
      </c>
      <c r="DB23" s="76">
        <v>3614</v>
      </c>
      <c r="DC23" s="76">
        <v>3249</v>
      </c>
      <c r="DD23" s="76">
        <v>3611</v>
      </c>
      <c r="DE23" s="76">
        <v>3217</v>
      </c>
      <c r="DF23" s="76">
        <v>3808</v>
      </c>
      <c r="DG23" s="76">
        <v>3327</v>
      </c>
      <c r="DH23" s="76">
        <v>3658</v>
      </c>
      <c r="DI23" s="76">
        <v>3500</v>
      </c>
      <c r="DJ23" s="76">
        <v>3508</v>
      </c>
      <c r="DK23" s="76">
        <v>3629</v>
      </c>
      <c r="DL23" s="76">
        <v>3685</v>
      </c>
      <c r="DM23" s="76">
        <v>3575</v>
      </c>
      <c r="DN23" s="76">
        <v>3505</v>
      </c>
      <c r="DO23" s="76">
        <v>3466</v>
      </c>
      <c r="DP23" s="76">
        <v>3368</v>
      </c>
      <c r="DQ23" s="76">
        <v>3414</v>
      </c>
      <c r="DR23" s="76">
        <v>3169</v>
      </c>
      <c r="DS23" s="76">
        <v>3244</v>
      </c>
      <c r="DT23" s="76">
        <v>3121</v>
      </c>
      <c r="DU23" s="76">
        <v>3190</v>
      </c>
      <c r="DV23" s="76">
        <v>2733</v>
      </c>
      <c r="DW23" s="76">
        <v>2878</v>
      </c>
      <c r="DX23" s="76">
        <v>2611</v>
      </c>
      <c r="DY23" s="76">
        <v>2830</v>
      </c>
      <c r="DZ23" s="76">
        <v>2612</v>
      </c>
      <c r="EA23" s="77">
        <v>2915</v>
      </c>
      <c r="EB23" s="76">
        <v>52175</v>
      </c>
      <c r="EC23" s="77">
        <v>71346</v>
      </c>
      <c r="ED23" s="78">
        <f>SUM(ED6:ED22)</f>
        <v>561942</v>
      </c>
      <c r="EE23" s="71">
        <f t="shared" si="1"/>
        <v>343041</v>
      </c>
    </row>
    <row r="24" spans="1:135" s="71" customFormat="1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</row>
    <row r="25" spans="1:135" s="71" customFormat="1" ht="25.5" customHeight="1" x14ac:dyDescent="0.2">
      <c r="A25" s="67" t="s">
        <v>141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</row>
    <row r="26" spans="1:135" s="71" customFormat="1" ht="12.75" customHeight="1" x14ac:dyDescent="0.2">
      <c r="A26" s="81" t="s">
        <v>148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3"/>
      <c r="AH26" s="83"/>
      <c r="AI26" s="83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</row>
    <row r="27" spans="1:135" s="71" customFormat="1" x14ac:dyDescent="0.2">
      <c r="AG27" s="83"/>
      <c r="AH27" s="83"/>
      <c r="AI27" s="83"/>
    </row>
    <row r="28" spans="1:135" x14ac:dyDescent="0.2">
      <c r="AG28" s="83"/>
      <c r="AH28" s="83"/>
      <c r="AI28" s="83"/>
    </row>
    <row r="29" spans="1:135" x14ac:dyDescent="0.2">
      <c r="AG29" s="83"/>
      <c r="AH29" s="83"/>
      <c r="AI29" s="83"/>
    </row>
    <row r="30" spans="1:135" x14ac:dyDescent="0.2">
      <c r="AG30" s="83"/>
      <c r="AH30" s="83"/>
      <c r="AI30" s="83"/>
    </row>
    <row r="31" spans="1:135" x14ac:dyDescent="0.2">
      <c r="AG31" s="83"/>
      <c r="AH31" s="83"/>
      <c r="AI31" s="83"/>
    </row>
    <row r="32" spans="1:135" x14ac:dyDescent="0.2">
      <c r="AG32" s="83"/>
      <c r="AH32" s="83"/>
      <c r="AI32" s="83"/>
    </row>
    <row r="33" spans="33:35" x14ac:dyDescent="0.2">
      <c r="AG33" s="83"/>
      <c r="AH33" s="83"/>
      <c r="AI33" s="83"/>
    </row>
    <row r="34" spans="33:35" x14ac:dyDescent="0.2">
      <c r="AG34" s="83"/>
      <c r="AH34" s="83"/>
      <c r="AI34" s="83"/>
    </row>
    <row r="35" spans="33:35" x14ac:dyDescent="0.2">
      <c r="AG35" s="83"/>
      <c r="AH35" s="83"/>
      <c r="AI35" s="83"/>
    </row>
    <row r="36" spans="33:35" x14ac:dyDescent="0.2">
      <c r="AG36" s="83"/>
      <c r="AH36" s="83"/>
      <c r="AI36" s="83"/>
    </row>
    <row r="37" spans="33:35" x14ac:dyDescent="0.2">
      <c r="AG37" s="83"/>
      <c r="AH37" s="83"/>
      <c r="AI37" s="83"/>
    </row>
    <row r="38" spans="33:35" x14ac:dyDescent="0.2">
      <c r="AG38" s="83"/>
      <c r="AH38" s="83"/>
      <c r="AI38" s="83"/>
    </row>
    <row r="39" spans="33:35" x14ac:dyDescent="0.2">
      <c r="AG39" s="83"/>
      <c r="AH39" s="83"/>
      <c r="AI39" s="83"/>
    </row>
    <row r="40" spans="33:35" x14ac:dyDescent="0.2">
      <c r="AG40" s="83"/>
      <c r="AH40" s="83"/>
      <c r="AI40" s="83"/>
    </row>
    <row r="41" spans="33:35" x14ac:dyDescent="0.2">
      <c r="AG41" s="83"/>
      <c r="AH41" s="83"/>
      <c r="AI41" s="83"/>
    </row>
    <row r="42" spans="33:35" x14ac:dyDescent="0.2">
      <c r="AG42" s="83"/>
      <c r="AH42" s="83"/>
      <c r="AI42" s="83"/>
    </row>
    <row r="43" spans="33:35" x14ac:dyDescent="0.2">
      <c r="AG43" s="83"/>
      <c r="AH43" s="83"/>
      <c r="AI43" s="83"/>
    </row>
    <row r="44" spans="33:35" x14ac:dyDescent="0.2">
      <c r="AG44" s="83"/>
      <c r="AH44" s="83"/>
    </row>
    <row r="45" spans="33:35" x14ac:dyDescent="0.2">
      <c r="AG45" s="83"/>
      <c r="AH45" s="83"/>
    </row>
    <row r="46" spans="33:35" x14ac:dyDescent="0.2">
      <c r="AG46" s="83"/>
      <c r="AH46" s="83"/>
    </row>
    <row r="47" spans="33:35" x14ac:dyDescent="0.2">
      <c r="AG47" s="83"/>
      <c r="AH47" s="83"/>
    </row>
    <row r="48" spans="33:35" x14ac:dyDescent="0.2">
      <c r="AG48" s="83"/>
      <c r="AH48" s="83"/>
    </row>
  </sheetData>
  <mergeCells count="201">
    <mergeCell ref="EC4:EC5"/>
    <mergeCell ref="DW4:DW5"/>
    <mergeCell ref="DX4:DX5"/>
    <mergeCell ref="DY4:DY5"/>
    <mergeCell ref="DZ4:DZ5"/>
    <mergeCell ref="EA4:EA5"/>
    <mergeCell ref="EB4:EB5"/>
    <mergeCell ref="DQ4:DQ5"/>
    <mergeCell ref="DR4:DR5"/>
    <mergeCell ref="DS4:DS5"/>
    <mergeCell ref="DT4:DT5"/>
    <mergeCell ref="DU4:DU5"/>
    <mergeCell ref="DV4:DV5"/>
    <mergeCell ref="DK4:DK5"/>
    <mergeCell ref="DL4:DL5"/>
    <mergeCell ref="DM4:DM5"/>
    <mergeCell ref="DN4:DN5"/>
    <mergeCell ref="DO4:DO5"/>
    <mergeCell ref="DP4:DP5"/>
    <mergeCell ref="DE4:DE5"/>
    <mergeCell ref="DF4:DF5"/>
    <mergeCell ref="DG4:DG5"/>
    <mergeCell ref="DH4:DH5"/>
    <mergeCell ref="DI4:DI5"/>
    <mergeCell ref="DJ4:DJ5"/>
    <mergeCell ref="CY4:CY5"/>
    <mergeCell ref="CZ4:CZ5"/>
    <mergeCell ref="DA4:DA5"/>
    <mergeCell ref="DB4:DB5"/>
    <mergeCell ref="DC4:DC5"/>
    <mergeCell ref="DD4:DD5"/>
    <mergeCell ref="CS4:CS5"/>
    <mergeCell ref="CT4:CT5"/>
    <mergeCell ref="CU4:CU5"/>
    <mergeCell ref="CV4:CV5"/>
    <mergeCell ref="CW4:CW5"/>
    <mergeCell ref="CX4:CX5"/>
    <mergeCell ref="CM4:CM5"/>
    <mergeCell ref="CN4:CN5"/>
    <mergeCell ref="CO4:CO5"/>
    <mergeCell ref="CP4:CP5"/>
    <mergeCell ref="CQ4:CQ5"/>
    <mergeCell ref="CR4:CR5"/>
    <mergeCell ref="CG4:CG5"/>
    <mergeCell ref="CH4:CH5"/>
    <mergeCell ref="CI4:CI5"/>
    <mergeCell ref="CJ4:CJ5"/>
    <mergeCell ref="CK4:CK5"/>
    <mergeCell ref="CL4:CL5"/>
    <mergeCell ref="CA4:CA5"/>
    <mergeCell ref="CB4:CB5"/>
    <mergeCell ref="CC4:CC5"/>
    <mergeCell ref="CD4:CD5"/>
    <mergeCell ref="CE4:CE5"/>
    <mergeCell ref="CF4:CF5"/>
    <mergeCell ref="BU4:BU5"/>
    <mergeCell ref="BV4:BV5"/>
    <mergeCell ref="BW4:BW5"/>
    <mergeCell ref="BX4:BX5"/>
    <mergeCell ref="BY4:BY5"/>
    <mergeCell ref="BZ4:BZ5"/>
    <mergeCell ref="BO4:BO5"/>
    <mergeCell ref="BP4:BP5"/>
    <mergeCell ref="BQ4:BQ5"/>
    <mergeCell ref="BR4:BR5"/>
    <mergeCell ref="BS4:BS5"/>
    <mergeCell ref="BT4:BT5"/>
    <mergeCell ref="BI4:BI5"/>
    <mergeCell ref="BJ4:BJ5"/>
    <mergeCell ref="BK4:BK5"/>
    <mergeCell ref="BL4:BL5"/>
    <mergeCell ref="BM4:BM5"/>
    <mergeCell ref="BN4:BN5"/>
    <mergeCell ref="BC4:BC5"/>
    <mergeCell ref="BD4:BD5"/>
    <mergeCell ref="BE4:BE5"/>
    <mergeCell ref="BF4:BF5"/>
    <mergeCell ref="BG4:BG5"/>
    <mergeCell ref="BH4:BH5"/>
    <mergeCell ref="AW4:AW5"/>
    <mergeCell ref="AX4:AX5"/>
    <mergeCell ref="AY4:AY5"/>
    <mergeCell ref="AZ4:AZ5"/>
    <mergeCell ref="BA4:BA5"/>
    <mergeCell ref="BB4:BB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H4:H5"/>
    <mergeCell ref="I4:I5"/>
    <mergeCell ref="J4:J5"/>
    <mergeCell ref="K4:K5"/>
    <mergeCell ref="L4:L5"/>
    <mergeCell ref="DV3:DW3"/>
    <mergeCell ref="DX3:DY3"/>
    <mergeCell ref="DZ3:EA3"/>
    <mergeCell ref="CV3:CW3"/>
    <mergeCell ref="BZ3:CA3"/>
    <mergeCell ref="CB3:CC3"/>
    <mergeCell ref="CD3:CE3"/>
    <mergeCell ref="CF3:CG3"/>
    <mergeCell ref="CH3:CI3"/>
    <mergeCell ref="CJ3:CK3"/>
    <mergeCell ref="BN3:BO3"/>
    <mergeCell ref="BP3:BQ3"/>
    <mergeCell ref="BR3:BS3"/>
    <mergeCell ref="BT3:BU3"/>
    <mergeCell ref="BV3:BW3"/>
    <mergeCell ref="BX3:BY3"/>
    <mergeCell ref="BB3:BC3"/>
    <mergeCell ref="BD3:BE3"/>
    <mergeCell ref="S4:S5"/>
    <mergeCell ref="ED3:ED5"/>
    <mergeCell ref="B4:B5"/>
    <mergeCell ref="C4:C5"/>
    <mergeCell ref="D4:D5"/>
    <mergeCell ref="E4:E5"/>
    <mergeCell ref="F4:F5"/>
    <mergeCell ref="DJ3:DK3"/>
    <mergeCell ref="DL3:DM3"/>
    <mergeCell ref="DN3:DO3"/>
    <mergeCell ref="DP3:DQ3"/>
    <mergeCell ref="DR3:DS3"/>
    <mergeCell ref="DT3:DU3"/>
    <mergeCell ref="CX3:CY3"/>
    <mergeCell ref="CZ3:DA3"/>
    <mergeCell ref="DB3:DC3"/>
    <mergeCell ref="DD3:DE3"/>
    <mergeCell ref="DF3:DG3"/>
    <mergeCell ref="DH3:DI3"/>
    <mergeCell ref="CL3:CM3"/>
    <mergeCell ref="CN3:CO3"/>
    <mergeCell ref="CP3:CQ3"/>
    <mergeCell ref="CR3:CS3"/>
    <mergeCell ref="CT3:CU3"/>
    <mergeCell ref="G4:G5"/>
    <mergeCell ref="BJ3:BK3"/>
    <mergeCell ref="BL3:BM3"/>
    <mergeCell ref="AP3:AQ3"/>
    <mergeCell ref="AR3:AS3"/>
    <mergeCell ref="AT3:AU3"/>
    <mergeCell ref="AV3:AW3"/>
    <mergeCell ref="AX3:AY3"/>
    <mergeCell ref="AZ3:BA3"/>
    <mergeCell ref="EB3:EC3"/>
    <mergeCell ref="A1:EA1"/>
    <mergeCell ref="A2:EA2"/>
    <mergeCell ref="B3:C3"/>
    <mergeCell ref="D3:E3"/>
    <mergeCell ref="F3:G3"/>
    <mergeCell ref="H3:I3"/>
    <mergeCell ref="J3:K3"/>
    <mergeCell ref="L3:M3"/>
    <mergeCell ref="N3:O3"/>
    <mergeCell ref="P3:Q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BF3:BG3"/>
    <mergeCell ref="BH3:BI3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75" zoomScaleNormal="75" workbookViewId="0">
      <selection activeCell="I32" sqref="I32"/>
    </sheetView>
  </sheetViews>
  <sheetFormatPr baseColWidth="10" defaultColWidth="11.42578125" defaultRowHeight="12.75" x14ac:dyDescent="0.2"/>
  <cols>
    <col min="1" max="1" width="58.5703125" style="1" customWidth="1"/>
    <col min="2" max="7" width="13.28515625" style="1" customWidth="1"/>
    <col min="8" max="16384" width="11.42578125" style="1"/>
  </cols>
  <sheetData>
    <row r="1" spans="1:7" ht="15.75" x14ac:dyDescent="0.25">
      <c r="A1" s="9" t="s">
        <v>95</v>
      </c>
    </row>
    <row r="2" spans="1:7" ht="13.5" thickBot="1" x14ac:dyDescent="0.25"/>
    <row r="3" spans="1:7" ht="21.95" customHeight="1" thickBot="1" x14ac:dyDescent="0.25">
      <c r="A3" s="6" t="s">
        <v>131</v>
      </c>
      <c r="B3" s="165" t="s">
        <v>92</v>
      </c>
      <c r="C3" s="166"/>
      <c r="D3" s="167" t="s">
        <v>93</v>
      </c>
      <c r="E3" s="168"/>
      <c r="F3" s="167" t="s">
        <v>130</v>
      </c>
      <c r="G3" s="168"/>
    </row>
    <row r="4" spans="1:7" ht="30" customHeight="1" thickBot="1" x14ac:dyDescent="0.25">
      <c r="A4" s="4" t="s">
        <v>67</v>
      </c>
      <c r="B4" s="84" t="s">
        <v>94</v>
      </c>
      <c r="C4" s="11" t="s">
        <v>66</v>
      </c>
      <c r="D4" s="85" t="s">
        <v>94</v>
      </c>
      <c r="E4" s="85" t="s">
        <v>66</v>
      </c>
      <c r="F4" s="12" t="s">
        <v>94</v>
      </c>
      <c r="G4" s="13" t="s">
        <v>66</v>
      </c>
    </row>
    <row r="5" spans="1:7" ht="21.95" customHeight="1" thickBot="1" x14ac:dyDescent="0.25">
      <c r="A5" s="14" t="s">
        <v>137</v>
      </c>
      <c r="B5" s="87">
        <v>347</v>
      </c>
      <c r="C5" s="88">
        <v>1464</v>
      </c>
      <c r="D5" s="89">
        <v>129</v>
      </c>
      <c r="E5" s="90">
        <v>811</v>
      </c>
      <c r="F5" s="89">
        <v>32</v>
      </c>
      <c r="G5" s="90">
        <v>259</v>
      </c>
    </row>
    <row r="6" spans="1:7" ht="21.95" customHeight="1" thickBot="1" x14ac:dyDescent="0.25">
      <c r="A6" s="15" t="s">
        <v>68</v>
      </c>
      <c r="B6" s="87">
        <v>291</v>
      </c>
      <c r="C6" s="88">
        <v>1139</v>
      </c>
      <c r="D6" s="89">
        <v>129</v>
      </c>
      <c r="E6" s="90">
        <v>793</v>
      </c>
      <c r="F6" s="89">
        <v>30</v>
      </c>
      <c r="G6" s="90">
        <v>247</v>
      </c>
    </row>
    <row r="7" spans="1:7" ht="21.95" customHeight="1" thickBot="1" x14ac:dyDescent="0.25">
      <c r="A7" s="15" t="s">
        <v>136</v>
      </c>
      <c r="B7" s="87">
        <v>690</v>
      </c>
      <c r="C7" s="88">
        <v>2352</v>
      </c>
      <c r="D7" s="89">
        <v>303</v>
      </c>
      <c r="E7" s="91">
        <v>1757</v>
      </c>
      <c r="F7" s="89">
        <v>59</v>
      </c>
      <c r="G7" s="90">
        <v>429</v>
      </c>
    </row>
    <row r="8" spans="1:7" ht="21.95" customHeight="1" thickBot="1" x14ac:dyDescent="0.25">
      <c r="A8" s="15" t="s">
        <v>69</v>
      </c>
      <c r="B8" s="87">
        <v>792</v>
      </c>
      <c r="C8" s="88">
        <v>2504</v>
      </c>
      <c r="D8" s="89">
        <v>318</v>
      </c>
      <c r="E8" s="91">
        <v>1680</v>
      </c>
      <c r="F8" s="89">
        <v>73</v>
      </c>
      <c r="G8" s="90">
        <v>409</v>
      </c>
    </row>
    <row r="9" spans="1:7" ht="21.95" customHeight="1" thickBot="1" x14ac:dyDescent="0.25">
      <c r="A9" s="15" t="s">
        <v>70</v>
      </c>
      <c r="B9" s="87">
        <v>610</v>
      </c>
      <c r="C9" s="88">
        <v>1907</v>
      </c>
      <c r="D9" s="89">
        <v>199</v>
      </c>
      <c r="E9" s="91">
        <v>1225</v>
      </c>
      <c r="F9" s="89">
        <v>53</v>
      </c>
      <c r="G9" s="90">
        <v>289</v>
      </c>
    </row>
    <row r="10" spans="1:7" ht="21.95" customHeight="1" thickBot="1" x14ac:dyDescent="0.25">
      <c r="A10" s="15" t="s">
        <v>134</v>
      </c>
      <c r="B10" s="87">
        <v>388</v>
      </c>
      <c r="C10" s="88">
        <v>1667</v>
      </c>
      <c r="D10" s="89">
        <v>182</v>
      </c>
      <c r="E10" s="91">
        <v>1500</v>
      </c>
      <c r="F10" s="89">
        <v>28</v>
      </c>
      <c r="G10" s="90">
        <v>380</v>
      </c>
    </row>
    <row r="11" spans="1:7" ht="21.95" customHeight="1" thickBot="1" x14ac:dyDescent="0.25">
      <c r="A11" s="15" t="s">
        <v>138</v>
      </c>
      <c r="B11" s="87">
        <v>393</v>
      </c>
      <c r="C11" s="88">
        <v>1837</v>
      </c>
      <c r="D11" s="89">
        <v>195</v>
      </c>
      <c r="E11" s="91">
        <v>1586</v>
      </c>
      <c r="F11" s="89">
        <v>41</v>
      </c>
      <c r="G11" s="90">
        <v>439</v>
      </c>
    </row>
    <row r="12" spans="1:7" ht="21.95" customHeight="1" thickBot="1" x14ac:dyDescent="0.25">
      <c r="A12" s="15" t="s">
        <v>71</v>
      </c>
      <c r="B12" s="87">
        <v>779</v>
      </c>
      <c r="C12" s="88">
        <v>3124</v>
      </c>
      <c r="D12" s="89">
        <v>302</v>
      </c>
      <c r="E12" s="91">
        <v>2343</v>
      </c>
      <c r="F12" s="89">
        <v>40</v>
      </c>
      <c r="G12" s="90">
        <v>531</v>
      </c>
    </row>
    <row r="13" spans="1:7" ht="21.95" customHeight="1" thickBot="1" x14ac:dyDescent="0.25">
      <c r="A13" s="15" t="s">
        <v>72</v>
      </c>
      <c r="B13" s="87">
        <v>718</v>
      </c>
      <c r="C13" s="88">
        <v>2190</v>
      </c>
      <c r="D13" s="89">
        <v>272</v>
      </c>
      <c r="E13" s="91">
        <v>1393</v>
      </c>
      <c r="F13" s="89">
        <v>41</v>
      </c>
      <c r="G13" s="90">
        <v>284</v>
      </c>
    </row>
    <row r="14" spans="1:7" ht="21.95" customHeight="1" thickBot="1" x14ac:dyDescent="0.25">
      <c r="A14" s="15" t="s">
        <v>135</v>
      </c>
      <c r="B14" s="87">
        <v>722</v>
      </c>
      <c r="C14" s="88">
        <v>2173</v>
      </c>
      <c r="D14" s="89">
        <v>271</v>
      </c>
      <c r="E14" s="91">
        <v>1475</v>
      </c>
      <c r="F14" s="89">
        <v>57</v>
      </c>
      <c r="G14" s="90">
        <v>394</v>
      </c>
    </row>
    <row r="15" spans="1:7" ht="21.95" customHeight="1" thickBot="1" x14ac:dyDescent="0.25">
      <c r="A15" s="15" t="s">
        <v>73</v>
      </c>
      <c r="B15" s="87">
        <v>421</v>
      </c>
      <c r="C15" s="88">
        <v>1100</v>
      </c>
      <c r="D15" s="89">
        <v>197</v>
      </c>
      <c r="E15" s="90">
        <v>704</v>
      </c>
      <c r="F15" s="89">
        <v>113</v>
      </c>
      <c r="G15" s="90">
        <v>379</v>
      </c>
    </row>
    <row r="16" spans="1:7" ht="32.1" customHeight="1" thickBot="1" x14ac:dyDescent="0.25">
      <c r="A16" s="15" t="s">
        <v>74</v>
      </c>
      <c r="B16" s="87">
        <v>467</v>
      </c>
      <c r="C16" s="88">
        <v>1877</v>
      </c>
      <c r="D16" s="89">
        <v>161</v>
      </c>
      <c r="E16" s="91">
        <v>1420</v>
      </c>
      <c r="F16" s="89">
        <v>40</v>
      </c>
      <c r="G16" s="90">
        <v>351</v>
      </c>
    </row>
    <row r="17" spans="1:7" ht="21.95" customHeight="1" thickBot="1" x14ac:dyDescent="0.25">
      <c r="A17" s="15" t="s">
        <v>75</v>
      </c>
      <c r="B17" s="87">
        <v>320</v>
      </c>
      <c r="C17" s="88">
        <v>1306</v>
      </c>
      <c r="D17" s="89">
        <v>153</v>
      </c>
      <c r="E17" s="90">
        <v>993</v>
      </c>
      <c r="F17" s="89">
        <v>51</v>
      </c>
      <c r="G17" s="90">
        <v>427</v>
      </c>
    </row>
    <row r="18" spans="1:7" ht="21.95" customHeight="1" thickBot="1" x14ac:dyDescent="0.25">
      <c r="A18" s="15" t="s">
        <v>76</v>
      </c>
      <c r="B18" s="87">
        <v>326</v>
      </c>
      <c r="C18" s="88">
        <v>1356</v>
      </c>
      <c r="D18" s="89">
        <v>128</v>
      </c>
      <c r="E18" s="91">
        <v>1055</v>
      </c>
      <c r="F18" s="89">
        <v>24</v>
      </c>
      <c r="G18" s="90">
        <v>251</v>
      </c>
    </row>
    <row r="19" spans="1:7" ht="21.95" customHeight="1" thickBot="1" x14ac:dyDescent="0.25">
      <c r="A19" s="15" t="s">
        <v>77</v>
      </c>
      <c r="B19" s="87">
        <v>676</v>
      </c>
      <c r="C19" s="88">
        <v>2528</v>
      </c>
      <c r="D19" s="89">
        <v>228</v>
      </c>
      <c r="E19" s="91">
        <v>1625</v>
      </c>
      <c r="F19" s="89">
        <v>43</v>
      </c>
      <c r="G19" s="90">
        <v>426</v>
      </c>
    </row>
    <row r="20" spans="1:7" ht="21.95" customHeight="1" thickBot="1" x14ac:dyDescent="0.25">
      <c r="A20" s="15" t="s">
        <v>78</v>
      </c>
      <c r="B20" s="87">
        <v>426</v>
      </c>
      <c r="C20" s="88">
        <v>1049</v>
      </c>
      <c r="D20" s="89">
        <v>210</v>
      </c>
      <c r="E20" s="90">
        <v>712</v>
      </c>
      <c r="F20" s="89">
        <v>100</v>
      </c>
      <c r="G20" s="90">
        <v>379</v>
      </c>
    </row>
    <row r="21" spans="1:7" ht="21.95" customHeight="1" thickBot="1" x14ac:dyDescent="0.25">
      <c r="A21" s="15" t="s">
        <v>79</v>
      </c>
      <c r="B21" s="87">
        <v>269</v>
      </c>
      <c r="C21" s="88">
        <v>1292</v>
      </c>
      <c r="D21" s="89">
        <v>133</v>
      </c>
      <c r="E21" s="92">
        <v>1120</v>
      </c>
      <c r="F21" s="89">
        <v>20</v>
      </c>
      <c r="G21" s="93">
        <v>257</v>
      </c>
    </row>
    <row r="22" spans="1:7" ht="21.95" customHeight="1" thickBot="1" x14ac:dyDescent="0.25">
      <c r="A22" s="5" t="s">
        <v>66</v>
      </c>
      <c r="B22" s="94">
        <v>8635</v>
      </c>
      <c r="C22" s="95">
        <v>30865</v>
      </c>
      <c r="D22" s="96">
        <v>3510</v>
      </c>
      <c r="E22" s="95">
        <v>22192</v>
      </c>
      <c r="F22" s="97">
        <v>845</v>
      </c>
      <c r="G22" s="95">
        <v>6131</v>
      </c>
    </row>
    <row r="24" spans="1:7" x14ac:dyDescent="0.2">
      <c r="A24" s="10" t="s">
        <v>101</v>
      </c>
    </row>
    <row r="25" spans="1:7" x14ac:dyDescent="0.2">
      <c r="A25" s="10" t="s">
        <v>103</v>
      </c>
    </row>
    <row r="26" spans="1:7" x14ac:dyDescent="0.2">
      <c r="A26" s="10" t="s">
        <v>148</v>
      </c>
    </row>
    <row r="31" spans="1:7" x14ac:dyDescent="0.2">
      <c r="F31" s="3"/>
    </row>
  </sheetData>
  <mergeCells count="3">
    <mergeCell ref="B3:C3"/>
    <mergeCell ref="D3:E3"/>
    <mergeCell ref="F3:G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zoomScale="75" zoomScaleNormal="75" workbookViewId="0">
      <selection sqref="A1:F1"/>
    </sheetView>
  </sheetViews>
  <sheetFormatPr baseColWidth="10" defaultColWidth="11.42578125" defaultRowHeight="12.75" x14ac:dyDescent="0.2"/>
  <cols>
    <col min="1" max="1" width="52.140625" style="1" customWidth="1"/>
    <col min="2" max="21" width="13.7109375" style="1" customWidth="1"/>
    <col min="22" max="16384" width="11.42578125" style="1"/>
  </cols>
  <sheetData>
    <row r="1" spans="1:23" ht="15.75" customHeight="1" x14ac:dyDescent="0.2">
      <c r="A1" s="187" t="s">
        <v>102</v>
      </c>
      <c r="B1" s="187"/>
      <c r="C1" s="187"/>
      <c r="D1" s="187"/>
      <c r="E1" s="187"/>
      <c r="F1" s="187"/>
    </row>
    <row r="2" spans="1:23" ht="13.5" thickBot="1" x14ac:dyDescent="0.25"/>
    <row r="3" spans="1:23" s="2" customFormat="1" ht="21.95" customHeight="1" thickBot="1" x14ac:dyDescent="0.25">
      <c r="A3" s="7" t="s">
        <v>100</v>
      </c>
      <c r="B3" s="184" t="s">
        <v>123</v>
      </c>
      <c r="C3" s="185"/>
      <c r="D3" s="185"/>
      <c r="E3" s="188"/>
      <c r="F3" s="184" t="s">
        <v>97</v>
      </c>
      <c r="G3" s="185"/>
      <c r="H3" s="185"/>
      <c r="I3" s="188"/>
      <c r="J3" s="184" t="s">
        <v>99</v>
      </c>
      <c r="K3" s="185"/>
      <c r="L3" s="185"/>
      <c r="M3" s="188"/>
      <c r="N3" s="184" t="s">
        <v>98</v>
      </c>
      <c r="O3" s="185"/>
      <c r="P3" s="185"/>
      <c r="Q3" s="185"/>
      <c r="R3" s="184" t="s">
        <v>121</v>
      </c>
      <c r="S3" s="185"/>
      <c r="T3" s="185"/>
      <c r="U3" s="185"/>
      <c r="V3" s="186"/>
    </row>
    <row r="4" spans="1:23" ht="21.95" customHeight="1" thickBot="1" x14ac:dyDescent="0.25">
      <c r="A4" s="182" t="s">
        <v>67</v>
      </c>
      <c r="B4" s="176" t="s">
        <v>126</v>
      </c>
      <c r="C4" s="178" t="s">
        <v>96</v>
      </c>
      <c r="D4" s="180" t="s">
        <v>127</v>
      </c>
      <c r="E4" s="171" t="s">
        <v>120</v>
      </c>
      <c r="F4" s="176" t="s">
        <v>126</v>
      </c>
      <c r="G4" s="178" t="s">
        <v>96</v>
      </c>
      <c r="H4" s="180" t="s">
        <v>127</v>
      </c>
      <c r="I4" s="171" t="s">
        <v>120</v>
      </c>
      <c r="J4" s="176" t="s">
        <v>126</v>
      </c>
      <c r="K4" s="178" t="s">
        <v>96</v>
      </c>
      <c r="L4" s="180" t="s">
        <v>127</v>
      </c>
      <c r="M4" s="171" t="s">
        <v>120</v>
      </c>
      <c r="N4" s="176" t="s">
        <v>126</v>
      </c>
      <c r="O4" s="178" t="s">
        <v>96</v>
      </c>
      <c r="P4" s="180" t="s">
        <v>127</v>
      </c>
      <c r="Q4" s="171" t="s">
        <v>120</v>
      </c>
      <c r="R4" s="180" t="s">
        <v>127</v>
      </c>
      <c r="S4" s="169" t="s">
        <v>119</v>
      </c>
      <c r="T4" s="170"/>
      <c r="U4" s="171" t="s">
        <v>120</v>
      </c>
      <c r="V4" s="173" t="s">
        <v>133</v>
      </c>
    </row>
    <row r="5" spans="1:23" ht="40.5" customHeight="1" thickBot="1" x14ac:dyDescent="0.25">
      <c r="A5" s="183"/>
      <c r="B5" s="177"/>
      <c r="C5" s="179"/>
      <c r="D5" s="181"/>
      <c r="E5" s="172"/>
      <c r="F5" s="177"/>
      <c r="G5" s="179"/>
      <c r="H5" s="181"/>
      <c r="I5" s="172"/>
      <c r="J5" s="177"/>
      <c r="K5" s="179"/>
      <c r="L5" s="181"/>
      <c r="M5" s="172"/>
      <c r="N5" s="177"/>
      <c r="O5" s="179"/>
      <c r="P5" s="181"/>
      <c r="Q5" s="172"/>
      <c r="R5" s="181"/>
      <c r="S5" s="8" t="s">
        <v>126</v>
      </c>
      <c r="T5" s="86" t="s">
        <v>96</v>
      </c>
      <c r="U5" s="172"/>
      <c r="V5" s="174"/>
    </row>
    <row r="6" spans="1:23" ht="13.5" thickBot="1" x14ac:dyDescent="0.25">
      <c r="A6" s="22" t="s">
        <v>139</v>
      </c>
      <c r="B6" s="89">
        <v>214</v>
      </c>
      <c r="C6" s="89">
        <v>254</v>
      </c>
      <c r="D6" s="98">
        <v>468</v>
      </c>
      <c r="E6" s="87">
        <v>994</v>
      </c>
      <c r="F6" s="89">
        <v>870</v>
      </c>
      <c r="G6" s="98">
        <v>1140</v>
      </c>
      <c r="H6" s="98">
        <v>2010</v>
      </c>
      <c r="I6" s="88">
        <v>4093</v>
      </c>
      <c r="J6" s="89">
        <v>996</v>
      </c>
      <c r="K6" s="98">
        <v>1391</v>
      </c>
      <c r="L6" s="98">
        <v>2387</v>
      </c>
      <c r="M6" s="88">
        <v>5664</v>
      </c>
      <c r="N6" s="98">
        <v>1278</v>
      </c>
      <c r="O6" s="98">
        <v>2912</v>
      </c>
      <c r="P6" s="98">
        <v>4190</v>
      </c>
      <c r="Q6" s="88">
        <v>11062</v>
      </c>
      <c r="R6" s="99">
        <v>9940</v>
      </c>
      <c r="S6" s="100">
        <v>2559</v>
      </c>
      <c r="T6" s="98">
        <v>7381</v>
      </c>
      <c r="U6" s="88">
        <v>35642</v>
      </c>
      <c r="V6" s="19">
        <f>R6/U6</f>
        <v>0.2788844621513944</v>
      </c>
      <c r="W6" s="16"/>
    </row>
    <row r="7" spans="1:23" ht="13.5" thickBot="1" x14ac:dyDescent="0.25">
      <c r="A7" s="23" t="s">
        <v>68</v>
      </c>
      <c r="B7" s="89">
        <v>136</v>
      </c>
      <c r="C7" s="89">
        <v>166</v>
      </c>
      <c r="D7" s="89">
        <v>302</v>
      </c>
      <c r="E7" s="87">
        <v>764</v>
      </c>
      <c r="F7" s="89">
        <v>635</v>
      </c>
      <c r="G7" s="89">
        <v>820</v>
      </c>
      <c r="H7" s="89">
        <v>1455</v>
      </c>
      <c r="I7" s="88">
        <v>3532</v>
      </c>
      <c r="J7" s="89">
        <v>705</v>
      </c>
      <c r="K7" s="89">
        <v>945</v>
      </c>
      <c r="L7" s="89">
        <v>1650</v>
      </c>
      <c r="M7" s="88">
        <v>4240</v>
      </c>
      <c r="N7" s="89">
        <v>817</v>
      </c>
      <c r="O7" s="98">
        <v>1510</v>
      </c>
      <c r="P7" s="89">
        <v>2327</v>
      </c>
      <c r="Q7" s="88">
        <v>6242</v>
      </c>
      <c r="R7" s="99">
        <v>5388</v>
      </c>
      <c r="S7" s="101">
        <v>1737</v>
      </c>
      <c r="T7" s="98">
        <v>3651</v>
      </c>
      <c r="U7" s="88">
        <v>25152</v>
      </c>
      <c r="V7" s="20">
        <f t="shared" ref="V7:V23" si="0">R7/U7</f>
        <v>0.21421755725190839</v>
      </c>
      <c r="W7" s="16"/>
    </row>
    <row r="8" spans="1:23" ht="13.5" thickBot="1" x14ac:dyDescent="0.25">
      <c r="A8" s="23" t="s">
        <v>140</v>
      </c>
      <c r="B8" s="89">
        <v>244</v>
      </c>
      <c r="C8" s="89">
        <v>102</v>
      </c>
      <c r="D8" s="89">
        <v>346</v>
      </c>
      <c r="E8" s="88">
        <v>1533</v>
      </c>
      <c r="F8" s="98">
        <v>1030</v>
      </c>
      <c r="G8" s="89">
        <v>434</v>
      </c>
      <c r="H8" s="89">
        <v>1464</v>
      </c>
      <c r="I8" s="88">
        <v>7255</v>
      </c>
      <c r="J8" s="98">
        <v>1124</v>
      </c>
      <c r="K8" s="89">
        <v>535</v>
      </c>
      <c r="L8" s="89">
        <v>1659</v>
      </c>
      <c r="M8" s="88">
        <v>8192</v>
      </c>
      <c r="N8" s="98">
        <v>1323</v>
      </c>
      <c r="O8" s="98">
        <v>1181</v>
      </c>
      <c r="P8" s="89">
        <v>2504</v>
      </c>
      <c r="Q8" s="88">
        <v>11784</v>
      </c>
      <c r="R8" s="99">
        <v>6289</v>
      </c>
      <c r="S8" s="101">
        <v>2238</v>
      </c>
      <c r="T8" s="98">
        <v>4051</v>
      </c>
      <c r="U8" s="88">
        <v>38151</v>
      </c>
      <c r="V8" s="20">
        <f t="shared" si="0"/>
        <v>0.1648449581924458</v>
      </c>
      <c r="W8" s="16"/>
    </row>
    <row r="9" spans="1:23" ht="13.5" thickBot="1" x14ac:dyDescent="0.25">
      <c r="A9" s="23" t="s">
        <v>69</v>
      </c>
      <c r="B9" s="89">
        <v>171</v>
      </c>
      <c r="C9" s="89">
        <v>43</v>
      </c>
      <c r="D9" s="89">
        <v>214</v>
      </c>
      <c r="E9" s="88">
        <v>1420</v>
      </c>
      <c r="F9" s="89">
        <v>771</v>
      </c>
      <c r="G9" s="89">
        <v>276</v>
      </c>
      <c r="H9" s="89">
        <v>1047</v>
      </c>
      <c r="I9" s="88">
        <v>7144</v>
      </c>
      <c r="J9" s="89">
        <v>840</v>
      </c>
      <c r="K9" s="89">
        <v>335</v>
      </c>
      <c r="L9" s="89">
        <v>1175</v>
      </c>
      <c r="M9" s="88">
        <v>8217</v>
      </c>
      <c r="N9" s="98">
        <v>1015</v>
      </c>
      <c r="O9" s="89">
        <v>608</v>
      </c>
      <c r="P9" s="89">
        <v>1623</v>
      </c>
      <c r="Q9" s="88">
        <v>11875</v>
      </c>
      <c r="R9" s="99">
        <v>4294</v>
      </c>
      <c r="S9" s="101">
        <v>1774</v>
      </c>
      <c r="T9" s="98">
        <v>2520</v>
      </c>
      <c r="U9" s="88">
        <v>37807</v>
      </c>
      <c r="V9" s="20">
        <f t="shared" si="0"/>
        <v>0.11357685084772662</v>
      </c>
      <c r="W9" s="16"/>
    </row>
    <row r="10" spans="1:23" ht="13.5" thickBot="1" x14ac:dyDescent="0.25">
      <c r="A10" s="23" t="s">
        <v>70</v>
      </c>
      <c r="B10" s="89">
        <v>89</v>
      </c>
      <c r="C10" s="89">
        <v>20</v>
      </c>
      <c r="D10" s="89">
        <v>109</v>
      </c>
      <c r="E10" s="87">
        <v>898</v>
      </c>
      <c r="F10" s="89">
        <v>428</v>
      </c>
      <c r="G10" s="89">
        <v>117</v>
      </c>
      <c r="H10" s="89">
        <v>545</v>
      </c>
      <c r="I10" s="88">
        <v>5249</v>
      </c>
      <c r="J10" s="89">
        <v>474</v>
      </c>
      <c r="K10" s="89">
        <v>143</v>
      </c>
      <c r="L10" s="89">
        <v>617</v>
      </c>
      <c r="M10" s="88">
        <v>5965</v>
      </c>
      <c r="N10" s="89">
        <v>528</v>
      </c>
      <c r="O10" s="89">
        <v>241</v>
      </c>
      <c r="P10" s="89">
        <v>769</v>
      </c>
      <c r="Q10" s="88">
        <v>7459</v>
      </c>
      <c r="R10" s="99">
        <v>2149</v>
      </c>
      <c r="S10" s="102">
        <v>993</v>
      </c>
      <c r="T10" s="98">
        <v>1156</v>
      </c>
      <c r="U10" s="88">
        <v>29029</v>
      </c>
      <c r="V10" s="20">
        <f t="shared" si="0"/>
        <v>7.4029418857005064E-2</v>
      </c>
      <c r="W10" s="16"/>
    </row>
    <row r="11" spans="1:23" ht="13.5" thickBot="1" x14ac:dyDescent="0.25">
      <c r="A11" s="23" t="s">
        <v>134</v>
      </c>
      <c r="B11" s="89">
        <v>58</v>
      </c>
      <c r="C11" s="89">
        <v>14</v>
      </c>
      <c r="D11" s="89">
        <v>72</v>
      </c>
      <c r="E11" s="87">
        <v>755</v>
      </c>
      <c r="F11" s="89">
        <v>465</v>
      </c>
      <c r="G11" s="89">
        <v>117</v>
      </c>
      <c r="H11" s="89">
        <v>582</v>
      </c>
      <c r="I11" s="88">
        <v>5916</v>
      </c>
      <c r="J11" s="89">
        <v>516</v>
      </c>
      <c r="K11" s="89">
        <v>130</v>
      </c>
      <c r="L11" s="89">
        <v>646</v>
      </c>
      <c r="M11" s="88">
        <v>6660</v>
      </c>
      <c r="N11" s="89">
        <v>564</v>
      </c>
      <c r="O11" s="89">
        <v>180</v>
      </c>
      <c r="P11" s="89">
        <v>744</v>
      </c>
      <c r="Q11" s="88">
        <v>7626</v>
      </c>
      <c r="R11" s="99">
        <v>1776</v>
      </c>
      <c r="S11" s="102">
        <v>993</v>
      </c>
      <c r="T11" s="89">
        <v>783</v>
      </c>
      <c r="U11" s="88">
        <v>31359</v>
      </c>
      <c r="V11" s="20">
        <f t="shared" si="0"/>
        <v>5.6634459006983641E-2</v>
      </c>
      <c r="W11" s="16"/>
    </row>
    <row r="12" spans="1:23" ht="13.5" thickBot="1" x14ac:dyDescent="0.25">
      <c r="A12" s="23" t="s">
        <v>138</v>
      </c>
      <c r="B12" s="89">
        <v>64</v>
      </c>
      <c r="C12" s="89">
        <v>12</v>
      </c>
      <c r="D12" s="89">
        <v>76</v>
      </c>
      <c r="E12" s="87">
        <v>786</v>
      </c>
      <c r="F12" s="89">
        <v>486</v>
      </c>
      <c r="G12" s="89">
        <v>91</v>
      </c>
      <c r="H12" s="89">
        <v>577</v>
      </c>
      <c r="I12" s="88">
        <v>6427</v>
      </c>
      <c r="J12" s="89">
        <v>532</v>
      </c>
      <c r="K12" s="89">
        <v>114</v>
      </c>
      <c r="L12" s="89">
        <v>646</v>
      </c>
      <c r="M12" s="88">
        <v>7321</v>
      </c>
      <c r="N12" s="89">
        <v>573</v>
      </c>
      <c r="O12" s="89">
        <v>199</v>
      </c>
      <c r="P12" s="89">
        <v>772</v>
      </c>
      <c r="Q12" s="88">
        <v>8283</v>
      </c>
      <c r="R12" s="99">
        <v>1921</v>
      </c>
      <c r="S12" s="102">
        <v>998</v>
      </c>
      <c r="T12" s="89">
        <v>923</v>
      </c>
      <c r="U12" s="88">
        <v>33742</v>
      </c>
      <c r="V12" s="20">
        <f t="shared" si="0"/>
        <v>5.6932013514314504E-2</v>
      </c>
      <c r="W12" s="16"/>
    </row>
    <row r="13" spans="1:23" ht="13.5" thickBot="1" x14ac:dyDescent="0.25">
      <c r="A13" s="23" t="s">
        <v>71</v>
      </c>
      <c r="B13" s="89">
        <v>265</v>
      </c>
      <c r="C13" s="89">
        <v>86</v>
      </c>
      <c r="D13" s="89">
        <v>351</v>
      </c>
      <c r="E13" s="88">
        <v>1787</v>
      </c>
      <c r="F13" s="98">
        <v>1185</v>
      </c>
      <c r="G13" s="89">
        <v>405</v>
      </c>
      <c r="H13" s="89">
        <v>1590</v>
      </c>
      <c r="I13" s="88">
        <v>9486</v>
      </c>
      <c r="J13" s="98">
        <v>1275</v>
      </c>
      <c r="K13" s="89">
        <v>481</v>
      </c>
      <c r="L13" s="89">
        <v>1756</v>
      </c>
      <c r="M13" s="88">
        <v>10902</v>
      </c>
      <c r="N13" s="98">
        <v>1436</v>
      </c>
      <c r="O13" s="89">
        <v>873</v>
      </c>
      <c r="P13" s="89">
        <v>2309</v>
      </c>
      <c r="Q13" s="88">
        <v>14199</v>
      </c>
      <c r="R13" s="99">
        <v>5583</v>
      </c>
      <c r="S13" s="101">
        <v>2554</v>
      </c>
      <c r="T13" s="98">
        <v>3029</v>
      </c>
      <c r="U13" s="88">
        <v>51081</v>
      </c>
      <c r="V13" s="20">
        <f t="shared" si="0"/>
        <v>0.10929699888412521</v>
      </c>
      <c r="W13" s="16"/>
    </row>
    <row r="14" spans="1:23" ht="13.5" thickBot="1" x14ac:dyDescent="0.25">
      <c r="A14" s="23" t="s">
        <v>72</v>
      </c>
      <c r="B14" s="89">
        <v>141</v>
      </c>
      <c r="C14" s="89">
        <v>50</v>
      </c>
      <c r="D14" s="89">
        <v>191</v>
      </c>
      <c r="E14" s="87">
        <v>944</v>
      </c>
      <c r="F14" s="89">
        <v>651</v>
      </c>
      <c r="G14" s="89">
        <v>280</v>
      </c>
      <c r="H14" s="89">
        <v>931</v>
      </c>
      <c r="I14" s="88">
        <v>5875</v>
      </c>
      <c r="J14" s="89">
        <v>708</v>
      </c>
      <c r="K14" s="89">
        <v>333</v>
      </c>
      <c r="L14" s="89">
        <v>1041</v>
      </c>
      <c r="M14" s="88">
        <v>6905</v>
      </c>
      <c r="N14" s="89">
        <v>800</v>
      </c>
      <c r="O14" s="89">
        <v>539</v>
      </c>
      <c r="P14" s="89">
        <v>1339</v>
      </c>
      <c r="Q14" s="88">
        <v>9029</v>
      </c>
      <c r="R14" s="99">
        <v>3283</v>
      </c>
      <c r="S14" s="101">
        <v>1532</v>
      </c>
      <c r="T14" s="98">
        <v>1751</v>
      </c>
      <c r="U14" s="88">
        <v>37799</v>
      </c>
      <c r="V14" s="20">
        <f t="shared" si="0"/>
        <v>8.6854149580676734E-2</v>
      </c>
      <c r="W14" s="16"/>
    </row>
    <row r="15" spans="1:23" ht="13.5" thickBot="1" x14ac:dyDescent="0.25">
      <c r="A15" s="23" t="s">
        <v>135</v>
      </c>
      <c r="B15" s="89">
        <v>91</v>
      </c>
      <c r="C15" s="89">
        <v>41</v>
      </c>
      <c r="D15" s="89">
        <v>132</v>
      </c>
      <c r="E15" s="87">
        <v>975</v>
      </c>
      <c r="F15" s="89">
        <v>444</v>
      </c>
      <c r="G15" s="89">
        <v>271</v>
      </c>
      <c r="H15" s="89">
        <v>715</v>
      </c>
      <c r="I15" s="88">
        <v>6430</v>
      </c>
      <c r="J15" s="89">
        <v>491</v>
      </c>
      <c r="K15" s="89">
        <v>310</v>
      </c>
      <c r="L15" s="89">
        <v>801</v>
      </c>
      <c r="M15" s="88">
        <v>7438</v>
      </c>
      <c r="N15" s="89">
        <v>566</v>
      </c>
      <c r="O15" s="89">
        <v>432</v>
      </c>
      <c r="P15" s="89">
        <v>998</v>
      </c>
      <c r="Q15" s="88">
        <v>9100</v>
      </c>
      <c r="R15" s="99">
        <v>2485</v>
      </c>
      <c r="S15" s="101">
        <v>1082</v>
      </c>
      <c r="T15" s="98">
        <v>1403</v>
      </c>
      <c r="U15" s="88">
        <v>39353</v>
      </c>
      <c r="V15" s="20">
        <f t="shared" si="0"/>
        <v>6.3146392905242293E-2</v>
      </c>
      <c r="W15" s="16"/>
    </row>
    <row r="16" spans="1:23" ht="13.5" thickBot="1" x14ac:dyDescent="0.25">
      <c r="A16" s="23" t="s">
        <v>73</v>
      </c>
      <c r="B16" s="89">
        <v>62</v>
      </c>
      <c r="C16" s="89">
        <v>189</v>
      </c>
      <c r="D16" s="98">
        <v>251</v>
      </c>
      <c r="E16" s="87">
        <v>598</v>
      </c>
      <c r="F16" s="89">
        <v>457</v>
      </c>
      <c r="G16" s="98">
        <v>1013</v>
      </c>
      <c r="H16" s="98">
        <v>1470</v>
      </c>
      <c r="I16" s="88">
        <v>3834</v>
      </c>
      <c r="J16" s="89">
        <v>522</v>
      </c>
      <c r="K16" s="98">
        <v>1187</v>
      </c>
      <c r="L16" s="98">
        <v>1709</v>
      </c>
      <c r="M16" s="88">
        <v>4583</v>
      </c>
      <c r="N16" s="89">
        <v>588</v>
      </c>
      <c r="O16" s="98">
        <v>1642</v>
      </c>
      <c r="P16" s="98">
        <v>2230</v>
      </c>
      <c r="Q16" s="88">
        <v>6000</v>
      </c>
      <c r="R16" s="99">
        <v>5283</v>
      </c>
      <c r="S16" s="101">
        <v>1440</v>
      </c>
      <c r="T16" s="98">
        <v>3843</v>
      </c>
      <c r="U16" s="88">
        <v>23231</v>
      </c>
      <c r="V16" s="20">
        <f t="shared" si="0"/>
        <v>0.22741164822865997</v>
      </c>
      <c r="W16" s="16"/>
    </row>
    <row r="17" spans="1:23" s="29" customFormat="1" ht="13.5" customHeight="1" thickBot="1" x14ac:dyDescent="0.25">
      <c r="A17" s="26" t="s">
        <v>74</v>
      </c>
      <c r="B17" s="89">
        <v>109</v>
      </c>
      <c r="C17" s="89">
        <v>40</v>
      </c>
      <c r="D17" s="89">
        <v>149</v>
      </c>
      <c r="E17" s="87">
        <v>866</v>
      </c>
      <c r="F17" s="89">
        <v>501</v>
      </c>
      <c r="G17" s="89">
        <v>227</v>
      </c>
      <c r="H17" s="89">
        <v>728</v>
      </c>
      <c r="I17" s="88">
        <v>5891</v>
      </c>
      <c r="J17" s="89">
        <v>555</v>
      </c>
      <c r="K17" s="89">
        <v>289</v>
      </c>
      <c r="L17" s="89">
        <v>844</v>
      </c>
      <c r="M17" s="88">
        <v>6896</v>
      </c>
      <c r="N17" s="89">
        <v>647</v>
      </c>
      <c r="O17" s="89">
        <v>592</v>
      </c>
      <c r="P17" s="89">
        <v>1239</v>
      </c>
      <c r="Q17" s="88">
        <v>9030</v>
      </c>
      <c r="R17" s="99">
        <v>2989</v>
      </c>
      <c r="S17" s="101">
        <v>1266</v>
      </c>
      <c r="T17" s="98">
        <v>1723</v>
      </c>
      <c r="U17" s="88">
        <v>34660</v>
      </c>
      <c r="V17" s="27">
        <f t="shared" si="0"/>
        <v>8.6237738026543567E-2</v>
      </c>
      <c r="W17" s="28"/>
    </row>
    <row r="18" spans="1:23" ht="13.5" thickBot="1" x14ac:dyDescent="0.25">
      <c r="A18" s="23" t="s">
        <v>75</v>
      </c>
      <c r="B18" s="89">
        <v>138</v>
      </c>
      <c r="C18" s="89">
        <v>287</v>
      </c>
      <c r="D18" s="98">
        <v>425</v>
      </c>
      <c r="E18" s="87">
        <v>899</v>
      </c>
      <c r="F18" s="89">
        <v>685</v>
      </c>
      <c r="G18" s="98">
        <v>1532</v>
      </c>
      <c r="H18" s="98">
        <v>2217</v>
      </c>
      <c r="I18" s="88">
        <v>4780</v>
      </c>
      <c r="J18" s="89">
        <v>835</v>
      </c>
      <c r="K18" s="98">
        <v>1889</v>
      </c>
      <c r="L18" s="98">
        <v>2724</v>
      </c>
      <c r="M18" s="88">
        <v>6823</v>
      </c>
      <c r="N18" s="98">
        <v>1094</v>
      </c>
      <c r="O18" s="98">
        <v>4239</v>
      </c>
      <c r="P18" s="98">
        <v>5333</v>
      </c>
      <c r="Q18" s="88">
        <v>12659</v>
      </c>
      <c r="R18" s="99">
        <v>9896</v>
      </c>
      <c r="S18" s="101">
        <v>1858</v>
      </c>
      <c r="T18" s="98">
        <v>8038</v>
      </c>
      <c r="U18" s="88">
        <v>32596</v>
      </c>
      <c r="V18" s="20">
        <f t="shared" si="0"/>
        <v>0.30359553319425697</v>
      </c>
      <c r="W18" s="16"/>
    </row>
    <row r="19" spans="1:23" ht="13.5" thickBot="1" x14ac:dyDescent="0.25">
      <c r="A19" s="23" t="s">
        <v>76</v>
      </c>
      <c r="B19" s="89">
        <v>85</v>
      </c>
      <c r="C19" s="89">
        <v>33</v>
      </c>
      <c r="D19" s="89">
        <v>118</v>
      </c>
      <c r="E19" s="87">
        <v>693</v>
      </c>
      <c r="F19" s="89">
        <v>390</v>
      </c>
      <c r="G19" s="89">
        <v>152</v>
      </c>
      <c r="H19" s="89">
        <v>542</v>
      </c>
      <c r="I19" s="88">
        <v>4246</v>
      </c>
      <c r="J19" s="89">
        <v>432</v>
      </c>
      <c r="K19" s="89">
        <v>185</v>
      </c>
      <c r="L19" s="89">
        <v>617</v>
      </c>
      <c r="M19" s="88">
        <v>4952</v>
      </c>
      <c r="N19" s="89">
        <v>516</v>
      </c>
      <c r="O19" s="89">
        <v>364</v>
      </c>
      <c r="P19" s="89">
        <v>880</v>
      </c>
      <c r="Q19" s="88">
        <v>6699</v>
      </c>
      <c r="R19" s="99">
        <v>2300</v>
      </c>
      <c r="S19" s="101">
        <v>1013</v>
      </c>
      <c r="T19" s="98">
        <v>1287</v>
      </c>
      <c r="U19" s="88">
        <v>24947</v>
      </c>
      <c r="V19" s="20">
        <f t="shared" si="0"/>
        <v>9.2195454363250093E-2</v>
      </c>
      <c r="W19" s="16"/>
    </row>
    <row r="20" spans="1:23" ht="13.5" thickBot="1" x14ac:dyDescent="0.25">
      <c r="A20" s="23" t="s">
        <v>77</v>
      </c>
      <c r="B20" s="89">
        <v>196</v>
      </c>
      <c r="C20" s="89">
        <v>43</v>
      </c>
      <c r="D20" s="89">
        <v>239</v>
      </c>
      <c r="E20" s="88">
        <v>1528</v>
      </c>
      <c r="F20" s="89">
        <v>753</v>
      </c>
      <c r="G20" s="89">
        <v>227</v>
      </c>
      <c r="H20" s="89">
        <v>980</v>
      </c>
      <c r="I20" s="88">
        <v>7105</v>
      </c>
      <c r="J20" s="89">
        <v>819</v>
      </c>
      <c r="K20" s="89">
        <v>281</v>
      </c>
      <c r="L20" s="89">
        <v>1100</v>
      </c>
      <c r="M20" s="88">
        <v>8545</v>
      </c>
      <c r="N20" s="98">
        <v>1053</v>
      </c>
      <c r="O20" s="89">
        <v>606</v>
      </c>
      <c r="P20" s="89">
        <v>1659</v>
      </c>
      <c r="Q20" s="88">
        <v>13726</v>
      </c>
      <c r="R20" s="99">
        <v>4075</v>
      </c>
      <c r="S20" s="101">
        <v>1806</v>
      </c>
      <c r="T20" s="98">
        <v>2269</v>
      </c>
      <c r="U20" s="88">
        <v>42128</v>
      </c>
      <c r="V20" s="20">
        <f t="shared" si="0"/>
        <v>9.6729016331181167E-2</v>
      </c>
      <c r="W20" s="16"/>
    </row>
    <row r="21" spans="1:23" ht="13.5" thickBot="1" x14ac:dyDescent="0.25">
      <c r="A21" s="23" t="s">
        <v>78</v>
      </c>
      <c r="B21" s="89">
        <v>67</v>
      </c>
      <c r="C21" s="89">
        <v>204</v>
      </c>
      <c r="D21" s="98">
        <v>271</v>
      </c>
      <c r="E21" s="87">
        <v>595</v>
      </c>
      <c r="F21" s="89">
        <v>318</v>
      </c>
      <c r="G21" s="98">
        <v>1082</v>
      </c>
      <c r="H21" s="98">
        <v>1400</v>
      </c>
      <c r="I21" s="88">
        <v>3756</v>
      </c>
      <c r="J21" s="89">
        <v>356</v>
      </c>
      <c r="K21" s="98">
        <v>1250</v>
      </c>
      <c r="L21" s="98">
        <v>1606</v>
      </c>
      <c r="M21" s="88">
        <v>4494</v>
      </c>
      <c r="N21" s="89">
        <v>431</v>
      </c>
      <c r="O21" s="98">
        <v>1905</v>
      </c>
      <c r="P21" s="98">
        <v>2336</v>
      </c>
      <c r="Q21" s="88">
        <v>6145</v>
      </c>
      <c r="R21" s="99">
        <v>4989</v>
      </c>
      <c r="S21" s="102">
        <v>822</v>
      </c>
      <c r="T21" s="98">
        <v>4167</v>
      </c>
      <c r="U21" s="88">
        <v>21599</v>
      </c>
      <c r="V21" s="20">
        <f t="shared" si="0"/>
        <v>0.230982915875735</v>
      </c>
      <c r="W21" s="16"/>
    </row>
    <row r="22" spans="1:23" ht="13.5" thickBot="1" x14ac:dyDescent="0.25">
      <c r="A22" s="24" t="s">
        <v>79</v>
      </c>
      <c r="B22" s="89">
        <v>43</v>
      </c>
      <c r="C22" s="89">
        <v>8</v>
      </c>
      <c r="D22" s="89">
        <v>51</v>
      </c>
      <c r="E22" s="87">
        <v>619</v>
      </c>
      <c r="F22" s="89">
        <v>268</v>
      </c>
      <c r="G22" s="89">
        <v>54</v>
      </c>
      <c r="H22" s="89">
        <v>322</v>
      </c>
      <c r="I22" s="88">
        <v>4361</v>
      </c>
      <c r="J22" s="89">
        <v>282</v>
      </c>
      <c r="K22" s="89">
        <v>63</v>
      </c>
      <c r="L22" s="89">
        <v>345</v>
      </c>
      <c r="M22" s="88">
        <v>4904</v>
      </c>
      <c r="N22" s="89">
        <v>311</v>
      </c>
      <c r="O22" s="89">
        <v>91</v>
      </c>
      <c r="P22" s="89">
        <v>402</v>
      </c>
      <c r="Q22" s="88">
        <v>5745</v>
      </c>
      <c r="R22" s="103">
        <v>1062</v>
      </c>
      <c r="S22" s="104">
        <v>642</v>
      </c>
      <c r="T22" s="89">
        <v>420</v>
      </c>
      <c r="U22" s="88">
        <v>23666</v>
      </c>
      <c r="V22" s="20">
        <f t="shared" si="0"/>
        <v>4.4874503507141048E-2</v>
      </c>
      <c r="W22" s="16"/>
    </row>
    <row r="23" spans="1:23" ht="13.5" thickBot="1" x14ac:dyDescent="0.25">
      <c r="A23" s="18" t="s">
        <v>66</v>
      </c>
      <c r="B23" s="96">
        <v>2173</v>
      </c>
      <c r="C23" s="96">
        <v>1592</v>
      </c>
      <c r="D23" s="96">
        <v>3765</v>
      </c>
      <c r="E23" s="95">
        <v>16654</v>
      </c>
      <c r="F23" s="96">
        <v>10337</v>
      </c>
      <c r="G23" s="96">
        <v>8238</v>
      </c>
      <c r="H23" s="96">
        <v>18575</v>
      </c>
      <c r="I23" s="95">
        <v>95380</v>
      </c>
      <c r="J23" s="96">
        <v>11462</v>
      </c>
      <c r="K23" s="96">
        <v>9861</v>
      </c>
      <c r="L23" s="96">
        <v>21323</v>
      </c>
      <c r="M23" s="95">
        <v>112701</v>
      </c>
      <c r="N23" s="96">
        <v>13540</v>
      </c>
      <c r="O23" s="96">
        <v>18114</v>
      </c>
      <c r="P23" s="96">
        <v>31654</v>
      </c>
      <c r="Q23" s="95">
        <v>156663</v>
      </c>
      <c r="R23" s="95">
        <v>73702</v>
      </c>
      <c r="S23" s="96">
        <v>25307</v>
      </c>
      <c r="T23" s="96">
        <v>48395</v>
      </c>
      <c r="U23" s="105">
        <v>561942</v>
      </c>
      <c r="V23" s="21">
        <f t="shared" si="0"/>
        <v>0.13115588441511758</v>
      </c>
      <c r="W23" s="17"/>
    </row>
    <row r="25" spans="1:23" x14ac:dyDescent="0.2">
      <c r="A25" s="175" t="s">
        <v>101</v>
      </c>
      <c r="B25" s="175"/>
      <c r="C25" s="175"/>
      <c r="D25" s="175"/>
      <c r="E25" s="175"/>
    </row>
    <row r="26" spans="1:23" x14ac:dyDescent="0.2">
      <c r="A26" s="175" t="s">
        <v>148</v>
      </c>
      <c r="B26" s="175"/>
      <c r="C26" s="175"/>
      <c r="D26" s="175"/>
      <c r="E26" s="175"/>
    </row>
  </sheetData>
  <mergeCells count="29">
    <mergeCell ref="R3:V3"/>
    <mergeCell ref="A1:F1"/>
    <mergeCell ref="B3:E3"/>
    <mergeCell ref="F3:I3"/>
    <mergeCell ref="J3:M3"/>
    <mergeCell ref="N3:Q3"/>
    <mergeCell ref="L4:L5"/>
    <mergeCell ref="A4:A5"/>
    <mergeCell ref="B4:B5"/>
    <mergeCell ref="C4:C5"/>
    <mergeCell ref="D4:D5"/>
    <mergeCell ref="E4:E5"/>
    <mergeCell ref="F4:F5"/>
    <mergeCell ref="S4:T4"/>
    <mergeCell ref="U4:U5"/>
    <mergeCell ref="V4:V5"/>
    <mergeCell ref="A25:E25"/>
    <mergeCell ref="A26:E26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</mergeCells>
  <pageMargins left="0.7" right="0.7" top="0.78740157499999996" bottom="0.78740157499999996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zoomScale="50" zoomScaleNormal="50" workbookViewId="0">
      <selection activeCell="F6" sqref="F6"/>
    </sheetView>
  </sheetViews>
  <sheetFormatPr baseColWidth="10" defaultRowHeight="12.75" x14ac:dyDescent="0.2"/>
  <sheetData>
    <row r="2" spans="1:5" ht="31.5" x14ac:dyDescent="0.5">
      <c r="A2" s="25" t="s">
        <v>143</v>
      </c>
      <c r="B2" s="25"/>
      <c r="C2" s="25"/>
      <c r="D2" s="25"/>
      <c r="E2" s="2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25"/>
  <sheetViews>
    <sheetView zoomScale="75" zoomScaleNormal="75" workbookViewId="0"/>
  </sheetViews>
  <sheetFormatPr baseColWidth="10" defaultColWidth="11.42578125" defaultRowHeight="12.75" x14ac:dyDescent="0.2"/>
  <cols>
    <col min="1" max="1" width="45.7109375" style="59" bestFit="1" customWidth="1"/>
    <col min="2" max="2" width="11.42578125" style="59" customWidth="1"/>
    <col min="3" max="3" width="11.42578125" style="59"/>
    <col min="4" max="4" width="11.42578125" style="59" customWidth="1"/>
    <col min="5" max="15" width="11.42578125" style="59"/>
    <col min="16" max="16" width="13.5703125" style="59" customWidth="1"/>
    <col min="17" max="16384" width="11.42578125" style="59"/>
  </cols>
  <sheetData>
    <row r="1" spans="1:16" s="57" customFormat="1" ht="15.75" x14ac:dyDescent="0.25">
      <c r="A1" s="54" t="s">
        <v>128</v>
      </c>
      <c r="B1" s="55"/>
      <c r="C1" s="56"/>
    </row>
    <row r="2" spans="1:16" ht="20.25" customHeight="1" thickBot="1" x14ac:dyDescent="0.25">
      <c r="A2" s="58"/>
      <c r="B2" s="58"/>
      <c r="C2" s="58"/>
    </row>
    <row r="3" spans="1:16" ht="21.95" customHeight="1" thickBot="1" x14ac:dyDescent="0.25">
      <c r="A3" s="60" t="s">
        <v>122</v>
      </c>
      <c r="B3" s="141" t="s">
        <v>105</v>
      </c>
      <c r="C3" s="139" t="s">
        <v>106</v>
      </c>
      <c r="D3" s="139" t="s">
        <v>107</v>
      </c>
      <c r="E3" s="139" t="s">
        <v>108</v>
      </c>
      <c r="F3" s="139" t="s">
        <v>109</v>
      </c>
      <c r="G3" s="139" t="s">
        <v>110</v>
      </c>
      <c r="H3" s="143" t="s">
        <v>111</v>
      </c>
      <c r="I3" s="139" t="s">
        <v>112</v>
      </c>
      <c r="J3" s="139" t="s">
        <v>113</v>
      </c>
      <c r="K3" s="139" t="s">
        <v>114</v>
      </c>
      <c r="L3" s="139" t="s">
        <v>115</v>
      </c>
      <c r="M3" s="139" t="s">
        <v>116</v>
      </c>
      <c r="N3" s="139" t="s">
        <v>117</v>
      </c>
      <c r="O3" s="139" t="s">
        <v>118</v>
      </c>
      <c r="P3" s="139" t="s">
        <v>132</v>
      </c>
    </row>
    <row r="4" spans="1:16" ht="21.95" customHeight="1" thickBot="1" x14ac:dyDescent="0.25">
      <c r="A4" s="61" t="s">
        <v>67</v>
      </c>
      <c r="B4" s="142"/>
      <c r="C4" s="140"/>
      <c r="D4" s="140"/>
      <c r="E4" s="140"/>
      <c r="F4" s="140"/>
      <c r="G4" s="140"/>
      <c r="H4" s="144"/>
      <c r="I4" s="140"/>
      <c r="J4" s="140"/>
      <c r="K4" s="140"/>
      <c r="L4" s="140"/>
      <c r="M4" s="140"/>
      <c r="N4" s="140"/>
      <c r="O4" s="140"/>
      <c r="P4" s="140"/>
    </row>
    <row r="5" spans="1:16" ht="21.95" customHeight="1" thickBot="1" x14ac:dyDescent="0.25">
      <c r="A5" s="35" t="s">
        <v>137</v>
      </c>
      <c r="B5" s="62">
        <v>994</v>
      </c>
      <c r="C5" s="62">
        <v>835</v>
      </c>
      <c r="D5" s="63">
        <v>1087</v>
      </c>
      <c r="E5" s="62">
        <v>525</v>
      </c>
      <c r="F5" s="62">
        <v>652</v>
      </c>
      <c r="G5" s="63">
        <v>2413</v>
      </c>
      <c r="H5" s="63">
        <v>4556</v>
      </c>
      <c r="I5" s="63">
        <v>1079</v>
      </c>
      <c r="J5" s="63">
        <v>1571</v>
      </c>
      <c r="K5" s="63">
        <v>5398</v>
      </c>
      <c r="L5" s="63">
        <v>3609</v>
      </c>
      <c r="M5" s="63">
        <v>5684</v>
      </c>
      <c r="N5" s="63">
        <v>11062</v>
      </c>
      <c r="O5" s="63">
        <v>27469</v>
      </c>
      <c r="P5" s="63">
        <v>8173</v>
      </c>
    </row>
    <row r="6" spans="1:16" ht="21.95" customHeight="1" thickBot="1" x14ac:dyDescent="0.25">
      <c r="A6" s="38" t="s">
        <v>68</v>
      </c>
      <c r="B6" s="62">
        <v>764</v>
      </c>
      <c r="C6" s="62">
        <v>697</v>
      </c>
      <c r="D6" s="62">
        <v>961</v>
      </c>
      <c r="E6" s="62">
        <v>486</v>
      </c>
      <c r="F6" s="62">
        <v>624</v>
      </c>
      <c r="G6" s="63">
        <v>1018</v>
      </c>
      <c r="H6" s="63">
        <v>1692</v>
      </c>
      <c r="I6" s="62">
        <v>899</v>
      </c>
      <c r="J6" s="62">
        <v>708</v>
      </c>
      <c r="K6" s="63">
        <v>2002</v>
      </c>
      <c r="L6" s="63">
        <v>3074</v>
      </c>
      <c r="M6" s="63">
        <v>2497</v>
      </c>
      <c r="N6" s="63">
        <v>6242</v>
      </c>
      <c r="O6" s="63">
        <v>16680</v>
      </c>
      <c r="P6" s="63">
        <v>8472</v>
      </c>
    </row>
    <row r="7" spans="1:16" ht="21.95" customHeight="1" thickBot="1" x14ac:dyDescent="0.25">
      <c r="A7" s="38" t="s">
        <v>136</v>
      </c>
      <c r="B7" s="63">
        <v>1533</v>
      </c>
      <c r="C7" s="63">
        <v>1371</v>
      </c>
      <c r="D7" s="63">
        <v>2029</v>
      </c>
      <c r="E7" s="63">
        <v>1116</v>
      </c>
      <c r="F7" s="63">
        <v>1206</v>
      </c>
      <c r="G7" s="63">
        <v>1363</v>
      </c>
      <c r="H7" s="63">
        <v>3166</v>
      </c>
      <c r="I7" s="63">
        <v>1802</v>
      </c>
      <c r="J7" s="62">
        <v>937</v>
      </c>
      <c r="K7" s="63">
        <v>3592</v>
      </c>
      <c r="L7" s="63">
        <v>6367</v>
      </c>
      <c r="M7" s="63">
        <v>3929</v>
      </c>
      <c r="N7" s="63">
        <v>11784</v>
      </c>
      <c r="O7" s="63">
        <v>34116</v>
      </c>
      <c r="P7" s="63">
        <v>4035</v>
      </c>
    </row>
    <row r="8" spans="1:16" ht="21.95" customHeight="1" thickBot="1" x14ac:dyDescent="0.25">
      <c r="A8" s="38" t="s">
        <v>69</v>
      </c>
      <c r="B8" s="63">
        <v>1420</v>
      </c>
      <c r="C8" s="63">
        <v>1464</v>
      </c>
      <c r="D8" s="63">
        <v>2080</v>
      </c>
      <c r="E8" s="63">
        <v>1065</v>
      </c>
      <c r="F8" s="63">
        <v>1115</v>
      </c>
      <c r="G8" s="63">
        <v>1568</v>
      </c>
      <c r="H8" s="63">
        <v>3163</v>
      </c>
      <c r="I8" s="63">
        <v>1926</v>
      </c>
      <c r="J8" s="63">
        <v>1073</v>
      </c>
      <c r="K8" s="63">
        <v>3658</v>
      </c>
      <c r="L8" s="63">
        <v>6338</v>
      </c>
      <c r="M8" s="63">
        <v>4181</v>
      </c>
      <c r="N8" s="63">
        <v>11875</v>
      </c>
      <c r="O8" s="63">
        <v>33877</v>
      </c>
      <c r="P8" s="63">
        <v>3930</v>
      </c>
    </row>
    <row r="9" spans="1:16" ht="21.95" customHeight="1" thickBot="1" x14ac:dyDescent="0.25">
      <c r="A9" s="38" t="s">
        <v>70</v>
      </c>
      <c r="B9" s="62">
        <v>898</v>
      </c>
      <c r="C9" s="62">
        <v>971</v>
      </c>
      <c r="D9" s="63">
        <v>1578</v>
      </c>
      <c r="E9" s="62">
        <v>839</v>
      </c>
      <c r="F9" s="62">
        <v>963</v>
      </c>
      <c r="G9" s="62">
        <v>957</v>
      </c>
      <c r="H9" s="63">
        <v>1253</v>
      </c>
      <c r="I9" s="63">
        <v>1293</v>
      </c>
      <c r="J9" s="62">
        <v>716</v>
      </c>
      <c r="K9" s="63">
        <v>1494</v>
      </c>
      <c r="L9" s="63">
        <v>4564</v>
      </c>
      <c r="M9" s="63">
        <v>2429</v>
      </c>
      <c r="N9" s="63">
        <v>7459</v>
      </c>
      <c r="O9" s="63">
        <v>23231</v>
      </c>
      <c r="P9" s="63">
        <v>5798</v>
      </c>
    </row>
    <row r="10" spans="1:16" ht="21.95" customHeight="1" thickBot="1" x14ac:dyDescent="0.25">
      <c r="A10" s="38" t="s">
        <v>134</v>
      </c>
      <c r="B10" s="62">
        <v>755</v>
      </c>
      <c r="C10" s="63">
        <v>1012</v>
      </c>
      <c r="D10" s="63">
        <v>1772</v>
      </c>
      <c r="E10" s="63">
        <v>1074</v>
      </c>
      <c r="F10" s="63">
        <v>1303</v>
      </c>
      <c r="G10" s="62">
        <v>937</v>
      </c>
      <c r="H10" s="62">
        <v>773</v>
      </c>
      <c r="I10" s="63">
        <v>1375</v>
      </c>
      <c r="J10" s="62">
        <v>744</v>
      </c>
      <c r="K10" s="62">
        <v>966</v>
      </c>
      <c r="L10" s="63">
        <v>4920</v>
      </c>
      <c r="M10" s="63">
        <v>2441</v>
      </c>
      <c r="N10" s="63">
        <v>7626</v>
      </c>
      <c r="O10" s="63">
        <v>23355</v>
      </c>
      <c r="P10" s="63">
        <v>8004</v>
      </c>
    </row>
    <row r="11" spans="1:16" ht="28.5" customHeight="1" thickBot="1" x14ac:dyDescent="0.25">
      <c r="A11" s="38" t="s">
        <v>138</v>
      </c>
      <c r="B11" s="62">
        <v>786</v>
      </c>
      <c r="C11" s="63">
        <v>1024</v>
      </c>
      <c r="D11" s="63">
        <v>1917</v>
      </c>
      <c r="E11" s="63">
        <v>1224</v>
      </c>
      <c r="F11" s="63">
        <v>1476</v>
      </c>
      <c r="G11" s="63">
        <v>1097</v>
      </c>
      <c r="H11" s="62">
        <v>759</v>
      </c>
      <c r="I11" s="63">
        <v>1396</v>
      </c>
      <c r="J11" s="62">
        <v>894</v>
      </c>
      <c r="K11" s="62">
        <v>962</v>
      </c>
      <c r="L11" s="63">
        <v>5335</v>
      </c>
      <c r="M11" s="63">
        <v>2694</v>
      </c>
      <c r="N11" s="63">
        <v>8283</v>
      </c>
      <c r="O11" s="63">
        <v>25017</v>
      </c>
      <c r="P11" s="63">
        <v>8725</v>
      </c>
    </row>
    <row r="12" spans="1:16" ht="21.95" customHeight="1" thickBot="1" x14ac:dyDescent="0.25">
      <c r="A12" s="38" t="s">
        <v>71</v>
      </c>
      <c r="B12" s="63">
        <v>1787</v>
      </c>
      <c r="C12" s="63">
        <v>1803</v>
      </c>
      <c r="D12" s="63">
        <v>2686</v>
      </c>
      <c r="E12" s="63">
        <v>1484</v>
      </c>
      <c r="F12" s="63">
        <v>1726</v>
      </c>
      <c r="G12" s="63">
        <v>1882</v>
      </c>
      <c r="H12" s="63">
        <v>2831</v>
      </c>
      <c r="I12" s="63">
        <v>2395</v>
      </c>
      <c r="J12" s="63">
        <v>1416</v>
      </c>
      <c r="K12" s="63">
        <v>3297</v>
      </c>
      <c r="L12" s="63">
        <v>8208</v>
      </c>
      <c r="M12" s="63">
        <v>4838</v>
      </c>
      <c r="N12" s="63">
        <v>14199</v>
      </c>
      <c r="O12" s="63">
        <v>40376</v>
      </c>
      <c r="P12" s="63">
        <v>10705</v>
      </c>
    </row>
    <row r="13" spans="1:16" ht="21.95" customHeight="1" thickBot="1" x14ac:dyDescent="0.25">
      <c r="A13" s="38" t="s">
        <v>72</v>
      </c>
      <c r="B13" s="62">
        <v>944</v>
      </c>
      <c r="C13" s="63">
        <v>1106</v>
      </c>
      <c r="D13" s="63">
        <v>1657</v>
      </c>
      <c r="E13" s="62">
        <v>962</v>
      </c>
      <c r="F13" s="63">
        <v>1206</v>
      </c>
      <c r="G13" s="63">
        <v>1449</v>
      </c>
      <c r="H13" s="63">
        <v>1705</v>
      </c>
      <c r="I13" s="63">
        <v>1450</v>
      </c>
      <c r="J13" s="63">
        <v>1030</v>
      </c>
      <c r="K13" s="63">
        <v>2124</v>
      </c>
      <c r="L13" s="63">
        <v>4985</v>
      </c>
      <c r="M13" s="63">
        <v>3397</v>
      </c>
      <c r="N13" s="63">
        <v>9029</v>
      </c>
      <c r="O13" s="63">
        <v>27078</v>
      </c>
      <c r="P13" s="63">
        <v>10721</v>
      </c>
    </row>
    <row r="14" spans="1:16" ht="21.95" customHeight="1" thickBot="1" x14ac:dyDescent="0.25">
      <c r="A14" s="38" t="s">
        <v>135</v>
      </c>
      <c r="B14" s="62">
        <v>975</v>
      </c>
      <c r="C14" s="63">
        <v>1160</v>
      </c>
      <c r="D14" s="63">
        <v>1826</v>
      </c>
      <c r="E14" s="63">
        <v>1099</v>
      </c>
      <c r="F14" s="63">
        <v>1370</v>
      </c>
      <c r="G14" s="63">
        <v>1355</v>
      </c>
      <c r="H14" s="63">
        <v>1315</v>
      </c>
      <c r="I14" s="63">
        <v>1508</v>
      </c>
      <c r="J14" s="63">
        <v>1008</v>
      </c>
      <c r="K14" s="63">
        <v>1662</v>
      </c>
      <c r="L14" s="63">
        <v>5393</v>
      </c>
      <c r="M14" s="63">
        <v>3220</v>
      </c>
      <c r="N14" s="63">
        <v>9100</v>
      </c>
      <c r="O14" s="63">
        <v>28065</v>
      </c>
      <c r="P14" s="63">
        <v>11288</v>
      </c>
    </row>
    <row r="15" spans="1:16" ht="21.95" customHeight="1" thickBot="1" x14ac:dyDescent="0.25">
      <c r="A15" s="38" t="s">
        <v>73</v>
      </c>
      <c r="B15" s="62">
        <v>598</v>
      </c>
      <c r="C15" s="62">
        <v>661</v>
      </c>
      <c r="D15" s="63">
        <v>1164</v>
      </c>
      <c r="E15" s="62">
        <v>657</v>
      </c>
      <c r="F15" s="62">
        <v>754</v>
      </c>
      <c r="G15" s="63">
        <v>1023</v>
      </c>
      <c r="H15" s="63">
        <v>1143</v>
      </c>
      <c r="I15" s="62">
        <v>886</v>
      </c>
      <c r="J15" s="62">
        <v>749</v>
      </c>
      <c r="K15" s="63">
        <v>1417</v>
      </c>
      <c r="L15" s="63">
        <v>3268</v>
      </c>
      <c r="M15" s="63">
        <v>2301</v>
      </c>
      <c r="N15" s="63">
        <v>6000</v>
      </c>
      <c r="O15" s="63">
        <v>16723</v>
      </c>
      <c r="P15" s="63">
        <v>6508</v>
      </c>
    </row>
    <row r="16" spans="1:16" ht="29.25" customHeight="1" thickBot="1" x14ac:dyDescent="0.25">
      <c r="A16" s="38" t="s">
        <v>74</v>
      </c>
      <c r="B16" s="62">
        <v>866</v>
      </c>
      <c r="C16" s="63">
        <v>1016</v>
      </c>
      <c r="D16" s="63">
        <v>1737</v>
      </c>
      <c r="E16" s="63">
        <v>1030</v>
      </c>
      <c r="F16" s="63">
        <v>1242</v>
      </c>
      <c r="G16" s="63">
        <v>1369</v>
      </c>
      <c r="H16" s="63">
        <v>1770</v>
      </c>
      <c r="I16" s="63">
        <v>1346</v>
      </c>
      <c r="J16" s="63">
        <v>1005</v>
      </c>
      <c r="K16" s="63">
        <v>2134</v>
      </c>
      <c r="L16" s="63">
        <v>4969</v>
      </c>
      <c r="M16" s="63">
        <v>3407</v>
      </c>
      <c r="N16" s="63">
        <v>9030</v>
      </c>
      <c r="O16" s="63">
        <v>26320</v>
      </c>
      <c r="P16" s="63">
        <v>8340</v>
      </c>
    </row>
    <row r="17" spans="1:122" ht="21.95" customHeight="1" thickBot="1" x14ac:dyDescent="0.25">
      <c r="A17" s="38" t="s">
        <v>75</v>
      </c>
      <c r="B17" s="62">
        <v>899</v>
      </c>
      <c r="C17" s="62">
        <v>906</v>
      </c>
      <c r="D17" s="63">
        <v>1398</v>
      </c>
      <c r="E17" s="62">
        <v>710</v>
      </c>
      <c r="F17" s="62">
        <v>867</v>
      </c>
      <c r="G17" s="63">
        <v>2963</v>
      </c>
      <c r="H17" s="63">
        <v>4916</v>
      </c>
      <c r="I17" s="63">
        <v>1186</v>
      </c>
      <c r="J17" s="63">
        <v>2043</v>
      </c>
      <c r="K17" s="63">
        <v>5836</v>
      </c>
      <c r="L17" s="63">
        <v>4118</v>
      </c>
      <c r="M17" s="63">
        <v>6746</v>
      </c>
      <c r="N17" s="63">
        <v>12659</v>
      </c>
      <c r="O17" s="63">
        <v>26034</v>
      </c>
      <c r="P17" s="63">
        <v>6562</v>
      </c>
    </row>
    <row r="18" spans="1:122" ht="21.95" customHeight="1" thickBot="1" x14ac:dyDescent="0.25">
      <c r="A18" s="38" t="s">
        <v>76</v>
      </c>
      <c r="B18" s="62">
        <v>693</v>
      </c>
      <c r="C18" s="62">
        <v>751</v>
      </c>
      <c r="D18" s="63">
        <v>1235</v>
      </c>
      <c r="E18" s="62">
        <v>724</v>
      </c>
      <c r="F18" s="62">
        <v>843</v>
      </c>
      <c r="G18" s="62">
        <v>999</v>
      </c>
      <c r="H18" s="63">
        <v>1454</v>
      </c>
      <c r="I18" s="63">
        <v>1033</v>
      </c>
      <c r="J18" s="62">
        <v>706</v>
      </c>
      <c r="K18" s="63">
        <v>1747</v>
      </c>
      <c r="L18" s="63">
        <v>3640</v>
      </c>
      <c r="M18" s="63">
        <v>2533</v>
      </c>
      <c r="N18" s="63">
        <v>6699</v>
      </c>
      <c r="O18" s="63">
        <v>19099</v>
      </c>
      <c r="P18" s="63">
        <v>5848</v>
      </c>
    </row>
    <row r="19" spans="1:122" ht="21.95" customHeight="1" thickBot="1" x14ac:dyDescent="0.25">
      <c r="A19" s="38" t="s">
        <v>77</v>
      </c>
      <c r="B19" s="63">
        <v>1528</v>
      </c>
      <c r="C19" s="63">
        <v>1437</v>
      </c>
      <c r="D19" s="63">
        <v>2011</v>
      </c>
      <c r="E19" s="63">
        <v>1046</v>
      </c>
      <c r="F19" s="63">
        <v>1083</v>
      </c>
      <c r="G19" s="63">
        <v>2262</v>
      </c>
      <c r="H19" s="63">
        <v>4359</v>
      </c>
      <c r="I19" s="63">
        <v>1863</v>
      </c>
      <c r="J19" s="63">
        <v>1440</v>
      </c>
      <c r="K19" s="63">
        <v>5181</v>
      </c>
      <c r="L19" s="63">
        <v>6287</v>
      </c>
      <c r="M19" s="63">
        <v>5775</v>
      </c>
      <c r="N19" s="63">
        <v>13726</v>
      </c>
      <c r="O19" s="63">
        <v>36235</v>
      </c>
      <c r="P19" s="63">
        <v>5893</v>
      </c>
    </row>
    <row r="20" spans="1:122" ht="21.95" customHeight="1" thickBot="1" x14ac:dyDescent="0.25">
      <c r="A20" s="38" t="s">
        <v>78</v>
      </c>
      <c r="B20" s="62">
        <v>595</v>
      </c>
      <c r="C20" s="62">
        <v>682</v>
      </c>
      <c r="D20" s="63">
        <v>1084</v>
      </c>
      <c r="E20" s="62">
        <v>640</v>
      </c>
      <c r="F20" s="62">
        <v>755</v>
      </c>
      <c r="G20" s="63">
        <v>1033</v>
      </c>
      <c r="H20" s="63">
        <v>1356</v>
      </c>
      <c r="I20" s="62">
        <v>896</v>
      </c>
      <c r="J20" s="62">
        <v>738</v>
      </c>
      <c r="K20" s="63">
        <v>1651</v>
      </c>
      <c r="L20" s="63">
        <v>3212</v>
      </c>
      <c r="M20" s="63">
        <v>2440</v>
      </c>
      <c r="N20" s="63">
        <v>6145</v>
      </c>
      <c r="O20" s="63">
        <v>16512</v>
      </c>
      <c r="P20" s="63">
        <v>5087</v>
      </c>
    </row>
    <row r="21" spans="1:122" ht="21.95" customHeight="1" thickBot="1" x14ac:dyDescent="0.25">
      <c r="A21" s="38" t="s">
        <v>79</v>
      </c>
      <c r="B21" s="62">
        <v>619</v>
      </c>
      <c r="C21" s="62">
        <v>751</v>
      </c>
      <c r="D21" s="63">
        <v>1376</v>
      </c>
      <c r="E21" s="62">
        <v>736</v>
      </c>
      <c r="F21" s="62">
        <v>879</v>
      </c>
      <c r="G21" s="62">
        <v>707</v>
      </c>
      <c r="H21" s="62">
        <v>677</v>
      </c>
      <c r="I21" s="63">
        <v>1045</v>
      </c>
      <c r="J21" s="62">
        <v>543</v>
      </c>
      <c r="K21" s="62">
        <v>841</v>
      </c>
      <c r="L21" s="63">
        <v>3698</v>
      </c>
      <c r="M21" s="63">
        <v>1787</v>
      </c>
      <c r="N21" s="63">
        <v>5745</v>
      </c>
      <c r="O21" s="63">
        <v>18234</v>
      </c>
      <c r="P21" s="63">
        <v>5432</v>
      </c>
    </row>
    <row r="22" spans="1:122" ht="21.95" customHeight="1" thickBot="1" x14ac:dyDescent="0.25">
      <c r="A22" s="64" t="s">
        <v>66</v>
      </c>
      <c r="B22" s="65">
        <v>16654</v>
      </c>
      <c r="C22" s="66">
        <v>17647</v>
      </c>
      <c r="D22" s="66">
        <v>27598</v>
      </c>
      <c r="E22" s="66">
        <v>15417</v>
      </c>
      <c r="F22" s="66">
        <v>18064</v>
      </c>
      <c r="G22" s="66">
        <v>24395</v>
      </c>
      <c r="H22" s="66">
        <v>36888</v>
      </c>
      <c r="I22" s="66">
        <v>23378</v>
      </c>
      <c r="J22" s="66">
        <v>17321</v>
      </c>
      <c r="K22" s="66">
        <v>43962</v>
      </c>
      <c r="L22" s="66">
        <v>81985</v>
      </c>
      <c r="M22" s="66">
        <v>60299</v>
      </c>
      <c r="N22" s="66">
        <v>156663</v>
      </c>
      <c r="O22" s="66">
        <v>438421</v>
      </c>
      <c r="P22" s="66">
        <v>123521</v>
      </c>
    </row>
    <row r="24" spans="1:122" ht="25.5" x14ac:dyDescent="0.2">
      <c r="A24" s="67" t="s">
        <v>141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</row>
    <row r="25" spans="1:122" x14ac:dyDescent="0.2">
      <c r="A25" s="69" t="s">
        <v>148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</row>
  </sheetData>
  <mergeCells count="15">
    <mergeCell ref="N3:N4"/>
    <mergeCell ref="O3:O4"/>
    <mergeCell ref="P3:P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  <pageSetup paperSize="9" scale="2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opLeftCell="A7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0" bestFit="1" customWidth="1"/>
    <col min="2" max="3" width="11.7109375" style="30" bestFit="1" customWidth="1"/>
    <col min="4" max="16384" width="11.42578125" style="30"/>
  </cols>
  <sheetData>
    <row r="1" spans="1:9" ht="15.75" customHeight="1" x14ac:dyDescent="0.2">
      <c r="A1" s="149" t="s">
        <v>145</v>
      </c>
      <c r="B1" s="149"/>
      <c r="C1" s="149"/>
    </row>
    <row r="2" spans="1:9" s="32" customFormat="1" ht="19.5" customHeight="1" thickBot="1" x14ac:dyDescent="0.25">
      <c r="A2" s="31"/>
      <c r="B2" s="31"/>
      <c r="C2" s="31"/>
    </row>
    <row r="3" spans="1:9" ht="21.95" customHeight="1" thickBot="1" x14ac:dyDescent="0.25">
      <c r="A3" s="33" t="s">
        <v>90</v>
      </c>
      <c r="B3" s="145" t="s">
        <v>123</v>
      </c>
      <c r="C3" s="145" t="s">
        <v>124</v>
      </c>
      <c r="D3" s="145" t="s">
        <v>84</v>
      </c>
      <c r="E3" s="145" t="s">
        <v>85</v>
      </c>
      <c r="F3" s="145" t="s">
        <v>86</v>
      </c>
      <c r="G3" s="145" t="s">
        <v>87</v>
      </c>
      <c r="H3" s="145" t="s">
        <v>88</v>
      </c>
      <c r="I3" s="145" t="s">
        <v>98</v>
      </c>
    </row>
    <row r="4" spans="1:9" ht="21.95" customHeight="1" thickBot="1" x14ac:dyDescent="0.25">
      <c r="A4" s="34" t="s">
        <v>67</v>
      </c>
      <c r="B4" s="146"/>
      <c r="C4" s="146"/>
      <c r="D4" s="146"/>
      <c r="E4" s="146"/>
      <c r="F4" s="146"/>
      <c r="G4" s="146"/>
      <c r="H4" s="146"/>
      <c r="I4" s="146"/>
    </row>
    <row r="5" spans="1:9" ht="21.95" customHeight="1" thickBot="1" x14ac:dyDescent="0.25">
      <c r="A5" s="35" t="s">
        <v>137</v>
      </c>
      <c r="B5" s="36">
        <v>1100</v>
      </c>
      <c r="C5" s="36">
        <v>800</v>
      </c>
      <c r="D5" s="36">
        <v>1100</v>
      </c>
      <c r="E5" s="36">
        <v>500</v>
      </c>
      <c r="F5" s="36">
        <v>600</v>
      </c>
      <c r="G5" s="36">
        <v>1900</v>
      </c>
      <c r="H5" s="36">
        <v>3700</v>
      </c>
      <c r="I5" s="37">
        <v>9700</v>
      </c>
    </row>
    <row r="6" spans="1:9" ht="21.95" customHeight="1" thickBot="1" x14ac:dyDescent="0.25">
      <c r="A6" s="38" t="s">
        <v>68</v>
      </c>
      <c r="B6" s="36">
        <v>700</v>
      </c>
      <c r="C6" s="36">
        <v>600</v>
      </c>
      <c r="D6" s="36">
        <v>900</v>
      </c>
      <c r="E6" s="36">
        <v>400</v>
      </c>
      <c r="F6" s="36">
        <v>600</v>
      </c>
      <c r="G6" s="36">
        <v>1100</v>
      </c>
      <c r="H6" s="36">
        <v>1700</v>
      </c>
      <c r="I6" s="37">
        <v>6000</v>
      </c>
    </row>
    <row r="7" spans="1:9" ht="21.95" customHeight="1" thickBot="1" x14ac:dyDescent="0.25">
      <c r="A7" s="38" t="s">
        <v>136</v>
      </c>
      <c r="B7" s="36">
        <v>1600</v>
      </c>
      <c r="C7" s="36">
        <v>1400</v>
      </c>
      <c r="D7" s="36">
        <v>2000</v>
      </c>
      <c r="E7" s="36">
        <v>1000</v>
      </c>
      <c r="F7" s="36">
        <v>1100</v>
      </c>
      <c r="G7" s="36">
        <v>2000</v>
      </c>
      <c r="H7" s="36">
        <v>3400</v>
      </c>
      <c r="I7" s="37">
        <v>12500</v>
      </c>
    </row>
    <row r="8" spans="1:9" ht="21.95" customHeight="1" thickBot="1" x14ac:dyDescent="0.25">
      <c r="A8" s="38" t="s">
        <v>69</v>
      </c>
      <c r="B8" s="36">
        <v>1700</v>
      </c>
      <c r="C8" s="36">
        <v>1500</v>
      </c>
      <c r="D8" s="36">
        <v>2000</v>
      </c>
      <c r="E8" s="36">
        <v>1000</v>
      </c>
      <c r="F8" s="36">
        <v>1000</v>
      </c>
      <c r="G8" s="36">
        <v>1900</v>
      </c>
      <c r="H8" s="36">
        <v>3300</v>
      </c>
      <c r="I8" s="37">
        <v>12400</v>
      </c>
    </row>
    <row r="9" spans="1:9" ht="21.95" customHeight="1" thickBot="1" x14ac:dyDescent="0.25">
      <c r="A9" s="38" t="s">
        <v>70</v>
      </c>
      <c r="B9" s="36">
        <v>1000</v>
      </c>
      <c r="C9" s="36">
        <v>1000</v>
      </c>
      <c r="D9" s="36">
        <v>1500</v>
      </c>
      <c r="E9" s="36">
        <v>800</v>
      </c>
      <c r="F9" s="36">
        <v>900</v>
      </c>
      <c r="G9" s="36">
        <v>1300</v>
      </c>
      <c r="H9" s="36">
        <v>1600</v>
      </c>
      <c r="I9" s="37">
        <v>8100</v>
      </c>
    </row>
    <row r="10" spans="1:9" ht="21.95" customHeight="1" thickBot="1" x14ac:dyDescent="0.25">
      <c r="A10" s="38" t="s">
        <v>134</v>
      </c>
      <c r="B10" s="36">
        <v>900</v>
      </c>
      <c r="C10" s="36">
        <v>1000</v>
      </c>
      <c r="D10" s="36">
        <v>1700</v>
      </c>
      <c r="E10" s="36">
        <v>1000</v>
      </c>
      <c r="F10" s="36">
        <v>1200</v>
      </c>
      <c r="G10" s="36">
        <v>1200</v>
      </c>
      <c r="H10" s="36">
        <v>900</v>
      </c>
      <c r="I10" s="37">
        <v>7900</v>
      </c>
    </row>
    <row r="11" spans="1:9" ht="21.95" customHeight="1" thickBot="1" x14ac:dyDescent="0.25">
      <c r="A11" s="38" t="s">
        <v>138</v>
      </c>
      <c r="B11" s="36">
        <v>1000</v>
      </c>
      <c r="C11" s="36">
        <v>1100</v>
      </c>
      <c r="D11" s="36">
        <v>1800</v>
      </c>
      <c r="E11" s="36">
        <v>1100</v>
      </c>
      <c r="F11" s="36">
        <v>1400</v>
      </c>
      <c r="G11" s="36">
        <v>1200</v>
      </c>
      <c r="H11" s="36">
        <v>1000</v>
      </c>
      <c r="I11" s="37">
        <v>8600</v>
      </c>
    </row>
    <row r="12" spans="1:9" ht="21.95" customHeight="1" thickBot="1" x14ac:dyDescent="0.25">
      <c r="A12" s="38" t="s">
        <v>71</v>
      </c>
      <c r="B12" s="36">
        <v>2000</v>
      </c>
      <c r="C12" s="36">
        <v>1900</v>
      </c>
      <c r="D12" s="36">
        <v>2700</v>
      </c>
      <c r="E12" s="36">
        <v>1400</v>
      </c>
      <c r="F12" s="36">
        <v>1700</v>
      </c>
      <c r="G12" s="36">
        <v>1800</v>
      </c>
      <c r="H12" s="36">
        <v>2500</v>
      </c>
      <c r="I12" s="37">
        <v>14000</v>
      </c>
    </row>
    <row r="13" spans="1:9" ht="21.95" customHeight="1" thickBot="1" x14ac:dyDescent="0.25">
      <c r="A13" s="38" t="s">
        <v>72</v>
      </c>
      <c r="B13" s="36">
        <v>1100</v>
      </c>
      <c r="C13" s="36">
        <v>1100</v>
      </c>
      <c r="D13" s="36">
        <v>1700</v>
      </c>
      <c r="E13" s="36">
        <v>1000</v>
      </c>
      <c r="F13" s="36">
        <v>1200</v>
      </c>
      <c r="G13" s="36">
        <v>1400</v>
      </c>
      <c r="H13" s="36">
        <v>1700</v>
      </c>
      <c r="I13" s="37">
        <v>9200</v>
      </c>
    </row>
    <row r="14" spans="1:9" ht="21.95" customHeight="1" thickBot="1" x14ac:dyDescent="0.25">
      <c r="A14" s="38" t="s">
        <v>135</v>
      </c>
      <c r="B14" s="36">
        <v>1200</v>
      </c>
      <c r="C14" s="36">
        <v>1200</v>
      </c>
      <c r="D14" s="36">
        <v>1900</v>
      </c>
      <c r="E14" s="36">
        <v>1000</v>
      </c>
      <c r="F14" s="36">
        <v>1300</v>
      </c>
      <c r="G14" s="36">
        <v>1400</v>
      </c>
      <c r="H14" s="36">
        <v>1400</v>
      </c>
      <c r="I14" s="37">
        <v>9400</v>
      </c>
    </row>
    <row r="15" spans="1:9" ht="21.95" customHeight="1" thickBot="1" x14ac:dyDescent="0.25">
      <c r="A15" s="38" t="s">
        <v>73</v>
      </c>
      <c r="B15" s="36">
        <v>600</v>
      </c>
      <c r="C15" s="36">
        <v>600</v>
      </c>
      <c r="D15" s="36">
        <v>1100</v>
      </c>
      <c r="E15" s="36">
        <v>600</v>
      </c>
      <c r="F15" s="36">
        <v>700</v>
      </c>
      <c r="G15" s="36">
        <v>1000</v>
      </c>
      <c r="H15" s="36">
        <v>1200</v>
      </c>
      <c r="I15" s="37">
        <v>5800</v>
      </c>
    </row>
    <row r="16" spans="1:9" ht="21.95" customHeight="1" thickBot="1" x14ac:dyDescent="0.25">
      <c r="A16" s="38" t="s">
        <v>74</v>
      </c>
      <c r="B16" s="36">
        <v>1000</v>
      </c>
      <c r="C16" s="36">
        <v>1100</v>
      </c>
      <c r="D16" s="36">
        <v>1700</v>
      </c>
      <c r="E16" s="36">
        <v>900</v>
      </c>
      <c r="F16" s="36">
        <v>1200</v>
      </c>
      <c r="G16" s="36">
        <v>1500</v>
      </c>
      <c r="H16" s="36">
        <v>1700</v>
      </c>
      <c r="I16" s="37">
        <v>9100</v>
      </c>
    </row>
    <row r="17" spans="1:9" ht="21.95" customHeight="1" thickBot="1" x14ac:dyDescent="0.25">
      <c r="A17" s="38" t="s">
        <v>75</v>
      </c>
      <c r="B17" s="36">
        <v>1000</v>
      </c>
      <c r="C17" s="36">
        <v>900</v>
      </c>
      <c r="D17" s="36">
        <v>1300</v>
      </c>
      <c r="E17" s="36">
        <v>600</v>
      </c>
      <c r="F17" s="36">
        <v>800</v>
      </c>
      <c r="G17" s="36">
        <v>2100</v>
      </c>
      <c r="H17" s="36">
        <v>4400</v>
      </c>
      <c r="I17" s="37">
        <v>11100</v>
      </c>
    </row>
    <row r="18" spans="1:9" ht="21.95" customHeight="1" thickBot="1" x14ac:dyDescent="0.25">
      <c r="A18" s="38" t="s">
        <v>76</v>
      </c>
      <c r="B18" s="36">
        <v>900</v>
      </c>
      <c r="C18" s="36">
        <v>800</v>
      </c>
      <c r="D18" s="36">
        <v>1300</v>
      </c>
      <c r="E18" s="36">
        <v>700</v>
      </c>
      <c r="F18" s="36">
        <v>800</v>
      </c>
      <c r="G18" s="36">
        <v>1100</v>
      </c>
      <c r="H18" s="36">
        <v>1500</v>
      </c>
      <c r="I18" s="37">
        <v>7100</v>
      </c>
    </row>
    <row r="19" spans="1:9" ht="21.95" customHeight="1" thickBot="1" x14ac:dyDescent="0.25">
      <c r="A19" s="38" t="s">
        <v>77</v>
      </c>
      <c r="B19" s="36">
        <v>1800</v>
      </c>
      <c r="C19" s="36">
        <v>1500</v>
      </c>
      <c r="D19" s="36">
        <v>2100</v>
      </c>
      <c r="E19" s="36">
        <v>1000</v>
      </c>
      <c r="F19" s="36">
        <v>1100</v>
      </c>
      <c r="G19" s="36">
        <v>1800</v>
      </c>
      <c r="H19" s="36">
        <v>3800</v>
      </c>
      <c r="I19" s="37">
        <v>13100</v>
      </c>
    </row>
    <row r="20" spans="1:9" ht="21.95" customHeight="1" thickBot="1" x14ac:dyDescent="0.25">
      <c r="A20" s="38" t="s">
        <v>78</v>
      </c>
      <c r="B20" s="36">
        <v>600</v>
      </c>
      <c r="C20" s="36">
        <v>600</v>
      </c>
      <c r="D20" s="36">
        <v>1000</v>
      </c>
      <c r="E20" s="36">
        <v>500</v>
      </c>
      <c r="F20" s="36">
        <v>700</v>
      </c>
      <c r="G20" s="36">
        <v>900</v>
      </c>
      <c r="H20" s="36">
        <v>1300</v>
      </c>
      <c r="I20" s="37">
        <v>5600</v>
      </c>
    </row>
    <row r="21" spans="1:9" ht="21.95" customHeight="1" thickBot="1" x14ac:dyDescent="0.25">
      <c r="A21" s="38" t="s">
        <v>79</v>
      </c>
      <c r="B21" s="36">
        <v>700</v>
      </c>
      <c r="C21" s="36">
        <v>800</v>
      </c>
      <c r="D21" s="36">
        <v>1200</v>
      </c>
      <c r="E21" s="36">
        <v>700</v>
      </c>
      <c r="F21" s="36">
        <v>800</v>
      </c>
      <c r="G21" s="36">
        <v>900</v>
      </c>
      <c r="H21" s="36">
        <v>700</v>
      </c>
      <c r="I21" s="37">
        <v>5800</v>
      </c>
    </row>
    <row r="22" spans="1:9" ht="21.95" customHeight="1" thickBot="1" x14ac:dyDescent="0.25">
      <c r="A22" s="39" t="s">
        <v>66</v>
      </c>
      <c r="B22" s="40">
        <v>18900</v>
      </c>
      <c r="C22" s="40">
        <v>17900</v>
      </c>
      <c r="D22" s="40">
        <v>27000</v>
      </c>
      <c r="E22" s="40">
        <v>14200</v>
      </c>
      <c r="F22" s="40">
        <v>17100</v>
      </c>
      <c r="G22" s="40">
        <v>24500</v>
      </c>
      <c r="H22" s="40">
        <v>35800</v>
      </c>
      <c r="I22" s="40">
        <f t="shared" ref="I22" si="0">SUM(I5:I21)</f>
        <v>155400</v>
      </c>
    </row>
    <row r="23" spans="1:9" x14ac:dyDescent="0.2">
      <c r="A23" s="41"/>
      <c r="B23" s="41"/>
      <c r="C23" s="41"/>
    </row>
    <row r="24" spans="1:9" x14ac:dyDescent="0.2">
      <c r="A24" s="147" t="s">
        <v>89</v>
      </c>
      <c r="B24" s="147"/>
      <c r="C24" s="147"/>
    </row>
    <row r="25" spans="1:9" x14ac:dyDescent="0.2">
      <c r="A25" s="148" t="s">
        <v>144</v>
      </c>
      <c r="B25" s="148"/>
      <c r="C25" s="148"/>
    </row>
    <row r="26" spans="1:9" x14ac:dyDescent="0.2">
      <c r="A26" s="41"/>
      <c r="B26" s="41"/>
      <c r="C26" s="41"/>
    </row>
    <row r="27" spans="1:9" x14ac:dyDescent="0.2">
      <c r="A27" s="41"/>
      <c r="B27" s="41"/>
      <c r="C27" s="41"/>
    </row>
  </sheetData>
  <mergeCells count="11">
    <mergeCell ref="A1:C1"/>
    <mergeCell ref="B3:B4"/>
    <mergeCell ref="C3:C4"/>
    <mergeCell ref="D3:D4"/>
    <mergeCell ref="E3:E4"/>
    <mergeCell ref="G3:G4"/>
    <mergeCell ref="H3:H4"/>
    <mergeCell ref="I3:I4"/>
    <mergeCell ref="A24:C24"/>
    <mergeCell ref="A25:C25"/>
    <mergeCell ref="F3:F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75" zoomScaleNormal="75" workbookViewId="0">
      <selection activeCell="K20" sqref="K20"/>
    </sheetView>
  </sheetViews>
  <sheetFormatPr baseColWidth="10" defaultColWidth="11.42578125" defaultRowHeight="12.75" x14ac:dyDescent="0.2"/>
  <cols>
    <col min="1" max="1" width="64.5703125" style="30" bestFit="1" customWidth="1"/>
    <col min="2" max="3" width="11.7109375" style="30" bestFit="1" customWidth="1"/>
    <col min="4" max="16384" width="11.42578125" style="30"/>
  </cols>
  <sheetData>
    <row r="1" spans="1:9" ht="15.75" customHeight="1" x14ac:dyDescent="0.2">
      <c r="A1" s="149" t="s">
        <v>149</v>
      </c>
      <c r="B1" s="149"/>
      <c r="C1" s="149"/>
    </row>
    <row r="2" spans="1:9" s="32" customFormat="1" ht="19.5" customHeight="1" thickBot="1" x14ac:dyDescent="0.25">
      <c r="A2" s="31"/>
      <c r="B2" s="31"/>
      <c r="C2" s="31"/>
    </row>
    <row r="3" spans="1:9" ht="21.95" customHeight="1" thickBot="1" x14ac:dyDescent="0.25">
      <c r="A3" s="33" t="s">
        <v>90</v>
      </c>
      <c r="B3" s="145" t="s">
        <v>123</v>
      </c>
      <c r="C3" s="150" t="s">
        <v>124</v>
      </c>
      <c r="D3" s="145" t="s">
        <v>84</v>
      </c>
      <c r="E3" s="150" t="s">
        <v>85</v>
      </c>
      <c r="F3" s="145" t="s">
        <v>86</v>
      </c>
      <c r="G3" s="150" t="s">
        <v>87</v>
      </c>
      <c r="H3" s="145" t="s">
        <v>88</v>
      </c>
      <c r="I3" s="145" t="s">
        <v>98</v>
      </c>
    </row>
    <row r="4" spans="1:9" ht="21.95" customHeight="1" thickBot="1" x14ac:dyDescent="0.25">
      <c r="A4" s="34" t="s">
        <v>67</v>
      </c>
      <c r="B4" s="146"/>
      <c r="C4" s="151"/>
      <c r="D4" s="146"/>
      <c r="E4" s="151"/>
      <c r="F4" s="146"/>
      <c r="G4" s="151"/>
      <c r="H4" s="146"/>
      <c r="I4" s="146"/>
    </row>
    <row r="5" spans="1:9" ht="21.95" customHeight="1" thickBot="1" x14ac:dyDescent="0.25">
      <c r="A5" s="35" t="s">
        <v>137</v>
      </c>
      <c r="B5" s="37">
        <v>1100</v>
      </c>
      <c r="C5" s="106">
        <v>1000</v>
      </c>
      <c r="D5" s="123">
        <v>1200</v>
      </c>
      <c r="E5" s="106">
        <v>600</v>
      </c>
      <c r="F5" s="123">
        <v>800</v>
      </c>
      <c r="G5" s="106">
        <v>2000</v>
      </c>
      <c r="H5" s="123">
        <v>4000</v>
      </c>
      <c r="I5" s="37">
        <v>10700</v>
      </c>
    </row>
    <row r="6" spans="1:9" ht="21.95" customHeight="1" thickBot="1" x14ac:dyDescent="0.25">
      <c r="A6" s="38" t="s">
        <v>68</v>
      </c>
      <c r="B6" s="37">
        <v>600</v>
      </c>
      <c r="C6" s="107">
        <v>700</v>
      </c>
      <c r="D6" s="37">
        <v>1000</v>
      </c>
      <c r="E6" s="107">
        <v>500</v>
      </c>
      <c r="F6" s="37">
        <v>600</v>
      </c>
      <c r="G6" s="107">
        <v>1100</v>
      </c>
      <c r="H6" s="37">
        <v>1800</v>
      </c>
      <c r="I6" s="37">
        <v>6300</v>
      </c>
    </row>
    <row r="7" spans="1:9" ht="21.95" customHeight="1" thickBot="1" x14ac:dyDescent="0.25">
      <c r="A7" s="38" t="s">
        <v>136</v>
      </c>
      <c r="B7" s="37">
        <v>1500</v>
      </c>
      <c r="C7" s="107">
        <v>1400</v>
      </c>
      <c r="D7" s="37">
        <v>2000</v>
      </c>
      <c r="E7" s="107">
        <v>1200</v>
      </c>
      <c r="F7" s="37">
        <v>1300</v>
      </c>
      <c r="G7" s="107">
        <v>2100</v>
      </c>
      <c r="H7" s="37">
        <v>3600</v>
      </c>
      <c r="I7" s="37">
        <v>13100</v>
      </c>
    </row>
    <row r="8" spans="1:9" ht="21.95" customHeight="1" thickBot="1" x14ac:dyDescent="0.25">
      <c r="A8" s="38" t="s">
        <v>69</v>
      </c>
      <c r="B8" s="37">
        <v>1500</v>
      </c>
      <c r="C8" s="107">
        <v>1400</v>
      </c>
      <c r="D8" s="37">
        <v>2100</v>
      </c>
      <c r="E8" s="107">
        <v>1100</v>
      </c>
      <c r="F8" s="37">
        <v>1200</v>
      </c>
      <c r="G8" s="107">
        <v>1800</v>
      </c>
      <c r="H8" s="37">
        <v>3400</v>
      </c>
      <c r="I8" s="37">
        <v>12500</v>
      </c>
    </row>
    <row r="9" spans="1:9" ht="21.95" customHeight="1" thickBot="1" x14ac:dyDescent="0.25">
      <c r="A9" s="38" t="s">
        <v>70</v>
      </c>
      <c r="B9" s="37">
        <v>900</v>
      </c>
      <c r="C9" s="107">
        <v>900</v>
      </c>
      <c r="D9" s="37">
        <v>1600</v>
      </c>
      <c r="E9" s="107">
        <v>900</v>
      </c>
      <c r="F9" s="37">
        <v>1100</v>
      </c>
      <c r="G9" s="107">
        <v>1200</v>
      </c>
      <c r="H9" s="37">
        <v>1800</v>
      </c>
      <c r="I9" s="37">
        <v>8400</v>
      </c>
    </row>
    <row r="10" spans="1:9" ht="21.95" customHeight="1" thickBot="1" x14ac:dyDescent="0.25">
      <c r="A10" s="38" t="s">
        <v>134</v>
      </c>
      <c r="B10" s="37">
        <v>700</v>
      </c>
      <c r="C10" s="107">
        <v>900</v>
      </c>
      <c r="D10" s="37">
        <v>1700</v>
      </c>
      <c r="E10" s="107">
        <v>1100</v>
      </c>
      <c r="F10" s="37">
        <v>1300</v>
      </c>
      <c r="G10" s="107">
        <v>1200</v>
      </c>
      <c r="H10" s="37">
        <v>1000</v>
      </c>
      <c r="I10" s="37">
        <v>7900</v>
      </c>
    </row>
    <row r="11" spans="1:9" ht="21.95" customHeight="1" thickBot="1" x14ac:dyDescent="0.25">
      <c r="A11" s="38" t="s">
        <v>138</v>
      </c>
      <c r="B11" s="37">
        <v>800</v>
      </c>
      <c r="C11" s="107">
        <v>1000</v>
      </c>
      <c r="D11" s="37">
        <v>1900</v>
      </c>
      <c r="E11" s="107">
        <v>1200</v>
      </c>
      <c r="F11" s="37">
        <v>1500</v>
      </c>
      <c r="G11" s="107">
        <v>1200</v>
      </c>
      <c r="H11" s="37">
        <v>1000</v>
      </c>
      <c r="I11" s="37">
        <v>8600</v>
      </c>
    </row>
    <row r="12" spans="1:9" ht="21.95" customHeight="1" thickBot="1" x14ac:dyDescent="0.25">
      <c r="A12" s="38" t="s">
        <v>71</v>
      </c>
      <c r="B12" s="37">
        <v>1700</v>
      </c>
      <c r="C12" s="107">
        <v>1800</v>
      </c>
      <c r="D12" s="37">
        <v>2800</v>
      </c>
      <c r="E12" s="107">
        <v>1600</v>
      </c>
      <c r="F12" s="37">
        <v>1900</v>
      </c>
      <c r="G12" s="107">
        <v>2000</v>
      </c>
      <c r="H12" s="37">
        <v>2600</v>
      </c>
      <c r="I12" s="37">
        <v>14400</v>
      </c>
    </row>
    <row r="13" spans="1:9" ht="21.95" customHeight="1" thickBot="1" x14ac:dyDescent="0.25">
      <c r="A13" s="38" t="s">
        <v>72</v>
      </c>
      <c r="B13" s="37">
        <v>900</v>
      </c>
      <c r="C13" s="107">
        <v>1000</v>
      </c>
      <c r="D13" s="37">
        <v>1700</v>
      </c>
      <c r="E13" s="107">
        <v>1000</v>
      </c>
      <c r="F13" s="37">
        <v>1200</v>
      </c>
      <c r="G13" s="107">
        <v>1500</v>
      </c>
      <c r="H13" s="37">
        <v>1900</v>
      </c>
      <c r="I13" s="37">
        <v>9200</v>
      </c>
    </row>
    <row r="14" spans="1:9" ht="21.95" customHeight="1" thickBot="1" x14ac:dyDescent="0.25">
      <c r="A14" s="38" t="s">
        <v>135</v>
      </c>
      <c r="B14" s="37">
        <v>1000</v>
      </c>
      <c r="C14" s="107">
        <v>1100</v>
      </c>
      <c r="D14" s="37">
        <v>1900</v>
      </c>
      <c r="E14" s="107">
        <v>1100</v>
      </c>
      <c r="F14" s="37">
        <v>1400</v>
      </c>
      <c r="G14" s="107">
        <v>1400</v>
      </c>
      <c r="H14" s="37">
        <v>1500</v>
      </c>
      <c r="I14" s="37">
        <v>9400</v>
      </c>
    </row>
    <row r="15" spans="1:9" ht="21.95" customHeight="1" thickBot="1" x14ac:dyDescent="0.25">
      <c r="A15" s="38" t="s">
        <v>73</v>
      </c>
      <c r="B15" s="37">
        <v>600</v>
      </c>
      <c r="C15" s="107">
        <v>600</v>
      </c>
      <c r="D15" s="37">
        <v>1100</v>
      </c>
      <c r="E15" s="107">
        <v>700</v>
      </c>
      <c r="F15" s="37">
        <v>800</v>
      </c>
      <c r="G15" s="107">
        <v>900</v>
      </c>
      <c r="H15" s="37">
        <v>1200</v>
      </c>
      <c r="I15" s="37">
        <v>5900</v>
      </c>
    </row>
    <row r="16" spans="1:9" ht="21.95" customHeight="1" thickBot="1" x14ac:dyDescent="0.25">
      <c r="A16" s="38" t="s">
        <v>74</v>
      </c>
      <c r="B16" s="37">
        <v>900</v>
      </c>
      <c r="C16" s="107">
        <v>1000</v>
      </c>
      <c r="D16" s="37">
        <v>1800</v>
      </c>
      <c r="E16" s="107">
        <v>1100</v>
      </c>
      <c r="F16" s="37">
        <v>1300</v>
      </c>
      <c r="G16" s="107">
        <v>1500</v>
      </c>
      <c r="H16" s="37">
        <v>1800</v>
      </c>
      <c r="I16" s="37">
        <v>9400</v>
      </c>
    </row>
    <row r="17" spans="1:9" ht="21.95" customHeight="1" thickBot="1" x14ac:dyDescent="0.25">
      <c r="A17" s="38" t="s">
        <v>75</v>
      </c>
      <c r="B17" s="37">
        <v>900</v>
      </c>
      <c r="C17" s="107">
        <v>1000</v>
      </c>
      <c r="D17" s="37">
        <v>1500</v>
      </c>
      <c r="E17" s="107">
        <v>800</v>
      </c>
      <c r="F17" s="37">
        <v>1000</v>
      </c>
      <c r="G17" s="107">
        <v>2200</v>
      </c>
      <c r="H17" s="37">
        <v>3600</v>
      </c>
      <c r="I17" s="37">
        <v>11000</v>
      </c>
    </row>
    <row r="18" spans="1:9" ht="21.95" customHeight="1" thickBot="1" x14ac:dyDescent="0.25">
      <c r="A18" s="38" t="s">
        <v>76</v>
      </c>
      <c r="B18" s="37">
        <v>700</v>
      </c>
      <c r="C18" s="107">
        <v>800</v>
      </c>
      <c r="D18" s="37">
        <v>1200</v>
      </c>
      <c r="E18" s="107">
        <v>700</v>
      </c>
      <c r="F18" s="37">
        <v>900</v>
      </c>
      <c r="G18" s="107">
        <v>1100</v>
      </c>
      <c r="H18" s="37">
        <v>1500</v>
      </c>
      <c r="I18" s="37">
        <v>6900</v>
      </c>
    </row>
    <row r="19" spans="1:9" ht="21.95" customHeight="1" thickBot="1" x14ac:dyDescent="0.25">
      <c r="A19" s="38" t="s">
        <v>77</v>
      </c>
      <c r="B19" s="37">
        <v>1600</v>
      </c>
      <c r="C19" s="107">
        <v>1500</v>
      </c>
      <c r="D19" s="37">
        <v>2100</v>
      </c>
      <c r="E19" s="107">
        <v>1100</v>
      </c>
      <c r="F19" s="37">
        <v>1200</v>
      </c>
      <c r="G19" s="107">
        <v>1900</v>
      </c>
      <c r="H19" s="37">
        <v>3800</v>
      </c>
      <c r="I19" s="37">
        <v>13200</v>
      </c>
    </row>
    <row r="20" spans="1:9" ht="21.95" customHeight="1" thickBot="1" x14ac:dyDescent="0.25">
      <c r="A20" s="38" t="s">
        <v>78</v>
      </c>
      <c r="B20" s="37">
        <v>600</v>
      </c>
      <c r="C20" s="107">
        <v>700</v>
      </c>
      <c r="D20" s="37">
        <v>1000</v>
      </c>
      <c r="E20" s="107">
        <v>700</v>
      </c>
      <c r="F20" s="37">
        <v>800</v>
      </c>
      <c r="G20" s="107">
        <v>900</v>
      </c>
      <c r="H20" s="37">
        <v>1200</v>
      </c>
      <c r="I20" s="37">
        <v>5900</v>
      </c>
    </row>
    <row r="21" spans="1:9" ht="21.95" customHeight="1" thickBot="1" x14ac:dyDescent="0.25">
      <c r="A21" s="38" t="s">
        <v>79</v>
      </c>
      <c r="B21" s="37">
        <v>600</v>
      </c>
      <c r="C21" s="107">
        <v>700</v>
      </c>
      <c r="D21" s="37">
        <v>1400</v>
      </c>
      <c r="E21" s="107">
        <v>700</v>
      </c>
      <c r="F21" s="37">
        <v>900</v>
      </c>
      <c r="G21" s="107">
        <v>800</v>
      </c>
      <c r="H21" s="37">
        <v>800</v>
      </c>
      <c r="I21" s="37">
        <v>5900</v>
      </c>
    </row>
    <row r="22" spans="1:9" ht="21.95" customHeight="1" thickBot="1" x14ac:dyDescent="0.25">
      <c r="A22" s="39" t="s">
        <v>66</v>
      </c>
      <c r="B22" s="109">
        <v>16600</v>
      </c>
      <c r="C22" s="108">
        <v>17500</v>
      </c>
      <c r="D22" s="109">
        <v>28000</v>
      </c>
      <c r="E22" s="108">
        <v>16100</v>
      </c>
      <c r="F22" s="109">
        <v>19200</v>
      </c>
      <c r="G22" s="108">
        <v>24800</v>
      </c>
      <c r="H22" s="109">
        <v>36500</v>
      </c>
      <c r="I22" s="109">
        <v>158700</v>
      </c>
    </row>
    <row r="23" spans="1:9" x14ac:dyDescent="0.2">
      <c r="A23" s="41"/>
      <c r="B23" s="41"/>
      <c r="C23" s="41"/>
    </row>
    <row r="24" spans="1:9" x14ac:dyDescent="0.2">
      <c r="A24" s="147" t="s">
        <v>89</v>
      </c>
      <c r="B24" s="147"/>
      <c r="C24" s="147"/>
    </row>
    <row r="25" spans="1:9" x14ac:dyDescent="0.2">
      <c r="A25" s="148" t="s">
        <v>144</v>
      </c>
      <c r="B25" s="148"/>
      <c r="C25" s="148"/>
    </row>
    <row r="26" spans="1:9" x14ac:dyDescent="0.2">
      <c r="A26" s="41"/>
      <c r="B26" s="41"/>
      <c r="C26" s="41"/>
    </row>
    <row r="27" spans="1:9" x14ac:dyDescent="0.2">
      <c r="A27" s="41"/>
      <c r="B27" s="41"/>
      <c r="C27" s="41"/>
    </row>
  </sheetData>
  <mergeCells count="11">
    <mergeCell ref="G3:G4"/>
    <mergeCell ref="H3:H4"/>
    <mergeCell ref="I3:I4"/>
    <mergeCell ref="A24:C24"/>
    <mergeCell ref="A25:C25"/>
    <mergeCell ref="F3:F4"/>
    <mergeCell ref="A1:C1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0" bestFit="1" customWidth="1"/>
    <col min="2" max="3" width="11.7109375" style="30" bestFit="1" customWidth="1"/>
    <col min="4" max="9" width="11.42578125" style="30"/>
    <col min="10" max="10" width="11.42578125" style="30" customWidth="1"/>
    <col min="11" max="16384" width="11.42578125" style="30"/>
  </cols>
  <sheetData>
    <row r="1" spans="1:9" ht="15.75" customHeight="1" x14ac:dyDescent="0.2">
      <c r="A1" s="156" t="s">
        <v>146</v>
      </c>
      <c r="B1" s="156"/>
      <c r="C1" s="156"/>
      <c r="D1" s="42"/>
      <c r="E1" s="42"/>
      <c r="F1" s="42"/>
      <c r="G1" s="42"/>
      <c r="H1" s="42"/>
    </row>
    <row r="2" spans="1:9" ht="16.5" thickBot="1" x14ac:dyDescent="0.25">
      <c r="A2" s="157"/>
      <c r="B2" s="157"/>
      <c r="C2" s="157"/>
      <c r="D2" s="42"/>
      <c r="E2" s="42"/>
      <c r="F2" s="42"/>
      <c r="G2" s="42"/>
      <c r="H2" s="42"/>
    </row>
    <row r="3" spans="1:9" ht="21.95" customHeight="1" thickBot="1" x14ac:dyDescent="0.25">
      <c r="A3" s="43" t="s">
        <v>90</v>
      </c>
      <c r="B3" s="152" t="s">
        <v>123</v>
      </c>
      <c r="C3" s="152" t="s">
        <v>124</v>
      </c>
      <c r="D3" s="152" t="s">
        <v>84</v>
      </c>
      <c r="E3" s="152" t="s">
        <v>85</v>
      </c>
      <c r="F3" s="152" t="s">
        <v>86</v>
      </c>
      <c r="G3" s="152" t="s">
        <v>87</v>
      </c>
      <c r="H3" s="152" t="s">
        <v>88</v>
      </c>
      <c r="I3" s="145" t="s">
        <v>98</v>
      </c>
    </row>
    <row r="4" spans="1:9" ht="21.95" customHeight="1" thickBot="1" x14ac:dyDescent="0.25">
      <c r="A4" s="44" t="s">
        <v>67</v>
      </c>
      <c r="B4" s="153"/>
      <c r="C4" s="153"/>
      <c r="D4" s="153"/>
      <c r="E4" s="153"/>
      <c r="F4" s="153"/>
      <c r="G4" s="153"/>
      <c r="H4" s="154"/>
      <c r="I4" s="146"/>
    </row>
    <row r="5" spans="1:9" ht="21.95" customHeight="1" thickBot="1" x14ac:dyDescent="0.25">
      <c r="A5" s="35" t="s">
        <v>137</v>
      </c>
      <c r="B5" s="36">
        <v>1100</v>
      </c>
      <c r="C5" s="36">
        <v>1000</v>
      </c>
      <c r="D5" s="36">
        <v>1200</v>
      </c>
      <c r="E5" s="36">
        <v>600</v>
      </c>
      <c r="F5" s="36">
        <v>700</v>
      </c>
      <c r="G5" s="36">
        <v>1900</v>
      </c>
      <c r="H5" s="36">
        <v>3600</v>
      </c>
      <c r="I5" s="37">
        <v>10100</v>
      </c>
    </row>
    <row r="6" spans="1:9" ht="21.95" customHeight="1" thickBot="1" x14ac:dyDescent="0.25">
      <c r="A6" s="38" t="s">
        <v>68</v>
      </c>
      <c r="B6" s="36">
        <v>700</v>
      </c>
      <c r="C6" s="36">
        <v>600</v>
      </c>
      <c r="D6" s="36">
        <v>900</v>
      </c>
      <c r="E6" s="36">
        <v>500</v>
      </c>
      <c r="F6" s="36">
        <v>600</v>
      </c>
      <c r="G6" s="36">
        <v>1300</v>
      </c>
      <c r="H6" s="36">
        <v>1900</v>
      </c>
      <c r="I6" s="37">
        <v>6500</v>
      </c>
    </row>
    <row r="7" spans="1:9" ht="21.95" customHeight="1" thickBot="1" x14ac:dyDescent="0.25">
      <c r="A7" s="38" t="s">
        <v>136</v>
      </c>
      <c r="B7" s="36">
        <v>1500</v>
      </c>
      <c r="C7" s="36">
        <v>1300</v>
      </c>
      <c r="D7" s="36">
        <v>2000</v>
      </c>
      <c r="E7" s="36">
        <v>1100</v>
      </c>
      <c r="F7" s="36">
        <v>1200</v>
      </c>
      <c r="G7" s="36">
        <v>2200</v>
      </c>
      <c r="H7" s="36">
        <v>3800</v>
      </c>
      <c r="I7" s="37">
        <v>13100</v>
      </c>
    </row>
    <row r="8" spans="1:9" ht="21.95" customHeight="1" thickBot="1" x14ac:dyDescent="0.25">
      <c r="A8" s="38" t="s">
        <v>69</v>
      </c>
      <c r="B8" s="36">
        <v>1600</v>
      </c>
      <c r="C8" s="36">
        <v>1500</v>
      </c>
      <c r="D8" s="36">
        <v>2000</v>
      </c>
      <c r="E8" s="36">
        <v>1100</v>
      </c>
      <c r="F8" s="36">
        <v>1100</v>
      </c>
      <c r="G8" s="36">
        <v>2000</v>
      </c>
      <c r="H8" s="36">
        <v>3500</v>
      </c>
      <c r="I8" s="37">
        <v>12800</v>
      </c>
    </row>
    <row r="9" spans="1:9" ht="21.95" customHeight="1" thickBot="1" x14ac:dyDescent="0.25">
      <c r="A9" s="38" t="s">
        <v>70</v>
      </c>
      <c r="B9" s="36">
        <v>1100</v>
      </c>
      <c r="C9" s="36">
        <v>1000</v>
      </c>
      <c r="D9" s="36">
        <v>1600</v>
      </c>
      <c r="E9" s="36">
        <v>900</v>
      </c>
      <c r="F9" s="36">
        <v>1000</v>
      </c>
      <c r="G9" s="36">
        <v>1500</v>
      </c>
      <c r="H9" s="36">
        <v>2100</v>
      </c>
      <c r="I9" s="37">
        <v>9200</v>
      </c>
    </row>
    <row r="10" spans="1:9" ht="21.95" customHeight="1" thickBot="1" x14ac:dyDescent="0.25">
      <c r="A10" s="38" t="s">
        <v>134</v>
      </c>
      <c r="B10" s="36">
        <v>800</v>
      </c>
      <c r="C10" s="36">
        <v>1000</v>
      </c>
      <c r="D10" s="36">
        <v>1700</v>
      </c>
      <c r="E10" s="36">
        <v>1100</v>
      </c>
      <c r="F10" s="36">
        <v>1300</v>
      </c>
      <c r="G10" s="36">
        <v>1300</v>
      </c>
      <c r="H10" s="36">
        <v>1200</v>
      </c>
      <c r="I10" s="37">
        <v>8400</v>
      </c>
    </row>
    <row r="11" spans="1:9" ht="21.95" customHeight="1" thickBot="1" x14ac:dyDescent="0.25">
      <c r="A11" s="38" t="s">
        <v>138</v>
      </c>
      <c r="B11" s="36">
        <v>1000</v>
      </c>
      <c r="C11" s="36">
        <v>1100</v>
      </c>
      <c r="D11" s="36">
        <v>1800</v>
      </c>
      <c r="E11" s="36">
        <v>1100</v>
      </c>
      <c r="F11" s="36">
        <v>1400</v>
      </c>
      <c r="G11" s="36">
        <v>1300</v>
      </c>
      <c r="H11" s="36">
        <v>1200</v>
      </c>
      <c r="I11" s="37">
        <v>8900</v>
      </c>
    </row>
    <row r="12" spans="1:9" ht="21.95" customHeight="1" thickBot="1" x14ac:dyDescent="0.25">
      <c r="A12" s="38" t="s">
        <v>71</v>
      </c>
      <c r="B12" s="36">
        <v>1900</v>
      </c>
      <c r="C12" s="36">
        <v>1900</v>
      </c>
      <c r="D12" s="36">
        <v>2800</v>
      </c>
      <c r="E12" s="36">
        <v>1500</v>
      </c>
      <c r="F12" s="36">
        <v>1800</v>
      </c>
      <c r="G12" s="36">
        <v>1900</v>
      </c>
      <c r="H12" s="36">
        <v>2500</v>
      </c>
      <c r="I12" s="37">
        <v>14300</v>
      </c>
    </row>
    <row r="13" spans="1:9" ht="21.95" customHeight="1" thickBot="1" x14ac:dyDescent="0.25">
      <c r="A13" s="38" t="s">
        <v>72</v>
      </c>
      <c r="B13" s="36">
        <v>1100</v>
      </c>
      <c r="C13" s="36">
        <v>1100</v>
      </c>
      <c r="D13" s="36">
        <v>1800</v>
      </c>
      <c r="E13" s="36">
        <v>1000</v>
      </c>
      <c r="F13" s="36">
        <v>1200</v>
      </c>
      <c r="G13" s="36">
        <v>1500</v>
      </c>
      <c r="H13" s="36">
        <v>1900</v>
      </c>
      <c r="I13" s="37">
        <v>9600</v>
      </c>
    </row>
    <row r="14" spans="1:9" ht="21.95" customHeight="1" thickBot="1" x14ac:dyDescent="0.25">
      <c r="A14" s="38" t="s">
        <v>135</v>
      </c>
      <c r="B14" s="36">
        <v>1100</v>
      </c>
      <c r="C14" s="36">
        <v>1300</v>
      </c>
      <c r="D14" s="36">
        <v>1900</v>
      </c>
      <c r="E14" s="36">
        <v>1100</v>
      </c>
      <c r="F14" s="36">
        <v>1400</v>
      </c>
      <c r="G14" s="36">
        <v>1400</v>
      </c>
      <c r="H14" s="36">
        <v>1500</v>
      </c>
      <c r="I14" s="37">
        <v>9700</v>
      </c>
    </row>
    <row r="15" spans="1:9" ht="21.95" customHeight="1" thickBot="1" x14ac:dyDescent="0.25">
      <c r="A15" s="38" t="s">
        <v>73</v>
      </c>
      <c r="B15" s="36">
        <v>600</v>
      </c>
      <c r="C15" s="36">
        <v>600</v>
      </c>
      <c r="D15" s="36">
        <v>1100</v>
      </c>
      <c r="E15" s="36">
        <v>600</v>
      </c>
      <c r="F15" s="36">
        <v>800</v>
      </c>
      <c r="G15" s="36">
        <v>1000</v>
      </c>
      <c r="H15" s="36">
        <v>1300</v>
      </c>
      <c r="I15" s="37">
        <v>6000</v>
      </c>
    </row>
    <row r="16" spans="1:9" ht="21.95" customHeight="1" thickBot="1" x14ac:dyDescent="0.25">
      <c r="A16" s="38" t="s">
        <v>74</v>
      </c>
      <c r="B16" s="36">
        <v>1000</v>
      </c>
      <c r="C16" s="36">
        <v>1100</v>
      </c>
      <c r="D16" s="36">
        <v>1800</v>
      </c>
      <c r="E16" s="36">
        <v>1100</v>
      </c>
      <c r="F16" s="36">
        <v>1200</v>
      </c>
      <c r="G16" s="36">
        <v>1600</v>
      </c>
      <c r="H16" s="36">
        <v>1800</v>
      </c>
      <c r="I16" s="37">
        <v>9600</v>
      </c>
    </row>
    <row r="17" spans="1:9" ht="21.95" customHeight="1" thickBot="1" x14ac:dyDescent="0.25">
      <c r="A17" s="38" t="s">
        <v>75</v>
      </c>
      <c r="B17" s="36">
        <v>900</v>
      </c>
      <c r="C17" s="36">
        <v>900</v>
      </c>
      <c r="D17" s="36">
        <v>1400</v>
      </c>
      <c r="E17" s="36">
        <v>700</v>
      </c>
      <c r="F17" s="36">
        <v>900</v>
      </c>
      <c r="G17" s="36">
        <v>2000</v>
      </c>
      <c r="H17" s="36">
        <v>3900</v>
      </c>
      <c r="I17" s="37">
        <v>10700</v>
      </c>
    </row>
    <row r="18" spans="1:9" ht="21.95" customHeight="1" thickBot="1" x14ac:dyDescent="0.25">
      <c r="A18" s="38" t="s">
        <v>76</v>
      </c>
      <c r="B18" s="36">
        <v>800</v>
      </c>
      <c r="C18" s="36">
        <v>800</v>
      </c>
      <c r="D18" s="36">
        <v>1200</v>
      </c>
      <c r="E18" s="36">
        <v>700</v>
      </c>
      <c r="F18" s="36">
        <v>800</v>
      </c>
      <c r="G18" s="36">
        <v>1100</v>
      </c>
      <c r="H18" s="36">
        <v>1500</v>
      </c>
      <c r="I18" s="37">
        <v>6900</v>
      </c>
    </row>
    <row r="19" spans="1:9" ht="21.95" customHeight="1" thickBot="1" x14ac:dyDescent="0.25">
      <c r="A19" s="38" t="s">
        <v>77</v>
      </c>
      <c r="B19" s="36">
        <v>1700</v>
      </c>
      <c r="C19" s="36">
        <v>1600</v>
      </c>
      <c r="D19" s="36">
        <v>2200</v>
      </c>
      <c r="E19" s="36">
        <v>1100</v>
      </c>
      <c r="F19" s="36">
        <v>1200</v>
      </c>
      <c r="G19" s="36">
        <v>1800</v>
      </c>
      <c r="H19" s="36">
        <v>3700</v>
      </c>
      <c r="I19" s="37">
        <v>13300</v>
      </c>
    </row>
    <row r="20" spans="1:9" ht="21.95" customHeight="1" thickBot="1" x14ac:dyDescent="0.25">
      <c r="A20" s="38" t="s">
        <v>78</v>
      </c>
      <c r="B20" s="36">
        <v>600</v>
      </c>
      <c r="C20" s="36">
        <v>600</v>
      </c>
      <c r="D20" s="36">
        <v>1000</v>
      </c>
      <c r="E20" s="36">
        <v>600</v>
      </c>
      <c r="F20" s="36">
        <v>700</v>
      </c>
      <c r="G20" s="36">
        <v>900</v>
      </c>
      <c r="H20" s="36">
        <v>1300</v>
      </c>
      <c r="I20" s="37">
        <v>5700</v>
      </c>
    </row>
    <row r="21" spans="1:9" ht="21.95" customHeight="1" thickBot="1" x14ac:dyDescent="0.25">
      <c r="A21" s="38" t="s">
        <v>79</v>
      </c>
      <c r="B21" s="36">
        <v>700</v>
      </c>
      <c r="C21" s="36">
        <v>700</v>
      </c>
      <c r="D21" s="36">
        <v>1300</v>
      </c>
      <c r="E21" s="36">
        <v>700</v>
      </c>
      <c r="F21" s="36">
        <v>900</v>
      </c>
      <c r="G21" s="36">
        <v>900</v>
      </c>
      <c r="H21" s="36">
        <v>900</v>
      </c>
      <c r="I21" s="37">
        <v>6100</v>
      </c>
    </row>
    <row r="22" spans="1:9" ht="21.95" customHeight="1" thickBot="1" x14ac:dyDescent="0.25">
      <c r="A22" s="45" t="s">
        <v>66</v>
      </c>
      <c r="B22" s="40">
        <v>18200</v>
      </c>
      <c r="C22" s="40">
        <v>18100</v>
      </c>
      <c r="D22" s="40">
        <v>27700</v>
      </c>
      <c r="E22" s="40">
        <v>15500</v>
      </c>
      <c r="F22" s="40">
        <v>18200</v>
      </c>
      <c r="G22" s="40">
        <v>25600</v>
      </c>
      <c r="H22" s="40">
        <v>37600</v>
      </c>
      <c r="I22" s="40">
        <v>160900</v>
      </c>
    </row>
    <row r="23" spans="1:9" x14ac:dyDescent="0.2">
      <c r="A23" s="42"/>
      <c r="B23" s="42"/>
      <c r="C23" s="42"/>
      <c r="D23" s="42"/>
      <c r="E23" s="42"/>
      <c r="F23" s="42"/>
      <c r="G23" s="42"/>
      <c r="H23" s="42"/>
    </row>
    <row r="24" spans="1:9" x14ac:dyDescent="0.2">
      <c r="A24" s="155" t="s">
        <v>89</v>
      </c>
      <c r="B24" s="155"/>
      <c r="C24" s="155"/>
      <c r="D24" s="42"/>
      <c r="E24" s="42"/>
      <c r="F24" s="42"/>
      <c r="G24" s="42"/>
      <c r="H24" s="42"/>
    </row>
    <row r="25" spans="1:9" x14ac:dyDescent="0.2">
      <c r="A25" s="148" t="s">
        <v>144</v>
      </c>
      <c r="B25" s="148"/>
      <c r="C25" s="148"/>
      <c r="D25" s="42"/>
      <c r="E25" s="42"/>
      <c r="F25" s="42"/>
      <c r="G25" s="42"/>
      <c r="H25" s="42"/>
    </row>
  </sheetData>
  <mergeCells count="12">
    <mergeCell ref="A25:C25"/>
    <mergeCell ref="A1:C1"/>
    <mergeCell ref="A2:C2"/>
    <mergeCell ref="B3:B4"/>
    <mergeCell ref="C3:C4"/>
    <mergeCell ref="F3:F4"/>
    <mergeCell ref="G3:G4"/>
    <mergeCell ref="H3:H4"/>
    <mergeCell ref="I3:I4"/>
    <mergeCell ref="A24:C24"/>
    <mergeCell ref="D3:D4"/>
    <mergeCell ref="E3:E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75" zoomScaleNormal="75" workbookViewId="0">
      <selection activeCell="F28" sqref="F28"/>
    </sheetView>
  </sheetViews>
  <sheetFormatPr baseColWidth="10" defaultColWidth="11.42578125" defaultRowHeight="12.75" x14ac:dyDescent="0.2"/>
  <cols>
    <col min="1" max="1" width="64.5703125" style="30" bestFit="1" customWidth="1"/>
    <col min="2" max="3" width="11.7109375" style="30" bestFit="1" customWidth="1"/>
    <col min="4" max="16384" width="11.42578125" style="30"/>
  </cols>
  <sheetData>
    <row r="1" spans="1:9" ht="15.75" customHeight="1" x14ac:dyDescent="0.2">
      <c r="A1" s="156" t="s">
        <v>150</v>
      </c>
      <c r="B1" s="156"/>
      <c r="C1" s="156"/>
      <c r="D1" s="42"/>
      <c r="E1" s="42"/>
      <c r="F1" s="42"/>
      <c r="G1" s="42"/>
      <c r="H1" s="42"/>
    </row>
    <row r="2" spans="1:9" ht="16.5" thickBot="1" x14ac:dyDescent="0.25">
      <c r="A2" s="157"/>
      <c r="B2" s="157"/>
      <c r="C2" s="157"/>
      <c r="D2" s="42"/>
      <c r="E2" s="42"/>
      <c r="F2" s="42"/>
      <c r="G2" s="42"/>
      <c r="H2" s="42"/>
    </row>
    <row r="3" spans="1:9" ht="21.95" customHeight="1" thickBot="1" x14ac:dyDescent="0.25">
      <c r="A3" s="43" t="s">
        <v>90</v>
      </c>
      <c r="B3" s="158" t="s">
        <v>123</v>
      </c>
      <c r="C3" s="152" t="s">
        <v>124</v>
      </c>
      <c r="D3" s="160" t="s">
        <v>84</v>
      </c>
      <c r="E3" s="152" t="s">
        <v>85</v>
      </c>
      <c r="F3" s="160" t="s">
        <v>86</v>
      </c>
      <c r="G3" s="152" t="s">
        <v>87</v>
      </c>
      <c r="H3" s="162" t="s">
        <v>88</v>
      </c>
      <c r="I3" s="145" t="s">
        <v>98</v>
      </c>
    </row>
    <row r="4" spans="1:9" ht="21.95" customHeight="1" thickBot="1" x14ac:dyDescent="0.25">
      <c r="A4" s="44" t="s">
        <v>67</v>
      </c>
      <c r="B4" s="159"/>
      <c r="C4" s="153"/>
      <c r="D4" s="161"/>
      <c r="E4" s="153"/>
      <c r="F4" s="161"/>
      <c r="G4" s="153"/>
      <c r="H4" s="163"/>
      <c r="I4" s="146"/>
    </row>
    <row r="5" spans="1:9" ht="21.95" customHeight="1" thickBot="1" x14ac:dyDescent="0.25">
      <c r="A5" s="35" t="s">
        <v>137</v>
      </c>
      <c r="B5" s="110">
        <v>1100</v>
      </c>
      <c r="C5" s="124">
        <v>1000</v>
      </c>
      <c r="D5" s="110">
        <v>1400</v>
      </c>
      <c r="E5" s="126">
        <v>700</v>
      </c>
      <c r="F5" s="111">
        <v>900</v>
      </c>
      <c r="G5" s="124">
        <v>2100</v>
      </c>
      <c r="H5" s="112">
        <v>3600</v>
      </c>
      <c r="I5" s="113">
        <v>10800</v>
      </c>
    </row>
    <row r="6" spans="1:9" ht="21.95" customHeight="1" thickBot="1" x14ac:dyDescent="0.25">
      <c r="A6" s="38" t="s">
        <v>68</v>
      </c>
      <c r="B6" s="110">
        <v>600</v>
      </c>
      <c r="C6" s="124">
        <v>600</v>
      </c>
      <c r="D6" s="110">
        <v>1000</v>
      </c>
      <c r="E6" s="126">
        <v>500</v>
      </c>
      <c r="F6" s="111">
        <v>700</v>
      </c>
      <c r="G6" s="124">
        <v>1300</v>
      </c>
      <c r="H6" s="114">
        <v>2000</v>
      </c>
      <c r="I6" s="113">
        <v>6700</v>
      </c>
    </row>
    <row r="7" spans="1:9" ht="21.95" customHeight="1" thickBot="1" x14ac:dyDescent="0.25">
      <c r="A7" s="38" t="s">
        <v>136</v>
      </c>
      <c r="B7" s="110">
        <v>1400</v>
      </c>
      <c r="C7" s="124">
        <v>1300</v>
      </c>
      <c r="D7" s="110">
        <v>2100</v>
      </c>
      <c r="E7" s="126">
        <v>1100</v>
      </c>
      <c r="F7" s="111">
        <v>1400</v>
      </c>
      <c r="G7" s="124">
        <v>2200</v>
      </c>
      <c r="H7" s="114">
        <v>3800</v>
      </c>
      <c r="I7" s="113">
        <v>13300</v>
      </c>
    </row>
    <row r="8" spans="1:9" ht="21.95" customHeight="1" thickBot="1" x14ac:dyDescent="0.25">
      <c r="A8" s="38" t="s">
        <v>69</v>
      </c>
      <c r="B8" s="110">
        <v>1400</v>
      </c>
      <c r="C8" s="124">
        <v>1300</v>
      </c>
      <c r="D8" s="110">
        <v>2100</v>
      </c>
      <c r="E8" s="126">
        <v>1100</v>
      </c>
      <c r="F8" s="111">
        <v>1400</v>
      </c>
      <c r="G8" s="124">
        <v>2000</v>
      </c>
      <c r="H8" s="114">
        <v>3500</v>
      </c>
      <c r="I8" s="113">
        <v>12800</v>
      </c>
    </row>
    <row r="9" spans="1:9" ht="21.95" customHeight="1" thickBot="1" x14ac:dyDescent="0.25">
      <c r="A9" s="38" t="s">
        <v>70</v>
      </c>
      <c r="B9" s="110">
        <v>900</v>
      </c>
      <c r="C9" s="124">
        <v>900</v>
      </c>
      <c r="D9" s="110">
        <v>1500</v>
      </c>
      <c r="E9" s="126">
        <v>900</v>
      </c>
      <c r="F9" s="111">
        <v>1100</v>
      </c>
      <c r="G9" s="124">
        <v>1400</v>
      </c>
      <c r="H9" s="114">
        <v>2100</v>
      </c>
      <c r="I9" s="113">
        <v>8800</v>
      </c>
    </row>
    <row r="10" spans="1:9" ht="21.95" customHeight="1" thickBot="1" x14ac:dyDescent="0.25">
      <c r="A10" s="38" t="s">
        <v>134</v>
      </c>
      <c r="B10" s="110">
        <v>700</v>
      </c>
      <c r="C10" s="124">
        <v>800</v>
      </c>
      <c r="D10" s="110">
        <v>1700</v>
      </c>
      <c r="E10" s="126">
        <v>1000</v>
      </c>
      <c r="F10" s="111">
        <v>1400</v>
      </c>
      <c r="G10" s="124">
        <v>1200</v>
      </c>
      <c r="H10" s="114">
        <v>1200</v>
      </c>
      <c r="I10" s="113">
        <v>8000</v>
      </c>
    </row>
    <row r="11" spans="1:9" ht="21.95" customHeight="1" thickBot="1" x14ac:dyDescent="0.25">
      <c r="A11" s="38" t="s">
        <v>138</v>
      </c>
      <c r="B11" s="110">
        <v>800</v>
      </c>
      <c r="C11" s="124">
        <v>900</v>
      </c>
      <c r="D11" s="110">
        <v>1800</v>
      </c>
      <c r="E11" s="126">
        <v>1100</v>
      </c>
      <c r="F11" s="111">
        <v>1600</v>
      </c>
      <c r="G11" s="124">
        <v>1300</v>
      </c>
      <c r="H11" s="114">
        <v>1200</v>
      </c>
      <c r="I11" s="113">
        <v>8700</v>
      </c>
    </row>
    <row r="12" spans="1:9" ht="21.95" customHeight="1" thickBot="1" x14ac:dyDescent="0.25">
      <c r="A12" s="38" t="s">
        <v>71</v>
      </c>
      <c r="B12" s="110">
        <v>1600</v>
      </c>
      <c r="C12" s="124">
        <v>1700</v>
      </c>
      <c r="D12" s="110">
        <v>2900</v>
      </c>
      <c r="E12" s="126">
        <v>1600</v>
      </c>
      <c r="F12" s="111">
        <v>2000</v>
      </c>
      <c r="G12" s="124">
        <v>2000</v>
      </c>
      <c r="H12" s="114">
        <v>2600</v>
      </c>
      <c r="I12" s="113">
        <v>14400</v>
      </c>
    </row>
    <row r="13" spans="1:9" ht="21.95" customHeight="1" thickBot="1" x14ac:dyDescent="0.25">
      <c r="A13" s="38" t="s">
        <v>72</v>
      </c>
      <c r="B13" s="110">
        <v>900</v>
      </c>
      <c r="C13" s="124">
        <v>1000</v>
      </c>
      <c r="D13" s="110">
        <v>1700</v>
      </c>
      <c r="E13" s="126">
        <v>1000</v>
      </c>
      <c r="F13" s="111">
        <v>1300</v>
      </c>
      <c r="G13" s="124">
        <v>1600</v>
      </c>
      <c r="H13" s="114">
        <v>1900</v>
      </c>
      <c r="I13" s="113">
        <v>9400</v>
      </c>
    </row>
    <row r="14" spans="1:9" ht="21.95" customHeight="1" thickBot="1" x14ac:dyDescent="0.25">
      <c r="A14" s="38" t="s">
        <v>135</v>
      </c>
      <c r="B14" s="110">
        <v>900</v>
      </c>
      <c r="C14" s="124">
        <v>1100</v>
      </c>
      <c r="D14" s="110">
        <v>1900</v>
      </c>
      <c r="E14" s="126">
        <v>1100</v>
      </c>
      <c r="F14" s="111">
        <v>1500</v>
      </c>
      <c r="G14" s="124">
        <v>1500</v>
      </c>
      <c r="H14" s="114">
        <v>1600</v>
      </c>
      <c r="I14" s="113">
        <v>9600</v>
      </c>
    </row>
    <row r="15" spans="1:9" ht="21.95" customHeight="1" thickBot="1" x14ac:dyDescent="0.25">
      <c r="A15" s="38" t="s">
        <v>73</v>
      </c>
      <c r="B15" s="110">
        <v>600</v>
      </c>
      <c r="C15" s="124">
        <v>600</v>
      </c>
      <c r="D15" s="110">
        <v>1100</v>
      </c>
      <c r="E15" s="126">
        <v>700</v>
      </c>
      <c r="F15" s="111">
        <v>800</v>
      </c>
      <c r="G15" s="124">
        <v>1000</v>
      </c>
      <c r="H15" s="114">
        <v>1200</v>
      </c>
      <c r="I15" s="113">
        <v>6000</v>
      </c>
    </row>
    <row r="16" spans="1:9" ht="21.95" customHeight="1" thickBot="1" x14ac:dyDescent="0.25">
      <c r="A16" s="38" t="s">
        <v>74</v>
      </c>
      <c r="B16" s="110">
        <v>800</v>
      </c>
      <c r="C16" s="124">
        <v>1000</v>
      </c>
      <c r="D16" s="110">
        <v>1800</v>
      </c>
      <c r="E16" s="126">
        <v>1100</v>
      </c>
      <c r="F16" s="111">
        <v>1400</v>
      </c>
      <c r="G16" s="124">
        <v>1600</v>
      </c>
      <c r="H16" s="114">
        <v>1800</v>
      </c>
      <c r="I16" s="113">
        <v>9500</v>
      </c>
    </row>
    <row r="17" spans="1:9" ht="21.95" customHeight="1" thickBot="1" x14ac:dyDescent="0.25">
      <c r="A17" s="38" t="s">
        <v>75</v>
      </c>
      <c r="B17" s="110">
        <v>900</v>
      </c>
      <c r="C17" s="124">
        <v>900</v>
      </c>
      <c r="D17" s="110">
        <v>1500</v>
      </c>
      <c r="E17" s="126">
        <v>900</v>
      </c>
      <c r="F17" s="111">
        <v>1100</v>
      </c>
      <c r="G17" s="124">
        <v>2200</v>
      </c>
      <c r="H17" s="114">
        <v>3200</v>
      </c>
      <c r="I17" s="113">
        <v>10700</v>
      </c>
    </row>
    <row r="18" spans="1:9" ht="21.95" customHeight="1" thickBot="1" x14ac:dyDescent="0.25">
      <c r="A18" s="38" t="s">
        <v>76</v>
      </c>
      <c r="B18" s="110">
        <v>700</v>
      </c>
      <c r="C18" s="124">
        <v>700</v>
      </c>
      <c r="D18" s="110">
        <v>1300</v>
      </c>
      <c r="E18" s="126">
        <v>700</v>
      </c>
      <c r="F18" s="111">
        <v>1000</v>
      </c>
      <c r="G18" s="124">
        <v>1100</v>
      </c>
      <c r="H18" s="114">
        <v>1500</v>
      </c>
      <c r="I18" s="113">
        <v>7000</v>
      </c>
    </row>
    <row r="19" spans="1:9" ht="21.95" customHeight="1" thickBot="1" x14ac:dyDescent="0.25">
      <c r="A19" s="38" t="s">
        <v>77</v>
      </c>
      <c r="B19" s="110">
        <v>1500</v>
      </c>
      <c r="C19" s="124">
        <v>1400</v>
      </c>
      <c r="D19" s="110">
        <v>2200</v>
      </c>
      <c r="E19" s="126">
        <v>1200</v>
      </c>
      <c r="F19" s="111">
        <v>1400</v>
      </c>
      <c r="G19" s="124">
        <v>2000</v>
      </c>
      <c r="H19" s="114">
        <v>3500</v>
      </c>
      <c r="I19" s="113">
        <v>13200</v>
      </c>
    </row>
    <row r="20" spans="1:9" ht="21.95" customHeight="1" thickBot="1" x14ac:dyDescent="0.25">
      <c r="A20" s="38" t="s">
        <v>78</v>
      </c>
      <c r="B20" s="110">
        <v>500</v>
      </c>
      <c r="C20" s="124">
        <v>600</v>
      </c>
      <c r="D20" s="110">
        <v>1100</v>
      </c>
      <c r="E20" s="126">
        <v>600</v>
      </c>
      <c r="F20" s="111">
        <v>900</v>
      </c>
      <c r="G20" s="124">
        <v>900</v>
      </c>
      <c r="H20" s="114">
        <v>1200</v>
      </c>
      <c r="I20" s="113">
        <v>5800</v>
      </c>
    </row>
    <row r="21" spans="1:9" ht="21.95" customHeight="1" thickBot="1" x14ac:dyDescent="0.25">
      <c r="A21" s="38" t="s">
        <v>79</v>
      </c>
      <c r="B21" s="110">
        <v>500</v>
      </c>
      <c r="C21" s="124">
        <v>600</v>
      </c>
      <c r="D21" s="110">
        <v>1300</v>
      </c>
      <c r="E21" s="126">
        <v>800</v>
      </c>
      <c r="F21" s="111">
        <v>900</v>
      </c>
      <c r="G21" s="124">
        <v>900</v>
      </c>
      <c r="H21" s="114">
        <v>900</v>
      </c>
      <c r="I21" s="113">
        <v>5900</v>
      </c>
    </row>
    <row r="22" spans="1:9" ht="21.95" customHeight="1" thickBot="1" x14ac:dyDescent="0.25">
      <c r="A22" s="45" t="s">
        <v>66</v>
      </c>
      <c r="B22" s="115">
        <v>15800</v>
      </c>
      <c r="C22" s="125">
        <v>16400</v>
      </c>
      <c r="D22" s="116">
        <v>28400</v>
      </c>
      <c r="E22" s="125">
        <v>16100</v>
      </c>
      <c r="F22" s="116">
        <v>20800</v>
      </c>
      <c r="G22" s="125">
        <v>26300</v>
      </c>
      <c r="H22" s="117">
        <v>36800</v>
      </c>
      <c r="I22" s="118">
        <v>160600</v>
      </c>
    </row>
    <row r="23" spans="1:9" x14ac:dyDescent="0.2">
      <c r="A23" s="42"/>
      <c r="B23" s="42"/>
      <c r="C23" s="42"/>
      <c r="D23" s="42"/>
      <c r="E23" s="42"/>
      <c r="F23" s="42"/>
      <c r="G23" s="42"/>
      <c r="H23" s="42"/>
    </row>
    <row r="24" spans="1:9" x14ac:dyDescent="0.2">
      <c r="A24" s="155" t="s">
        <v>89</v>
      </c>
      <c r="B24" s="155"/>
      <c r="C24" s="155"/>
      <c r="D24" s="42"/>
      <c r="E24" s="42"/>
      <c r="F24" s="42"/>
      <c r="G24" s="42"/>
      <c r="H24" s="42"/>
    </row>
    <row r="25" spans="1:9" x14ac:dyDescent="0.2">
      <c r="A25" s="148" t="s">
        <v>144</v>
      </c>
      <c r="B25" s="148"/>
      <c r="C25" s="148"/>
      <c r="D25" s="42"/>
      <c r="E25" s="42"/>
      <c r="F25" s="42"/>
      <c r="G25" s="42"/>
      <c r="H25" s="42"/>
    </row>
  </sheetData>
  <mergeCells count="12">
    <mergeCell ref="F3:F4"/>
    <mergeCell ref="G3:G4"/>
    <mergeCell ref="H3:H4"/>
    <mergeCell ref="I3:I4"/>
    <mergeCell ref="A24:C24"/>
    <mergeCell ref="D3:D4"/>
    <mergeCell ref="E3:E4"/>
    <mergeCell ref="A25:C25"/>
    <mergeCell ref="A1:C1"/>
    <mergeCell ref="A2:C2"/>
    <mergeCell ref="B3:B4"/>
    <mergeCell ref="C3:C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0" bestFit="1" customWidth="1"/>
    <col min="2" max="3" width="11.7109375" style="30" bestFit="1" customWidth="1"/>
    <col min="4" max="8" width="11.42578125" style="30"/>
    <col min="9" max="9" width="11.42578125" style="30" customWidth="1"/>
    <col min="10" max="16384" width="11.42578125" style="30"/>
  </cols>
  <sheetData>
    <row r="1" spans="1:9" ht="15.75" customHeight="1" x14ac:dyDescent="0.2">
      <c r="A1" s="156" t="s">
        <v>147</v>
      </c>
      <c r="B1" s="156"/>
      <c r="C1" s="156"/>
      <c r="D1" s="42"/>
      <c r="E1" s="42"/>
      <c r="F1" s="42"/>
      <c r="G1" s="42"/>
      <c r="H1" s="42"/>
      <c r="I1" s="42"/>
    </row>
    <row r="2" spans="1:9" ht="16.5" customHeight="1" thickBot="1" x14ac:dyDescent="0.25">
      <c r="A2" s="46"/>
      <c r="B2" s="46"/>
      <c r="C2" s="46"/>
      <c r="D2" s="42"/>
      <c r="E2" s="42"/>
      <c r="F2" s="42"/>
      <c r="G2" s="42"/>
      <c r="H2" s="42"/>
      <c r="I2" s="42"/>
    </row>
    <row r="3" spans="1:9" ht="21.95" customHeight="1" thickBot="1" x14ac:dyDescent="0.25">
      <c r="A3" s="43" t="s">
        <v>90</v>
      </c>
      <c r="B3" s="152" t="s">
        <v>123</v>
      </c>
      <c r="C3" s="152" t="s">
        <v>124</v>
      </c>
      <c r="D3" s="152" t="s">
        <v>84</v>
      </c>
      <c r="E3" s="152" t="s">
        <v>85</v>
      </c>
      <c r="F3" s="152" t="s">
        <v>86</v>
      </c>
      <c r="G3" s="152" t="s">
        <v>87</v>
      </c>
      <c r="H3" s="152" t="s">
        <v>88</v>
      </c>
      <c r="I3" s="152" t="s">
        <v>98</v>
      </c>
    </row>
    <row r="4" spans="1:9" ht="21.95" customHeight="1" thickBot="1" x14ac:dyDescent="0.25">
      <c r="A4" s="44" t="s">
        <v>67</v>
      </c>
      <c r="B4" s="153"/>
      <c r="C4" s="153"/>
      <c r="D4" s="153"/>
      <c r="E4" s="153"/>
      <c r="F4" s="153"/>
      <c r="G4" s="153"/>
      <c r="H4" s="153"/>
      <c r="I4" s="153"/>
    </row>
    <row r="5" spans="1:9" ht="21.95" customHeight="1" thickBot="1" x14ac:dyDescent="0.25">
      <c r="A5" s="35" t="s">
        <v>137</v>
      </c>
      <c r="B5" s="36">
        <v>1200</v>
      </c>
      <c r="C5" s="36">
        <v>1100</v>
      </c>
      <c r="D5" s="36">
        <v>1500</v>
      </c>
      <c r="E5" s="36">
        <v>700</v>
      </c>
      <c r="F5" s="36">
        <v>800</v>
      </c>
      <c r="G5" s="36">
        <v>2000</v>
      </c>
      <c r="H5" s="36">
        <v>4000</v>
      </c>
      <c r="I5" s="36">
        <v>11300</v>
      </c>
    </row>
    <row r="6" spans="1:9" ht="21.95" customHeight="1" thickBot="1" x14ac:dyDescent="0.25">
      <c r="A6" s="38" t="s">
        <v>68</v>
      </c>
      <c r="B6" s="36">
        <v>700</v>
      </c>
      <c r="C6" s="36">
        <v>600</v>
      </c>
      <c r="D6" s="36">
        <v>900</v>
      </c>
      <c r="E6" s="36">
        <v>500</v>
      </c>
      <c r="F6" s="36">
        <v>600</v>
      </c>
      <c r="G6" s="36">
        <v>1300</v>
      </c>
      <c r="H6" s="36">
        <v>2100</v>
      </c>
      <c r="I6" s="36">
        <v>6700</v>
      </c>
    </row>
    <row r="7" spans="1:9" ht="21.95" customHeight="1" thickBot="1" x14ac:dyDescent="0.25">
      <c r="A7" s="38" t="s">
        <v>136</v>
      </c>
      <c r="B7" s="36">
        <v>1500</v>
      </c>
      <c r="C7" s="36">
        <v>1300</v>
      </c>
      <c r="D7" s="36">
        <v>2000</v>
      </c>
      <c r="E7" s="36">
        <v>1100</v>
      </c>
      <c r="F7" s="36">
        <v>1300</v>
      </c>
      <c r="G7" s="36">
        <v>2300</v>
      </c>
      <c r="H7" s="36">
        <v>4300</v>
      </c>
      <c r="I7" s="36">
        <v>13800</v>
      </c>
    </row>
    <row r="8" spans="1:9" ht="21.95" customHeight="1" thickBot="1" x14ac:dyDescent="0.25">
      <c r="A8" s="38" t="s">
        <v>69</v>
      </c>
      <c r="B8" s="36">
        <v>1500</v>
      </c>
      <c r="C8" s="36">
        <v>1400</v>
      </c>
      <c r="D8" s="36">
        <v>2100</v>
      </c>
      <c r="E8" s="36">
        <v>1100</v>
      </c>
      <c r="F8" s="36">
        <v>1300</v>
      </c>
      <c r="G8" s="36">
        <v>2000</v>
      </c>
      <c r="H8" s="36">
        <v>3900</v>
      </c>
      <c r="I8" s="36">
        <v>13300</v>
      </c>
    </row>
    <row r="9" spans="1:9" ht="21.95" customHeight="1" thickBot="1" x14ac:dyDescent="0.25">
      <c r="A9" s="38" t="s">
        <v>70</v>
      </c>
      <c r="B9" s="36">
        <v>1100</v>
      </c>
      <c r="C9" s="36">
        <v>1000</v>
      </c>
      <c r="D9" s="36">
        <v>1600</v>
      </c>
      <c r="E9" s="36">
        <v>900</v>
      </c>
      <c r="F9" s="36">
        <v>1100</v>
      </c>
      <c r="G9" s="36">
        <v>1500</v>
      </c>
      <c r="H9" s="36">
        <v>2700</v>
      </c>
      <c r="I9" s="36">
        <v>9900</v>
      </c>
    </row>
    <row r="10" spans="1:9" ht="21.95" customHeight="1" thickBot="1" x14ac:dyDescent="0.25">
      <c r="A10" s="38" t="s">
        <v>134</v>
      </c>
      <c r="B10" s="36">
        <v>800</v>
      </c>
      <c r="C10" s="36">
        <v>900</v>
      </c>
      <c r="D10" s="36">
        <v>1700</v>
      </c>
      <c r="E10" s="36">
        <v>1000</v>
      </c>
      <c r="F10" s="36">
        <v>1300</v>
      </c>
      <c r="G10" s="36">
        <v>1300</v>
      </c>
      <c r="H10" s="36">
        <v>1400</v>
      </c>
      <c r="I10" s="36">
        <v>8400</v>
      </c>
    </row>
    <row r="11" spans="1:9" ht="21.95" customHeight="1" thickBot="1" x14ac:dyDescent="0.25">
      <c r="A11" s="38" t="s">
        <v>138</v>
      </c>
      <c r="B11" s="36">
        <v>1000</v>
      </c>
      <c r="C11" s="36">
        <v>1000</v>
      </c>
      <c r="D11" s="36">
        <v>1800</v>
      </c>
      <c r="E11" s="36">
        <v>1100</v>
      </c>
      <c r="F11" s="36">
        <v>1500</v>
      </c>
      <c r="G11" s="36">
        <v>1300</v>
      </c>
      <c r="H11" s="36">
        <v>1400</v>
      </c>
      <c r="I11" s="36">
        <v>9100</v>
      </c>
    </row>
    <row r="12" spans="1:9" ht="21.95" customHeight="1" thickBot="1" x14ac:dyDescent="0.25">
      <c r="A12" s="38" t="s">
        <v>71</v>
      </c>
      <c r="B12" s="36">
        <v>1800</v>
      </c>
      <c r="C12" s="36">
        <v>1800</v>
      </c>
      <c r="D12" s="36">
        <v>2900</v>
      </c>
      <c r="E12" s="36">
        <v>1600</v>
      </c>
      <c r="F12" s="36">
        <v>1900</v>
      </c>
      <c r="G12" s="36">
        <v>1900</v>
      </c>
      <c r="H12" s="36">
        <v>2700</v>
      </c>
      <c r="I12" s="36">
        <v>14600</v>
      </c>
    </row>
    <row r="13" spans="1:9" ht="21.95" customHeight="1" thickBot="1" x14ac:dyDescent="0.25">
      <c r="A13" s="38" t="s">
        <v>72</v>
      </c>
      <c r="B13" s="36">
        <v>1000</v>
      </c>
      <c r="C13" s="36">
        <v>1100</v>
      </c>
      <c r="D13" s="36">
        <v>1800</v>
      </c>
      <c r="E13" s="36">
        <v>1000</v>
      </c>
      <c r="F13" s="36">
        <v>1300</v>
      </c>
      <c r="G13" s="36">
        <v>1600</v>
      </c>
      <c r="H13" s="36">
        <v>2200</v>
      </c>
      <c r="I13" s="36">
        <v>10000</v>
      </c>
    </row>
    <row r="14" spans="1:9" ht="21.95" customHeight="1" thickBot="1" x14ac:dyDescent="0.25">
      <c r="A14" s="38" t="s">
        <v>135</v>
      </c>
      <c r="B14" s="36">
        <v>1100</v>
      </c>
      <c r="C14" s="36">
        <v>1200</v>
      </c>
      <c r="D14" s="36">
        <v>2000</v>
      </c>
      <c r="E14" s="36">
        <v>1200</v>
      </c>
      <c r="F14" s="36">
        <v>1400</v>
      </c>
      <c r="G14" s="36">
        <v>1500</v>
      </c>
      <c r="H14" s="36">
        <v>1700</v>
      </c>
      <c r="I14" s="36">
        <v>10100</v>
      </c>
    </row>
    <row r="15" spans="1:9" ht="21.95" customHeight="1" thickBot="1" x14ac:dyDescent="0.25">
      <c r="A15" s="38" t="s">
        <v>73</v>
      </c>
      <c r="B15" s="36">
        <v>600</v>
      </c>
      <c r="C15" s="36">
        <v>600</v>
      </c>
      <c r="D15" s="36">
        <v>1000</v>
      </c>
      <c r="E15" s="36">
        <v>600</v>
      </c>
      <c r="F15" s="36">
        <v>800</v>
      </c>
      <c r="G15" s="36">
        <v>1000</v>
      </c>
      <c r="H15" s="36">
        <v>1400</v>
      </c>
      <c r="I15" s="36">
        <v>6000</v>
      </c>
    </row>
    <row r="16" spans="1:9" ht="21.95" customHeight="1" thickBot="1" x14ac:dyDescent="0.25">
      <c r="A16" s="38" t="s">
        <v>74</v>
      </c>
      <c r="B16" s="36">
        <v>1000</v>
      </c>
      <c r="C16" s="36">
        <v>1000</v>
      </c>
      <c r="D16" s="36">
        <v>1800</v>
      </c>
      <c r="E16" s="36">
        <v>1000</v>
      </c>
      <c r="F16" s="36">
        <v>1300</v>
      </c>
      <c r="G16" s="36">
        <v>1600</v>
      </c>
      <c r="H16" s="36">
        <v>2100</v>
      </c>
      <c r="I16" s="36">
        <v>9800</v>
      </c>
    </row>
    <row r="17" spans="1:9" ht="21.95" customHeight="1" thickBot="1" x14ac:dyDescent="0.25">
      <c r="A17" s="38" t="s">
        <v>75</v>
      </c>
      <c r="B17" s="36">
        <v>900</v>
      </c>
      <c r="C17" s="36">
        <v>900</v>
      </c>
      <c r="D17" s="36">
        <v>1500</v>
      </c>
      <c r="E17" s="36">
        <v>800</v>
      </c>
      <c r="F17" s="36">
        <v>900</v>
      </c>
      <c r="G17" s="36">
        <v>2200</v>
      </c>
      <c r="H17" s="36">
        <v>3600</v>
      </c>
      <c r="I17" s="36">
        <v>10800</v>
      </c>
    </row>
    <row r="18" spans="1:9" ht="21.95" customHeight="1" thickBot="1" x14ac:dyDescent="0.25">
      <c r="A18" s="38" t="s">
        <v>76</v>
      </c>
      <c r="B18" s="36">
        <v>800</v>
      </c>
      <c r="C18" s="36">
        <v>800</v>
      </c>
      <c r="D18" s="36">
        <v>1200</v>
      </c>
      <c r="E18" s="36">
        <v>700</v>
      </c>
      <c r="F18" s="36">
        <v>900</v>
      </c>
      <c r="G18" s="36">
        <v>1100</v>
      </c>
      <c r="H18" s="36">
        <v>1700</v>
      </c>
      <c r="I18" s="36">
        <v>7200</v>
      </c>
    </row>
    <row r="19" spans="1:9" ht="21.95" customHeight="1" thickBot="1" x14ac:dyDescent="0.25">
      <c r="A19" s="38" t="s">
        <v>77</v>
      </c>
      <c r="B19" s="36">
        <v>1700</v>
      </c>
      <c r="C19" s="36">
        <v>1500</v>
      </c>
      <c r="D19" s="36">
        <v>2300</v>
      </c>
      <c r="E19" s="36">
        <v>1200</v>
      </c>
      <c r="F19" s="36">
        <v>1300</v>
      </c>
      <c r="G19" s="36">
        <v>1900</v>
      </c>
      <c r="H19" s="36">
        <v>3700</v>
      </c>
      <c r="I19" s="36">
        <v>13600</v>
      </c>
    </row>
    <row r="20" spans="1:9" ht="21.95" customHeight="1" thickBot="1" x14ac:dyDescent="0.25">
      <c r="A20" s="38" t="s">
        <v>78</v>
      </c>
      <c r="B20" s="36">
        <v>500</v>
      </c>
      <c r="C20" s="36">
        <v>600</v>
      </c>
      <c r="D20" s="36">
        <v>1000</v>
      </c>
      <c r="E20" s="36">
        <v>600</v>
      </c>
      <c r="F20" s="36">
        <v>700</v>
      </c>
      <c r="G20" s="36">
        <v>900</v>
      </c>
      <c r="H20" s="36">
        <v>1300</v>
      </c>
      <c r="I20" s="36">
        <v>5600</v>
      </c>
    </row>
    <row r="21" spans="1:9" ht="21.95" customHeight="1" thickBot="1" x14ac:dyDescent="0.25">
      <c r="A21" s="38" t="s">
        <v>79</v>
      </c>
      <c r="B21" s="36">
        <v>600</v>
      </c>
      <c r="C21" s="36">
        <v>700</v>
      </c>
      <c r="D21" s="36">
        <v>1300</v>
      </c>
      <c r="E21" s="36">
        <v>700</v>
      </c>
      <c r="F21" s="36">
        <v>900</v>
      </c>
      <c r="G21" s="36">
        <v>900</v>
      </c>
      <c r="H21" s="36">
        <v>1100</v>
      </c>
      <c r="I21" s="36">
        <v>6200</v>
      </c>
    </row>
    <row r="22" spans="1:9" ht="21.95" customHeight="1" thickBot="1" x14ac:dyDescent="0.25">
      <c r="A22" s="45" t="s">
        <v>66</v>
      </c>
      <c r="B22" s="40">
        <v>17800</v>
      </c>
      <c r="C22" s="40">
        <v>17500</v>
      </c>
      <c r="D22" s="40">
        <v>28400</v>
      </c>
      <c r="E22" s="40">
        <v>15800</v>
      </c>
      <c r="F22" s="40">
        <v>19300</v>
      </c>
      <c r="G22" s="40">
        <v>26300</v>
      </c>
      <c r="H22" s="40">
        <v>41300</v>
      </c>
      <c r="I22" s="40">
        <v>166400</v>
      </c>
    </row>
    <row r="23" spans="1:9" x14ac:dyDescent="0.2">
      <c r="A23" s="42"/>
      <c r="B23" s="42"/>
      <c r="D23" s="42"/>
      <c r="E23" s="42"/>
      <c r="F23" s="42"/>
      <c r="G23" s="42"/>
      <c r="H23" s="42"/>
      <c r="I23" s="42"/>
    </row>
    <row r="24" spans="1:9" x14ac:dyDescent="0.2">
      <c r="A24" s="155" t="s">
        <v>89</v>
      </c>
      <c r="B24" s="155"/>
      <c r="C24" s="155"/>
      <c r="D24" s="42"/>
      <c r="E24" s="42"/>
      <c r="F24" s="42"/>
      <c r="G24" s="42"/>
      <c r="H24" s="42"/>
      <c r="I24" s="42"/>
    </row>
    <row r="25" spans="1:9" x14ac:dyDescent="0.2">
      <c r="A25" s="148" t="s">
        <v>144</v>
      </c>
      <c r="B25" s="148"/>
      <c r="C25" s="148"/>
      <c r="D25" s="42"/>
      <c r="E25" s="42"/>
      <c r="F25" s="42"/>
      <c r="G25" s="42"/>
      <c r="H25" s="42"/>
      <c r="I25" s="42"/>
    </row>
    <row r="26" spans="1:9" x14ac:dyDescent="0.2">
      <c r="A26" s="42"/>
      <c r="B26" s="42"/>
      <c r="C26" s="42"/>
      <c r="D26" s="42"/>
      <c r="E26" s="42"/>
      <c r="F26" s="42"/>
      <c r="G26" s="42"/>
      <c r="H26" s="42"/>
      <c r="I26" s="42"/>
    </row>
  </sheetData>
  <mergeCells count="11">
    <mergeCell ref="A1:C1"/>
    <mergeCell ref="B3:B4"/>
    <mergeCell ref="C3:C4"/>
    <mergeCell ref="D3:D4"/>
    <mergeCell ref="E3:E4"/>
    <mergeCell ref="G3:G4"/>
    <mergeCell ref="H3:H4"/>
    <mergeCell ref="I3:I4"/>
    <mergeCell ref="A24:C24"/>
    <mergeCell ref="A25:C25"/>
    <mergeCell ref="F3:F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activeCell="L10" sqref="L10"/>
    </sheetView>
  </sheetViews>
  <sheetFormatPr baseColWidth="10" defaultColWidth="11.42578125" defaultRowHeight="12.75" x14ac:dyDescent="0.2"/>
  <cols>
    <col min="1" max="1" width="64.5703125" style="30" bestFit="1" customWidth="1"/>
    <col min="2" max="3" width="11.7109375" style="30" bestFit="1" customWidth="1"/>
    <col min="4" max="16384" width="11.42578125" style="30"/>
  </cols>
  <sheetData>
    <row r="1" spans="1:9" ht="15.75" customHeight="1" x14ac:dyDescent="0.2">
      <c r="A1" s="156" t="s">
        <v>151</v>
      </c>
      <c r="B1" s="156"/>
      <c r="C1" s="156"/>
      <c r="D1" s="42"/>
      <c r="E1" s="42"/>
      <c r="F1" s="42"/>
      <c r="G1" s="42"/>
      <c r="H1" s="42"/>
    </row>
    <row r="2" spans="1:9" ht="16.5" customHeight="1" thickBot="1" x14ac:dyDescent="0.25">
      <c r="A2" s="46"/>
      <c r="B2" s="46"/>
      <c r="C2" s="46"/>
      <c r="D2" s="42"/>
      <c r="E2" s="42"/>
      <c r="F2" s="42"/>
      <c r="G2" s="42"/>
      <c r="H2" s="42"/>
    </row>
    <row r="3" spans="1:9" ht="21.95" customHeight="1" thickBot="1" x14ac:dyDescent="0.25">
      <c r="A3" s="43" t="s">
        <v>90</v>
      </c>
      <c r="B3" s="158" t="s">
        <v>123</v>
      </c>
      <c r="C3" s="152" t="s">
        <v>124</v>
      </c>
      <c r="D3" s="160" t="s">
        <v>84</v>
      </c>
      <c r="E3" s="152" t="s">
        <v>85</v>
      </c>
      <c r="F3" s="160" t="s">
        <v>86</v>
      </c>
      <c r="G3" s="152" t="s">
        <v>87</v>
      </c>
      <c r="H3" s="162" t="s">
        <v>88</v>
      </c>
      <c r="I3" s="152" t="s">
        <v>98</v>
      </c>
    </row>
    <row r="4" spans="1:9" ht="21.95" customHeight="1" thickBot="1" x14ac:dyDescent="0.25">
      <c r="A4" s="44" t="s">
        <v>67</v>
      </c>
      <c r="B4" s="159"/>
      <c r="C4" s="153"/>
      <c r="D4" s="161"/>
      <c r="E4" s="153"/>
      <c r="F4" s="161"/>
      <c r="G4" s="153"/>
      <c r="H4" s="164"/>
      <c r="I4" s="153"/>
    </row>
    <row r="5" spans="1:9" ht="21.95" customHeight="1" thickBot="1" x14ac:dyDescent="0.25">
      <c r="A5" s="35" t="s">
        <v>137</v>
      </c>
      <c r="B5" s="110">
        <v>1200</v>
      </c>
      <c r="C5" s="124">
        <v>1100</v>
      </c>
      <c r="D5" s="110">
        <v>1600</v>
      </c>
      <c r="E5" s="126">
        <v>800</v>
      </c>
      <c r="F5" s="110">
        <v>1100</v>
      </c>
      <c r="G5" s="124">
        <v>2200</v>
      </c>
      <c r="H5" s="110">
        <v>3800</v>
      </c>
      <c r="I5" s="119">
        <v>11800</v>
      </c>
    </row>
    <row r="6" spans="1:9" ht="21.95" customHeight="1" thickBot="1" x14ac:dyDescent="0.25">
      <c r="A6" s="38" t="s">
        <v>68</v>
      </c>
      <c r="B6" s="110">
        <v>600</v>
      </c>
      <c r="C6" s="124">
        <v>600</v>
      </c>
      <c r="D6" s="110">
        <v>1000</v>
      </c>
      <c r="E6" s="126">
        <v>500</v>
      </c>
      <c r="F6" s="110">
        <v>700</v>
      </c>
      <c r="G6" s="124">
        <v>1300</v>
      </c>
      <c r="H6" s="110">
        <v>2100</v>
      </c>
      <c r="I6" s="120">
        <v>6800</v>
      </c>
    </row>
    <row r="7" spans="1:9" ht="21.95" customHeight="1" thickBot="1" x14ac:dyDescent="0.25">
      <c r="A7" s="38" t="s">
        <v>136</v>
      </c>
      <c r="B7" s="110">
        <v>1400</v>
      </c>
      <c r="C7" s="124">
        <v>1300</v>
      </c>
      <c r="D7" s="110">
        <v>2000</v>
      </c>
      <c r="E7" s="126">
        <v>1200</v>
      </c>
      <c r="F7" s="110">
        <v>1500</v>
      </c>
      <c r="G7" s="124">
        <v>2300</v>
      </c>
      <c r="H7" s="110">
        <v>4000</v>
      </c>
      <c r="I7" s="120">
        <v>13700</v>
      </c>
    </row>
    <row r="8" spans="1:9" ht="21.95" customHeight="1" thickBot="1" x14ac:dyDescent="0.25">
      <c r="A8" s="38" t="s">
        <v>69</v>
      </c>
      <c r="B8" s="110">
        <v>1400</v>
      </c>
      <c r="C8" s="124">
        <v>1300</v>
      </c>
      <c r="D8" s="110">
        <v>2000</v>
      </c>
      <c r="E8" s="126">
        <v>1200</v>
      </c>
      <c r="F8" s="110">
        <v>1400</v>
      </c>
      <c r="G8" s="124">
        <v>2000</v>
      </c>
      <c r="H8" s="110">
        <v>3700</v>
      </c>
      <c r="I8" s="120">
        <v>13000</v>
      </c>
    </row>
    <row r="9" spans="1:9" ht="21.95" customHeight="1" thickBot="1" x14ac:dyDescent="0.25">
      <c r="A9" s="38" t="s">
        <v>70</v>
      </c>
      <c r="B9" s="110">
        <v>900</v>
      </c>
      <c r="C9" s="124">
        <v>900</v>
      </c>
      <c r="D9" s="110">
        <v>1500</v>
      </c>
      <c r="E9" s="126">
        <v>900</v>
      </c>
      <c r="F9" s="110">
        <v>1200</v>
      </c>
      <c r="G9" s="124">
        <v>1500</v>
      </c>
      <c r="H9" s="110">
        <v>2300</v>
      </c>
      <c r="I9" s="120">
        <v>9200</v>
      </c>
    </row>
    <row r="10" spans="1:9" ht="21.95" customHeight="1" thickBot="1" x14ac:dyDescent="0.25">
      <c r="A10" s="38" t="s">
        <v>134</v>
      </c>
      <c r="B10" s="110">
        <v>700</v>
      </c>
      <c r="C10" s="124">
        <v>800</v>
      </c>
      <c r="D10" s="110">
        <v>1600</v>
      </c>
      <c r="E10" s="126">
        <v>1000</v>
      </c>
      <c r="F10" s="110">
        <v>1400</v>
      </c>
      <c r="G10" s="124">
        <v>1300</v>
      </c>
      <c r="H10" s="110">
        <v>1300</v>
      </c>
      <c r="I10" s="120">
        <v>8100</v>
      </c>
    </row>
    <row r="11" spans="1:9" ht="21.95" customHeight="1" thickBot="1" x14ac:dyDescent="0.25">
      <c r="A11" s="38" t="s">
        <v>138</v>
      </c>
      <c r="B11" s="110">
        <v>800</v>
      </c>
      <c r="C11" s="124">
        <v>900</v>
      </c>
      <c r="D11" s="110">
        <v>1700</v>
      </c>
      <c r="E11" s="126">
        <v>1100</v>
      </c>
      <c r="F11" s="110">
        <v>1500</v>
      </c>
      <c r="G11" s="124">
        <v>1300</v>
      </c>
      <c r="H11" s="110">
        <v>1300</v>
      </c>
      <c r="I11" s="120">
        <v>8600</v>
      </c>
    </row>
    <row r="12" spans="1:9" ht="21.95" customHeight="1" thickBot="1" x14ac:dyDescent="0.25">
      <c r="A12" s="38" t="s">
        <v>71</v>
      </c>
      <c r="B12" s="110">
        <v>1500</v>
      </c>
      <c r="C12" s="124">
        <v>1600</v>
      </c>
      <c r="D12" s="110">
        <v>2800</v>
      </c>
      <c r="E12" s="126">
        <v>1600</v>
      </c>
      <c r="F12" s="110">
        <v>2100</v>
      </c>
      <c r="G12" s="124">
        <v>2100</v>
      </c>
      <c r="H12" s="110">
        <v>2600</v>
      </c>
      <c r="I12" s="120">
        <v>14300</v>
      </c>
    </row>
    <row r="13" spans="1:9" ht="21.95" customHeight="1" thickBot="1" x14ac:dyDescent="0.25">
      <c r="A13" s="38" t="s">
        <v>72</v>
      </c>
      <c r="B13" s="110">
        <v>900</v>
      </c>
      <c r="C13" s="124">
        <v>1000</v>
      </c>
      <c r="D13" s="110">
        <v>1700</v>
      </c>
      <c r="E13" s="126">
        <v>1000</v>
      </c>
      <c r="F13" s="110">
        <v>1300</v>
      </c>
      <c r="G13" s="124">
        <v>1600</v>
      </c>
      <c r="H13" s="110">
        <v>2000</v>
      </c>
      <c r="I13" s="120">
        <v>9500</v>
      </c>
    </row>
    <row r="14" spans="1:9" ht="21.95" customHeight="1" thickBot="1" x14ac:dyDescent="0.25">
      <c r="A14" s="38" t="s">
        <v>135</v>
      </c>
      <c r="B14" s="110">
        <v>800</v>
      </c>
      <c r="C14" s="124">
        <v>1000</v>
      </c>
      <c r="D14" s="110">
        <v>1900</v>
      </c>
      <c r="E14" s="126">
        <v>1100</v>
      </c>
      <c r="F14" s="110">
        <v>1500</v>
      </c>
      <c r="G14" s="124">
        <v>1500</v>
      </c>
      <c r="H14" s="110">
        <v>1600</v>
      </c>
      <c r="I14" s="120">
        <v>9400</v>
      </c>
    </row>
    <row r="15" spans="1:9" ht="21.95" customHeight="1" thickBot="1" x14ac:dyDescent="0.25">
      <c r="A15" s="38" t="s">
        <v>73</v>
      </c>
      <c r="B15" s="110">
        <v>600</v>
      </c>
      <c r="C15" s="124">
        <v>600</v>
      </c>
      <c r="D15" s="110">
        <v>1000</v>
      </c>
      <c r="E15" s="126">
        <v>700</v>
      </c>
      <c r="F15" s="110">
        <v>900</v>
      </c>
      <c r="G15" s="124">
        <v>1000</v>
      </c>
      <c r="H15" s="110">
        <v>1300</v>
      </c>
      <c r="I15" s="120">
        <v>6100</v>
      </c>
    </row>
    <row r="16" spans="1:9" ht="21.95" customHeight="1" thickBot="1" x14ac:dyDescent="0.25">
      <c r="A16" s="38" t="s">
        <v>74</v>
      </c>
      <c r="B16" s="110">
        <v>800</v>
      </c>
      <c r="C16" s="124">
        <v>900</v>
      </c>
      <c r="D16" s="110">
        <v>1700</v>
      </c>
      <c r="E16" s="126">
        <v>1100</v>
      </c>
      <c r="F16" s="110">
        <v>1400</v>
      </c>
      <c r="G16" s="124">
        <v>1600</v>
      </c>
      <c r="H16" s="110">
        <v>1900</v>
      </c>
      <c r="I16" s="120">
        <v>9400</v>
      </c>
    </row>
    <row r="17" spans="1:9" ht="21.95" customHeight="1" thickBot="1" x14ac:dyDescent="0.25">
      <c r="A17" s="38" t="s">
        <v>75</v>
      </c>
      <c r="B17" s="110">
        <v>900</v>
      </c>
      <c r="C17" s="124">
        <v>900</v>
      </c>
      <c r="D17" s="110">
        <v>1500</v>
      </c>
      <c r="E17" s="126">
        <v>900</v>
      </c>
      <c r="F17" s="110">
        <v>1200</v>
      </c>
      <c r="G17" s="124">
        <v>2200</v>
      </c>
      <c r="H17" s="110">
        <v>3100</v>
      </c>
      <c r="I17" s="120">
        <v>10700</v>
      </c>
    </row>
    <row r="18" spans="1:9" ht="21.95" customHeight="1" thickBot="1" x14ac:dyDescent="0.25">
      <c r="A18" s="38" t="s">
        <v>76</v>
      </c>
      <c r="B18" s="110">
        <v>700</v>
      </c>
      <c r="C18" s="124">
        <v>700</v>
      </c>
      <c r="D18" s="110">
        <v>1200</v>
      </c>
      <c r="E18" s="126">
        <v>700</v>
      </c>
      <c r="F18" s="110">
        <v>1000</v>
      </c>
      <c r="G18" s="124">
        <v>1100</v>
      </c>
      <c r="H18" s="110">
        <v>1500</v>
      </c>
      <c r="I18" s="120">
        <v>6900</v>
      </c>
    </row>
    <row r="19" spans="1:9" ht="21.95" customHeight="1" thickBot="1" x14ac:dyDescent="0.25">
      <c r="A19" s="38" t="s">
        <v>77</v>
      </c>
      <c r="B19" s="110">
        <v>1400</v>
      </c>
      <c r="C19" s="124">
        <v>1400</v>
      </c>
      <c r="D19" s="110">
        <v>2200</v>
      </c>
      <c r="E19" s="126">
        <v>1200</v>
      </c>
      <c r="F19" s="110">
        <v>1500</v>
      </c>
      <c r="G19" s="124">
        <v>2100</v>
      </c>
      <c r="H19" s="110">
        <v>3400</v>
      </c>
      <c r="I19" s="120">
        <v>13200</v>
      </c>
    </row>
    <row r="20" spans="1:9" ht="21.95" customHeight="1" thickBot="1" x14ac:dyDescent="0.25">
      <c r="A20" s="38" t="s">
        <v>78</v>
      </c>
      <c r="B20" s="110">
        <v>500</v>
      </c>
      <c r="C20" s="124">
        <v>500</v>
      </c>
      <c r="D20" s="110">
        <v>1000</v>
      </c>
      <c r="E20" s="126">
        <v>600</v>
      </c>
      <c r="F20" s="110">
        <v>900</v>
      </c>
      <c r="G20" s="124">
        <v>1000</v>
      </c>
      <c r="H20" s="110">
        <v>1200</v>
      </c>
      <c r="I20" s="120">
        <v>5700</v>
      </c>
    </row>
    <row r="21" spans="1:9" ht="21.95" customHeight="1" thickBot="1" x14ac:dyDescent="0.25">
      <c r="A21" s="38" t="s">
        <v>79</v>
      </c>
      <c r="B21" s="110">
        <v>500</v>
      </c>
      <c r="C21" s="124">
        <v>600</v>
      </c>
      <c r="D21" s="110">
        <v>1200</v>
      </c>
      <c r="E21" s="126">
        <v>800</v>
      </c>
      <c r="F21" s="110">
        <v>1000</v>
      </c>
      <c r="G21" s="124">
        <v>900</v>
      </c>
      <c r="H21" s="110">
        <v>1000</v>
      </c>
      <c r="I21" s="121">
        <v>6000</v>
      </c>
    </row>
    <row r="22" spans="1:9" ht="21.95" customHeight="1" thickBot="1" x14ac:dyDescent="0.25">
      <c r="A22" s="45" t="s">
        <v>66</v>
      </c>
      <c r="B22" s="115">
        <v>15600</v>
      </c>
      <c r="C22" s="125">
        <v>16100</v>
      </c>
      <c r="D22" s="116">
        <v>27600</v>
      </c>
      <c r="E22" s="125">
        <v>16400</v>
      </c>
      <c r="F22" s="116">
        <v>21600</v>
      </c>
      <c r="G22" s="125">
        <v>27000</v>
      </c>
      <c r="H22" s="116">
        <v>38100</v>
      </c>
      <c r="I22" s="122">
        <v>162400</v>
      </c>
    </row>
    <row r="23" spans="1:9" x14ac:dyDescent="0.2">
      <c r="A23" s="42"/>
      <c r="B23" s="42"/>
      <c r="D23" s="42"/>
      <c r="E23" s="42"/>
      <c r="F23" s="42"/>
      <c r="G23" s="42"/>
      <c r="H23" s="42"/>
    </row>
    <row r="24" spans="1:9" x14ac:dyDescent="0.2">
      <c r="A24" s="155" t="s">
        <v>89</v>
      </c>
      <c r="B24" s="155"/>
      <c r="C24" s="155"/>
      <c r="D24" s="42"/>
      <c r="E24" s="42"/>
      <c r="F24" s="42"/>
      <c r="G24" s="42"/>
      <c r="H24" s="42"/>
    </row>
    <row r="25" spans="1:9" x14ac:dyDescent="0.2">
      <c r="A25" s="148" t="s">
        <v>144</v>
      </c>
      <c r="B25" s="148"/>
      <c r="C25" s="148"/>
      <c r="D25" s="42"/>
      <c r="E25" s="42"/>
      <c r="F25" s="42"/>
      <c r="G25" s="42"/>
      <c r="H25" s="42"/>
    </row>
    <row r="26" spans="1:9" x14ac:dyDescent="0.2">
      <c r="A26" s="42"/>
      <c r="B26" s="42"/>
      <c r="C26" s="42"/>
      <c r="D26" s="42"/>
      <c r="E26" s="42"/>
      <c r="F26" s="42"/>
      <c r="G26" s="42"/>
      <c r="H26" s="42"/>
    </row>
  </sheetData>
  <mergeCells count="11">
    <mergeCell ref="G3:G4"/>
    <mergeCell ref="H3:H4"/>
    <mergeCell ref="I3:I4"/>
    <mergeCell ref="A24:C24"/>
    <mergeCell ref="A25:C25"/>
    <mergeCell ref="F3:F4"/>
    <mergeCell ref="A1:C1"/>
    <mergeCell ref="B3:B4"/>
    <mergeCell ref="C3:C4"/>
    <mergeCell ref="D3:D4"/>
    <mergeCell ref="E3:E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75" zoomScaleNormal="75" workbookViewId="0"/>
  </sheetViews>
  <sheetFormatPr baseColWidth="10" defaultColWidth="9.140625" defaultRowHeight="12.75" x14ac:dyDescent="0.2"/>
  <cols>
    <col min="1" max="1" width="59.5703125" style="49" customWidth="1"/>
    <col min="2" max="4" width="10.7109375" style="49" customWidth="1"/>
    <col min="5" max="6" width="9.140625" style="49"/>
    <col min="7" max="7" width="14.42578125" style="49" customWidth="1"/>
    <col min="8" max="16384" width="9.140625" style="49"/>
  </cols>
  <sheetData>
    <row r="1" spans="1:6" ht="15.75" x14ac:dyDescent="0.25">
      <c r="A1" s="48" t="s">
        <v>125</v>
      </c>
    </row>
    <row r="2" spans="1:6" ht="13.5" thickBot="1" x14ac:dyDescent="0.25"/>
    <row r="3" spans="1:6" ht="21.95" customHeight="1" thickBot="1" x14ac:dyDescent="0.25">
      <c r="A3" s="50" t="s">
        <v>67</v>
      </c>
      <c r="B3" s="51">
        <v>2016</v>
      </c>
      <c r="C3" s="51">
        <v>2017</v>
      </c>
      <c r="D3" s="51">
        <v>2018</v>
      </c>
      <c r="E3" s="51">
        <v>2019</v>
      </c>
      <c r="F3" s="51">
        <v>2020</v>
      </c>
    </row>
    <row r="4" spans="1:6" ht="21.95" customHeight="1" thickBot="1" x14ac:dyDescent="0.25">
      <c r="A4" s="35" t="s">
        <v>137</v>
      </c>
      <c r="B4" s="52">
        <v>2412</v>
      </c>
      <c r="C4" s="52">
        <v>2452.4486007092983</v>
      </c>
      <c r="D4" s="52">
        <v>2535.0111028867505</v>
      </c>
      <c r="E4" s="52">
        <v>2632.4944485566248</v>
      </c>
      <c r="F4" s="52">
        <v>2637</v>
      </c>
    </row>
    <row r="5" spans="1:6" ht="21.95" customHeight="1" thickBot="1" x14ac:dyDescent="0.25">
      <c r="A5" s="38" t="s">
        <v>68</v>
      </c>
      <c r="B5" s="52">
        <v>7117</v>
      </c>
      <c r="C5" s="52">
        <v>7164.9378286110104</v>
      </c>
      <c r="D5" s="52">
        <v>7210.4046242774566</v>
      </c>
      <c r="E5" s="52">
        <v>7141.907514450867</v>
      </c>
      <c r="F5" s="52">
        <v>7277</v>
      </c>
    </row>
    <row r="6" spans="1:6" ht="21.95" customHeight="1" thickBot="1" x14ac:dyDescent="0.25">
      <c r="A6" s="38" t="s">
        <v>136</v>
      </c>
      <c r="B6" s="52">
        <v>2956</v>
      </c>
      <c r="C6" s="52">
        <v>2994.3755159661705</v>
      </c>
      <c r="D6" s="52">
        <v>3013.3963750985031</v>
      </c>
      <c r="E6" s="52">
        <v>3032.3089046493301</v>
      </c>
      <c r="F6" s="52">
        <v>3007</v>
      </c>
    </row>
    <row r="7" spans="1:6" ht="21.95" customHeight="1" thickBot="1" x14ac:dyDescent="0.25">
      <c r="A7" s="38" t="s">
        <v>69</v>
      </c>
      <c r="B7" s="52">
        <v>5806</v>
      </c>
      <c r="C7" s="52">
        <v>5838.2510739974805</v>
      </c>
      <c r="D7" s="52">
        <v>5866.5123456790116</v>
      </c>
      <c r="E7" s="52">
        <v>5844.7530864197524</v>
      </c>
      <c r="F7" s="52">
        <v>5837</v>
      </c>
    </row>
    <row r="8" spans="1:6" ht="21.95" customHeight="1" thickBot="1" x14ac:dyDescent="0.25">
      <c r="A8" s="38" t="s">
        <v>70</v>
      </c>
      <c r="B8" s="52">
        <v>2455</v>
      </c>
      <c r="C8" s="52">
        <v>2414.1101100708902</v>
      </c>
      <c r="D8" s="52">
        <v>2431.3609467455622</v>
      </c>
      <c r="E8" s="52">
        <v>2431.9526627218934</v>
      </c>
      <c r="F8" s="52">
        <v>2454</v>
      </c>
    </row>
    <row r="9" spans="1:6" ht="21.95" customHeight="1" thickBot="1" x14ac:dyDescent="0.25">
      <c r="A9" s="38" t="s">
        <v>134</v>
      </c>
      <c r="B9" s="52">
        <v>565</v>
      </c>
      <c r="C9" s="52">
        <v>568.80872964724995</v>
      </c>
      <c r="D9" s="52">
        <v>574.15115005476446</v>
      </c>
      <c r="E9" s="52">
        <v>572.56297918948508</v>
      </c>
      <c r="F9" s="52">
        <v>572</v>
      </c>
    </row>
    <row r="10" spans="1:6" ht="21.95" customHeight="1" thickBot="1" x14ac:dyDescent="0.25">
      <c r="A10" s="38" t="s">
        <v>138</v>
      </c>
      <c r="B10" s="52">
        <v>306</v>
      </c>
      <c r="C10" s="52">
        <v>305.10723493684054</v>
      </c>
      <c r="D10" s="52">
        <v>307.17337939812711</v>
      </c>
      <c r="E10" s="52">
        <v>305.9550868260751</v>
      </c>
      <c r="F10" s="52">
        <v>307</v>
      </c>
    </row>
    <row r="11" spans="1:6" ht="21.95" customHeight="1" thickBot="1" x14ac:dyDescent="0.25">
      <c r="A11" s="38" t="s">
        <v>71</v>
      </c>
      <c r="B11" s="52">
        <v>7499</v>
      </c>
      <c r="C11" s="52">
        <v>7616.4968016836765</v>
      </c>
      <c r="D11" s="52">
        <v>7670.4204204204207</v>
      </c>
      <c r="E11" s="52">
        <v>7714.4144144144138</v>
      </c>
      <c r="F11" s="52">
        <v>7670</v>
      </c>
    </row>
    <row r="12" spans="1:6" ht="21.95" customHeight="1" thickBot="1" x14ac:dyDescent="0.25">
      <c r="A12" s="38" t="s">
        <v>72</v>
      </c>
      <c r="B12" s="52">
        <v>4866</v>
      </c>
      <c r="C12" s="52">
        <v>4868.8064089452964</v>
      </c>
      <c r="D12" s="52">
        <v>4876.4030612244896</v>
      </c>
      <c r="E12" s="52">
        <v>4851.658163265306</v>
      </c>
      <c r="F12" s="52">
        <v>4827</v>
      </c>
    </row>
    <row r="13" spans="1:6" ht="21.95" customHeight="1" thickBot="1" x14ac:dyDescent="0.25">
      <c r="A13" s="38" t="s">
        <v>135</v>
      </c>
      <c r="B13" s="52">
        <v>3018</v>
      </c>
      <c r="C13" s="52">
        <v>3007.7627392193876</v>
      </c>
      <c r="D13" s="52">
        <v>3009.4252873563219</v>
      </c>
      <c r="E13" s="52">
        <v>3011.1111111111109</v>
      </c>
      <c r="F13" s="52">
        <v>3017</v>
      </c>
    </row>
    <row r="14" spans="1:6" ht="21.95" customHeight="1" thickBot="1" x14ac:dyDescent="0.25">
      <c r="A14" s="38" t="s">
        <v>73</v>
      </c>
      <c r="B14" s="52">
        <v>6433</v>
      </c>
      <c r="C14" s="52">
        <v>6349.2011981216883</v>
      </c>
      <c r="D14" s="52">
        <v>6288.1081081081074</v>
      </c>
      <c r="E14" s="52">
        <v>6321.6216216216217</v>
      </c>
      <c r="F14" s="52">
        <v>6776</v>
      </c>
    </row>
    <row r="15" spans="1:6" ht="29.1" customHeight="1" thickBot="1" x14ac:dyDescent="0.25">
      <c r="A15" s="38" t="s">
        <v>74</v>
      </c>
      <c r="B15" s="52">
        <v>1974</v>
      </c>
      <c r="C15" s="52">
        <v>1978.188397395433</v>
      </c>
      <c r="D15" s="52">
        <v>1988.0665519219735</v>
      </c>
      <c r="E15" s="52">
        <v>1997.1313826735513</v>
      </c>
      <c r="F15" s="52">
        <v>1956</v>
      </c>
    </row>
    <row r="16" spans="1:6" ht="21.95" customHeight="1" thickBot="1" x14ac:dyDescent="0.25">
      <c r="A16" s="38" t="s">
        <v>75</v>
      </c>
      <c r="B16" s="52">
        <v>5692</v>
      </c>
      <c r="C16" s="52">
        <v>5764.022616974441</v>
      </c>
      <c r="D16" s="52">
        <v>5795.7142857142862</v>
      </c>
      <c r="E16" s="52">
        <v>5904.2857142857147</v>
      </c>
      <c r="F16" s="52">
        <v>5823</v>
      </c>
    </row>
    <row r="17" spans="1:6" ht="21.95" customHeight="1" thickBot="1" x14ac:dyDescent="0.25">
      <c r="A17" s="38" t="s">
        <v>76</v>
      </c>
      <c r="B17" s="52">
        <v>2468</v>
      </c>
      <c r="C17" s="52">
        <v>2463.9107978375018</v>
      </c>
      <c r="D17" s="52">
        <v>2472.423945044161</v>
      </c>
      <c r="E17" s="52">
        <v>2478.8027477919532</v>
      </c>
      <c r="F17" s="52">
        <v>2449</v>
      </c>
    </row>
    <row r="18" spans="1:6" ht="21.95" customHeight="1" thickBot="1" x14ac:dyDescent="0.25">
      <c r="A18" s="38" t="s">
        <v>77</v>
      </c>
      <c r="B18" s="52">
        <v>4036</v>
      </c>
      <c r="C18" s="52">
        <v>4086.8643665559825</v>
      </c>
      <c r="D18" s="52">
        <v>4114.3274853801167</v>
      </c>
      <c r="E18" s="52">
        <v>4121.2475633528265</v>
      </c>
      <c r="F18" s="52">
        <v>4105</v>
      </c>
    </row>
    <row r="19" spans="1:6" ht="21.95" customHeight="1" thickBot="1" x14ac:dyDescent="0.25">
      <c r="A19" s="38" t="s">
        <v>78</v>
      </c>
      <c r="B19" s="52">
        <v>7464</v>
      </c>
      <c r="C19" s="52">
        <v>7400.4025511002255</v>
      </c>
      <c r="D19" s="52">
        <v>7468.1818181818189</v>
      </c>
      <c r="E19" s="52">
        <v>7527.6223776223778</v>
      </c>
      <c r="F19" s="52">
        <v>7565</v>
      </c>
    </row>
    <row r="20" spans="1:6" ht="21.95" customHeight="1" thickBot="1" x14ac:dyDescent="0.25">
      <c r="A20" s="38" t="s">
        <v>79</v>
      </c>
      <c r="B20" s="52">
        <v>633</v>
      </c>
      <c r="C20" s="52">
        <v>611.09224552736725</v>
      </c>
      <c r="D20" s="52">
        <v>618.01896733403578</v>
      </c>
      <c r="E20" s="52">
        <v>620.3371970495258</v>
      </c>
      <c r="F20" s="52">
        <v>623</v>
      </c>
    </row>
    <row r="21" spans="1:6" ht="21.95" customHeight="1" thickBot="1" x14ac:dyDescent="0.25">
      <c r="A21" s="39" t="s">
        <v>129</v>
      </c>
      <c r="B21" s="53">
        <v>1695</v>
      </c>
      <c r="C21" s="53">
        <v>1697</v>
      </c>
      <c r="D21" s="53">
        <v>1707.8134519312782</v>
      </c>
      <c r="E21" s="53">
        <v>1715.0328987449739</v>
      </c>
      <c r="F21" s="53">
        <v>1712</v>
      </c>
    </row>
    <row r="23" spans="1:6" x14ac:dyDescent="0.2">
      <c r="A23" s="49" t="s">
        <v>142</v>
      </c>
    </row>
    <row r="24" spans="1:6" x14ac:dyDescent="0.2">
      <c r="A24" s="49" t="s">
        <v>148</v>
      </c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Bevölkerungsdaten</vt:lpstr>
      <vt:lpstr>Bevölkerung Alterskohorten SR</vt:lpstr>
      <vt:lpstr>Bevölkerungsprognose 2021</vt:lpstr>
      <vt:lpstr>Bevölkerungsprognose 2022</vt:lpstr>
      <vt:lpstr>2023</vt:lpstr>
      <vt:lpstr>2024</vt:lpstr>
      <vt:lpstr>2025</vt:lpstr>
      <vt:lpstr>2026</vt:lpstr>
      <vt:lpstr>EW-Dichte</vt:lpstr>
      <vt:lpstr>HH Kinder u. Alleinerziehende</vt:lpstr>
      <vt:lpstr>EW mit Migrationshintergrund</vt:lpstr>
      <vt:lpstr>uaM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aus der Datei:</dc:title>
  <dc:creator>Gutsche, Stefan</dc:creator>
  <cp:lastModifiedBy>Engelmann, Michaela</cp:lastModifiedBy>
  <cp:lastPrinted>2019-09-19T13:34:04Z</cp:lastPrinted>
  <dcterms:created xsi:type="dcterms:W3CDTF">2017-03-22T13:46:18Z</dcterms:created>
  <dcterms:modified xsi:type="dcterms:W3CDTF">2021-09-22T07:34:05Z</dcterms:modified>
</cp:coreProperties>
</file>