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eide\Desktop\Hochladen\"/>
    </mc:Choice>
  </mc:AlternateContent>
  <bookViews>
    <workbookView xWindow="120" yWindow="105" windowWidth="15195" windowHeight="6660"/>
  </bookViews>
  <sheets>
    <sheet name="Ausgaben-u.Finanzierungsplan" sheetId="1" r:id="rId1"/>
    <sheet name="Anlage Personal" sheetId="2" r:id="rId2"/>
  </sheets>
  <definedNames>
    <definedName name="_xlnm.Print_Area" localSheetId="1">'Anlage Personal'!$A$1:$G$17</definedName>
    <definedName name="_xlnm.Print_Area" localSheetId="0">'Ausgaben-u.Finanzierungsplan'!$A$1:$P$32</definedName>
  </definedNames>
  <calcPr calcId="162913"/>
</workbook>
</file>

<file path=xl/calcChain.xml><?xml version="1.0" encoding="utf-8"?>
<calcChain xmlns="http://schemas.openxmlformats.org/spreadsheetml/2006/main">
  <c r="M21" i="1" l="1"/>
  <c r="M18" i="1" l="1"/>
  <c r="G1" i="2"/>
  <c r="G17" i="2" l="1"/>
  <c r="H15" i="2" s="1"/>
  <c r="F17" i="2"/>
  <c r="H17" i="2" s="1"/>
  <c r="D17" i="2"/>
  <c r="E17" i="2" s="1"/>
  <c r="E19" i="1"/>
  <c r="M17" i="1"/>
  <c r="M16" i="1"/>
  <c r="M11" i="1" l="1"/>
  <c r="E25" i="1" l="1"/>
  <c r="I25" i="1"/>
  <c r="M25" i="1"/>
  <c r="I19" i="1"/>
  <c r="M15" i="1"/>
  <c r="M19" i="1" l="1"/>
</calcChain>
</file>

<file path=xl/sharedStrings.xml><?xml version="1.0" encoding="utf-8"?>
<sst xmlns="http://schemas.openxmlformats.org/spreadsheetml/2006/main" count="60" uniqueCount="50">
  <si>
    <t>Landeshauptstadt Dresden - Jugendamt</t>
  </si>
  <si>
    <t>Ausgaben</t>
  </si>
  <si>
    <t>Personalausgaben</t>
  </si>
  <si>
    <t>Sachausgaben</t>
  </si>
  <si>
    <t>Gesamtausgaben</t>
  </si>
  <si>
    <t>Finanzierung</t>
  </si>
  <si>
    <t>gesamt</t>
  </si>
  <si>
    <t>weitere öffentliche Mittel*</t>
  </si>
  <si>
    <t>sonstige Finanzierungsquellen</t>
  </si>
  <si>
    <t>Eigenmittel</t>
  </si>
  <si>
    <t>Eigenanteil an den Gesamtausgaben</t>
  </si>
  <si>
    <t>Eigenmittel in %</t>
  </si>
  <si>
    <r>
      <t xml:space="preserve">Eigenleistungen in </t>
    </r>
    <r>
      <rPr>
        <b/>
        <sz val="11"/>
        <rFont val="Arial"/>
        <family val="2"/>
      </rPr>
      <t>%</t>
    </r>
  </si>
  <si>
    <r>
      <t xml:space="preserve"> = Eigenanteil</t>
    </r>
    <r>
      <rPr>
        <b/>
        <sz val="11"/>
        <rFont val="Arial"/>
        <family val="2"/>
      </rPr>
      <t xml:space="preserve"> in %</t>
    </r>
  </si>
  <si>
    <t>Jugendamt Dresden</t>
  </si>
  <si>
    <t>in Euro</t>
  </si>
  <si>
    <t>Finanzierung gesamt</t>
  </si>
  <si>
    <t>Ort, Datum</t>
  </si>
  <si>
    <t xml:space="preserve">rechtsverbindliche Unterschrift(en) </t>
  </si>
  <si>
    <t>in Block-/PC-Schrift:</t>
  </si>
  <si>
    <t>Aktenzeichen:</t>
  </si>
  <si>
    <t>Stellenbezeichnung</t>
  </si>
  <si>
    <t>wöch. Arbeitszeit in Stunden</t>
  </si>
  <si>
    <t>Summe</t>
  </si>
  <si>
    <t>Berufsgenossenschaft gesamt</t>
  </si>
  <si>
    <t>PC-Ausfüller: Fett umrandete Felder ausfüllen! Die anderen Felder enthalten Zellenverknüpfungen oder Formeln.</t>
  </si>
  <si>
    <t>Jahres-      durch-        schnitt</t>
  </si>
  <si>
    <t>Gesamtausgaben 
in EUR</t>
  </si>
  <si>
    <t>Fördermitteleinsatz
in EUR</t>
  </si>
  <si>
    <t>h/W</t>
  </si>
  <si>
    <t>VK</t>
  </si>
  <si>
    <t xml:space="preserve">Wochenarbeitszeit </t>
  </si>
  <si>
    <t>Förderung von Trägern der freien Jugendhilfe</t>
  </si>
  <si>
    <t>Aktenzeichen</t>
  </si>
  <si>
    <t>Zuwendungsempfänger</t>
  </si>
  <si>
    <t>Angebotsbezeichnung</t>
  </si>
  <si>
    <t>Bewilligungszeitraum</t>
  </si>
  <si>
    <t xml:space="preserve"> (betrifft in der Regel das Vorjahr, fällt jedoch im Förderzeitraum nach dem 28.2. an)</t>
  </si>
  <si>
    <t>beschäftigt von/bis          
(im Förderjahr)</t>
  </si>
  <si>
    <t>Anlage zum Ausgaben- und Finanzierungsplan - Angaben zu den geförderten Fachkräften</t>
  </si>
  <si>
    <t>Name, Vorname</t>
  </si>
  <si>
    <t>Fehlermeldungen erst nach dem Ausfüllen beachten!</t>
  </si>
  <si>
    <t>Der Bewilligungsbehörde ist ein Ausgaben- und Finanzierungsplan vorzulegen, wenn die Bewilligungssumme von der Antragssumme abweicht und/oder sich eine Mitteilungspflicht nach Nr. 5.1, 5.2, 5.6 ANBest-P ergibt.</t>
  </si>
  <si>
    <r>
      <rPr>
        <u/>
        <sz val="10"/>
        <rFont val="Arial"/>
        <family val="2"/>
      </rPr>
      <t>Personalausgaben</t>
    </r>
    <r>
      <rPr>
        <sz val="10"/>
        <rFont val="Arial"/>
        <family val="2"/>
      </rPr>
      <t xml:space="preserve">: Es sind nur die Ausgaben im Zusammenhang mit den </t>
    </r>
    <r>
      <rPr>
        <u/>
        <sz val="10"/>
        <rFont val="Arial"/>
        <family val="2"/>
      </rPr>
      <t>geförderten</t>
    </r>
    <r>
      <rPr>
        <sz val="10"/>
        <rFont val="Arial"/>
        <family val="2"/>
      </rPr>
      <t xml:space="preserve"> Personen darzustellen. Eine Untersetzung der Personalausgaben (siehe Anlage Personal) und das Einreichen weiterer Unterlagen muss nur dann erfolgen, wenn eine Anzeige- und Genehmigungspflicht besteht (siehe Zuwendungsbescheid).</t>
    </r>
  </si>
  <si>
    <r>
      <t xml:space="preserve">* sofern neben der Zuwendung </t>
    </r>
    <r>
      <rPr>
        <u/>
        <sz val="9"/>
        <rFont val="Arial"/>
        <family val="2"/>
      </rPr>
      <t>weitere öffentliche Mittel</t>
    </r>
    <r>
      <rPr>
        <sz val="9"/>
        <rFont val="Arial"/>
        <family val="2"/>
      </rPr>
      <t xml:space="preserve">  in die Finanzierung des geförderten Angebotes einfließen, sind diese hier darzustellen (für wen/was und in welcher Höhe (z. B. vom Landesjugendamt, KSV, SMS, SMK, Bund, ARGE, EU, LHD)</t>
    </r>
  </si>
  <si>
    <t>Berechnungshilfe für die Ermittlung des Jahresdurchschnitts im Formblatt "Angaben zur Fachkraft"</t>
  </si>
  <si>
    <t>Anzahl Stunden</t>
  </si>
  <si>
    <t>Eigenleistung</t>
  </si>
  <si>
    <t xml:space="preserve">Ausgaben- und Finanzierungsplan </t>
  </si>
  <si>
    <t xml:space="preserve">Mindestlohn je Stunde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</si>
</sst>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;;#"/>
    <numFmt numFmtId="165" formatCode="#,##0.00;;#\ \ \ \ "/>
    <numFmt numFmtId="166" formatCode="#,##0.00\ \ \ "/>
    <numFmt numFmtId="167" formatCode="#,##0.00;;#"/>
    <numFmt numFmtId="168" formatCode="#,##0.00\ &quot;€&quot;"/>
    <numFmt numFmtId="169" formatCode="0.0;;#"/>
    <numFmt numFmtId="170" formatCode="0.00;;#"/>
  </numFmts>
  <fonts count="27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9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9" fillId="0" borderId="0"/>
  </cellStyleXfs>
  <cellXfs count="217">
    <xf numFmtId="0" fontId="0" fillId="0" borderId="0" xfId="0"/>
    <xf numFmtId="0" fontId="3" fillId="0" borderId="1" xfId="1" applyFont="1" applyFill="1" applyBorder="1" applyAlignment="1" applyProtection="1"/>
    <xf numFmtId="0" fontId="3" fillId="0" borderId="1" xfId="1" applyFont="1" applyFill="1" applyBorder="1" applyProtection="1"/>
    <xf numFmtId="0" fontId="3" fillId="0" borderId="1" xfId="1" applyFont="1" applyFill="1" applyBorder="1" applyAlignment="1" applyProtection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 applyProtection="1">
      <alignment horizontal="right"/>
    </xf>
    <xf numFmtId="0" fontId="3" fillId="0" borderId="0" xfId="1" applyFont="1" applyFill="1"/>
    <xf numFmtId="0" fontId="3" fillId="0" borderId="0" xfId="1" applyFont="1" applyFill="1" applyProtection="1"/>
    <xf numFmtId="0" fontId="2" fillId="0" borderId="0" xfId="1" applyProtection="1"/>
    <xf numFmtId="0" fontId="2" fillId="0" borderId="0" xfId="1"/>
    <xf numFmtId="0" fontId="5" fillId="0" borderId="0" xfId="1" applyFont="1" applyFill="1" applyProtection="1"/>
    <xf numFmtId="0" fontId="2" fillId="0" borderId="0" xfId="1" applyFill="1" applyAlignment="1" applyProtection="1">
      <alignment vertical="center" wrapText="1"/>
    </xf>
    <xf numFmtId="0" fontId="2" fillId="0" borderId="0" xfId="1" applyFill="1" applyProtection="1"/>
    <xf numFmtId="0" fontId="5" fillId="0" borderId="0" xfId="1" applyFont="1" applyBorder="1" applyProtection="1"/>
    <xf numFmtId="0" fontId="11" fillId="0" borderId="0" xfId="1" applyFont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" fillId="0" borderId="0" xfId="1" applyFont="1"/>
    <xf numFmtId="0" fontId="2" fillId="0" borderId="0" xfId="1" applyFont="1" applyProtection="1"/>
    <xf numFmtId="0" fontId="5" fillId="0" borderId="0" xfId="1" applyFont="1" applyProtection="1"/>
    <xf numFmtId="0" fontId="12" fillId="0" borderId="0" xfId="1" applyFont="1" applyAlignment="1" applyProtection="1">
      <alignment vertical="center"/>
    </xf>
    <xf numFmtId="0" fontId="0" fillId="0" borderId="0" xfId="0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3" fillId="0" borderId="1" xfId="0" applyFont="1" applyBorder="1" applyAlignment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4" fontId="3" fillId="0" borderId="1" xfId="0" applyNumberFormat="1" applyFont="1" applyBorder="1" applyProtection="1"/>
    <xf numFmtId="0" fontId="3" fillId="0" borderId="1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4" fontId="0" fillId="0" borderId="0" xfId="0" applyNumberFormat="1"/>
    <xf numFmtId="0" fontId="15" fillId="0" borderId="0" xfId="0" applyFont="1" applyAlignment="1">
      <alignment horizontal="right" vertical="top"/>
    </xf>
    <xf numFmtId="0" fontId="7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0" fillId="0" borderId="0" xfId="0" applyFill="1" applyProtection="1">
      <protection hidden="1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4" fontId="0" fillId="0" borderId="0" xfId="0" applyNumberFormat="1" applyProtection="1"/>
    <xf numFmtId="0" fontId="13" fillId="0" borderId="6" xfId="0" applyFont="1" applyFill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horizontal="righ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 wrapText="1"/>
    </xf>
    <xf numFmtId="0" fontId="18" fillId="0" borderId="0" xfId="0" applyFont="1" applyProtection="1"/>
    <xf numFmtId="0" fontId="0" fillId="0" borderId="0" xfId="0" applyFont="1"/>
    <xf numFmtId="0" fontId="2" fillId="0" borderId="0" xfId="1" applyAlignment="1">
      <alignment wrapText="1"/>
    </xf>
    <xf numFmtId="0" fontId="13" fillId="0" borderId="2" xfId="0" applyFon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21" xfId="0" applyFill="1" applyBorder="1" applyProtection="1">
      <protection locked="0"/>
    </xf>
    <xf numFmtId="0" fontId="2" fillId="0" borderId="0" xfId="1" applyAlignment="1" applyProtection="1"/>
    <xf numFmtId="0" fontId="13" fillId="0" borderId="8" xfId="0" applyFont="1" applyFill="1" applyBorder="1" applyAlignment="1" applyProtection="1">
      <alignment vertical="center" wrapText="1"/>
      <protection locked="0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4" fontId="15" fillId="0" borderId="14" xfId="0" applyNumberFormat="1" applyFont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Fill="1" applyBorder="1" applyAlignment="1" applyProtection="1">
      <alignment vertical="center" wrapText="1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39" xfId="0" applyNumberFormat="1" applyFont="1" applyFill="1" applyBorder="1" applyAlignment="1" applyProtection="1">
      <alignment vertical="center"/>
      <protection locked="0"/>
    </xf>
    <xf numFmtId="0" fontId="13" fillId="0" borderId="34" xfId="0" applyFont="1" applyFill="1" applyBorder="1" applyAlignment="1" applyProtection="1">
      <alignment horizontal="left" vertical="center" wrapText="1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vertical="center" wrapText="1"/>
      <protection locked="0"/>
    </xf>
    <xf numFmtId="4" fontId="6" fillId="0" borderId="29" xfId="0" applyNumberFormat="1" applyFont="1" applyFill="1" applyBorder="1" applyAlignment="1" applyProtection="1">
      <alignment vertical="center"/>
      <protection locked="0"/>
    </xf>
    <xf numFmtId="4" fontId="6" fillId="0" borderId="41" xfId="0" applyNumberFormat="1" applyFont="1" applyFill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right" vertical="center"/>
    </xf>
    <xf numFmtId="167" fontId="7" fillId="0" borderId="11" xfId="0" applyNumberFormat="1" applyFont="1" applyFill="1" applyBorder="1" applyAlignment="1" applyProtection="1">
      <alignment horizontal="right" vertical="center" wrapText="1"/>
    </xf>
    <xf numFmtId="4" fontId="6" fillId="0" borderId="28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25" xfId="0" applyNumberFormat="1" applyFont="1" applyFill="1" applyBorder="1" applyAlignment="1" applyProtection="1">
      <alignment horizontal="center" vertical="center"/>
      <protection locked="0"/>
    </xf>
    <xf numFmtId="167" fontId="7" fillId="0" borderId="11" xfId="0" applyNumberFormat="1" applyFont="1" applyFill="1" applyBorder="1" applyAlignment="1" applyProtection="1">
      <alignment horizontal="center" vertical="center" wrapText="1"/>
    </xf>
    <xf numFmtId="170" fontId="7" fillId="0" borderId="11" xfId="0" applyNumberFormat="1" applyFont="1" applyFill="1" applyBorder="1" applyAlignment="1" applyProtection="1">
      <alignment horizontal="center" vertical="center" wrapText="1"/>
    </xf>
    <xf numFmtId="4" fontId="6" fillId="0" borderId="13" xfId="0" applyNumberFormat="1" applyFont="1" applyFill="1" applyBorder="1" applyAlignment="1" applyProtection="1">
      <alignment vertical="center" wrapText="1"/>
      <protection locked="0"/>
    </xf>
    <xf numFmtId="167" fontId="7" fillId="0" borderId="7" xfId="0" applyNumberFormat="1" applyFont="1" applyFill="1" applyBorder="1" applyAlignment="1" applyProtection="1">
      <alignment horizontal="right" vertical="center" wrapText="1"/>
    </xf>
    <xf numFmtId="0" fontId="17" fillId="0" borderId="14" xfId="0" applyFont="1" applyFill="1" applyBorder="1" applyAlignment="1" applyProtection="1">
      <alignment horizontal="center" wrapText="1"/>
    </xf>
    <xf numFmtId="4" fontId="6" fillId="0" borderId="26" xfId="0" applyNumberFormat="1" applyFont="1" applyFill="1" applyBorder="1" applyAlignment="1" applyProtection="1">
      <alignment vertical="center" wrapText="1"/>
      <protection locked="0"/>
    </xf>
    <xf numFmtId="49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vertical="center"/>
    </xf>
    <xf numFmtId="0" fontId="0" fillId="0" borderId="0" xfId="0" applyAlignment="1"/>
    <xf numFmtId="0" fontId="1" fillId="2" borderId="0" xfId="0" applyFont="1" applyFill="1"/>
    <xf numFmtId="0" fontId="23" fillId="0" borderId="0" xfId="0" applyFont="1"/>
    <xf numFmtId="0" fontId="24" fillId="2" borderId="0" xfId="0" applyFont="1" applyFill="1"/>
    <xf numFmtId="0" fontId="0" fillId="0" borderId="0" xfId="0" applyAlignment="1">
      <alignment vertical="center"/>
    </xf>
    <xf numFmtId="0" fontId="2" fillId="0" borderId="0" xfId="1" applyFont="1"/>
    <xf numFmtId="49" fontId="2" fillId="0" borderId="31" xfId="1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30" xfId="0" applyNumberFormat="1" applyFont="1" applyBorder="1" applyAlignment="1" applyProtection="1">
      <alignment horizontal="left" vertical="center" wrapText="1" indent="1"/>
      <protection locked="0"/>
    </xf>
    <xf numFmtId="49" fontId="19" fillId="0" borderId="32" xfId="0" applyNumberFormat="1" applyFont="1" applyBorder="1" applyAlignment="1" applyProtection="1">
      <alignment horizontal="left" vertical="center" wrapText="1" indent="1"/>
      <protection locked="0"/>
    </xf>
    <xf numFmtId="49" fontId="13" fillId="0" borderId="31" xfId="1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26" fillId="0" borderId="1" xfId="0" applyFont="1" applyBorder="1" applyAlignment="1">
      <alignment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5" xfId="1" applyFont="1" applyBorder="1" applyAlignment="1">
      <alignment wrapText="1"/>
    </xf>
    <xf numFmtId="0" fontId="2" fillId="0" borderId="8" xfId="1" applyFont="1" applyBorder="1" applyAlignment="1">
      <alignment wrapText="1"/>
    </xf>
    <xf numFmtId="166" fontId="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35" xfId="1" applyFont="1" applyFill="1" applyBorder="1" applyAlignment="1" applyProtection="1">
      <alignment horizontal="center" vertical="center" wrapText="1"/>
      <protection locked="0"/>
    </xf>
    <xf numFmtId="167" fontId="7" fillId="0" borderId="1" xfId="1" applyNumberFormat="1" applyFont="1" applyBorder="1" applyAlignment="1" applyProtection="1">
      <alignment horizontal="center" vertical="center" wrapText="1"/>
    </xf>
    <xf numFmtId="167" fontId="2" fillId="0" borderId="1" xfId="1" applyNumberFormat="1" applyBorder="1" applyAlignment="1" applyProtection="1">
      <alignment horizontal="center" vertical="center" wrapText="1"/>
    </xf>
    <xf numFmtId="0" fontId="2" fillId="0" borderId="7" xfId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7" fillId="0" borderId="2" xfId="1" applyFont="1" applyFill="1" applyBorder="1" applyAlignment="1" applyProtection="1">
      <alignment vertical="center" wrapText="1"/>
    </xf>
    <xf numFmtId="0" fontId="7" fillId="0" borderId="3" xfId="1" applyFont="1" applyFill="1" applyBorder="1" applyAlignment="1" applyProtection="1">
      <alignment vertical="center" wrapText="1"/>
    </xf>
    <xf numFmtId="0" fontId="7" fillId="0" borderId="4" xfId="1" applyFont="1" applyFill="1" applyBorder="1" applyAlignment="1" applyProtection="1">
      <alignment vertical="center" wrapText="1"/>
    </xf>
    <xf numFmtId="0" fontId="7" fillId="0" borderId="12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13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2" fillId="0" borderId="14" xfId="1" applyFont="1" applyBorder="1" applyAlignment="1">
      <alignment horizontal="center" wrapText="1"/>
    </xf>
    <xf numFmtId="165" fontId="6" fillId="0" borderId="31" xfId="1" applyNumberFormat="1" applyFont="1" applyBorder="1" applyAlignment="1" applyProtection="1">
      <alignment horizontal="center" vertical="center" wrapText="1"/>
      <protection locked="0"/>
    </xf>
    <xf numFmtId="165" fontId="6" fillId="0" borderId="30" xfId="1" applyNumberFormat="1" applyFont="1" applyBorder="1" applyAlignment="1" applyProtection="1">
      <alignment horizontal="center" vertical="center" wrapText="1"/>
      <protection locked="0"/>
    </xf>
    <xf numFmtId="165" fontId="6" fillId="0" borderId="32" xfId="1" applyNumberFormat="1" applyFont="1" applyBorder="1" applyAlignment="1" applyProtection="1">
      <alignment horizontal="center" vertical="center" wrapText="1"/>
      <protection locked="0"/>
    </xf>
    <xf numFmtId="165" fontId="7" fillId="0" borderId="9" xfId="1" applyNumberFormat="1" applyFont="1" applyBorder="1" applyAlignment="1" applyProtection="1">
      <alignment horizontal="center" vertical="center" wrapText="1"/>
    </xf>
    <xf numFmtId="165" fontId="7" fillId="0" borderId="10" xfId="1" applyNumberFormat="1" applyFont="1" applyBorder="1" applyAlignment="1" applyProtection="1">
      <alignment horizontal="center" vertical="center" wrapText="1"/>
    </xf>
    <xf numFmtId="166" fontId="6" fillId="0" borderId="4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48" xfId="1" applyFont="1" applyFill="1" applyBorder="1" applyAlignment="1" applyProtection="1">
      <alignment horizontal="center" vertical="center" wrapText="1"/>
      <protection locked="0"/>
    </xf>
    <xf numFmtId="166" fontId="6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1" applyFont="1" applyFill="1" applyBorder="1" applyAlignment="1" applyProtection="1">
      <alignment horizontal="center" vertical="center" wrapText="1"/>
      <protection locked="0"/>
    </xf>
    <xf numFmtId="0" fontId="2" fillId="0" borderId="39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</xf>
    <xf numFmtId="0" fontId="2" fillId="0" borderId="11" xfId="1" applyFont="1" applyBorder="1" applyAlignment="1">
      <alignment horizontal="center" wrapText="1"/>
    </xf>
    <xf numFmtId="0" fontId="1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166" fontId="6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1" applyFont="1" applyFill="1" applyBorder="1" applyAlignment="1" applyProtection="1">
      <alignment horizontal="center" vertical="center" wrapText="1"/>
      <protection locked="0"/>
    </xf>
    <xf numFmtId="0" fontId="2" fillId="0" borderId="37" xfId="1" applyFont="1" applyFill="1" applyBorder="1" applyAlignment="1" applyProtection="1">
      <alignment horizontal="center" vertical="center" wrapText="1"/>
      <protection locked="0"/>
    </xf>
    <xf numFmtId="0" fontId="1" fillId="0" borderId="24" xfId="1" applyFont="1" applyBorder="1" applyAlignment="1">
      <alignment horizontal="center"/>
    </xf>
    <xf numFmtId="0" fontId="2" fillId="0" borderId="16" xfId="1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vertical="center" wrapText="1"/>
    </xf>
    <xf numFmtId="0" fontId="10" fillId="0" borderId="3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7" xfId="1" applyFont="1" applyFill="1" applyBorder="1" applyAlignment="1" applyProtection="1">
      <alignment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9" fillId="0" borderId="5" xfId="1" applyFont="1" applyBorder="1" applyAlignment="1">
      <alignment horizontal="center" wrapText="1"/>
    </xf>
    <xf numFmtId="0" fontId="2" fillId="0" borderId="5" xfId="1" applyBorder="1" applyAlignment="1">
      <alignment horizontal="center" wrapText="1"/>
    </xf>
    <xf numFmtId="169" fontId="6" fillId="0" borderId="8" xfId="1" applyNumberFormat="1" applyFont="1" applyBorder="1" applyAlignment="1">
      <alignment horizontal="center" vertical="center" wrapText="1"/>
    </xf>
    <xf numFmtId="169" fontId="6" fillId="0" borderId="9" xfId="1" applyNumberFormat="1" applyFont="1" applyBorder="1" applyAlignment="1">
      <alignment horizontal="center" vertical="center" wrapText="1"/>
    </xf>
    <xf numFmtId="169" fontId="6" fillId="0" borderId="10" xfId="1" applyNumberFormat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right" vertical="center" wrapText="1"/>
    </xf>
    <xf numFmtId="0" fontId="8" fillId="0" borderId="9" xfId="1" applyFont="1" applyBorder="1" applyAlignment="1">
      <alignment horizontal="right" wrapText="1"/>
    </xf>
    <xf numFmtId="0" fontId="8" fillId="0" borderId="10" xfId="1" applyFont="1" applyBorder="1" applyAlignment="1">
      <alignment horizontal="right" wrapText="1"/>
    </xf>
    <xf numFmtId="167" fontId="6" fillId="0" borderId="6" xfId="1" applyNumberFormat="1" applyFont="1" applyFill="1" applyBorder="1" applyAlignment="1" applyProtection="1">
      <alignment horizontal="center" vertical="center" wrapText="1"/>
    </xf>
    <xf numFmtId="167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9" fillId="0" borderId="3" xfId="1" applyFont="1" applyBorder="1" applyAlignment="1">
      <alignment vertical="center" wrapText="1"/>
    </xf>
    <xf numFmtId="167" fontId="6" fillId="0" borderId="9" xfId="1" applyNumberFormat="1" applyFont="1" applyBorder="1" applyAlignment="1">
      <alignment horizontal="center" vertical="center" wrapText="1"/>
    </xf>
    <xf numFmtId="167" fontId="6" fillId="0" borderId="10" xfId="1" applyNumberFormat="1" applyFont="1" applyBorder="1" applyAlignment="1">
      <alignment horizontal="center" vertical="center" wrapText="1"/>
    </xf>
    <xf numFmtId="0" fontId="3" fillId="0" borderId="8" xfId="1" applyFont="1" applyFill="1" applyBorder="1" applyAlignment="1" applyProtection="1">
      <alignment horizontal="left" vertical="center" wrapText="1"/>
    </xf>
    <xf numFmtId="0" fontId="3" fillId="0" borderId="9" xfId="1" applyFont="1" applyFill="1" applyBorder="1" applyAlignment="1" applyProtection="1">
      <alignment horizontal="left" vertical="center" wrapText="1"/>
    </xf>
    <xf numFmtId="0" fontId="3" fillId="0" borderId="35" xfId="1" applyFont="1" applyFill="1" applyBorder="1" applyAlignment="1" applyProtection="1">
      <alignment horizontal="left" vertical="center" wrapText="1"/>
    </xf>
    <xf numFmtId="0" fontId="2" fillId="0" borderId="24" xfId="1" applyFont="1" applyBorder="1" applyAlignment="1">
      <alignment horizontal="center"/>
    </xf>
    <xf numFmtId="0" fontId="0" fillId="0" borderId="21" xfId="0" applyFill="1" applyBorder="1" applyAlignment="1" applyProtection="1">
      <alignment horizontal="left" wrapText="1"/>
      <protection locked="0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5" xfId="1" applyFont="1" applyBorder="1" applyAlignment="1">
      <alignment wrapText="1"/>
    </xf>
    <xf numFmtId="0" fontId="8" fillId="0" borderId="8" xfId="1" applyFont="1" applyBorder="1" applyAlignment="1">
      <alignment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2" fillId="0" borderId="22" xfId="1" applyFont="1" applyBorder="1" applyAlignment="1">
      <alignment horizontal="center" wrapText="1"/>
    </xf>
    <xf numFmtId="165" fontId="7" fillId="0" borderId="8" xfId="1" applyNumberFormat="1" applyFont="1" applyBorder="1" applyAlignment="1">
      <alignment horizontal="center" vertical="center" wrapText="1"/>
    </xf>
    <xf numFmtId="165" fontId="7" fillId="0" borderId="9" xfId="1" applyNumberFormat="1" applyFont="1" applyBorder="1" applyAlignment="1">
      <alignment horizontal="center" vertical="center" wrapText="1"/>
    </xf>
    <xf numFmtId="165" fontId="7" fillId="0" borderId="10" xfId="1" applyNumberFormat="1" applyFont="1" applyBorder="1" applyAlignment="1">
      <alignment horizontal="center" vertical="center" wrapText="1"/>
    </xf>
    <xf numFmtId="0" fontId="2" fillId="0" borderId="11" xfId="1" applyFont="1" applyFill="1" applyBorder="1" applyAlignment="1" applyProtection="1">
      <alignment horizontal="left" vertical="center" wrapText="1"/>
    </xf>
    <xf numFmtId="0" fontId="2" fillId="0" borderId="11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0" fillId="0" borderId="21" xfId="0" applyFill="1" applyBorder="1" applyAlignment="1" applyProtection="1">
      <alignment wrapText="1"/>
      <protection locked="0"/>
    </xf>
    <xf numFmtId="4" fontId="6" fillId="0" borderId="42" xfId="0" applyNumberFormat="1" applyFont="1" applyFill="1" applyBorder="1" applyAlignment="1" applyProtection="1">
      <alignment vertical="center" wrapText="1"/>
      <protection locked="0"/>
    </xf>
    <xf numFmtId="4" fontId="6" fillId="0" borderId="44" xfId="0" applyNumberFormat="1" applyFont="1" applyFill="1" applyBorder="1" applyAlignment="1" applyProtection="1">
      <alignment vertical="center" wrapText="1"/>
      <protection locked="0"/>
    </xf>
    <xf numFmtId="4" fontId="6" fillId="0" borderId="43" xfId="0" applyNumberFormat="1" applyFont="1" applyFill="1" applyBorder="1" applyAlignment="1" applyProtection="1">
      <alignment vertical="center" wrapText="1"/>
      <protection locked="0"/>
    </xf>
    <xf numFmtId="4" fontId="6" fillId="0" borderId="45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166" fontId="15" fillId="0" borderId="0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0" xfId="1" applyNumberFormat="1" applyFont="1" applyBorder="1" applyAlignment="1">
      <alignment horizontal="center" vertical="center" wrapText="1"/>
    </xf>
    <xf numFmtId="167" fontId="6" fillId="0" borderId="0" xfId="1" applyNumberFormat="1" applyFont="1" applyBorder="1" applyAlignment="1">
      <alignment horizontal="center" vertical="center" wrapText="1"/>
    </xf>
    <xf numFmtId="166" fontId="15" fillId="0" borderId="33" xfId="1" applyNumberFormat="1" applyFont="1" applyFill="1" applyBorder="1" applyAlignment="1" applyProtection="1">
      <alignment horizontal="center" vertical="center" wrapText="1"/>
      <protection locked="0"/>
    </xf>
    <xf numFmtId="166" fontId="15" fillId="0" borderId="50" xfId="1" applyNumberFormat="1" applyFont="1" applyFill="1" applyBorder="1" applyAlignment="1" applyProtection="1">
      <alignment horizontal="center" vertical="center" wrapText="1"/>
      <protection locked="0"/>
    </xf>
    <xf numFmtId="166" fontId="15" fillId="0" borderId="51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33" xfId="1" applyNumberFormat="1" applyFont="1" applyBorder="1" applyAlignment="1">
      <alignment horizontal="center" vertical="center" wrapText="1"/>
    </xf>
    <xf numFmtId="168" fontId="7" fillId="0" borderId="50" xfId="1" applyNumberFormat="1" applyFont="1" applyBorder="1" applyAlignment="1">
      <alignment horizontal="center" vertical="center" wrapText="1"/>
    </xf>
    <xf numFmtId="168" fontId="7" fillId="0" borderId="51" xfId="1" applyNumberFormat="1" applyFont="1" applyBorder="1" applyAlignment="1">
      <alignment horizontal="center" vertical="center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mruColors>
      <color rgb="FFE4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3" name="Text 63"/>
        <xdr:cNvSpPr txBox="1">
          <a:spLocks noChangeArrowheads="1"/>
        </xdr:cNvSpPr>
      </xdr:nvSpPr>
      <xdr:spPr bwMode="auto">
        <a:xfrm>
          <a:off x="9525" y="6543675"/>
          <a:ext cx="5419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Folgende Anlagen sind dem Antrag weiterhin beizulegen: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4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5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6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7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8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9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409575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0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1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600075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2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3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4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5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6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7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409575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8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9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0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1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600075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2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3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600075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4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25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114300</xdr:colOff>
      <xdr:row>19</xdr:row>
      <xdr:rowOff>0</xdr:rowOff>
    </xdr:from>
    <xdr:to>
      <xdr:col>15</xdr:col>
      <xdr:colOff>266700</xdr:colOff>
      <xdr:row>19</xdr:row>
      <xdr:rowOff>0</xdr:rowOff>
    </xdr:to>
    <xdr:sp macro="" textlink="">
      <xdr:nvSpPr>
        <xdr:cNvPr id="26" name="Line 47"/>
        <xdr:cNvSpPr>
          <a:spLocks noChangeShapeType="1"/>
        </xdr:cNvSpPr>
      </xdr:nvSpPr>
      <xdr:spPr bwMode="auto">
        <a:xfrm>
          <a:off x="5543550" y="3886200"/>
          <a:ext cx="152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15</xdr:col>
      <xdr:colOff>76200</xdr:colOff>
      <xdr:row>19</xdr:row>
      <xdr:rowOff>0</xdr:rowOff>
    </xdr:from>
    <xdr:to>
      <xdr:col>15</xdr:col>
      <xdr:colOff>266700</xdr:colOff>
      <xdr:row>19</xdr:row>
      <xdr:rowOff>0</xdr:rowOff>
    </xdr:to>
    <xdr:sp macro="" textlink="">
      <xdr:nvSpPr>
        <xdr:cNvPr id="27" name="Line 48"/>
        <xdr:cNvSpPr>
          <a:spLocks noChangeShapeType="1"/>
        </xdr:cNvSpPr>
      </xdr:nvSpPr>
      <xdr:spPr bwMode="auto">
        <a:xfrm>
          <a:off x="5505450" y="3886200"/>
          <a:ext cx="1905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28" name="Text 62"/>
        <xdr:cNvSpPr txBox="1">
          <a:spLocks noChangeArrowheads="1"/>
        </xdr:cNvSpPr>
      </xdr:nvSpPr>
      <xdr:spPr bwMode="auto">
        <a:xfrm>
          <a:off x="19050" y="3886200"/>
          <a:ext cx="57721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285750</xdr:colOff>
      <xdr:row>21</xdr:row>
      <xdr:rowOff>0</xdr:rowOff>
    </xdr:to>
    <xdr:sp macro="" textlink="">
      <xdr:nvSpPr>
        <xdr:cNvPr id="30" name="Text 60"/>
        <xdr:cNvSpPr txBox="1">
          <a:spLocks noChangeArrowheads="1"/>
        </xdr:cNvSpPr>
      </xdr:nvSpPr>
      <xdr:spPr bwMode="auto">
        <a:xfrm>
          <a:off x="4705350" y="4267200"/>
          <a:ext cx="2857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31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257175</xdr:colOff>
      <xdr:row>21</xdr:row>
      <xdr:rowOff>0</xdr:rowOff>
    </xdr:to>
    <xdr:sp macro="" textlink="">
      <xdr:nvSpPr>
        <xdr:cNvPr id="32" name="Text 60"/>
        <xdr:cNvSpPr txBox="1">
          <a:spLocks noChangeArrowheads="1"/>
        </xdr:cNvSpPr>
      </xdr:nvSpPr>
      <xdr:spPr bwMode="auto">
        <a:xfrm>
          <a:off x="4705350" y="4267200"/>
          <a:ext cx="2571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295275</xdr:colOff>
      <xdr:row>21</xdr:row>
      <xdr:rowOff>0</xdr:rowOff>
    </xdr:to>
    <xdr:sp macro="" textlink="">
      <xdr:nvSpPr>
        <xdr:cNvPr id="33" name="Text 61"/>
        <xdr:cNvSpPr txBox="1">
          <a:spLocks noChangeArrowheads="1"/>
        </xdr:cNvSpPr>
      </xdr:nvSpPr>
      <xdr:spPr bwMode="auto">
        <a:xfrm>
          <a:off x="5429250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257175</xdr:colOff>
      <xdr:row>21</xdr:row>
      <xdr:rowOff>0</xdr:rowOff>
    </xdr:to>
    <xdr:sp macro="" textlink="">
      <xdr:nvSpPr>
        <xdr:cNvPr id="34" name="Text 60"/>
        <xdr:cNvSpPr txBox="1">
          <a:spLocks noChangeArrowheads="1"/>
        </xdr:cNvSpPr>
      </xdr:nvSpPr>
      <xdr:spPr bwMode="auto">
        <a:xfrm>
          <a:off x="4705350" y="4267200"/>
          <a:ext cx="2571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35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12</xdr:col>
      <xdr:colOff>409575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36" name="Text 60"/>
        <xdr:cNvSpPr txBox="1">
          <a:spLocks noChangeArrowheads="1"/>
        </xdr:cNvSpPr>
      </xdr:nvSpPr>
      <xdr:spPr bwMode="auto">
        <a:xfrm>
          <a:off x="4705350" y="4267200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37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12</xdr:col>
      <xdr:colOff>600075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38" name="Text 60"/>
        <xdr:cNvSpPr txBox="1">
          <a:spLocks noChangeArrowheads="1"/>
        </xdr:cNvSpPr>
      </xdr:nvSpPr>
      <xdr:spPr bwMode="auto">
        <a:xfrm>
          <a:off x="4705350" y="4267200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295275</xdr:colOff>
      <xdr:row>21</xdr:row>
      <xdr:rowOff>0</xdr:rowOff>
    </xdr:to>
    <xdr:sp macro="" textlink="">
      <xdr:nvSpPr>
        <xdr:cNvPr id="39" name="Text 61"/>
        <xdr:cNvSpPr txBox="1">
          <a:spLocks noChangeArrowheads="1"/>
        </xdr:cNvSpPr>
      </xdr:nvSpPr>
      <xdr:spPr bwMode="auto">
        <a:xfrm>
          <a:off x="5429250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276225</xdr:colOff>
      <xdr:row>21</xdr:row>
      <xdr:rowOff>0</xdr:rowOff>
    </xdr:to>
    <xdr:sp macro="" textlink="">
      <xdr:nvSpPr>
        <xdr:cNvPr id="40" name="Text 60"/>
        <xdr:cNvSpPr txBox="1">
          <a:spLocks noChangeArrowheads="1"/>
        </xdr:cNvSpPr>
      </xdr:nvSpPr>
      <xdr:spPr bwMode="auto">
        <a:xfrm>
          <a:off x="4705350" y="4267200"/>
          <a:ext cx="27622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41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257175</xdr:colOff>
      <xdr:row>21</xdr:row>
      <xdr:rowOff>0</xdr:rowOff>
    </xdr:to>
    <xdr:sp macro="" textlink="">
      <xdr:nvSpPr>
        <xdr:cNvPr id="42" name="Text 60"/>
        <xdr:cNvSpPr txBox="1">
          <a:spLocks noChangeArrowheads="1"/>
        </xdr:cNvSpPr>
      </xdr:nvSpPr>
      <xdr:spPr bwMode="auto">
        <a:xfrm>
          <a:off x="4705350" y="4267200"/>
          <a:ext cx="2571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43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12</xdr:col>
      <xdr:colOff>409575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44" name="Text 60"/>
        <xdr:cNvSpPr txBox="1">
          <a:spLocks noChangeArrowheads="1"/>
        </xdr:cNvSpPr>
      </xdr:nvSpPr>
      <xdr:spPr bwMode="auto">
        <a:xfrm>
          <a:off x="4705350" y="4267200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9525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45" name="Text 61"/>
        <xdr:cNvSpPr txBox="1">
          <a:spLocks noChangeArrowheads="1"/>
        </xdr:cNvSpPr>
      </xdr:nvSpPr>
      <xdr:spPr bwMode="auto">
        <a:xfrm>
          <a:off x="5438775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209550</xdr:colOff>
      <xdr:row>21</xdr:row>
      <xdr:rowOff>0</xdr:rowOff>
    </xdr:to>
    <xdr:sp macro="" textlink="">
      <xdr:nvSpPr>
        <xdr:cNvPr id="46" name="Text 60"/>
        <xdr:cNvSpPr txBox="1">
          <a:spLocks noChangeArrowheads="1"/>
        </xdr:cNvSpPr>
      </xdr:nvSpPr>
      <xdr:spPr bwMode="auto">
        <a:xfrm>
          <a:off x="4705350" y="4267200"/>
          <a:ext cx="2095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304800</xdr:colOff>
      <xdr:row>21</xdr:row>
      <xdr:rowOff>0</xdr:rowOff>
    </xdr:to>
    <xdr:sp macro="" textlink="">
      <xdr:nvSpPr>
        <xdr:cNvPr id="47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12</xdr:col>
      <xdr:colOff>600075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48" name="Text 60"/>
        <xdr:cNvSpPr txBox="1">
          <a:spLocks noChangeArrowheads="1"/>
        </xdr:cNvSpPr>
      </xdr:nvSpPr>
      <xdr:spPr bwMode="auto">
        <a:xfrm>
          <a:off x="4705350" y="4267200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295275</xdr:colOff>
      <xdr:row>21</xdr:row>
      <xdr:rowOff>0</xdr:rowOff>
    </xdr:to>
    <xdr:sp macro="" textlink="">
      <xdr:nvSpPr>
        <xdr:cNvPr id="49" name="Text 61"/>
        <xdr:cNvSpPr txBox="1">
          <a:spLocks noChangeArrowheads="1"/>
        </xdr:cNvSpPr>
      </xdr:nvSpPr>
      <xdr:spPr bwMode="auto">
        <a:xfrm>
          <a:off x="5429250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12</xdr:col>
      <xdr:colOff>600075</xdr:colOff>
      <xdr:row>21</xdr:row>
      <xdr:rowOff>0</xdr:rowOff>
    </xdr:from>
    <xdr:to>
      <xdr:col>16</xdr:col>
      <xdr:colOff>0</xdr:colOff>
      <xdr:row>21</xdr:row>
      <xdr:rowOff>0</xdr:rowOff>
    </xdr:to>
    <xdr:sp macro="" textlink="">
      <xdr:nvSpPr>
        <xdr:cNvPr id="50" name="Text 60"/>
        <xdr:cNvSpPr txBox="1">
          <a:spLocks noChangeArrowheads="1"/>
        </xdr:cNvSpPr>
      </xdr:nvSpPr>
      <xdr:spPr bwMode="auto">
        <a:xfrm>
          <a:off x="4705350" y="4267200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295275</xdr:colOff>
      <xdr:row>21</xdr:row>
      <xdr:rowOff>0</xdr:rowOff>
    </xdr:to>
    <xdr:sp macro="" textlink="">
      <xdr:nvSpPr>
        <xdr:cNvPr id="51" name="Text 61"/>
        <xdr:cNvSpPr txBox="1">
          <a:spLocks noChangeArrowheads="1"/>
        </xdr:cNvSpPr>
      </xdr:nvSpPr>
      <xdr:spPr bwMode="auto">
        <a:xfrm>
          <a:off x="5429250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114300</xdr:colOff>
      <xdr:row>19</xdr:row>
      <xdr:rowOff>0</xdr:rowOff>
    </xdr:from>
    <xdr:to>
      <xdr:col>15</xdr:col>
      <xdr:colOff>266700</xdr:colOff>
      <xdr:row>19</xdr:row>
      <xdr:rowOff>0</xdr:rowOff>
    </xdr:to>
    <xdr:sp macro="" textlink="">
      <xdr:nvSpPr>
        <xdr:cNvPr id="52" name="Line 94"/>
        <xdr:cNvSpPr>
          <a:spLocks noChangeShapeType="1"/>
        </xdr:cNvSpPr>
      </xdr:nvSpPr>
      <xdr:spPr bwMode="auto">
        <a:xfrm>
          <a:off x="5543550" y="3886200"/>
          <a:ext cx="152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15</xdr:col>
      <xdr:colOff>76200</xdr:colOff>
      <xdr:row>19</xdr:row>
      <xdr:rowOff>0</xdr:rowOff>
    </xdr:from>
    <xdr:to>
      <xdr:col>15</xdr:col>
      <xdr:colOff>266700</xdr:colOff>
      <xdr:row>19</xdr:row>
      <xdr:rowOff>0</xdr:rowOff>
    </xdr:to>
    <xdr:sp macro="" textlink="">
      <xdr:nvSpPr>
        <xdr:cNvPr id="53" name="Line 95"/>
        <xdr:cNvSpPr>
          <a:spLocks noChangeShapeType="1"/>
        </xdr:cNvSpPr>
      </xdr:nvSpPr>
      <xdr:spPr bwMode="auto">
        <a:xfrm>
          <a:off x="5505450" y="3886200"/>
          <a:ext cx="1905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1019175</xdr:colOff>
      <xdr:row>3</xdr:row>
      <xdr:rowOff>742950</xdr:rowOff>
    </xdr:from>
    <xdr:to>
      <xdr:col>6</xdr:col>
      <xdr:colOff>409575</xdr:colOff>
      <xdr:row>3</xdr:row>
      <xdr:rowOff>952500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15225" y="1133475"/>
          <a:ext cx="704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-&gt; davon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61"/>
  <sheetViews>
    <sheetView showGridLines="0" tabSelected="1" topLeftCell="A13" zoomScale="130" zoomScaleNormal="130" workbookViewId="0">
      <selection activeCell="Q20" sqref="Q20:U21"/>
    </sheetView>
  </sheetViews>
  <sheetFormatPr baseColWidth="10" defaultRowHeight="12.75" x14ac:dyDescent="0.2"/>
  <cols>
    <col min="1" max="8" width="5.42578125" style="18" customWidth="1"/>
    <col min="9" max="9" width="8.85546875" style="18" customWidth="1"/>
    <col min="10" max="16" width="5.42578125" style="18" customWidth="1"/>
    <col min="17" max="17" width="6" style="18" customWidth="1"/>
    <col min="18" max="16384" width="11.42578125" style="18"/>
  </cols>
  <sheetData>
    <row r="1" spans="1:57" s="7" customFormat="1" ht="19.5" customHeight="1" x14ac:dyDescent="0.2">
      <c r="A1" s="1" t="s">
        <v>0</v>
      </c>
      <c r="B1" s="1"/>
      <c r="C1" s="1"/>
      <c r="D1" s="2"/>
      <c r="E1" s="1"/>
      <c r="F1" s="2"/>
      <c r="G1" s="2"/>
      <c r="H1" s="2"/>
      <c r="I1" s="3"/>
      <c r="J1" s="4"/>
      <c r="K1" s="4"/>
      <c r="L1" s="4"/>
      <c r="M1" s="2"/>
      <c r="N1" s="2"/>
      <c r="O1" s="2"/>
      <c r="P1" s="5" t="s">
        <v>32</v>
      </c>
      <c r="Q1" s="6"/>
    </row>
    <row r="2" spans="1:57" s="8" customFormat="1" ht="6" customHeigh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57" s="60" customFormat="1" ht="14.25" customHeight="1" thickBot="1" x14ac:dyDescent="0.25">
      <c r="A3" s="60" t="s">
        <v>33</v>
      </c>
      <c r="F3" s="60" t="s">
        <v>34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57" s="8" customFormat="1" ht="24.75" customHeight="1" thickBot="1" x14ac:dyDescent="0.25">
      <c r="A4" s="99"/>
      <c r="B4" s="100"/>
      <c r="C4" s="100"/>
      <c r="D4" s="100"/>
      <c r="E4" s="101"/>
      <c r="F4" s="96"/>
      <c r="G4" s="97"/>
      <c r="H4" s="97"/>
      <c r="I4" s="97"/>
      <c r="J4" s="97"/>
      <c r="K4" s="97"/>
      <c r="L4" s="97"/>
      <c r="M4" s="97"/>
      <c r="N4" s="97"/>
      <c r="O4" s="97"/>
      <c r="P4" s="98"/>
      <c r="Q4"/>
    </row>
    <row r="5" spans="1:57" s="60" customFormat="1" ht="14.25" customHeight="1" thickBot="1" x14ac:dyDescent="0.25">
      <c r="A5" s="60" t="s">
        <v>36</v>
      </c>
      <c r="F5" s="60" t="s">
        <v>35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57" s="8" customFormat="1" ht="24.75" customHeight="1" thickBot="1" x14ac:dyDescent="0.25">
      <c r="A6" s="99"/>
      <c r="B6" s="100"/>
      <c r="C6" s="100"/>
      <c r="D6" s="100"/>
      <c r="E6" s="101"/>
      <c r="F6" s="96"/>
      <c r="G6" s="97"/>
      <c r="H6" s="97"/>
      <c r="I6" s="97"/>
      <c r="J6" s="97"/>
      <c r="K6" s="97"/>
      <c r="L6" s="97"/>
      <c r="M6" s="97"/>
      <c r="N6" s="97"/>
      <c r="O6" s="97"/>
      <c r="P6" s="98"/>
      <c r="Q6"/>
    </row>
    <row r="7" spans="1:57" s="60" customFormat="1" ht="24" customHeight="1" x14ac:dyDescent="0.25">
      <c r="A7" s="115" t="s">
        <v>48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R7" s="89" t="s">
        <v>25</v>
      </c>
    </row>
    <row r="8" spans="1:57" s="10" customFormat="1" ht="33" customHeight="1" x14ac:dyDescent="0.2">
      <c r="A8" s="104" t="s">
        <v>42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57" s="11" customFormat="1" ht="13.5" customHeight="1" x14ac:dyDescent="0.2">
      <c r="A9" s="117" t="s">
        <v>1</v>
      </c>
      <c r="B9" s="118"/>
      <c r="C9" s="118"/>
      <c r="D9" s="119"/>
      <c r="E9" s="125" t="s">
        <v>3</v>
      </c>
      <c r="F9" s="126"/>
      <c r="G9" s="126"/>
      <c r="H9" s="126"/>
      <c r="I9" s="125" t="s">
        <v>2</v>
      </c>
      <c r="J9" s="126"/>
      <c r="K9" s="126"/>
      <c r="L9" s="126"/>
      <c r="M9" s="125" t="s">
        <v>4</v>
      </c>
      <c r="N9" s="126"/>
      <c r="O9" s="126"/>
      <c r="P9" s="12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11" customFormat="1" ht="13.5" customHeight="1" thickBot="1" x14ac:dyDescent="0.25">
      <c r="A10" s="120"/>
      <c r="B10" s="121"/>
      <c r="C10" s="121"/>
      <c r="D10" s="122"/>
      <c r="E10" s="184" t="s">
        <v>15</v>
      </c>
      <c r="F10" s="185"/>
      <c r="G10" s="185"/>
      <c r="H10" s="185"/>
      <c r="I10" s="184" t="s">
        <v>15</v>
      </c>
      <c r="J10" s="185"/>
      <c r="K10" s="185"/>
      <c r="L10" s="185"/>
      <c r="M10" s="138" t="s">
        <v>15</v>
      </c>
      <c r="N10" s="139"/>
      <c r="O10" s="139"/>
      <c r="P10" s="13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12" customFormat="1" ht="32.1" customHeight="1" thickBot="1" x14ac:dyDescent="0.25">
      <c r="A11" s="123"/>
      <c r="B11" s="124"/>
      <c r="C11" s="124"/>
      <c r="D11" s="124"/>
      <c r="E11" s="127"/>
      <c r="F11" s="128"/>
      <c r="G11" s="128"/>
      <c r="H11" s="129"/>
      <c r="I11" s="127"/>
      <c r="J11" s="128"/>
      <c r="K11" s="128"/>
      <c r="L11" s="129"/>
      <c r="M11" s="130">
        <f>SUM(E11:L11)</f>
        <v>0</v>
      </c>
      <c r="N11" s="130"/>
      <c r="O11" s="130"/>
      <c r="P11" s="131"/>
      <c r="U11" s="55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9" customFormat="1" ht="57.75" customHeight="1" x14ac:dyDescent="0.2">
      <c r="A12" s="102" t="s">
        <v>43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57" s="12" customFormat="1" ht="12" customHeight="1" x14ac:dyDescent="0.2">
      <c r="A13" s="117" t="s">
        <v>5</v>
      </c>
      <c r="B13" s="118"/>
      <c r="C13" s="118"/>
      <c r="D13" s="119"/>
      <c r="E13" s="125" t="s">
        <v>3</v>
      </c>
      <c r="F13" s="126"/>
      <c r="G13" s="126"/>
      <c r="H13" s="126"/>
      <c r="I13" s="125" t="s">
        <v>2</v>
      </c>
      <c r="J13" s="126"/>
      <c r="K13" s="126"/>
      <c r="L13" s="126"/>
      <c r="M13" s="125" t="s">
        <v>16</v>
      </c>
      <c r="N13" s="126"/>
      <c r="O13" s="126"/>
      <c r="P13" s="126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s="12" customFormat="1" ht="12.75" customHeight="1" thickBot="1" x14ac:dyDescent="0.25">
      <c r="A14" s="120"/>
      <c r="B14" s="121"/>
      <c r="C14" s="121"/>
      <c r="D14" s="122"/>
      <c r="E14" s="184" t="s">
        <v>15</v>
      </c>
      <c r="F14" s="185"/>
      <c r="G14" s="185"/>
      <c r="H14" s="185"/>
      <c r="I14" s="184" t="s">
        <v>15</v>
      </c>
      <c r="J14" s="185"/>
      <c r="K14" s="185"/>
      <c r="L14" s="185"/>
      <c r="M14" s="138" t="s">
        <v>15</v>
      </c>
      <c r="N14" s="139"/>
      <c r="O14" s="139"/>
      <c r="P14" s="139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s="12" customFormat="1" ht="32.1" customHeight="1" x14ac:dyDescent="0.2">
      <c r="A15" s="181" t="s">
        <v>14</v>
      </c>
      <c r="B15" s="182"/>
      <c r="C15" s="182"/>
      <c r="D15" s="183"/>
      <c r="E15" s="135"/>
      <c r="F15" s="136"/>
      <c r="G15" s="136"/>
      <c r="H15" s="137"/>
      <c r="I15" s="135"/>
      <c r="J15" s="136"/>
      <c r="K15" s="136"/>
      <c r="L15" s="137"/>
      <c r="M15" s="112">
        <f>I15+E15</f>
        <v>0</v>
      </c>
      <c r="N15" s="113"/>
      <c r="O15" s="113"/>
      <c r="P15" s="114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12" customFormat="1" ht="32.1" customHeight="1" x14ac:dyDescent="0.2">
      <c r="A16" s="189" t="s">
        <v>7</v>
      </c>
      <c r="B16" s="190"/>
      <c r="C16" s="190"/>
      <c r="D16" s="191"/>
      <c r="E16" s="132"/>
      <c r="F16" s="133"/>
      <c r="G16" s="133"/>
      <c r="H16" s="134"/>
      <c r="I16" s="132"/>
      <c r="J16" s="133"/>
      <c r="K16" s="133"/>
      <c r="L16" s="134"/>
      <c r="M16" s="112">
        <f>SUM(E16:L16)</f>
        <v>0</v>
      </c>
      <c r="N16" s="113"/>
      <c r="O16" s="113"/>
      <c r="P16" s="114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204" s="12" customFormat="1" ht="32.1" customHeight="1" x14ac:dyDescent="0.2">
      <c r="A17" s="106" t="s">
        <v>8</v>
      </c>
      <c r="B17" s="107"/>
      <c r="C17" s="107"/>
      <c r="D17" s="108"/>
      <c r="E17" s="109"/>
      <c r="F17" s="110"/>
      <c r="G17" s="110"/>
      <c r="H17" s="111"/>
      <c r="I17" s="109"/>
      <c r="J17" s="110"/>
      <c r="K17" s="110"/>
      <c r="L17" s="111"/>
      <c r="M17" s="112">
        <f>SUM(E17:L17)</f>
        <v>0</v>
      </c>
      <c r="N17" s="113"/>
      <c r="O17" s="113"/>
      <c r="P17" s="114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204" s="12" customFormat="1" ht="32.1" customHeight="1" thickBot="1" x14ac:dyDescent="0.25">
      <c r="A18" s="106" t="s">
        <v>9</v>
      </c>
      <c r="B18" s="107"/>
      <c r="C18" s="107"/>
      <c r="D18" s="108"/>
      <c r="E18" s="142"/>
      <c r="F18" s="143"/>
      <c r="G18" s="143"/>
      <c r="H18" s="144"/>
      <c r="I18" s="142"/>
      <c r="J18" s="143"/>
      <c r="K18" s="143"/>
      <c r="L18" s="144"/>
      <c r="M18" s="112">
        <f>SUM(E18:L18)</f>
        <v>0</v>
      </c>
      <c r="N18" s="113"/>
      <c r="O18" s="113"/>
      <c r="P18" s="114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204" s="13" customFormat="1" ht="32.1" customHeight="1" x14ac:dyDescent="0.2">
      <c r="A19" s="166" t="s">
        <v>6</v>
      </c>
      <c r="B19" s="167"/>
      <c r="C19" s="167"/>
      <c r="D19" s="168"/>
      <c r="E19" s="169">
        <f>SUM(E15:G18)</f>
        <v>0</v>
      </c>
      <c r="F19" s="170"/>
      <c r="G19" s="170"/>
      <c r="H19" s="171"/>
      <c r="I19" s="169">
        <f>SUM(I15:K18)</f>
        <v>0</v>
      </c>
      <c r="J19" s="170"/>
      <c r="K19" s="170"/>
      <c r="L19" s="171"/>
      <c r="M19" s="186">
        <f>SUM(E19:L19)</f>
        <v>0</v>
      </c>
      <c r="N19" s="187"/>
      <c r="O19" s="187"/>
      <c r="P19" s="188"/>
      <c r="R19" s="14"/>
      <c r="S19" s="15"/>
      <c r="T19" s="15"/>
      <c r="V19" s="15"/>
      <c r="W19" s="15"/>
      <c r="X19" s="15"/>
      <c r="Z19" s="15"/>
      <c r="AA19" s="15"/>
      <c r="AB19" s="15"/>
      <c r="AD19" s="15"/>
      <c r="AE19" s="15"/>
      <c r="AF19" s="15"/>
      <c r="AH19" s="15"/>
      <c r="AI19" s="15"/>
      <c r="AJ19" s="15"/>
      <c r="AL19" s="15"/>
      <c r="AM19" s="15"/>
      <c r="AN19" s="15"/>
      <c r="AP19" s="15"/>
      <c r="AQ19" s="15"/>
      <c r="AR19" s="15"/>
      <c r="AT19" s="15"/>
      <c r="AU19" s="15"/>
      <c r="AV19" s="15"/>
      <c r="AX19" s="15"/>
      <c r="AY19" s="15"/>
      <c r="AZ19" s="15"/>
      <c r="BB19" s="15"/>
      <c r="BC19" s="15"/>
      <c r="BD19" s="15"/>
      <c r="BF19" s="15"/>
      <c r="BG19" s="15"/>
      <c r="BH19" s="15"/>
      <c r="BJ19" s="15"/>
      <c r="BK19" s="15"/>
      <c r="BL19" s="15"/>
      <c r="BN19" s="15"/>
      <c r="BO19" s="15"/>
      <c r="BP19" s="15"/>
      <c r="BR19" s="15"/>
      <c r="BS19" s="15"/>
      <c r="BT19" s="15"/>
      <c r="BV19" s="15"/>
      <c r="BW19" s="15"/>
      <c r="BX19" s="15"/>
      <c r="BZ19" s="15"/>
      <c r="CA19" s="15"/>
      <c r="CB19" s="15"/>
      <c r="CD19" s="15"/>
      <c r="CE19" s="15"/>
      <c r="CF19" s="15"/>
      <c r="CH19" s="15"/>
      <c r="CI19" s="15"/>
      <c r="CJ19" s="15"/>
      <c r="CL19" s="15"/>
      <c r="CM19" s="15"/>
      <c r="CN19" s="15"/>
      <c r="CP19" s="15"/>
      <c r="CQ19" s="15"/>
      <c r="CR19" s="15"/>
      <c r="CT19" s="15"/>
      <c r="CU19" s="15"/>
      <c r="CV19" s="15"/>
      <c r="CX19" s="15"/>
      <c r="CY19" s="15"/>
      <c r="CZ19" s="15"/>
      <c r="DB19" s="15"/>
      <c r="DC19" s="15"/>
      <c r="DD19" s="15"/>
      <c r="DF19" s="15"/>
      <c r="DG19" s="15"/>
      <c r="DH19" s="15"/>
      <c r="DJ19" s="15"/>
      <c r="DK19" s="15"/>
      <c r="DL19" s="15"/>
      <c r="DN19" s="15"/>
      <c r="DO19" s="15"/>
      <c r="DP19" s="15"/>
      <c r="DR19" s="15"/>
      <c r="DS19" s="15"/>
      <c r="DT19" s="15"/>
      <c r="DV19" s="15"/>
      <c r="DW19" s="15"/>
      <c r="DX19" s="15"/>
      <c r="DZ19" s="15"/>
      <c r="EA19" s="15"/>
      <c r="EB19" s="15"/>
      <c r="ED19" s="15"/>
      <c r="EE19" s="15"/>
      <c r="EF19" s="15"/>
      <c r="EH19" s="15"/>
      <c r="EI19" s="15"/>
      <c r="EJ19" s="15"/>
      <c r="EL19" s="15"/>
      <c r="EM19" s="15"/>
      <c r="EN19" s="15"/>
      <c r="EP19" s="15"/>
      <c r="EQ19" s="15"/>
      <c r="ER19" s="15"/>
      <c r="ET19" s="15"/>
      <c r="EU19" s="15"/>
      <c r="EV19" s="15"/>
      <c r="EX19" s="15"/>
      <c r="EY19" s="15"/>
      <c r="EZ19" s="15"/>
      <c r="FB19" s="15"/>
      <c r="FC19" s="15"/>
      <c r="FD19" s="15"/>
      <c r="FF19" s="15"/>
      <c r="FG19" s="15"/>
      <c r="FH19" s="15"/>
      <c r="FJ19" s="15"/>
      <c r="FK19" s="15"/>
      <c r="FL19" s="15"/>
      <c r="FN19" s="15"/>
      <c r="FO19" s="15"/>
      <c r="FP19" s="15"/>
      <c r="FR19" s="15"/>
      <c r="FS19" s="15"/>
      <c r="FT19" s="15"/>
      <c r="FV19" s="15"/>
      <c r="FW19" s="15"/>
      <c r="FX19" s="15"/>
      <c r="FZ19" s="15"/>
      <c r="GA19" s="15"/>
      <c r="GB19" s="15"/>
      <c r="GD19" s="15"/>
      <c r="GE19" s="15"/>
      <c r="GF19" s="15"/>
      <c r="GH19" s="15"/>
      <c r="GI19" s="15"/>
      <c r="GJ19" s="15"/>
      <c r="GL19" s="15"/>
      <c r="GM19" s="15"/>
      <c r="GN19" s="15"/>
      <c r="GP19" s="15"/>
      <c r="GQ19" s="15"/>
      <c r="GR19" s="15"/>
      <c r="GT19" s="15"/>
      <c r="GU19" s="15"/>
      <c r="GV19" s="15"/>
    </row>
    <row r="20" spans="1:204" s="16" customFormat="1" ht="12" customHeight="1" thickBot="1" x14ac:dyDescent="0.25">
      <c r="E20" s="179" t="s">
        <v>46</v>
      </c>
      <c r="F20" s="179"/>
      <c r="G20" s="179"/>
      <c r="H20" s="179"/>
      <c r="I20" s="145" t="s">
        <v>49</v>
      </c>
      <c r="J20" s="145"/>
      <c r="K20" s="145"/>
      <c r="L20" s="145"/>
      <c r="N20" s="95" t="s">
        <v>15</v>
      </c>
      <c r="Q20" s="140"/>
      <c r="R20" s="141"/>
      <c r="S20" s="141"/>
      <c r="T20" s="141"/>
      <c r="U20" s="141"/>
    </row>
    <row r="21" spans="1:204" s="11" customFormat="1" ht="15.75" x14ac:dyDescent="0.2">
      <c r="A21" s="176" t="s">
        <v>47</v>
      </c>
      <c r="B21" s="177"/>
      <c r="C21" s="177"/>
      <c r="D21" s="178"/>
      <c r="E21" s="211"/>
      <c r="F21" s="212"/>
      <c r="G21" s="212"/>
      <c r="H21" s="213"/>
      <c r="I21" s="214">
        <v>9.35</v>
      </c>
      <c r="J21" s="215"/>
      <c r="K21" s="215"/>
      <c r="L21" s="216"/>
      <c r="M21" s="174">
        <f>E21*I21</f>
        <v>0</v>
      </c>
      <c r="N21" s="174"/>
      <c r="O21" s="174"/>
      <c r="P21" s="175"/>
      <c r="Q21" s="141"/>
      <c r="R21" s="141"/>
      <c r="S21" s="141"/>
      <c r="T21" s="141"/>
      <c r="U21" s="141"/>
      <c r="V21" s="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204" s="12" customFormat="1" ht="15.75" x14ac:dyDescent="0.2">
      <c r="A22" s="207"/>
      <c r="B22" s="207"/>
      <c r="C22" s="207"/>
      <c r="D22" s="207"/>
      <c r="E22" s="208"/>
      <c r="F22" s="208"/>
      <c r="G22" s="208"/>
      <c r="H22" s="208"/>
      <c r="I22" s="209"/>
      <c r="J22" s="209"/>
      <c r="K22" s="209"/>
      <c r="L22" s="209"/>
      <c r="M22" s="210"/>
      <c r="N22" s="210"/>
      <c r="O22" s="210"/>
      <c r="P22" s="210"/>
      <c r="Q22" s="8"/>
      <c r="R22" s="9"/>
      <c r="S22" s="9"/>
      <c r="T22" s="9"/>
      <c r="U22" s="9"/>
      <c r="V22" s="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204" s="9" customFormat="1" x14ac:dyDescent="0.2"/>
    <row r="24" spans="1:204" s="12" customFormat="1" ht="18" customHeight="1" x14ac:dyDescent="0.2">
      <c r="A24" s="152" t="s">
        <v>10</v>
      </c>
      <c r="B24" s="153"/>
      <c r="C24" s="153"/>
      <c r="D24" s="154"/>
      <c r="E24" s="158" t="s">
        <v>11</v>
      </c>
      <c r="F24" s="159"/>
      <c r="G24" s="159"/>
      <c r="H24" s="159"/>
      <c r="I24" s="160" t="s">
        <v>12</v>
      </c>
      <c r="J24" s="161"/>
      <c r="K24" s="161"/>
      <c r="L24" s="161"/>
      <c r="M24" s="158" t="s">
        <v>13</v>
      </c>
      <c r="N24" s="162"/>
      <c r="O24" s="162"/>
      <c r="P24" s="162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204" s="17" customFormat="1" ht="32.1" customHeight="1" x14ac:dyDescent="0.2">
      <c r="A25" s="155"/>
      <c r="B25" s="156"/>
      <c r="C25" s="156"/>
      <c r="D25" s="157"/>
      <c r="E25" s="163" t="e">
        <f>ROUND(M18*100/M11,1)</f>
        <v>#DIV/0!</v>
      </c>
      <c r="F25" s="164"/>
      <c r="G25" s="164"/>
      <c r="H25" s="165"/>
      <c r="I25" s="163" t="e">
        <f>ROUND(M21*100/(M11),1)</f>
        <v>#DIV/0!</v>
      </c>
      <c r="J25" s="164"/>
      <c r="K25" s="164"/>
      <c r="L25" s="165"/>
      <c r="M25" s="163" t="e">
        <f>ROUND((M22+M18)*100/(M11+M22),1)</f>
        <v>#DIV/0!</v>
      </c>
      <c r="N25" s="164"/>
      <c r="O25" s="164"/>
      <c r="P25" s="165"/>
    </row>
    <row r="26" spans="1:204" s="17" customFormat="1" ht="40.5" customHeight="1" thickBot="1" x14ac:dyDescent="0.25">
      <c r="A26" s="172" t="s">
        <v>44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1:204" s="17" customFormat="1" ht="32.25" customHeight="1" x14ac:dyDescent="0.2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</row>
    <row r="28" spans="1:204" s="17" customFormat="1" ht="32.25" customHeight="1" thickBot="1" x14ac:dyDescent="0.2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1"/>
    </row>
    <row r="29" spans="1:204" customFormat="1" x14ac:dyDescent="0.2"/>
    <row r="30" spans="1:204" customFormat="1" ht="7.15" customHeight="1" x14ac:dyDescent="0.2"/>
    <row r="31" spans="1:204" s="58" customFormat="1" ht="23.25" customHeight="1" thickBot="1" x14ac:dyDescent="0.25">
      <c r="A31" s="192"/>
      <c r="B31" s="192"/>
      <c r="C31" s="192"/>
      <c r="D31" s="192"/>
      <c r="E31" s="192"/>
      <c r="G31" s="59"/>
      <c r="H31" s="59"/>
      <c r="I31" s="59"/>
      <c r="J31" s="59"/>
      <c r="K31" s="59"/>
      <c r="M31" s="180"/>
      <c r="N31" s="180"/>
      <c r="O31" s="180"/>
      <c r="P31" s="180"/>
    </row>
    <row r="32" spans="1:204" s="22" customFormat="1" ht="17.45" customHeight="1" x14ac:dyDescent="0.2">
      <c r="A32" s="21" t="s">
        <v>17</v>
      </c>
      <c r="B32" s="21"/>
      <c r="C32" s="21"/>
      <c r="D32" s="21"/>
      <c r="G32" s="21" t="s">
        <v>18</v>
      </c>
      <c r="H32" s="21"/>
      <c r="I32" s="21"/>
      <c r="J32" s="21"/>
      <c r="K32" s="21"/>
      <c r="M32" s="21" t="s">
        <v>19</v>
      </c>
      <c r="P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12" s="27" customFormat="1" ht="14.25" x14ac:dyDescent="0.2">
      <c r="A33" s="53"/>
      <c r="B33" s="20"/>
      <c r="C33" s="20"/>
      <c r="D33" s="20"/>
      <c r="E33" s="20"/>
      <c r="F33" s="20"/>
      <c r="G33" s="20"/>
      <c r="H33" s="20"/>
      <c r="I33" s="20"/>
      <c r="J33" s="24"/>
      <c r="K33" s="25"/>
      <c r="L33" s="26"/>
    </row>
    <row r="34" spans="1:12" s="54" customFormat="1" x14ac:dyDescent="0.2">
      <c r="A34"/>
    </row>
    <row r="35" spans="1:12" customFormat="1" x14ac:dyDescent="0.2"/>
    <row r="36" spans="1:12" customFormat="1" x14ac:dyDescent="0.2"/>
    <row r="37" spans="1:12" customFormat="1" x14ac:dyDescent="0.2"/>
    <row r="38" spans="1:12" customFormat="1" x14ac:dyDescent="0.2"/>
    <row r="39" spans="1:12" customFormat="1" x14ac:dyDescent="0.2"/>
    <row r="40" spans="1:12" customFormat="1" x14ac:dyDescent="0.2"/>
    <row r="41" spans="1:12" customFormat="1" x14ac:dyDescent="0.2"/>
    <row r="42" spans="1:12" customFormat="1" x14ac:dyDescent="0.2"/>
    <row r="43" spans="1:12" customFormat="1" x14ac:dyDescent="0.2"/>
    <row r="44" spans="1:12" customFormat="1" x14ac:dyDescent="0.2"/>
    <row r="45" spans="1:12" customFormat="1" x14ac:dyDescent="0.2"/>
    <row r="46" spans="1:12" customFormat="1" x14ac:dyDescent="0.2"/>
    <row r="47" spans="1:12" customFormat="1" x14ac:dyDescent="0.2"/>
    <row r="48" spans="1:12" customFormat="1" x14ac:dyDescent="0.2"/>
    <row r="49" spans="1:16" customFormat="1" x14ac:dyDescent="0.2"/>
    <row r="50" spans="1:16" customFormat="1" x14ac:dyDescent="0.2"/>
    <row r="51" spans="1:16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</sheetData>
  <mergeCells count="66">
    <mergeCell ref="M31:P31"/>
    <mergeCell ref="A15:D15"/>
    <mergeCell ref="E15:H15"/>
    <mergeCell ref="M15:P15"/>
    <mergeCell ref="I10:L10"/>
    <mergeCell ref="E10:H10"/>
    <mergeCell ref="M10:P10"/>
    <mergeCell ref="E14:H14"/>
    <mergeCell ref="I14:L14"/>
    <mergeCell ref="I19:L19"/>
    <mergeCell ref="M19:P19"/>
    <mergeCell ref="A16:D16"/>
    <mergeCell ref="E16:H16"/>
    <mergeCell ref="A31:E31"/>
    <mergeCell ref="A18:D18"/>
    <mergeCell ref="E18:H18"/>
    <mergeCell ref="A19:D19"/>
    <mergeCell ref="E19:H19"/>
    <mergeCell ref="A26:P26"/>
    <mergeCell ref="E21:H21"/>
    <mergeCell ref="I21:L21"/>
    <mergeCell ref="M21:P21"/>
    <mergeCell ref="E22:H22"/>
    <mergeCell ref="I22:L22"/>
    <mergeCell ref="M22:P22"/>
    <mergeCell ref="A21:D21"/>
    <mergeCell ref="A22:D22"/>
    <mergeCell ref="E20:H20"/>
    <mergeCell ref="A27:P28"/>
    <mergeCell ref="A24:D25"/>
    <mergeCell ref="E24:H24"/>
    <mergeCell ref="I24:L24"/>
    <mergeCell ref="M24:P24"/>
    <mergeCell ref="E25:H25"/>
    <mergeCell ref="I25:L25"/>
    <mergeCell ref="M25:P25"/>
    <mergeCell ref="M13:P13"/>
    <mergeCell ref="I15:L15"/>
    <mergeCell ref="M14:P14"/>
    <mergeCell ref="M16:P16"/>
    <mergeCell ref="Q20:U21"/>
    <mergeCell ref="I18:L18"/>
    <mergeCell ref="M18:P18"/>
    <mergeCell ref="I20:L20"/>
    <mergeCell ref="A17:D17"/>
    <mergeCell ref="E17:H17"/>
    <mergeCell ref="I17:L17"/>
    <mergeCell ref="M17:P17"/>
    <mergeCell ref="A7:P7"/>
    <mergeCell ref="A9:D11"/>
    <mergeCell ref="I9:L9"/>
    <mergeCell ref="E9:H9"/>
    <mergeCell ref="M9:P9"/>
    <mergeCell ref="I11:L11"/>
    <mergeCell ref="E11:H11"/>
    <mergeCell ref="M11:P11"/>
    <mergeCell ref="A13:D14"/>
    <mergeCell ref="I16:L16"/>
    <mergeCell ref="E13:H13"/>
    <mergeCell ref="I13:L13"/>
    <mergeCell ref="F4:P4"/>
    <mergeCell ref="A6:E6"/>
    <mergeCell ref="F6:P6"/>
    <mergeCell ref="A12:P12"/>
    <mergeCell ref="A8:P8"/>
    <mergeCell ref="A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showGridLines="0" zoomScaleNormal="100" workbookViewId="0">
      <selection activeCell="J5" sqref="J5"/>
    </sheetView>
  </sheetViews>
  <sheetFormatPr baseColWidth="10" defaultColWidth="11.5703125" defaultRowHeight="12.75" x14ac:dyDescent="0.2"/>
  <cols>
    <col min="1" max="2" width="27.42578125" style="20" customWidth="1"/>
    <col min="3" max="3" width="19.140625" style="20" customWidth="1"/>
    <col min="4" max="4" width="17.42578125" style="45" customWidth="1"/>
    <col min="5" max="5" width="10.28515625" style="45" customWidth="1"/>
    <col min="6" max="7" width="19.7109375" style="20" customWidth="1"/>
    <col min="53" max="249" width="11.5703125" style="20"/>
    <col min="250" max="253" width="14.28515625" style="20" customWidth="1"/>
    <col min="254" max="254" width="19.7109375" style="20" customWidth="1"/>
    <col min="255" max="256" width="10.28515625" style="20" customWidth="1"/>
    <col min="257" max="258" width="19.7109375" style="20" customWidth="1"/>
    <col min="259" max="263" width="0" style="20" hidden="1" customWidth="1"/>
    <col min="264" max="505" width="11.5703125" style="20"/>
    <col min="506" max="509" width="14.28515625" style="20" customWidth="1"/>
    <col min="510" max="510" width="19.7109375" style="20" customWidth="1"/>
    <col min="511" max="512" width="10.28515625" style="20" customWidth="1"/>
    <col min="513" max="514" width="19.7109375" style="20" customWidth="1"/>
    <col min="515" max="519" width="0" style="20" hidden="1" customWidth="1"/>
    <col min="520" max="761" width="11.5703125" style="20"/>
    <col min="762" max="765" width="14.28515625" style="20" customWidth="1"/>
    <col min="766" max="766" width="19.7109375" style="20" customWidth="1"/>
    <col min="767" max="768" width="10.28515625" style="20" customWidth="1"/>
    <col min="769" max="770" width="19.7109375" style="20" customWidth="1"/>
    <col min="771" max="775" width="0" style="20" hidden="1" customWidth="1"/>
    <col min="776" max="1017" width="11.5703125" style="20"/>
    <col min="1018" max="1021" width="14.28515625" style="20" customWidth="1"/>
    <col min="1022" max="1022" width="19.7109375" style="20" customWidth="1"/>
    <col min="1023" max="1024" width="10.28515625" style="20" customWidth="1"/>
    <col min="1025" max="1026" width="19.7109375" style="20" customWidth="1"/>
    <col min="1027" max="1031" width="0" style="20" hidden="1" customWidth="1"/>
    <col min="1032" max="1273" width="11.5703125" style="20"/>
    <col min="1274" max="1277" width="14.28515625" style="20" customWidth="1"/>
    <col min="1278" max="1278" width="19.7109375" style="20" customWidth="1"/>
    <col min="1279" max="1280" width="10.28515625" style="20" customWidth="1"/>
    <col min="1281" max="1282" width="19.7109375" style="20" customWidth="1"/>
    <col min="1283" max="1287" width="0" style="20" hidden="1" customWidth="1"/>
    <col min="1288" max="1529" width="11.5703125" style="20"/>
    <col min="1530" max="1533" width="14.28515625" style="20" customWidth="1"/>
    <col min="1534" max="1534" width="19.7109375" style="20" customWidth="1"/>
    <col min="1535" max="1536" width="10.28515625" style="20" customWidth="1"/>
    <col min="1537" max="1538" width="19.7109375" style="20" customWidth="1"/>
    <col min="1539" max="1543" width="0" style="20" hidden="1" customWidth="1"/>
    <col min="1544" max="1785" width="11.5703125" style="20"/>
    <col min="1786" max="1789" width="14.28515625" style="20" customWidth="1"/>
    <col min="1790" max="1790" width="19.7109375" style="20" customWidth="1"/>
    <col min="1791" max="1792" width="10.28515625" style="20" customWidth="1"/>
    <col min="1793" max="1794" width="19.7109375" style="20" customWidth="1"/>
    <col min="1795" max="1799" width="0" style="20" hidden="1" customWidth="1"/>
    <col min="1800" max="2041" width="11.5703125" style="20"/>
    <col min="2042" max="2045" width="14.28515625" style="20" customWidth="1"/>
    <col min="2046" max="2046" width="19.7109375" style="20" customWidth="1"/>
    <col min="2047" max="2048" width="10.28515625" style="20" customWidth="1"/>
    <col min="2049" max="2050" width="19.7109375" style="20" customWidth="1"/>
    <col min="2051" max="2055" width="0" style="20" hidden="1" customWidth="1"/>
    <col min="2056" max="2297" width="11.5703125" style="20"/>
    <col min="2298" max="2301" width="14.28515625" style="20" customWidth="1"/>
    <col min="2302" max="2302" width="19.7109375" style="20" customWidth="1"/>
    <col min="2303" max="2304" width="10.28515625" style="20" customWidth="1"/>
    <col min="2305" max="2306" width="19.7109375" style="20" customWidth="1"/>
    <col min="2307" max="2311" width="0" style="20" hidden="1" customWidth="1"/>
    <col min="2312" max="2553" width="11.5703125" style="20"/>
    <col min="2554" max="2557" width="14.28515625" style="20" customWidth="1"/>
    <col min="2558" max="2558" width="19.7109375" style="20" customWidth="1"/>
    <col min="2559" max="2560" width="10.28515625" style="20" customWidth="1"/>
    <col min="2561" max="2562" width="19.7109375" style="20" customWidth="1"/>
    <col min="2563" max="2567" width="0" style="20" hidden="1" customWidth="1"/>
    <col min="2568" max="2809" width="11.5703125" style="20"/>
    <col min="2810" max="2813" width="14.28515625" style="20" customWidth="1"/>
    <col min="2814" max="2814" width="19.7109375" style="20" customWidth="1"/>
    <col min="2815" max="2816" width="10.28515625" style="20" customWidth="1"/>
    <col min="2817" max="2818" width="19.7109375" style="20" customWidth="1"/>
    <col min="2819" max="2823" width="0" style="20" hidden="1" customWidth="1"/>
    <col min="2824" max="3065" width="11.5703125" style="20"/>
    <col min="3066" max="3069" width="14.28515625" style="20" customWidth="1"/>
    <col min="3070" max="3070" width="19.7109375" style="20" customWidth="1"/>
    <col min="3071" max="3072" width="10.28515625" style="20" customWidth="1"/>
    <col min="3073" max="3074" width="19.7109375" style="20" customWidth="1"/>
    <col min="3075" max="3079" width="0" style="20" hidden="1" customWidth="1"/>
    <col min="3080" max="3321" width="11.5703125" style="20"/>
    <col min="3322" max="3325" width="14.28515625" style="20" customWidth="1"/>
    <col min="3326" max="3326" width="19.7109375" style="20" customWidth="1"/>
    <col min="3327" max="3328" width="10.28515625" style="20" customWidth="1"/>
    <col min="3329" max="3330" width="19.7109375" style="20" customWidth="1"/>
    <col min="3331" max="3335" width="0" style="20" hidden="1" customWidth="1"/>
    <col min="3336" max="3577" width="11.5703125" style="20"/>
    <col min="3578" max="3581" width="14.28515625" style="20" customWidth="1"/>
    <col min="3582" max="3582" width="19.7109375" style="20" customWidth="1"/>
    <col min="3583" max="3584" width="10.28515625" style="20" customWidth="1"/>
    <col min="3585" max="3586" width="19.7109375" style="20" customWidth="1"/>
    <col min="3587" max="3591" width="0" style="20" hidden="1" customWidth="1"/>
    <col min="3592" max="3833" width="11.5703125" style="20"/>
    <col min="3834" max="3837" width="14.28515625" style="20" customWidth="1"/>
    <col min="3838" max="3838" width="19.7109375" style="20" customWidth="1"/>
    <col min="3839" max="3840" width="10.28515625" style="20" customWidth="1"/>
    <col min="3841" max="3842" width="19.7109375" style="20" customWidth="1"/>
    <col min="3843" max="3847" width="0" style="20" hidden="1" customWidth="1"/>
    <col min="3848" max="4089" width="11.5703125" style="20"/>
    <col min="4090" max="4093" width="14.28515625" style="20" customWidth="1"/>
    <col min="4094" max="4094" width="19.7109375" style="20" customWidth="1"/>
    <col min="4095" max="4096" width="10.28515625" style="20" customWidth="1"/>
    <col min="4097" max="4098" width="19.7109375" style="20" customWidth="1"/>
    <col min="4099" max="4103" width="0" style="20" hidden="1" customWidth="1"/>
    <col min="4104" max="4345" width="11.5703125" style="20"/>
    <col min="4346" max="4349" width="14.28515625" style="20" customWidth="1"/>
    <col min="4350" max="4350" width="19.7109375" style="20" customWidth="1"/>
    <col min="4351" max="4352" width="10.28515625" style="20" customWidth="1"/>
    <col min="4353" max="4354" width="19.7109375" style="20" customWidth="1"/>
    <col min="4355" max="4359" width="0" style="20" hidden="1" customWidth="1"/>
    <col min="4360" max="4601" width="11.5703125" style="20"/>
    <col min="4602" max="4605" width="14.28515625" style="20" customWidth="1"/>
    <col min="4606" max="4606" width="19.7109375" style="20" customWidth="1"/>
    <col min="4607" max="4608" width="10.28515625" style="20" customWidth="1"/>
    <col min="4609" max="4610" width="19.7109375" style="20" customWidth="1"/>
    <col min="4611" max="4615" width="0" style="20" hidden="1" customWidth="1"/>
    <col min="4616" max="4857" width="11.5703125" style="20"/>
    <col min="4858" max="4861" width="14.28515625" style="20" customWidth="1"/>
    <col min="4862" max="4862" width="19.7109375" style="20" customWidth="1"/>
    <col min="4863" max="4864" width="10.28515625" style="20" customWidth="1"/>
    <col min="4865" max="4866" width="19.7109375" style="20" customWidth="1"/>
    <col min="4867" max="4871" width="0" style="20" hidden="1" customWidth="1"/>
    <col min="4872" max="5113" width="11.5703125" style="20"/>
    <col min="5114" max="5117" width="14.28515625" style="20" customWidth="1"/>
    <col min="5118" max="5118" width="19.7109375" style="20" customWidth="1"/>
    <col min="5119" max="5120" width="10.28515625" style="20" customWidth="1"/>
    <col min="5121" max="5122" width="19.7109375" style="20" customWidth="1"/>
    <col min="5123" max="5127" width="0" style="20" hidden="1" customWidth="1"/>
    <col min="5128" max="5369" width="11.5703125" style="20"/>
    <col min="5370" max="5373" width="14.28515625" style="20" customWidth="1"/>
    <col min="5374" max="5374" width="19.7109375" style="20" customWidth="1"/>
    <col min="5375" max="5376" width="10.28515625" style="20" customWidth="1"/>
    <col min="5377" max="5378" width="19.7109375" style="20" customWidth="1"/>
    <col min="5379" max="5383" width="0" style="20" hidden="1" customWidth="1"/>
    <col min="5384" max="5625" width="11.5703125" style="20"/>
    <col min="5626" max="5629" width="14.28515625" style="20" customWidth="1"/>
    <col min="5630" max="5630" width="19.7109375" style="20" customWidth="1"/>
    <col min="5631" max="5632" width="10.28515625" style="20" customWidth="1"/>
    <col min="5633" max="5634" width="19.7109375" style="20" customWidth="1"/>
    <col min="5635" max="5639" width="0" style="20" hidden="1" customWidth="1"/>
    <col min="5640" max="5881" width="11.5703125" style="20"/>
    <col min="5882" max="5885" width="14.28515625" style="20" customWidth="1"/>
    <col min="5886" max="5886" width="19.7109375" style="20" customWidth="1"/>
    <col min="5887" max="5888" width="10.28515625" style="20" customWidth="1"/>
    <col min="5889" max="5890" width="19.7109375" style="20" customWidth="1"/>
    <col min="5891" max="5895" width="0" style="20" hidden="1" customWidth="1"/>
    <col min="5896" max="6137" width="11.5703125" style="20"/>
    <col min="6138" max="6141" width="14.28515625" style="20" customWidth="1"/>
    <col min="6142" max="6142" width="19.7109375" style="20" customWidth="1"/>
    <col min="6143" max="6144" width="10.28515625" style="20" customWidth="1"/>
    <col min="6145" max="6146" width="19.7109375" style="20" customWidth="1"/>
    <col min="6147" max="6151" width="0" style="20" hidden="1" customWidth="1"/>
    <col min="6152" max="6393" width="11.5703125" style="20"/>
    <col min="6394" max="6397" width="14.28515625" style="20" customWidth="1"/>
    <col min="6398" max="6398" width="19.7109375" style="20" customWidth="1"/>
    <col min="6399" max="6400" width="10.28515625" style="20" customWidth="1"/>
    <col min="6401" max="6402" width="19.7109375" style="20" customWidth="1"/>
    <col min="6403" max="6407" width="0" style="20" hidden="1" customWidth="1"/>
    <col min="6408" max="6649" width="11.5703125" style="20"/>
    <col min="6650" max="6653" width="14.28515625" style="20" customWidth="1"/>
    <col min="6654" max="6654" width="19.7109375" style="20" customWidth="1"/>
    <col min="6655" max="6656" width="10.28515625" style="20" customWidth="1"/>
    <col min="6657" max="6658" width="19.7109375" style="20" customWidth="1"/>
    <col min="6659" max="6663" width="0" style="20" hidden="1" customWidth="1"/>
    <col min="6664" max="6905" width="11.5703125" style="20"/>
    <col min="6906" max="6909" width="14.28515625" style="20" customWidth="1"/>
    <col min="6910" max="6910" width="19.7109375" style="20" customWidth="1"/>
    <col min="6911" max="6912" width="10.28515625" style="20" customWidth="1"/>
    <col min="6913" max="6914" width="19.7109375" style="20" customWidth="1"/>
    <col min="6915" max="6919" width="0" style="20" hidden="1" customWidth="1"/>
    <col min="6920" max="7161" width="11.5703125" style="20"/>
    <col min="7162" max="7165" width="14.28515625" style="20" customWidth="1"/>
    <col min="7166" max="7166" width="19.7109375" style="20" customWidth="1"/>
    <col min="7167" max="7168" width="10.28515625" style="20" customWidth="1"/>
    <col min="7169" max="7170" width="19.7109375" style="20" customWidth="1"/>
    <col min="7171" max="7175" width="0" style="20" hidden="1" customWidth="1"/>
    <col min="7176" max="7417" width="11.5703125" style="20"/>
    <col min="7418" max="7421" width="14.28515625" style="20" customWidth="1"/>
    <col min="7422" max="7422" width="19.7109375" style="20" customWidth="1"/>
    <col min="7423" max="7424" width="10.28515625" style="20" customWidth="1"/>
    <col min="7425" max="7426" width="19.7109375" style="20" customWidth="1"/>
    <col min="7427" max="7431" width="0" style="20" hidden="1" customWidth="1"/>
    <col min="7432" max="7673" width="11.5703125" style="20"/>
    <col min="7674" max="7677" width="14.28515625" style="20" customWidth="1"/>
    <col min="7678" max="7678" width="19.7109375" style="20" customWidth="1"/>
    <col min="7679" max="7680" width="10.28515625" style="20" customWidth="1"/>
    <col min="7681" max="7682" width="19.7109375" style="20" customWidth="1"/>
    <col min="7683" max="7687" width="0" style="20" hidden="1" customWidth="1"/>
    <col min="7688" max="7929" width="11.5703125" style="20"/>
    <col min="7930" max="7933" width="14.28515625" style="20" customWidth="1"/>
    <col min="7934" max="7934" width="19.7109375" style="20" customWidth="1"/>
    <col min="7935" max="7936" width="10.28515625" style="20" customWidth="1"/>
    <col min="7937" max="7938" width="19.7109375" style="20" customWidth="1"/>
    <col min="7939" max="7943" width="0" style="20" hidden="1" customWidth="1"/>
    <col min="7944" max="8185" width="11.5703125" style="20"/>
    <col min="8186" max="8189" width="14.28515625" style="20" customWidth="1"/>
    <col min="8190" max="8190" width="19.7109375" style="20" customWidth="1"/>
    <col min="8191" max="8192" width="10.28515625" style="20" customWidth="1"/>
    <col min="8193" max="8194" width="19.7109375" style="20" customWidth="1"/>
    <col min="8195" max="8199" width="0" style="20" hidden="1" customWidth="1"/>
    <col min="8200" max="8441" width="11.5703125" style="20"/>
    <col min="8442" max="8445" width="14.28515625" style="20" customWidth="1"/>
    <col min="8446" max="8446" width="19.7109375" style="20" customWidth="1"/>
    <col min="8447" max="8448" width="10.28515625" style="20" customWidth="1"/>
    <col min="8449" max="8450" width="19.7109375" style="20" customWidth="1"/>
    <col min="8451" max="8455" width="0" style="20" hidden="1" customWidth="1"/>
    <col min="8456" max="8697" width="11.5703125" style="20"/>
    <col min="8698" max="8701" width="14.28515625" style="20" customWidth="1"/>
    <col min="8702" max="8702" width="19.7109375" style="20" customWidth="1"/>
    <col min="8703" max="8704" width="10.28515625" style="20" customWidth="1"/>
    <col min="8705" max="8706" width="19.7109375" style="20" customWidth="1"/>
    <col min="8707" max="8711" width="0" style="20" hidden="1" customWidth="1"/>
    <col min="8712" max="8953" width="11.5703125" style="20"/>
    <col min="8954" max="8957" width="14.28515625" style="20" customWidth="1"/>
    <col min="8958" max="8958" width="19.7109375" style="20" customWidth="1"/>
    <col min="8959" max="8960" width="10.28515625" style="20" customWidth="1"/>
    <col min="8961" max="8962" width="19.7109375" style="20" customWidth="1"/>
    <col min="8963" max="8967" width="0" style="20" hidden="1" customWidth="1"/>
    <col min="8968" max="9209" width="11.5703125" style="20"/>
    <col min="9210" max="9213" width="14.28515625" style="20" customWidth="1"/>
    <col min="9214" max="9214" width="19.7109375" style="20" customWidth="1"/>
    <col min="9215" max="9216" width="10.28515625" style="20" customWidth="1"/>
    <col min="9217" max="9218" width="19.7109375" style="20" customWidth="1"/>
    <col min="9219" max="9223" width="0" style="20" hidden="1" customWidth="1"/>
    <col min="9224" max="9465" width="11.5703125" style="20"/>
    <col min="9466" max="9469" width="14.28515625" style="20" customWidth="1"/>
    <col min="9470" max="9470" width="19.7109375" style="20" customWidth="1"/>
    <col min="9471" max="9472" width="10.28515625" style="20" customWidth="1"/>
    <col min="9473" max="9474" width="19.7109375" style="20" customWidth="1"/>
    <col min="9475" max="9479" width="0" style="20" hidden="1" customWidth="1"/>
    <col min="9480" max="9721" width="11.5703125" style="20"/>
    <col min="9722" max="9725" width="14.28515625" style="20" customWidth="1"/>
    <col min="9726" max="9726" width="19.7109375" style="20" customWidth="1"/>
    <col min="9727" max="9728" width="10.28515625" style="20" customWidth="1"/>
    <col min="9729" max="9730" width="19.7109375" style="20" customWidth="1"/>
    <col min="9731" max="9735" width="0" style="20" hidden="1" customWidth="1"/>
    <col min="9736" max="9977" width="11.5703125" style="20"/>
    <col min="9978" max="9981" width="14.28515625" style="20" customWidth="1"/>
    <col min="9982" max="9982" width="19.7109375" style="20" customWidth="1"/>
    <col min="9983" max="9984" width="10.28515625" style="20" customWidth="1"/>
    <col min="9985" max="9986" width="19.7109375" style="20" customWidth="1"/>
    <col min="9987" max="9991" width="0" style="20" hidden="1" customWidth="1"/>
    <col min="9992" max="10233" width="11.5703125" style="20"/>
    <col min="10234" max="10237" width="14.28515625" style="20" customWidth="1"/>
    <col min="10238" max="10238" width="19.7109375" style="20" customWidth="1"/>
    <col min="10239" max="10240" width="10.28515625" style="20" customWidth="1"/>
    <col min="10241" max="10242" width="19.7109375" style="20" customWidth="1"/>
    <col min="10243" max="10247" width="0" style="20" hidden="1" customWidth="1"/>
    <col min="10248" max="10489" width="11.5703125" style="20"/>
    <col min="10490" max="10493" width="14.28515625" style="20" customWidth="1"/>
    <col min="10494" max="10494" width="19.7109375" style="20" customWidth="1"/>
    <col min="10495" max="10496" width="10.28515625" style="20" customWidth="1"/>
    <col min="10497" max="10498" width="19.7109375" style="20" customWidth="1"/>
    <col min="10499" max="10503" width="0" style="20" hidden="1" customWidth="1"/>
    <col min="10504" max="10745" width="11.5703125" style="20"/>
    <col min="10746" max="10749" width="14.28515625" style="20" customWidth="1"/>
    <col min="10750" max="10750" width="19.7109375" style="20" customWidth="1"/>
    <col min="10751" max="10752" width="10.28515625" style="20" customWidth="1"/>
    <col min="10753" max="10754" width="19.7109375" style="20" customWidth="1"/>
    <col min="10755" max="10759" width="0" style="20" hidden="1" customWidth="1"/>
    <col min="10760" max="11001" width="11.5703125" style="20"/>
    <col min="11002" max="11005" width="14.28515625" style="20" customWidth="1"/>
    <col min="11006" max="11006" width="19.7109375" style="20" customWidth="1"/>
    <col min="11007" max="11008" width="10.28515625" style="20" customWidth="1"/>
    <col min="11009" max="11010" width="19.7109375" style="20" customWidth="1"/>
    <col min="11011" max="11015" width="0" style="20" hidden="1" customWidth="1"/>
    <col min="11016" max="11257" width="11.5703125" style="20"/>
    <col min="11258" max="11261" width="14.28515625" style="20" customWidth="1"/>
    <col min="11262" max="11262" width="19.7109375" style="20" customWidth="1"/>
    <col min="11263" max="11264" width="10.28515625" style="20" customWidth="1"/>
    <col min="11265" max="11266" width="19.7109375" style="20" customWidth="1"/>
    <col min="11267" max="11271" width="0" style="20" hidden="1" customWidth="1"/>
    <col min="11272" max="11513" width="11.5703125" style="20"/>
    <col min="11514" max="11517" width="14.28515625" style="20" customWidth="1"/>
    <col min="11518" max="11518" width="19.7109375" style="20" customWidth="1"/>
    <col min="11519" max="11520" width="10.28515625" style="20" customWidth="1"/>
    <col min="11521" max="11522" width="19.7109375" style="20" customWidth="1"/>
    <col min="11523" max="11527" width="0" style="20" hidden="1" customWidth="1"/>
    <col min="11528" max="11769" width="11.5703125" style="20"/>
    <col min="11770" max="11773" width="14.28515625" style="20" customWidth="1"/>
    <col min="11774" max="11774" width="19.7109375" style="20" customWidth="1"/>
    <col min="11775" max="11776" width="10.28515625" style="20" customWidth="1"/>
    <col min="11777" max="11778" width="19.7109375" style="20" customWidth="1"/>
    <col min="11779" max="11783" width="0" style="20" hidden="1" customWidth="1"/>
    <col min="11784" max="12025" width="11.5703125" style="20"/>
    <col min="12026" max="12029" width="14.28515625" style="20" customWidth="1"/>
    <col min="12030" max="12030" width="19.7109375" style="20" customWidth="1"/>
    <col min="12031" max="12032" width="10.28515625" style="20" customWidth="1"/>
    <col min="12033" max="12034" width="19.7109375" style="20" customWidth="1"/>
    <col min="12035" max="12039" width="0" style="20" hidden="1" customWidth="1"/>
    <col min="12040" max="12281" width="11.5703125" style="20"/>
    <col min="12282" max="12285" width="14.28515625" style="20" customWidth="1"/>
    <col min="12286" max="12286" width="19.7109375" style="20" customWidth="1"/>
    <col min="12287" max="12288" width="10.28515625" style="20" customWidth="1"/>
    <col min="12289" max="12290" width="19.7109375" style="20" customWidth="1"/>
    <col min="12291" max="12295" width="0" style="20" hidden="1" customWidth="1"/>
    <col min="12296" max="12537" width="11.5703125" style="20"/>
    <col min="12538" max="12541" width="14.28515625" style="20" customWidth="1"/>
    <col min="12542" max="12542" width="19.7109375" style="20" customWidth="1"/>
    <col min="12543" max="12544" width="10.28515625" style="20" customWidth="1"/>
    <col min="12545" max="12546" width="19.7109375" style="20" customWidth="1"/>
    <col min="12547" max="12551" width="0" style="20" hidden="1" customWidth="1"/>
    <col min="12552" max="12793" width="11.5703125" style="20"/>
    <col min="12794" max="12797" width="14.28515625" style="20" customWidth="1"/>
    <col min="12798" max="12798" width="19.7109375" style="20" customWidth="1"/>
    <col min="12799" max="12800" width="10.28515625" style="20" customWidth="1"/>
    <col min="12801" max="12802" width="19.7109375" style="20" customWidth="1"/>
    <col min="12803" max="12807" width="0" style="20" hidden="1" customWidth="1"/>
    <col min="12808" max="13049" width="11.5703125" style="20"/>
    <col min="13050" max="13053" width="14.28515625" style="20" customWidth="1"/>
    <col min="13054" max="13054" width="19.7109375" style="20" customWidth="1"/>
    <col min="13055" max="13056" width="10.28515625" style="20" customWidth="1"/>
    <col min="13057" max="13058" width="19.7109375" style="20" customWidth="1"/>
    <col min="13059" max="13063" width="0" style="20" hidden="1" customWidth="1"/>
    <col min="13064" max="13305" width="11.5703125" style="20"/>
    <col min="13306" max="13309" width="14.28515625" style="20" customWidth="1"/>
    <col min="13310" max="13310" width="19.7109375" style="20" customWidth="1"/>
    <col min="13311" max="13312" width="10.28515625" style="20" customWidth="1"/>
    <col min="13313" max="13314" width="19.7109375" style="20" customWidth="1"/>
    <col min="13315" max="13319" width="0" style="20" hidden="1" customWidth="1"/>
    <col min="13320" max="13561" width="11.5703125" style="20"/>
    <col min="13562" max="13565" width="14.28515625" style="20" customWidth="1"/>
    <col min="13566" max="13566" width="19.7109375" style="20" customWidth="1"/>
    <col min="13567" max="13568" width="10.28515625" style="20" customWidth="1"/>
    <col min="13569" max="13570" width="19.7109375" style="20" customWidth="1"/>
    <col min="13571" max="13575" width="0" style="20" hidden="1" customWidth="1"/>
    <col min="13576" max="13817" width="11.5703125" style="20"/>
    <col min="13818" max="13821" width="14.28515625" style="20" customWidth="1"/>
    <col min="13822" max="13822" width="19.7109375" style="20" customWidth="1"/>
    <col min="13823" max="13824" width="10.28515625" style="20" customWidth="1"/>
    <col min="13825" max="13826" width="19.7109375" style="20" customWidth="1"/>
    <col min="13827" max="13831" width="0" style="20" hidden="1" customWidth="1"/>
    <col min="13832" max="14073" width="11.5703125" style="20"/>
    <col min="14074" max="14077" width="14.28515625" style="20" customWidth="1"/>
    <col min="14078" max="14078" width="19.7109375" style="20" customWidth="1"/>
    <col min="14079" max="14080" width="10.28515625" style="20" customWidth="1"/>
    <col min="14081" max="14082" width="19.7109375" style="20" customWidth="1"/>
    <col min="14083" max="14087" width="0" style="20" hidden="1" customWidth="1"/>
    <col min="14088" max="14329" width="11.5703125" style="20"/>
    <col min="14330" max="14333" width="14.28515625" style="20" customWidth="1"/>
    <col min="14334" max="14334" width="19.7109375" style="20" customWidth="1"/>
    <col min="14335" max="14336" width="10.28515625" style="20" customWidth="1"/>
    <col min="14337" max="14338" width="19.7109375" style="20" customWidth="1"/>
    <col min="14339" max="14343" width="0" style="20" hidden="1" customWidth="1"/>
    <col min="14344" max="14585" width="11.5703125" style="20"/>
    <col min="14586" max="14589" width="14.28515625" style="20" customWidth="1"/>
    <col min="14590" max="14590" width="19.7109375" style="20" customWidth="1"/>
    <col min="14591" max="14592" width="10.28515625" style="20" customWidth="1"/>
    <col min="14593" max="14594" width="19.7109375" style="20" customWidth="1"/>
    <col min="14595" max="14599" width="0" style="20" hidden="1" customWidth="1"/>
    <col min="14600" max="14841" width="11.5703125" style="20"/>
    <col min="14842" max="14845" width="14.28515625" style="20" customWidth="1"/>
    <col min="14846" max="14846" width="19.7109375" style="20" customWidth="1"/>
    <col min="14847" max="14848" width="10.28515625" style="20" customWidth="1"/>
    <col min="14849" max="14850" width="19.7109375" style="20" customWidth="1"/>
    <col min="14851" max="14855" width="0" style="20" hidden="1" customWidth="1"/>
    <col min="14856" max="15097" width="11.5703125" style="20"/>
    <col min="15098" max="15101" width="14.28515625" style="20" customWidth="1"/>
    <col min="15102" max="15102" width="19.7109375" style="20" customWidth="1"/>
    <col min="15103" max="15104" width="10.28515625" style="20" customWidth="1"/>
    <col min="15105" max="15106" width="19.7109375" style="20" customWidth="1"/>
    <col min="15107" max="15111" width="0" style="20" hidden="1" customWidth="1"/>
    <col min="15112" max="15353" width="11.5703125" style="20"/>
    <col min="15354" max="15357" width="14.28515625" style="20" customWidth="1"/>
    <col min="15358" max="15358" width="19.7109375" style="20" customWidth="1"/>
    <col min="15359" max="15360" width="10.28515625" style="20" customWidth="1"/>
    <col min="15361" max="15362" width="19.7109375" style="20" customWidth="1"/>
    <col min="15363" max="15367" width="0" style="20" hidden="1" customWidth="1"/>
    <col min="15368" max="15609" width="11.5703125" style="20"/>
    <col min="15610" max="15613" width="14.28515625" style="20" customWidth="1"/>
    <col min="15614" max="15614" width="19.7109375" style="20" customWidth="1"/>
    <col min="15615" max="15616" width="10.28515625" style="20" customWidth="1"/>
    <col min="15617" max="15618" width="19.7109375" style="20" customWidth="1"/>
    <col min="15619" max="15623" width="0" style="20" hidden="1" customWidth="1"/>
    <col min="15624" max="15865" width="11.5703125" style="20"/>
    <col min="15866" max="15869" width="14.28515625" style="20" customWidth="1"/>
    <col min="15870" max="15870" width="19.7109375" style="20" customWidth="1"/>
    <col min="15871" max="15872" width="10.28515625" style="20" customWidth="1"/>
    <col min="15873" max="15874" width="19.7109375" style="20" customWidth="1"/>
    <col min="15875" max="15879" width="0" style="20" hidden="1" customWidth="1"/>
    <col min="15880" max="16121" width="11.5703125" style="20"/>
    <col min="16122" max="16125" width="14.28515625" style="20" customWidth="1"/>
    <col min="16126" max="16126" width="19.7109375" style="20" customWidth="1"/>
    <col min="16127" max="16128" width="10.28515625" style="20" customWidth="1"/>
    <col min="16129" max="16130" width="19.7109375" style="20" customWidth="1"/>
    <col min="16131" max="16135" width="0" style="20" hidden="1" customWidth="1"/>
    <col min="16136" max="16384" width="11.5703125" style="20"/>
  </cols>
  <sheetData>
    <row r="1" spans="1:52" s="29" customFormat="1" ht="21.75" customHeight="1" x14ac:dyDescent="0.25">
      <c r="A1" s="28" t="s">
        <v>0</v>
      </c>
      <c r="C1" s="30" t="s">
        <v>32</v>
      </c>
      <c r="D1" s="31"/>
      <c r="E1" s="31"/>
      <c r="F1" s="32" t="s">
        <v>20</v>
      </c>
      <c r="G1" s="51">
        <f>'Ausgaben-u.Finanzierungsplan'!A4</f>
        <v>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s="34" customFormat="1" ht="8.25" customHeight="1" x14ac:dyDescent="0.2">
      <c r="A2" s="33"/>
      <c r="C2"/>
      <c r="D2" s="35"/>
      <c r="E2" s="35"/>
      <c r="F2"/>
      <c r="G2" s="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s="40" customFormat="1" ht="22.5" customHeight="1" x14ac:dyDescent="0.2">
      <c r="A3" s="37" t="s">
        <v>39</v>
      </c>
      <c r="B3" s="38"/>
      <c r="D3"/>
      <c r="E3"/>
      <c r="F3"/>
      <c r="G3" s="2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41" customFormat="1" ht="32.25" customHeight="1" x14ac:dyDescent="0.2">
      <c r="A4" s="202" t="s">
        <v>40</v>
      </c>
      <c r="B4" s="202" t="s">
        <v>21</v>
      </c>
      <c r="C4" s="200" t="s">
        <v>38</v>
      </c>
      <c r="D4" s="205" t="s">
        <v>22</v>
      </c>
      <c r="E4" s="206"/>
      <c r="F4" s="200" t="s">
        <v>27</v>
      </c>
      <c r="G4" s="200" t="s">
        <v>28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42" customFormat="1" ht="33.75" customHeight="1" thickBot="1" x14ac:dyDescent="0.25">
      <c r="A5" s="203"/>
      <c r="B5" s="203"/>
      <c r="C5" s="204"/>
      <c r="D5" s="63" t="s">
        <v>31</v>
      </c>
      <c r="E5" s="63" t="s">
        <v>26</v>
      </c>
      <c r="F5" s="201"/>
      <c r="G5" s="20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3" customFormat="1" ht="36" customHeight="1" x14ac:dyDescent="0.2">
      <c r="A6" s="64"/>
      <c r="B6" s="65"/>
      <c r="C6" s="88"/>
      <c r="D6" s="85"/>
      <c r="E6" s="76"/>
      <c r="F6" s="66"/>
      <c r="G6" s="67"/>
      <c r="H6" s="94" t="s">
        <v>45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3" customFormat="1" ht="36" customHeight="1" x14ac:dyDescent="0.2">
      <c r="A7" s="68"/>
      <c r="B7" s="61"/>
      <c r="C7" s="86"/>
      <c r="D7" s="86"/>
      <c r="E7" s="77"/>
      <c r="F7" s="62"/>
      <c r="G7" s="6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43" customFormat="1" ht="36" customHeight="1" x14ac:dyDescent="0.2">
      <c r="A8" s="68"/>
      <c r="B8" s="61"/>
      <c r="C8" s="86"/>
      <c r="D8" s="86"/>
      <c r="E8" s="77"/>
      <c r="F8" s="62"/>
      <c r="G8" s="6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43" customFormat="1" ht="36" customHeight="1" x14ac:dyDescent="0.2">
      <c r="A9" s="68"/>
      <c r="B9" s="61"/>
      <c r="C9" s="86"/>
      <c r="D9" s="86"/>
      <c r="E9" s="77"/>
      <c r="F9" s="62"/>
      <c r="G9" s="6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43" customFormat="1" ht="36" customHeight="1" x14ac:dyDescent="0.2">
      <c r="A10" s="68"/>
      <c r="B10" s="61"/>
      <c r="C10" s="86"/>
      <c r="D10" s="86"/>
      <c r="E10" s="77"/>
      <c r="F10" s="62"/>
      <c r="G10" s="6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43" customFormat="1" ht="36" customHeight="1" x14ac:dyDescent="0.2">
      <c r="A11" s="68"/>
      <c r="B11" s="61"/>
      <c r="C11" s="86"/>
      <c r="D11" s="86"/>
      <c r="E11" s="77"/>
      <c r="F11" s="62"/>
      <c r="G11" s="6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43" customFormat="1" ht="36" customHeight="1" x14ac:dyDescent="0.2">
      <c r="A12" s="68"/>
      <c r="B12" s="61"/>
      <c r="C12" s="86"/>
      <c r="D12" s="86"/>
      <c r="E12" s="77"/>
      <c r="F12" s="62"/>
      <c r="G12" s="69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43" customFormat="1" ht="36" customHeight="1" thickBot="1" x14ac:dyDescent="0.25">
      <c r="A13" s="70"/>
      <c r="B13" s="71"/>
      <c r="C13" s="87"/>
      <c r="D13" s="87"/>
      <c r="E13" s="78"/>
      <c r="F13" s="72"/>
      <c r="G13" s="73"/>
      <c r="H13" s="92" t="s">
        <v>41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43" customFormat="1" ht="18" customHeight="1" x14ac:dyDescent="0.2">
      <c r="A14" s="197" t="s">
        <v>24</v>
      </c>
      <c r="B14" s="198"/>
      <c r="C14" s="198"/>
      <c r="D14" s="198"/>
      <c r="E14" s="199"/>
      <c r="F14" s="193"/>
      <c r="G14" s="195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43" customFormat="1" ht="18" customHeight="1" thickBot="1" x14ac:dyDescent="0.25">
      <c r="A15" s="46"/>
      <c r="B15" s="47"/>
      <c r="C15" s="47"/>
      <c r="D15" s="47"/>
      <c r="E15" s="74" t="s">
        <v>37</v>
      </c>
      <c r="F15" s="194"/>
      <c r="G15" s="196"/>
      <c r="H15" s="93" t="str">
        <f>IF(G17&lt;&gt;'Ausgaben-u.Finanzierungsplan'!I15,"Fehler: Betrag entspricht nicht dem Finanzierungsplan","")</f>
        <v/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43" customFormat="1" ht="10.5" customHeight="1" x14ac:dyDescent="0.2">
      <c r="A16" s="56"/>
      <c r="B16" s="57"/>
      <c r="C16" s="57"/>
      <c r="D16" s="83" t="s">
        <v>29</v>
      </c>
      <c r="E16" s="83" t="s">
        <v>30</v>
      </c>
      <c r="F16" s="81"/>
      <c r="G16" s="8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44" customFormat="1" ht="32.25" customHeight="1" x14ac:dyDescent="0.2">
      <c r="A17" s="48"/>
      <c r="B17" s="49"/>
      <c r="C17" s="50" t="s">
        <v>23</v>
      </c>
      <c r="D17" s="79">
        <f>SUM(E6:E13)</f>
        <v>0</v>
      </c>
      <c r="E17" s="80">
        <f>ROUND(D17/40,2)</f>
        <v>0</v>
      </c>
      <c r="F17" s="82">
        <f>SUM(F6:F14)</f>
        <v>0</v>
      </c>
      <c r="G17" s="75">
        <f>SUM(G6:G14)</f>
        <v>0</v>
      </c>
      <c r="H17" s="91" t="str">
        <f>IF(F17&lt;&gt;'Ausgaben-u.Finanzierungsplan'!I11,"Fehler: Die Gesamtausgaben entsprechen nicht den Angaben im Ausgabenplan","")</f>
        <v/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39" customFormat="1" ht="40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6.75" customHeight="1" x14ac:dyDescent="0.2">
      <c r="A19" s="23"/>
    </row>
    <row r="20" spans="1:52" ht="30" customHeight="1" x14ac:dyDescent="0.2"/>
    <row r="21" spans="1:52" ht="30" customHeight="1" x14ac:dyDescent="0.2"/>
    <row r="22" spans="1:52" ht="30" customHeight="1" x14ac:dyDescent="0.2"/>
    <row r="23" spans="1:52" ht="30" customHeight="1" x14ac:dyDescent="0.2"/>
    <row r="24" spans="1:52" ht="30" customHeight="1" x14ac:dyDescent="0.2"/>
    <row r="25" spans="1:52" ht="30" customHeight="1" x14ac:dyDescent="0.2"/>
    <row r="26" spans="1:52" ht="30" customHeight="1" x14ac:dyDescent="0.2"/>
    <row r="27" spans="1:52" ht="30" customHeight="1" x14ac:dyDescent="0.2"/>
  </sheetData>
  <sheetProtection algorithmName="SHA-512" hashValue="aLePa+C3f5qnz4lFZxaElS70Dlz3efKAkOc+SJTTuQ9Cl5Bxd2cZ5t9VaLHgmojM6g6O+Efs3B+Hqx5Mb+oAoQ==" saltValue="SLHmbAmVfqY1qF/1S2lS7w==" spinCount="100000" sheet="1" objects="1" scenarios="1"/>
  <mergeCells count="9">
    <mergeCell ref="F14:F15"/>
    <mergeCell ref="G14:G15"/>
    <mergeCell ref="A14:E14"/>
    <mergeCell ref="G4:G5"/>
    <mergeCell ref="A4:A5"/>
    <mergeCell ref="B4:B5"/>
    <mergeCell ref="C4:C5"/>
    <mergeCell ref="D4:E4"/>
    <mergeCell ref="F4:F5"/>
  </mergeCells>
  <pageMargins left="0.51181102362204722" right="0.31496062992125984" top="0.78740157480314965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Ausgaben-u.Finanzierungsplan</vt:lpstr>
      <vt:lpstr>Anlage Personal</vt:lpstr>
      <vt:lpstr>'Anlage Personal'!Druckbereich</vt:lpstr>
      <vt:lpstr>'Ausgaben-u.Finanzierungsplan'!Druckbereich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Beide, Gregor</dc:creator>
  <cp:lastModifiedBy>Beide, Gregor</cp:lastModifiedBy>
  <cp:lastPrinted>2020-02-03T13:39:37Z</cp:lastPrinted>
  <dcterms:created xsi:type="dcterms:W3CDTF">2013-02-04T10:39:02Z</dcterms:created>
  <dcterms:modified xsi:type="dcterms:W3CDTF">2021-07-15T13:52:33Z</dcterms:modified>
</cp:coreProperties>
</file>