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3\"/>
    </mc:Choice>
  </mc:AlternateContent>
  <bookViews>
    <workbookView xWindow="0" yWindow="0" windowWidth="25200" windowHeight="10725"/>
  </bookViews>
  <sheets>
    <sheet name="Ausfüllhilfe" sheetId="32" r:id="rId1"/>
    <sheet name="Deckblatt" sheetId="1" r:id="rId2"/>
    <sheet name="Sachausgaben 1.1, 1.3" sheetId="24" r:id="rId3"/>
    <sheet name="Sachausgaben 1.2" sheetId="2" r:id="rId4"/>
    <sheet name="Sachausgaben 1.4" sheetId="25" r:id="rId5"/>
    <sheet name="Sachausgaben 1.5" sheetId="3" r:id="rId6"/>
    <sheet name="Sachausgaben 1.6, 1.7" sheetId="26" r:id="rId7"/>
    <sheet name="Sachausgaben 1.8" sheetId="31" r:id="rId8"/>
    <sheet name="Sachausgaben 1.9" sheetId="4" r:id="rId9"/>
    <sheet name="Sachausgaben 1.10" sheetId="5" r:id="rId10"/>
    <sheet name="Sachausgaben 1.11" sheetId="6" r:id="rId11"/>
    <sheet name="Sachausgaben 2.1" sheetId="7" r:id="rId12"/>
    <sheet name="Sachausgaben 2.2" sheetId="8" r:id="rId13"/>
    <sheet name="Sachausgaben 2.3" sheetId="27" r:id="rId14"/>
    <sheet name="Sachausgaben 2.4" sheetId="28" r:id="rId15"/>
    <sheet name="Sachausgaben 2.5" sheetId="9" r:id="rId16"/>
    <sheet name="Sachausgaben 2.6" sheetId="10" r:id="rId17"/>
    <sheet name="Sachausgaben 3.1" sheetId="11" r:id="rId18"/>
    <sheet name="Sachausgaben 3.2" sheetId="12" r:id="rId19"/>
    <sheet name="Sachausgaben 3.3" sheetId="29" r:id="rId20"/>
    <sheet name="Sachausgaben 3.4 Privat-Kfz" sheetId="30" r:id="rId21"/>
    <sheet name="Sachausgaben 3.4 Fahrkarten" sheetId="13" r:id="rId22"/>
    <sheet name="Sachausgaben 3.5" sheetId="14" r:id="rId23"/>
    <sheet name="Sachausgaben 3.6" sheetId="15" r:id="rId24"/>
    <sheet name="Sachausgaben 3.7" sheetId="16" r:id="rId25"/>
    <sheet name="Sachausgaben 3.8" sheetId="17" r:id="rId26"/>
    <sheet name="Sachausgaben 4.1" sheetId="18" r:id="rId27"/>
    <sheet name="Sachausgaben 4.2" sheetId="19" r:id="rId28"/>
    <sheet name="Sachausgaben 5.1 BM I" sheetId="20" r:id="rId29"/>
    <sheet name="Sachausgaben 5.1 BM II" sheetId="21" r:id="rId30"/>
    <sheet name="Sachausgaben 5.2 EPM" sheetId="22" r:id="rId31"/>
    <sheet name="Personalausgaben" sheetId="23" r:id="rId3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31" l="1"/>
  <c r="K599" i="20" l="1"/>
  <c r="K519" i="20"/>
  <c r="I519" i="20"/>
  <c r="I494" i="20"/>
  <c r="L494" i="20" s="1"/>
  <c r="L493" i="20"/>
  <c r="L492" i="20"/>
  <c r="L491" i="20"/>
  <c r="L490" i="20"/>
  <c r="C483" i="20"/>
  <c r="A482" i="20"/>
  <c r="K479" i="20"/>
  <c r="I479" i="20"/>
  <c r="I454" i="20"/>
  <c r="L454" i="20" s="1"/>
  <c r="L453" i="20"/>
  <c r="L452" i="20"/>
  <c r="L451" i="20"/>
  <c r="L450" i="20"/>
  <c r="C443" i="20"/>
  <c r="A442" i="20"/>
  <c r="K439" i="20"/>
  <c r="I439" i="20"/>
  <c r="I414" i="20"/>
  <c r="L414" i="20" s="1"/>
  <c r="L413" i="20"/>
  <c r="L412" i="20"/>
  <c r="L411" i="20"/>
  <c r="L410" i="20"/>
  <c r="C403" i="20"/>
  <c r="A402" i="20"/>
  <c r="K399" i="20"/>
  <c r="I399" i="20"/>
  <c r="I374" i="20"/>
  <c r="L374" i="20" s="1"/>
  <c r="L373" i="20"/>
  <c r="L372" i="20"/>
  <c r="L371" i="20"/>
  <c r="L370" i="20"/>
  <c r="C363" i="20"/>
  <c r="A362" i="20"/>
  <c r="K359" i="20"/>
  <c r="I359" i="20"/>
  <c r="I334" i="20"/>
  <c r="L334" i="20" s="1"/>
  <c r="L333" i="20"/>
  <c r="L332" i="20"/>
  <c r="L331" i="20"/>
  <c r="L330" i="20"/>
  <c r="C323" i="20"/>
  <c r="A322" i="20"/>
  <c r="A187" i="23" l="1"/>
  <c r="A150" i="23"/>
  <c r="A113" i="23"/>
  <c r="A76" i="23"/>
  <c r="A39" i="23"/>
  <c r="A2" i="23"/>
  <c r="A362" i="22"/>
  <c r="A322" i="22"/>
  <c r="A282" i="22"/>
  <c r="A242" i="22"/>
  <c r="A202" i="22"/>
  <c r="A162" i="22"/>
  <c r="A122" i="22"/>
  <c r="A82" i="22"/>
  <c r="A42" i="22"/>
  <c r="A2" i="22"/>
  <c r="A362" i="21"/>
  <c r="A322" i="21"/>
  <c r="A282" i="21"/>
  <c r="A242" i="21"/>
  <c r="A202" i="21"/>
  <c r="A162" i="21"/>
  <c r="A122" i="21"/>
  <c r="A82" i="21"/>
  <c r="A42" i="21"/>
  <c r="A2" i="21"/>
  <c r="A562" i="20"/>
  <c r="A522" i="20"/>
  <c r="A282" i="20"/>
  <c r="A242" i="20"/>
  <c r="A202" i="20"/>
  <c r="A162" i="20"/>
  <c r="A122" i="20"/>
  <c r="A82" i="20"/>
  <c r="A42" i="20"/>
  <c r="A2" i="20"/>
  <c r="A2" i="19"/>
  <c r="A150" i="18"/>
  <c r="A113" i="18"/>
  <c r="A76" i="18"/>
  <c r="A39" i="18"/>
  <c r="A2" i="18"/>
  <c r="A2" i="17" l="1"/>
  <c r="A76" i="16"/>
  <c r="A39" i="16"/>
  <c r="A2" i="16"/>
  <c r="A76" i="15"/>
  <c r="A39" i="15"/>
  <c r="A2" i="15"/>
  <c r="A76" i="14"/>
  <c r="A39" i="14"/>
  <c r="A2" i="14"/>
  <c r="A2" i="13"/>
  <c r="A76" i="30"/>
  <c r="A39" i="30"/>
  <c r="A2" i="30"/>
  <c r="A154" i="29"/>
  <c r="A116" i="29"/>
  <c r="A78" i="29"/>
  <c r="A40" i="29"/>
  <c r="A2" i="29"/>
  <c r="A76" i="12"/>
  <c r="A39" i="12"/>
  <c r="A2" i="12"/>
  <c r="A76" i="11"/>
  <c r="A39" i="11"/>
  <c r="A2" i="11"/>
  <c r="A2" i="10"/>
  <c r="A150" i="9"/>
  <c r="A113" i="9"/>
  <c r="A76" i="9"/>
  <c r="A39" i="9"/>
  <c r="A2" i="9"/>
  <c r="A150" i="28"/>
  <c r="A113" i="28"/>
  <c r="A76" i="28"/>
  <c r="A39" i="28"/>
  <c r="A2" i="28"/>
  <c r="A187" i="27"/>
  <c r="A150" i="27"/>
  <c r="A113" i="27"/>
  <c r="A76" i="27"/>
  <c r="A39" i="27"/>
  <c r="A2" i="27"/>
  <c r="A76" i="8"/>
  <c r="A39" i="8"/>
  <c r="A2" i="8"/>
  <c r="A76" i="7"/>
  <c r="A39" i="7"/>
  <c r="A2" i="7"/>
  <c r="A2" i="6"/>
  <c r="A2" i="5"/>
  <c r="A2" i="4"/>
  <c r="A2" i="31"/>
  <c r="A39" i="26"/>
  <c r="A2" i="26"/>
  <c r="A76" i="3"/>
  <c r="A39" i="3"/>
  <c r="A2" i="3"/>
  <c r="A39" i="25"/>
  <c r="A2" i="25"/>
  <c r="A76" i="24"/>
  <c r="A39" i="24"/>
  <c r="A2" i="24"/>
  <c r="H147" i="2"/>
  <c r="H110" i="2"/>
  <c r="G110" i="2"/>
  <c r="C77" i="2"/>
  <c r="A76" i="2"/>
  <c r="A113" i="2"/>
  <c r="A39" i="2"/>
  <c r="A2" i="2"/>
  <c r="K399" i="22" l="1"/>
  <c r="K319" i="22"/>
  <c r="I319" i="22"/>
  <c r="I292" i="22"/>
  <c r="L292" i="22" s="1"/>
  <c r="L291" i="22"/>
  <c r="L290" i="22"/>
  <c r="L289" i="22"/>
  <c r="C283" i="22"/>
  <c r="K279" i="22"/>
  <c r="I279" i="22"/>
  <c r="I252" i="22"/>
  <c r="L252" i="22" s="1"/>
  <c r="L251" i="22"/>
  <c r="L250" i="22"/>
  <c r="L249" i="22"/>
  <c r="C243" i="22"/>
  <c r="K239" i="22"/>
  <c r="I239" i="22"/>
  <c r="I212" i="22"/>
  <c r="L212" i="22" s="1"/>
  <c r="L211" i="22"/>
  <c r="L210" i="22"/>
  <c r="L209" i="22"/>
  <c r="C203" i="22"/>
  <c r="K199" i="22"/>
  <c r="I199" i="22"/>
  <c r="I172" i="22"/>
  <c r="L172" i="22" s="1"/>
  <c r="L171" i="22"/>
  <c r="L170" i="22"/>
  <c r="L169" i="22"/>
  <c r="C163" i="22"/>
  <c r="K399" i="21"/>
  <c r="K319" i="21"/>
  <c r="I319" i="21"/>
  <c r="I292" i="21"/>
  <c r="L292" i="21" s="1"/>
  <c r="L291" i="21"/>
  <c r="L290" i="21"/>
  <c r="C283" i="21"/>
  <c r="K279" i="21"/>
  <c r="I279" i="21"/>
  <c r="I252" i="21"/>
  <c r="L252" i="21" s="1"/>
  <c r="L251" i="21"/>
  <c r="L250" i="21"/>
  <c r="C243" i="21"/>
  <c r="K239" i="21"/>
  <c r="I239" i="21"/>
  <c r="I212" i="21"/>
  <c r="L212" i="21" s="1"/>
  <c r="L211" i="21"/>
  <c r="L210" i="21"/>
  <c r="C203" i="21"/>
  <c r="K199" i="21"/>
  <c r="I199" i="21"/>
  <c r="I172" i="21"/>
  <c r="L172" i="21" s="1"/>
  <c r="L171" i="21"/>
  <c r="L170" i="21"/>
  <c r="C163" i="21"/>
  <c r="K319" i="20"/>
  <c r="I319" i="20"/>
  <c r="I294" i="20"/>
  <c r="L293" i="20"/>
  <c r="L292" i="20"/>
  <c r="L291" i="20"/>
  <c r="L290" i="20"/>
  <c r="C283" i="20"/>
  <c r="K279" i="20"/>
  <c r="I279" i="20"/>
  <c r="I254" i="20"/>
  <c r="L253" i="20"/>
  <c r="L252" i="20"/>
  <c r="L251" i="20"/>
  <c r="L250" i="20"/>
  <c r="C243" i="20"/>
  <c r="K239" i="20"/>
  <c r="I239" i="20"/>
  <c r="I214" i="20"/>
  <c r="L213" i="20"/>
  <c r="L212" i="20"/>
  <c r="L211" i="20"/>
  <c r="L210" i="20"/>
  <c r="C203" i="20"/>
  <c r="K199" i="20"/>
  <c r="I199" i="20"/>
  <c r="I174" i="20"/>
  <c r="L173" i="20"/>
  <c r="L172" i="20"/>
  <c r="L171" i="20"/>
  <c r="L170" i="20"/>
  <c r="C163" i="20"/>
  <c r="L174" i="20" l="1"/>
  <c r="L214" i="20"/>
  <c r="L254" i="20"/>
  <c r="L294" i="20"/>
  <c r="C188" i="23"/>
  <c r="C151" i="23"/>
  <c r="C114" i="23"/>
  <c r="C77" i="23"/>
  <c r="C40" i="23"/>
  <c r="C3" i="23"/>
  <c r="K398" i="22" l="1"/>
  <c r="K359" i="22"/>
  <c r="K159" i="22"/>
  <c r="K119" i="22"/>
  <c r="K79" i="22"/>
  <c r="K39" i="22"/>
  <c r="K398" i="21"/>
  <c r="K359" i="21"/>
  <c r="K159" i="21"/>
  <c r="K119" i="21"/>
  <c r="K79" i="21"/>
  <c r="K39" i="21"/>
  <c r="K598" i="20"/>
  <c r="K559" i="20"/>
  <c r="K159" i="20"/>
  <c r="K119" i="20"/>
  <c r="K79" i="20"/>
  <c r="K39" i="20"/>
  <c r="I162" i="29"/>
  <c r="I163" i="29"/>
  <c r="I164" i="29"/>
  <c r="I165" i="29"/>
  <c r="I166" i="29"/>
  <c r="I167" i="29"/>
  <c r="I168" i="29"/>
  <c r="I169" i="29"/>
  <c r="I170" i="29"/>
  <c r="I171" i="29"/>
  <c r="I172" i="29"/>
  <c r="I173" i="29"/>
  <c r="I174" i="29"/>
  <c r="I175" i="29"/>
  <c r="I176" i="29"/>
  <c r="I177" i="29"/>
  <c r="I178" i="29"/>
  <c r="I179" i="29"/>
  <c r="I180" i="29"/>
  <c r="I181" i="29"/>
  <c r="I182" i="29"/>
  <c r="I183" i="29"/>
  <c r="I184" i="29"/>
  <c r="I185" i="29"/>
  <c r="I186" i="29"/>
  <c r="I187" i="29"/>
  <c r="I161" i="29"/>
  <c r="I124" i="29"/>
  <c r="I125" i="29"/>
  <c r="I126" i="29"/>
  <c r="I127" i="29"/>
  <c r="I128" i="29"/>
  <c r="I129" i="29"/>
  <c r="I130" i="29"/>
  <c r="I131" i="29"/>
  <c r="I132" i="29"/>
  <c r="I133" i="29"/>
  <c r="I134" i="29"/>
  <c r="I135" i="29"/>
  <c r="I136" i="29"/>
  <c r="I137" i="29"/>
  <c r="I138" i="29"/>
  <c r="I139" i="29"/>
  <c r="I140" i="29"/>
  <c r="I141" i="29"/>
  <c r="I142" i="29"/>
  <c r="I143" i="29"/>
  <c r="I144" i="29"/>
  <c r="I145" i="29"/>
  <c r="I146" i="29"/>
  <c r="I147" i="29"/>
  <c r="I148" i="29"/>
  <c r="I149" i="29"/>
  <c r="I150" i="29"/>
  <c r="I123" i="29"/>
  <c r="I86" i="29"/>
  <c r="I87" i="29"/>
  <c r="I88" i="29"/>
  <c r="I89" i="29"/>
  <c r="I90" i="29"/>
  <c r="I91" i="29"/>
  <c r="I92" i="29"/>
  <c r="I93" i="29"/>
  <c r="I94" i="29"/>
  <c r="I95" i="29"/>
  <c r="I96" i="29"/>
  <c r="I97" i="29"/>
  <c r="I98" i="29"/>
  <c r="I99" i="29"/>
  <c r="I100" i="29"/>
  <c r="I101" i="29"/>
  <c r="I102" i="29"/>
  <c r="I103" i="29"/>
  <c r="I104" i="29"/>
  <c r="I105" i="29"/>
  <c r="I106" i="29"/>
  <c r="I107" i="29"/>
  <c r="I108" i="29"/>
  <c r="I109" i="29"/>
  <c r="I110" i="29"/>
  <c r="I111" i="29"/>
  <c r="I112" i="29"/>
  <c r="I85" i="29"/>
  <c r="I48" i="29"/>
  <c r="I49" i="29"/>
  <c r="I50" i="29"/>
  <c r="I51" i="29"/>
  <c r="I52" i="29"/>
  <c r="I53" i="29"/>
  <c r="I54" i="29"/>
  <c r="I55" i="29"/>
  <c r="I56" i="29"/>
  <c r="I57" i="29"/>
  <c r="I58" i="29"/>
  <c r="I59" i="29"/>
  <c r="I60" i="29"/>
  <c r="I61" i="29"/>
  <c r="I62" i="29"/>
  <c r="I63" i="29"/>
  <c r="I64" i="29"/>
  <c r="I65" i="29"/>
  <c r="I66" i="29"/>
  <c r="I67" i="29"/>
  <c r="I68" i="29"/>
  <c r="I69" i="29"/>
  <c r="I70" i="29"/>
  <c r="I71" i="29"/>
  <c r="I72" i="29"/>
  <c r="I73" i="29"/>
  <c r="I74" i="29"/>
  <c r="I47" i="29"/>
  <c r="K63" i="1" l="1"/>
  <c r="K61" i="1"/>
  <c r="K60" i="1"/>
  <c r="K54" i="1"/>
  <c r="K53" i="1"/>
  <c r="K52" i="1"/>
  <c r="K51" i="1"/>
  <c r="K50" i="1"/>
  <c r="K48" i="1"/>
  <c r="K47" i="1"/>
  <c r="K38" i="1"/>
  <c r="K36" i="1"/>
  <c r="K35" i="1"/>
  <c r="K34" i="1"/>
  <c r="K33" i="1"/>
  <c r="K32" i="1"/>
  <c r="K31" i="1"/>
  <c r="K22" i="1"/>
  <c r="C3" i="31"/>
  <c r="I188" i="29"/>
  <c r="J109" i="30"/>
  <c r="J82" i="30"/>
  <c r="J83" i="30"/>
  <c r="J84" i="30"/>
  <c r="J85" i="30"/>
  <c r="J86" i="30"/>
  <c r="J87" i="30"/>
  <c r="J88" i="30"/>
  <c r="J89" i="30"/>
  <c r="J90" i="30"/>
  <c r="J91" i="30"/>
  <c r="J92" i="30"/>
  <c r="J93" i="30"/>
  <c r="J94" i="30"/>
  <c r="J95" i="30"/>
  <c r="J96" i="30"/>
  <c r="J97" i="30"/>
  <c r="J98" i="30"/>
  <c r="J99" i="30"/>
  <c r="J100" i="30"/>
  <c r="J101" i="30"/>
  <c r="J102" i="30"/>
  <c r="J103" i="30"/>
  <c r="J104" i="30"/>
  <c r="J105" i="30"/>
  <c r="J106" i="30"/>
  <c r="J107" i="30"/>
  <c r="J108" i="30"/>
  <c r="J81" i="30"/>
  <c r="J45" i="30"/>
  <c r="J46" i="30"/>
  <c r="J47" i="30"/>
  <c r="J48" i="30"/>
  <c r="J49" i="30"/>
  <c r="J50" i="30"/>
  <c r="J51" i="30"/>
  <c r="J52" i="30"/>
  <c r="J53" i="30"/>
  <c r="J54" i="30"/>
  <c r="J55" i="30"/>
  <c r="J56" i="30"/>
  <c r="J57" i="30"/>
  <c r="J58" i="30"/>
  <c r="J59" i="30"/>
  <c r="J60" i="30"/>
  <c r="J61" i="30"/>
  <c r="J62" i="30"/>
  <c r="J63" i="30"/>
  <c r="J64" i="30"/>
  <c r="J65" i="30"/>
  <c r="J66" i="30"/>
  <c r="J67" i="30"/>
  <c r="J68" i="30"/>
  <c r="J69" i="30"/>
  <c r="J70" i="30"/>
  <c r="J71" i="30"/>
  <c r="J72" i="30"/>
  <c r="J44" i="30"/>
  <c r="J8" i="30"/>
  <c r="J9" i="30"/>
  <c r="J10" i="30"/>
  <c r="J11" i="30"/>
  <c r="J12" i="30"/>
  <c r="J13" i="30"/>
  <c r="J14" i="30"/>
  <c r="J15" i="30"/>
  <c r="J16" i="30"/>
  <c r="J17" i="30"/>
  <c r="J18" i="30"/>
  <c r="J19" i="30"/>
  <c r="J20" i="30"/>
  <c r="J21" i="30"/>
  <c r="J22" i="30"/>
  <c r="J23" i="30"/>
  <c r="J24" i="30"/>
  <c r="J25" i="30"/>
  <c r="J26" i="30"/>
  <c r="J27" i="30"/>
  <c r="J28" i="30"/>
  <c r="J29" i="30"/>
  <c r="J30" i="30"/>
  <c r="J31" i="30"/>
  <c r="J32" i="30"/>
  <c r="J33" i="30"/>
  <c r="J34" i="30"/>
  <c r="J35" i="30"/>
  <c r="J7" i="30"/>
  <c r="H109" i="30"/>
  <c r="C77" i="30"/>
  <c r="H73" i="30"/>
  <c r="C40" i="30"/>
  <c r="J36" i="30"/>
  <c r="H36" i="30"/>
  <c r="C3" i="30"/>
  <c r="H188" i="29"/>
  <c r="C155" i="29"/>
  <c r="H151" i="29"/>
  <c r="C117" i="29"/>
  <c r="H113" i="29"/>
  <c r="C79" i="29"/>
  <c r="H75" i="29"/>
  <c r="I75" i="29"/>
  <c r="C41" i="29"/>
  <c r="I10" i="29"/>
  <c r="I11" i="29"/>
  <c r="I12" i="29"/>
  <c r="I13" i="29"/>
  <c r="I14" i="29"/>
  <c r="I15" i="29"/>
  <c r="I16" i="29"/>
  <c r="I17" i="29"/>
  <c r="I18" i="29"/>
  <c r="I19" i="29"/>
  <c r="I20" i="29"/>
  <c r="I21" i="29"/>
  <c r="I22" i="29"/>
  <c r="I23" i="29"/>
  <c r="I24" i="29"/>
  <c r="I25" i="29"/>
  <c r="I26" i="29"/>
  <c r="I27" i="29"/>
  <c r="I28" i="29"/>
  <c r="I29" i="29"/>
  <c r="I30" i="29"/>
  <c r="I31" i="29"/>
  <c r="I32" i="29"/>
  <c r="I33" i="29"/>
  <c r="I34" i="29"/>
  <c r="I35" i="29"/>
  <c r="I36" i="29"/>
  <c r="I9" i="29"/>
  <c r="H37" i="29"/>
  <c r="C3" i="29"/>
  <c r="I72" i="25"/>
  <c r="H72" i="25"/>
  <c r="I184" i="28"/>
  <c r="I183" i="28"/>
  <c r="I147" i="28"/>
  <c r="H147" i="28"/>
  <c r="C114" i="28"/>
  <c r="I110" i="28"/>
  <c r="H110" i="28"/>
  <c r="C77" i="28"/>
  <c r="I73" i="28"/>
  <c r="H73" i="28"/>
  <c r="C40" i="28"/>
  <c r="H183" i="28"/>
  <c r="H36" i="28"/>
  <c r="C151" i="28"/>
  <c r="I36" i="28"/>
  <c r="C3" i="28"/>
  <c r="H221" i="27"/>
  <c r="H220" i="27"/>
  <c r="G220" i="27"/>
  <c r="H184" i="27"/>
  <c r="G184" i="27"/>
  <c r="H147" i="27"/>
  <c r="G147" i="27"/>
  <c r="H110" i="27"/>
  <c r="G110" i="27"/>
  <c r="H73" i="27"/>
  <c r="G73" i="27"/>
  <c r="G36" i="27"/>
  <c r="C188" i="27"/>
  <c r="C151" i="27"/>
  <c r="C114" i="27"/>
  <c r="C77" i="27"/>
  <c r="C40" i="27"/>
  <c r="H36" i="27"/>
  <c r="C3" i="27"/>
  <c r="I72" i="26"/>
  <c r="H72" i="26"/>
  <c r="G72" i="26"/>
  <c r="C40" i="26"/>
  <c r="I36" i="26"/>
  <c r="I73" i="26" s="1"/>
  <c r="K21" i="1" s="1"/>
  <c r="H36" i="26"/>
  <c r="H73" i="26" s="1"/>
  <c r="K20" i="1" s="1"/>
  <c r="G36" i="26"/>
  <c r="C3" i="26"/>
  <c r="G72" i="25"/>
  <c r="C40" i="25"/>
  <c r="I36" i="25"/>
  <c r="I73" i="25" s="1"/>
  <c r="H36" i="25"/>
  <c r="H73" i="25" s="1"/>
  <c r="G36" i="25"/>
  <c r="C3" i="25"/>
  <c r="I109" i="24"/>
  <c r="H109" i="24"/>
  <c r="H73" i="24"/>
  <c r="H36" i="24"/>
  <c r="H110" i="24" s="1"/>
  <c r="K15" i="1" s="1"/>
  <c r="G109" i="24"/>
  <c r="C77" i="24"/>
  <c r="I73" i="24"/>
  <c r="G73" i="24"/>
  <c r="C40" i="24"/>
  <c r="I36" i="24"/>
  <c r="I110" i="24" s="1"/>
  <c r="K17" i="1" s="1"/>
  <c r="G36" i="24"/>
  <c r="C3" i="24"/>
  <c r="K68" i="1"/>
  <c r="H184" i="23"/>
  <c r="G184" i="23"/>
  <c r="H220" i="23"/>
  <c r="G220" i="23"/>
  <c r="H147" i="23"/>
  <c r="G147" i="23"/>
  <c r="H110" i="23"/>
  <c r="G110" i="23"/>
  <c r="H73" i="23"/>
  <c r="G73" i="23"/>
  <c r="H36" i="23"/>
  <c r="H221" i="23" s="1"/>
  <c r="K74" i="1" s="1"/>
  <c r="G36" i="23"/>
  <c r="I359" i="22"/>
  <c r="I332" i="22"/>
  <c r="L332" i="22" s="1"/>
  <c r="L331" i="22"/>
  <c r="L330" i="22"/>
  <c r="L329" i="22"/>
  <c r="C323" i="22"/>
  <c r="I359" i="21"/>
  <c r="I332" i="21"/>
  <c r="L332" i="21" s="1"/>
  <c r="L331" i="21"/>
  <c r="L330" i="21"/>
  <c r="C323" i="21"/>
  <c r="C363" i="22"/>
  <c r="C123" i="22"/>
  <c r="C83" i="22"/>
  <c r="C43" i="22"/>
  <c r="C3" i="22"/>
  <c r="C363" i="21"/>
  <c r="C123" i="21"/>
  <c r="C83" i="21"/>
  <c r="C43" i="21"/>
  <c r="C3" i="21"/>
  <c r="C563" i="20"/>
  <c r="C523" i="20"/>
  <c r="C123" i="20"/>
  <c r="C83" i="20"/>
  <c r="C43" i="20"/>
  <c r="C3" i="20"/>
  <c r="C3" i="19"/>
  <c r="I159" i="20"/>
  <c r="I134" i="20"/>
  <c r="L133" i="20"/>
  <c r="L132" i="20"/>
  <c r="L131" i="20"/>
  <c r="L130" i="20"/>
  <c r="I398" i="22"/>
  <c r="L372" i="22"/>
  <c r="I372" i="22"/>
  <c r="L371" i="22"/>
  <c r="L370" i="22"/>
  <c r="L369" i="22"/>
  <c r="I159" i="22"/>
  <c r="I132" i="22"/>
  <c r="L131" i="22"/>
  <c r="L130" i="22"/>
  <c r="L129" i="22"/>
  <c r="L132" i="22" s="1"/>
  <c r="I119" i="22"/>
  <c r="I92" i="22"/>
  <c r="L91" i="22"/>
  <c r="L90" i="22"/>
  <c r="L89" i="22"/>
  <c r="L92" i="22" s="1"/>
  <c r="I79" i="22"/>
  <c r="I52" i="22"/>
  <c r="L51" i="22"/>
  <c r="L50" i="22"/>
  <c r="L49" i="22"/>
  <c r="L52" i="22" s="1"/>
  <c r="I39" i="22"/>
  <c r="I12" i="22"/>
  <c r="L11" i="22"/>
  <c r="L10" i="22"/>
  <c r="L9" i="22"/>
  <c r="L12" i="22" s="1"/>
  <c r="I398" i="21"/>
  <c r="L372" i="21"/>
  <c r="I372" i="21"/>
  <c r="L371" i="21"/>
  <c r="L370" i="21"/>
  <c r="I159" i="21"/>
  <c r="I132" i="21"/>
  <c r="L132" i="21" s="1"/>
  <c r="L131" i="21"/>
  <c r="L130" i="21"/>
  <c r="I119" i="21"/>
  <c r="I92" i="21"/>
  <c r="L92" i="21" s="1"/>
  <c r="L91" i="21"/>
  <c r="L90" i="21"/>
  <c r="I79" i="21"/>
  <c r="I52" i="21"/>
  <c r="L52" i="21" s="1"/>
  <c r="L51" i="21"/>
  <c r="L50" i="21"/>
  <c r="I39" i="21"/>
  <c r="L12" i="21"/>
  <c r="I12" i="21"/>
  <c r="L11" i="21"/>
  <c r="L10" i="21"/>
  <c r="I598" i="20"/>
  <c r="I574" i="20"/>
  <c r="L573" i="20"/>
  <c r="L572" i="20"/>
  <c r="L571" i="20"/>
  <c r="L570" i="20"/>
  <c r="I559" i="20"/>
  <c r="I534" i="20"/>
  <c r="L533" i="20"/>
  <c r="L532" i="20"/>
  <c r="L531" i="20"/>
  <c r="L530" i="20"/>
  <c r="I119" i="20"/>
  <c r="I94" i="20"/>
  <c r="L93" i="20"/>
  <c r="L92" i="20"/>
  <c r="L91" i="20"/>
  <c r="L90" i="20"/>
  <c r="I79" i="20"/>
  <c r="I54" i="20"/>
  <c r="L53" i="20"/>
  <c r="L52" i="20"/>
  <c r="L51" i="20"/>
  <c r="L50" i="20"/>
  <c r="I39" i="20"/>
  <c r="I14" i="20"/>
  <c r="L13" i="20"/>
  <c r="L12" i="20"/>
  <c r="L11" i="20"/>
  <c r="L10" i="20"/>
  <c r="H36" i="19"/>
  <c r="H183" i="18"/>
  <c r="G183" i="18"/>
  <c r="C151" i="18"/>
  <c r="H147" i="18"/>
  <c r="G147" i="18"/>
  <c r="C114" i="18"/>
  <c r="H110" i="18"/>
  <c r="G110" i="18"/>
  <c r="C77" i="18"/>
  <c r="H73" i="18"/>
  <c r="G73" i="18"/>
  <c r="C40" i="18"/>
  <c r="H36" i="18"/>
  <c r="H184" i="18" s="1"/>
  <c r="G36" i="18"/>
  <c r="C3" i="18"/>
  <c r="H36" i="17"/>
  <c r="C3" i="17"/>
  <c r="H109" i="16"/>
  <c r="G109" i="16"/>
  <c r="C77" i="16"/>
  <c r="H73" i="16"/>
  <c r="H110" i="16" s="1"/>
  <c r="G73" i="16"/>
  <c r="C40" i="16"/>
  <c r="H36" i="16"/>
  <c r="G36" i="16"/>
  <c r="C3" i="16"/>
  <c r="H109" i="15"/>
  <c r="G109" i="15"/>
  <c r="C77" i="15"/>
  <c r="H73" i="15"/>
  <c r="G73" i="15"/>
  <c r="C40" i="15"/>
  <c r="H36" i="15"/>
  <c r="H110" i="15" s="1"/>
  <c r="G36" i="15"/>
  <c r="C3" i="15"/>
  <c r="H109" i="14"/>
  <c r="G109" i="14"/>
  <c r="C77" i="14"/>
  <c r="H73" i="14"/>
  <c r="H110" i="14" s="1"/>
  <c r="G73" i="14"/>
  <c r="C40" i="14"/>
  <c r="H36" i="14"/>
  <c r="G36" i="14"/>
  <c r="C3" i="14"/>
  <c r="H36" i="13"/>
  <c r="C3" i="13"/>
  <c r="H109" i="12"/>
  <c r="G109" i="12"/>
  <c r="C77" i="12"/>
  <c r="H73" i="12"/>
  <c r="G73" i="12"/>
  <c r="C40" i="12"/>
  <c r="H36" i="12"/>
  <c r="H110" i="12" s="1"/>
  <c r="G36" i="12"/>
  <c r="C3" i="12"/>
  <c r="H109" i="11"/>
  <c r="G109" i="11"/>
  <c r="C77" i="11"/>
  <c r="H73" i="11"/>
  <c r="H110" i="11" s="1"/>
  <c r="G73" i="11"/>
  <c r="C40" i="11"/>
  <c r="H36" i="11"/>
  <c r="G36" i="11"/>
  <c r="C3" i="11"/>
  <c r="H36" i="10"/>
  <c r="C3" i="10"/>
  <c r="H184" i="9"/>
  <c r="H147" i="9"/>
  <c r="G147" i="9"/>
  <c r="C114" i="9"/>
  <c r="H110" i="9"/>
  <c r="G110" i="9"/>
  <c r="C77" i="9"/>
  <c r="H183" i="9"/>
  <c r="G183" i="9"/>
  <c r="C151" i="9"/>
  <c r="H73" i="9"/>
  <c r="G73" i="9"/>
  <c r="C40" i="9"/>
  <c r="H36" i="9"/>
  <c r="G36" i="9"/>
  <c r="C3" i="9"/>
  <c r="H109" i="8"/>
  <c r="G109" i="8"/>
  <c r="C77" i="8"/>
  <c r="H73" i="8"/>
  <c r="G73" i="8"/>
  <c r="C40" i="8"/>
  <c r="H36" i="8"/>
  <c r="H110" i="8" s="1"/>
  <c r="G36" i="8"/>
  <c r="C3" i="8"/>
  <c r="H109" i="7"/>
  <c r="G109" i="7"/>
  <c r="C77" i="7"/>
  <c r="H73" i="7"/>
  <c r="G73" i="7"/>
  <c r="C40" i="7"/>
  <c r="H36" i="7"/>
  <c r="H110" i="7" s="1"/>
  <c r="G36" i="7"/>
  <c r="C3" i="7"/>
  <c r="H36" i="6"/>
  <c r="K25" i="1" s="1"/>
  <c r="C3" i="6"/>
  <c r="H36" i="5"/>
  <c r="K24" i="1" s="1"/>
  <c r="C3" i="5"/>
  <c r="C3" i="4"/>
  <c r="C77" i="3"/>
  <c r="C40" i="3"/>
  <c r="C3" i="3"/>
  <c r="C114" i="2"/>
  <c r="C40" i="2"/>
  <c r="C3" i="2"/>
  <c r="H36" i="4"/>
  <c r="K23" i="1" s="1"/>
  <c r="H109" i="3"/>
  <c r="G109" i="3"/>
  <c r="H73" i="3"/>
  <c r="G73" i="3"/>
  <c r="H36" i="3"/>
  <c r="H110" i="3" s="1"/>
  <c r="K19" i="1" s="1"/>
  <c r="G36" i="3"/>
  <c r="H146" i="2"/>
  <c r="H36" i="2"/>
  <c r="K16" i="1" s="1"/>
  <c r="H73" i="2"/>
  <c r="G146" i="2"/>
  <c r="G73" i="2"/>
  <c r="G36" i="2"/>
  <c r="L94" i="20" l="1"/>
  <c r="L534" i="20"/>
  <c r="L14" i="20"/>
  <c r="L574" i="20"/>
  <c r="L54" i="20"/>
  <c r="L134" i="20"/>
  <c r="I37" i="29"/>
  <c r="K18" i="1"/>
  <c r="K67" i="1"/>
  <c r="K70" i="1" s="1"/>
  <c r="K27" i="1"/>
  <c r="J73" i="30"/>
  <c r="J110" i="30" s="1"/>
  <c r="I151" i="29"/>
  <c r="I113" i="29"/>
  <c r="I189" i="29" l="1"/>
  <c r="K49" i="1" s="1"/>
  <c r="K56" i="1" s="1"/>
  <c r="K72" i="1" s="1"/>
  <c r="K76" i="1" s="1"/>
  <c r="G42" i="1"/>
  <c r="A42" i="1"/>
</calcChain>
</file>

<file path=xl/sharedStrings.xml><?xml version="1.0" encoding="utf-8"?>
<sst xmlns="http://schemas.openxmlformats.org/spreadsheetml/2006/main" count="2052" uniqueCount="479">
  <si>
    <t>Landeshauptstadt Dresden - Jugendamt</t>
  </si>
  <si>
    <t>Seite 1</t>
  </si>
  <si>
    <t xml:space="preserve"> Zuwendungsempfänger</t>
  </si>
  <si>
    <t xml:space="preserve"> Aktenzeichen</t>
  </si>
  <si>
    <t xml:space="preserve"> Angebotsbezeichnung</t>
  </si>
  <si>
    <t>Anlage zum Verwendungsnachweis - Belegaufstellung in Euro</t>
  </si>
  <si>
    <t>Einrichtungen und Dienste</t>
  </si>
  <si>
    <t>Geschäftsstellenförderung</t>
  </si>
  <si>
    <t>Jugendverbandsarbeit</t>
  </si>
  <si>
    <t>Seite 2</t>
  </si>
  <si>
    <t>1.</t>
  </si>
  <si>
    <t>1.1</t>
  </si>
  <si>
    <t>1.2</t>
  </si>
  <si>
    <t>1.3</t>
  </si>
  <si>
    <t>1.4</t>
  </si>
  <si>
    <t>1.5</t>
  </si>
  <si>
    <t>1.6</t>
  </si>
  <si>
    <t>1.7</t>
  </si>
  <si>
    <t>1.8</t>
  </si>
  <si>
    <t>1.9</t>
  </si>
  <si>
    <t>1.10</t>
  </si>
  <si>
    <t>1.11</t>
  </si>
  <si>
    <t>Gebäude-/ Bewirtschaftungsausgaben (angebotsbezogen)</t>
  </si>
  <si>
    <t>Miete (Kaltmiete und Betriebskosten)</t>
  </si>
  <si>
    <t>weitere Betriebskosten einschl. Medien</t>
  </si>
  <si>
    <t>Gebäudepacht/Erbbauzins</t>
  </si>
  <si>
    <t>Nutzungsentgelt für fremde oder eigene Räume</t>
  </si>
  <si>
    <t>Reinigungskosten/Hausverbrauchsmaterial/Müllentsorgung</t>
  </si>
  <si>
    <t>Erhaltungsaufwand/Reparaturkosten bewegliche Sachen</t>
  </si>
  <si>
    <t>Werterhaltung/Reparaturkosten Räume/Grundstück</t>
  </si>
  <si>
    <t>Abschreibungen auf Gebäude</t>
  </si>
  <si>
    <t>Gebühren/Beiträge/Steuern/Versicherungen Gebäude/Inventar</t>
  </si>
  <si>
    <t>Reinigungsdienste</t>
  </si>
  <si>
    <t>Hausmeisterdienste</t>
  </si>
  <si>
    <t>Summe 1.</t>
  </si>
  <si>
    <t>2.</t>
  </si>
  <si>
    <t>2.1</t>
  </si>
  <si>
    <t>2.3</t>
  </si>
  <si>
    <t>2.4</t>
  </si>
  <si>
    <t>2.2</t>
  </si>
  <si>
    <t>2.5</t>
  </si>
  <si>
    <t>2.6</t>
  </si>
  <si>
    <t>Summe 2.</t>
  </si>
  <si>
    <t>Ausgaben im Rahmen der sozialpädagogischen Arbeit</t>
  </si>
  <si>
    <t>Verbrauchsmaterialien, geringwertige Wirtschaftsgüter und bewegliche Sachen für die inhaltliche Arbeit</t>
  </si>
  <si>
    <t>Eintrittsgelder, Fahrtkosten für spontane Gruppenaktivitäten außer Haus</t>
  </si>
  <si>
    <t>Ausgaben für Feste/Veranstaltungen (inkl. Honorar)</t>
  </si>
  <si>
    <t>Honorare für Künstler/-innen und/oder Einzelprojektleitung (nicht für zeitlich begrenzte Maßnahmen, Feste/Veranstaltungen)</t>
  </si>
  <si>
    <t>Lebensmittel für die pädagogische Arbeit (keine Verpflegungskosten)</t>
  </si>
  <si>
    <t>sonstige Ausgaben zur sozialpädagogischen Arbeit (im Rahmen der Antragstellung)</t>
  </si>
  <si>
    <t>3.</t>
  </si>
  <si>
    <t>weitere Sachausgaben</t>
  </si>
  <si>
    <t>3.1</t>
  </si>
  <si>
    <t>3.2</t>
  </si>
  <si>
    <t>3.3</t>
  </si>
  <si>
    <t>3.4</t>
  </si>
  <si>
    <t>3.5</t>
  </si>
  <si>
    <t>3.6</t>
  </si>
  <si>
    <t>3.7</t>
  </si>
  <si>
    <t>3.8</t>
  </si>
  <si>
    <t>4.</t>
  </si>
  <si>
    <t>Verwaltung</t>
  </si>
  <si>
    <t>4.1</t>
  </si>
  <si>
    <t>4.2</t>
  </si>
  <si>
    <t>5.</t>
  </si>
  <si>
    <t>zeitlich begrenzte Maßnahmen</t>
  </si>
  <si>
    <t>5.1</t>
  </si>
  <si>
    <t>5.2</t>
  </si>
  <si>
    <t>Summe 3.</t>
  </si>
  <si>
    <t>Summe 4.</t>
  </si>
  <si>
    <t>Summe 5.</t>
  </si>
  <si>
    <t>Sachausgaben gesamt</t>
  </si>
  <si>
    <t>Personalausgaben gesamt</t>
  </si>
  <si>
    <t>Sach- und Personalausgaben gesamt</t>
  </si>
  <si>
    <t>Telekommunikation, Internetnutzung</t>
  </si>
  <si>
    <t>geringwertige Wirtschaftsgüter und bewegliche Sachen (ausgenommen 2.1)</t>
  </si>
  <si>
    <t>Ausgaben für Dienst-Kfz</t>
  </si>
  <si>
    <t>Dienstgänge: Fahrtkostenerstattung Nutzung Privat-Kfz/Stadtfahrten (Fahrkarten)</t>
  </si>
  <si>
    <t>Fort- und Weiterbildungskosten (einschl. Reise- und Übernachtungskosten), Ausgaben für Fachtagungen/Supervisionen für haupt- und nebenberufliche MA)</t>
  </si>
  <si>
    <t>Ausgaben für Freiwilligendienste/Ausbildungsvergütung für angehende Fachkräfte</t>
  </si>
  <si>
    <t>Aufwandsentschädigungen Ehrenamtliche/Praktikanten</t>
  </si>
  <si>
    <t>sonstige Ausgaben (im Rahmen der Antragstellung)</t>
  </si>
  <si>
    <t>Verwaltungsaufwendungen im Angebot</t>
  </si>
  <si>
    <t>Verwaltungsumlage</t>
  </si>
  <si>
    <t>Bildungsmaßnahmen (BM)</t>
  </si>
  <si>
    <t>Erlebnispädagogische Maßnahmen (EPM)</t>
  </si>
  <si>
    <t>Az:</t>
  </si>
  <si>
    <t>Beleg-/
Buchungsnr.</t>
  </si>
  <si>
    <t>Tag der Zahlung</t>
  </si>
  <si>
    <t>Zahlungsempfänger</t>
  </si>
  <si>
    <t>Ausgabegrund</t>
  </si>
  <si>
    <t>Betrag in Euro</t>
  </si>
  <si>
    <t>Zwischensumme:</t>
  </si>
  <si>
    <t>Summe Sachausgaben 1.2</t>
  </si>
  <si>
    <t>Seite 4-1</t>
  </si>
  <si>
    <t>Seite 4-2</t>
  </si>
  <si>
    <t>Seite 4-3</t>
  </si>
  <si>
    <t>1.2 weitere Betriebskosten einschl. Medien 
(Wasser/Abwasser, Strom, Gas, Heizkosten)</t>
  </si>
  <si>
    <t>1.5 Reinigungskosten/Hausverbrauchsmaterialien/Müllentsorgung</t>
  </si>
  <si>
    <t>Seite 6-1</t>
  </si>
  <si>
    <t>Seite 6-2</t>
  </si>
  <si>
    <t>Seite 6-3</t>
  </si>
  <si>
    <t>Summe Sachausgaben 1.5</t>
  </si>
  <si>
    <t>1.9 Gebühren/Beiträge/Steuern/Versicherungen Gebäude/Inventar</t>
  </si>
  <si>
    <t>Seite 9</t>
  </si>
  <si>
    <t>1.10 Reinigungsdienste</t>
  </si>
  <si>
    <t>Seite 10</t>
  </si>
  <si>
    <t>Seite 11</t>
  </si>
  <si>
    <t>1.11 Hausmeisterdienste</t>
  </si>
  <si>
    <t>2.1 Verbrauchsmaterialien, geringwertige Wirtschaftsgüter und bewegliche Sachen für die inhaltliche Arbeit</t>
  </si>
  <si>
    <t>Summe Sachausgaben 2.1</t>
  </si>
  <si>
    <t>Seite 12-1</t>
  </si>
  <si>
    <t>Seite 12-2</t>
  </si>
  <si>
    <t>Seite 12-3</t>
  </si>
  <si>
    <t>2.2 Eintrittsgelder, Fahrtkosten 
für spontane Gruppenaktivitäten außer Haus</t>
  </si>
  <si>
    <t>Seite 13-1</t>
  </si>
  <si>
    <t>Seite 13-2</t>
  </si>
  <si>
    <t>Seite 13-3</t>
  </si>
  <si>
    <t>Summe Sachausgaben 2.2</t>
  </si>
  <si>
    <t>2.5 Lebensmittel für die pädagogische Arbeit
(keine Verpflegungskosten)</t>
  </si>
  <si>
    <t>Seite 16-1</t>
  </si>
  <si>
    <t>Seite 16-2</t>
  </si>
  <si>
    <t>Seite 16-3</t>
  </si>
  <si>
    <t>Summe Sachausgaben 2.5</t>
  </si>
  <si>
    <t>Seite 16-4</t>
  </si>
  <si>
    <t>Seite 16-5</t>
  </si>
  <si>
    <t>2.6 sonstige Ausgaben zur sozialpädagogischen Arbeit
(im Rahmen der Antragstellung)</t>
  </si>
  <si>
    <t>Seite 17</t>
  </si>
  <si>
    <t>3.1 Telekommunikation, Internetnutzung</t>
  </si>
  <si>
    <t>Seite 18-1</t>
  </si>
  <si>
    <t>Seite 18-2</t>
  </si>
  <si>
    <t>Seite 18-3</t>
  </si>
  <si>
    <t>Summe Sachausgaben 3.1</t>
  </si>
  <si>
    <t>3.2 geringwertige Wirtschaftsgüter und bewegliche Sachen des Anlagevermögens (BS)</t>
  </si>
  <si>
    <t>Seite 19-1</t>
  </si>
  <si>
    <t>Seite 19-2</t>
  </si>
  <si>
    <t>Seite 19-3</t>
  </si>
  <si>
    <t>Summe Sachausgaben 3.2</t>
  </si>
  <si>
    <t>Seite 21-3</t>
  </si>
  <si>
    <t>3.4 Dienstgänge/Stadtfahrten (z.B. Fahrkarten)</t>
  </si>
  <si>
    <t>Summe Sachausgaben 3.4 Fahrkarten</t>
  </si>
  <si>
    <t>Summe Sachausgaben 1.9</t>
  </si>
  <si>
    <t>Summe Sachausgaben 1.10</t>
  </si>
  <si>
    <t>Summe Sachausgaben 1.11</t>
  </si>
  <si>
    <t>Summe Sachausgaben 2.6</t>
  </si>
  <si>
    <t>3.5 Fort- und Weiterbildungskosten</t>
  </si>
  <si>
    <t>Summe Sachausgaben 3.5</t>
  </si>
  <si>
    <t>Seite 22-1</t>
  </si>
  <si>
    <t>Seite 22-2</t>
  </si>
  <si>
    <t>Seite 22-3</t>
  </si>
  <si>
    <t>3.6 Ausgaben für Freiwilligendienste/
Ausbildungsvergütung für angehende Fachkräfte</t>
  </si>
  <si>
    <t>Seite 23-1</t>
  </si>
  <si>
    <t>Seite 23-2</t>
  </si>
  <si>
    <t>Seite 23-3</t>
  </si>
  <si>
    <t>Summe Sachausgaben 3.6</t>
  </si>
  <si>
    <t>Ausgabegrund inkl. Einsatzzeitraum</t>
  </si>
  <si>
    <t>3.7 Aufwandsentschädigungen Ehrenamtliche/Praktikanten</t>
  </si>
  <si>
    <t>Summe Sachausgaben 3.7</t>
  </si>
  <si>
    <t>Seite 24-1</t>
  </si>
  <si>
    <t>Seite 24-2</t>
  </si>
  <si>
    <t>Seite 24-3</t>
  </si>
  <si>
    <t>3.8 sonstige Ausgaben (im Rahmen der Antragstellung)</t>
  </si>
  <si>
    <t>Seite 25</t>
  </si>
  <si>
    <t>Summe Sachausgaben 3.8</t>
  </si>
  <si>
    <t>4.1 Verwaltungsaufwendungen im Angebot</t>
  </si>
  <si>
    <t>Seite 26-1</t>
  </si>
  <si>
    <t>Seite 26-2</t>
  </si>
  <si>
    <t>Seite 26-3</t>
  </si>
  <si>
    <t>Seite 26-4</t>
  </si>
  <si>
    <t>Seite 26-5</t>
  </si>
  <si>
    <t>Summe Sachausgaben 4.1</t>
  </si>
  <si>
    <t>Seite 27</t>
  </si>
  <si>
    <t>4.2 Verwaltungsumlage</t>
  </si>
  <si>
    <t>Summe Sachausgaben 4.2</t>
  </si>
  <si>
    <t>Seite 5-1</t>
  </si>
  <si>
    <t>5.1 Bildungsmaßnahmen (BM I)
Seminare/Exkursionen mit mind. 6 Stunden pro Tag</t>
  </si>
  <si>
    <t>BM I Nr. 1 - Kurzbeschreibung (Inhalt, Zielgruppe, Datum von … bis …)</t>
  </si>
  <si>
    <t>Tage ohne Übernachtung</t>
  </si>
  <si>
    <t>Tage</t>
  </si>
  <si>
    <t>Anzahl TN</t>
  </si>
  <si>
    <t>Tage mit Übernachtung</t>
  </si>
  <si>
    <t>Anzahl Ü</t>
  </si>
  <si>
    <t>eingenommene 
TN-Beiträge</t>
  </si>
  <si>
    <t>Euro pro TN</t>
  </si>
  <si>
    <t>Euro gesamt</t>
  </si>
  <si>
    <t>Referenten (Name, Vorname)</t>
  </si>
  <si>
    <t>Stunden</t>
  </si>
  <si>
    <t>Ausgaben</t>
  </si>
  <si>
    <t>max. möglicher Zuschuss</t>
  </si>
  <si>
    <t>Honorarkosten</t>
  </si>
  <si>
    <t>Fahrt-, Reise-, Transportkosten</t>
  </si>
  <si>
    <t>Betreuerkosten</t>
  </si>
  <si>
    <t>weitere Ausgaben</t>
  </si>
  <si>
    <t>Summe</t>
  </si>
  <si>
    <t>Zwischensumme</t>
  </si>
  <si>
    <t>Seite 5-2</t>
  </si>
  <si>
    <t>BM I Nr. 2 - Kurzbeschreibung (Inhalt, Zielgruppe, Datum von … bis …)</t>
  </si>
  <si>
    <t>BM I Nr. 3 - Kurzbeschreibung (Inhalt, Zielgruppe, Datum von … bis …)</t>
  </si>
  <si>
    <t>BM I Nr. 4 - Kurzbeschreibung (Inhalt, Zielgruppe, Datum von … bis …)</t>
  </si>
  <si>
    <t>BM I Nr. 5 - Kurzbeschreibung (Inhalt, Zielgruppe, Datum von … bis …)</t>
  </si>
  <si>
    <t>Summe Sachausgaben 5.1 BM I</t>
  </si>
  <si>
    <t>5.1 Bildungsmaßnahmen (BM II)
Kurzseminare mit mind. 3 Stunden am Tag</t>
  </si>
  <si>
    <t>BM II Nr. 1 - Kurzbeschreibung (Inhalt, Zielgruppe, Datum von … bis …)</t>
  </si>
  <si>
    <t>Anzahl gleicher Seminare</t>
  </si>
  <si>
    <t>BM II Nr. 2 - Kurzbeschreibung (Inhalt, Zielgruppe, Datum von … bis …)</t>
  </si>
  <si>
    <t>BM II Nr. 3 - Kurzbeschreibung (Inhalt, Zielgruppe, Datum von … bis …)</t>
  </si>
  <si>
    <t>BM II Nr. 4 - Kurzbeschreibung (Inhalt, Zielgruppe, Datum von … bis …)</t>
  </si>
  <si>
    <t>BM II Nr. 5 - Kurzbeschreibung (Inhalt, Zielgruppe, Datum von … bis …)</t>
  </si>
  <si>
    <t>Summe Sachausgaben 5.1 BM II</t>
  </si>
  <si>
    <t>Seite 7-1</t>
  </si>
  <si>
    <t>5.2 Erlebnispädagogische Maßnahmen (EPM)</t>
  </si>
  <si>
    <t>EPM Nr. 1</t>
  </si>
  <si>
    <t>Kurzbeschreibung (Inhalt, Zielgruppe, Datum von - bis)</t>
  </si>
  <si>
    <t>Seite 7-2</t>
  </si>
  <si>
    <t>EPM Nr. 2</t>
  </si>
  <si>
    <t>EPM Nr. 3</t>
  </si>
  <si>
    <t>EPM Nr. 4</t>
  </si>
  <si>
    <t>EPM Nr. 5</t>
  </si>
  <si>
    <t>Summe Sachausgaben 5.2 EPM</t>
  </si>
  <si>
    <t>Seite 28-1</t>
  </si>
  <si>
    <t>Seite 28-2</t>
  </si>
  <si>
    <t>Seite 28-3</t>
  </si>
  <si>
    <t>Seite 28-4</t>
  </si>
  <si>
    <t>Seite 28-5</t>
  </si>
  <si>
    <t>Seite 28-6</t>
  </si>
  <si>
    <t>BM I Nr. 6 - Kurzbeschreibung (Inhalt, Zielgruppe, Datum von … bis …)</t>
  </si>
  <si>
    <t>Seite 29-1</t>
  </si>
  <si>
    <t>Seite 29-2</t>
  </si>
  <si>
    <t>Seite 29-3</t>
  </si>
  <si>
    <t>Seite 29-4</t>
  </si>
  <si>
    <t>Seite 29-6</t>
  </si>
  <si>
    <t>BM II Nr. 6 - Kurzbeschreibung (Inhalt, Zielgruppe, Datum von … bis …)</t>
  </si>
  <si>
    <t>Seite 29-5</t>
  </si>
  <si>
    <t>Seite 30-1</t>
  </si>
  <si>
    <t>Seite 30-2</t>
  </si>
  <si>
    <t>Seite 30-3</t>
  </si>
  <si>
    <t>Seite 30-4</t>
  </si>
  <si>
    <t>Seite 30-6</t>
  </si>
  <si>
    <t>EPM Nr. 6</t>
  </si>
  <si>
    <t>Seite 30-5</t>
  </si>
  <si>
    <t>Personalausgaben</t>
  </si>
  <si>
    <t>Summe Personalausgaben</t>
  </si>
  <si>
    <t>Seite 31-1</t>
  </si>
  <si>
    <t>Seite 31-2</t>
  </si>
  <si>
    <t>Seite 31-3</t>
  </si>
  <si>
    <t>Seite 31-4</t>
  </si>
  <si>
    <t>Seite 31-6</t>
  </si>
  <si>
    <t>Seite 31-5</t>
  </si>
  <si>
    <t>1.1 Miete (Kaltmiete und Betriebskosten),
1.3 Gebäudepacht/Erbbauzins</t>
  </si>
  <si>
    <t>Seite 3-1</t>
  </si>
  <si>
    <t>Seite 3-2</t>
  </si>
  <si>
    <t>Seite 3-3</t>
  </si>
  <si>
    <t>1.1 Miete</t>
  </si>
  <si>
    <t>1.3 Gebäudepacht/
Erbbauzins</t>
  </si>
  <si>
    <t>Zwischensummen:</t>
  </si>
  <si>
    <t>Summen Sachausgaben 1.1, 1.3</t>
  </si>
  <si>
    <t>1.4 Nutzungsentgelte für fremde oder eigene Räume</t>
  </si>
  <si>
    <t>Summen Sachausgaben 1.4</t>
  </si>
  <si>
    <t>Nutzungsentgelte fremde Räume</t>
  </si>
  <si>
    <t>Nutzungsentgelte eigene Räume</t>
  </si>
  <si>
    <t>1.6 Erhaltungsaufwand/Reparaturkosten bewegliche Sachen
1.7 Werterhaltung/Reparaturkosten Räume/Grundstücke</t>
  </si>
  <si>
    <t>1.6 für bewegliche Sachen</t>
  </si>
  <si>
    <t>1.7 für Räume/ Grundstücke</t>
  </si>
  <si>
    <t>Summen Sachausgaben 1.6, 1.7</t>
  </si>
  <si>
    <t>2.3 Ausgaben für Feste/Veranstaltungen (inkl. Honorar)</t>
  </si>
  <si>
    <t>Seite 14-1</t>
  </si>
  <si>
    <t>Fest/Veranstaltung Nr. 1 - Kurzbeschreibung</t>
  </si>
  <si>
    <t>Anzahl Teilnehmende</t>
  </si>
  <si>
    <t>Seite 14-2</t>
  </si>
  <si>
    <t>Fest/Veranstaltung Nr. 2 - Kurzbeschreibung</t>
  </si>
  <si>
    <t>Seite 14-3</t>
  </si>
  <si>
    <t>Fest/Veranstaltung Nr. 3 - Kurzbeschreibung</t>
  </si>
  <si>
    <t>Seite 14-4</t>
  </si>
  <si>
    <t>Fest/Veranstaltung Nr. 4 - Kurzbeschreibung</t>
  </si>
  <si>
    <t>Seite 14-5</t>
  </si>
  <si>
    <t>Fest/Veranstaltung Nr. 5 - Kurzbeschreibung</t>
  </si>
  <si>
    <t>Seite 14-6</t>
  </si>
  <si>
    <t>Fest/Veranstaltung Nr. 6 - Kurzbeschreibung</t>
  </si>
  <si>
    <t>Summe Sachausgaben 2.3</t>
  </si>
  <si>
    <t>2.4 Honorare für Künstler/-innen und/oder Einzelprojektleitungen</t>
  </si>
  <si>
    <t>Seite 15-1</t>
  </si>
  <si>
    <t>Kurzbeschreibung der Leistung (Name der Honorarkraft, sofern nicht Zahlungsempfänger)</t>
  </si>
  <si>
    <t>Anzahl der Stunden</t>
  </si>
  <si>
    <t>Summe Sachausgaben 2.4</t>
  </si>
  <si>
    <t>Seite 15-2</t>
  </si>
  <si>
    <t>Seite 15-3</t>
  </si>
  <si>
    <t>Seite 15-4</t>
  </si>
  <si>
    <t>Seite 15-5</t>
  </si>
  <si>
    <t>Seite 20-1</t>
  </si>
  <si>
    <t>3.3 Ausgaben für Dienst-Kfz
(im Eigentum des Zuwendungsempfängers)</t>
  </si>
  <si>
    <t>Autokennzeichen:</t>
  </si>
  <si>
    <t>Nutzung des Dienst-Kfz für dieses Angebot in %:</t>
  </si>
  <si>
    <t>Betrag gesamt in Euro</t>
  </si>
  <si>
    <t>Ausgaben entsprechend Nutzungsanteil</t>
  </si>
  <si>
    <t>Seite 20-2</t>
  </si>
  <si>
    <t>Seite 20-3</t>
  </si>
  <si>
    <t>Seite 20-4</t>
  </si>
  <si>
    <t>Seite 20-5</t>
  </si>
  <si>
    <t>Summe Sachausgaben 3.3</t>
  </si>
  <si>
    <t>3.4 Dienstgänge: Fahrtkostenerstattung Nutzung Privat-Kfz</t>
  </si>
  <si>
    <t>Seite 21-1</t>
  </si>
  <si>
    <t>Seite 21-2</t>
  </si>
  <si>
    <t>Anlass der Fahrt</t>
  </si>
  <si>
    <t>km</t>
  </si>
  <si>
    <t>Euro/km
(0,17/0,30/
0,35)</t>
  </si>
  <si>
    <t>Fahrtkosten-erstattung</t>
  </si>
  <si>
    <t>Summe Sachausgaben 3.4 Fahrkostenerstattung Privat.Kfz</t>
  </si>
  <si>
    <t>Seite 21-4</t>
  </si>
  <si>
    <t>Seite 8</t>
  </si>
  <si>
    <t>1.8 Abschreibungen auf Gebäude</t>
  </si>
  <si>
    <t>Das Gebäude muss sich im Eigentum des Trägers befinden. Es werden nur für die Flächen, die durch das Jugendhilfeangebot genutzt werden, Abschreibungen als zuwendungsfähig anerkannt. Grundlage der Berechnung sind die Anschaffungs- oder Herstellungskosten für das Gebäude, welche um die öffentlichen Zuschüsse, welche seit 1991 in die Anschaffung oder Herstellung des Gebäudes geflossen sind, zu bereinigen sind. Der verbleibende Betrag, herunter gebrochen auf die Nutzungsfläche für das Angebot, wird entsprechend der festgelegten Nutzungsdauer (siehe AfA-Tabelle, max. über 60 Jahre) linear abgeschrieben.</t>
  </si>
  <si>
    <t>Gebäudeanschrift:</t>
  </si>
  <si>
    <t>Zeitpunkt der Anschaffung (Monat/Jahr):</t>
  </si>
  <si>
    <t>Euro</t>
  </si>
  <si>
    <t>Kosten der Anschaffung/Herstellung (netto):</t>
  </si>
  <si>
    <t>Kosten der Anschaffung/Herstellung (brutto):</t>
  </si>
  <si>
    <t>öffentliche Zuschüsse seit 1991:</t>
  </si>
  <si>
    <t>um öffentliche Zuschüsse bereinigte 
Anschaffungs-/Herstellkosten:</t>
  </si>
  <si>
    <t>Nutzungsdauer gemäß AfA-Tabelle:</t>
  </si>
  <si>
    <t>Jahre</t>
  </si>
  <si>
    <t>zuwendungsfähige Abschreibung ganzes Gebäude:</t>
  </si>
  <si>
    <t>Nutzung des Gebäudes durch das Angebot:</t>
  </si>
  <si>
    <t>Euro/Jahr</t>
  </si>
  <si>
    <t>Prozent</t>
  </si>
  <si>
    <t>Abschreibungssatz für das Jugendhilfeangebot:</t>
  </si>
  <si>
    <t>Bemerkungen</t>
  </si>
  <si>
    <t>Ausfüllhilfe zum Formular "Anlage zum Verwendungsnachweis - Belegaufstellung in Euro" für Angebote der Einrichtungen und Dienste, der Geschäftsstellenförderung und der Jugendverbandsarbeit</t>
  </si>
  <si>
    <t>Das Formular ist mit einem Blattschutz versehen, die beschreibbaren Felder sind durch ihren weißen Hintergrund erkennbar. Alle weiteren Felder berechnen sich durch Formeln.</t>
  </si>
  <si>
    <t>Die Beleglisten zu den einzelnen Sachausgabenpositionen werden in ausreichendem Umfang zur Verfügung gestellt. Sollten Sie die vorbereitete Seitenanzahl nicht benötigen, können Sie beim Ausdruck der Tabellenblätter den Druckbereich entsprechend verkleinern.</t>
  </si>
  <si>
    <t>Belege sind nur nach Aufforderung vorzulegen. Sie müssen nicht mit Abgabe dieses Verwendungsnachweises eingereicht werden. Davon ausgenommen sind die Lohnjournale, die zum Nachweis der Personalausgaben der Belegliste beizufügen sind.</t>
  </si>
  <si>
    <t>Bitte beachten Sie, dass alle im Zusammenhang mit dem geförderten Angebot angefallenen Ausgaben in der Belegliste aufzuführen sind, auch wenn diese mit anderen Mitteln als der Zuwendung des Jugendamts Dresden finanziert wurden. Die entsprechende Finanzierung ist im Blatt „Ausgaben- und Finanzierungsnachweis“ des Verwendungsnachweisformulars darzustellen.</t>
  </si>
  <si>
    <t>Nicht zuwendungsfähige Sachausgaben sind insbesondere:</t>
  </si>
  <si>
    <t>• Darlehen</t>
  </si>
  <si>
    <t>• Abschreibungen auf Gegenstände</t>
  </si>
  <si>
    <t>• Kreditprovisionen</t>
  </si>
  <si>
    <t>• alkoholische Getränke</t>
  </si>
  <si>
    <t>• Kautionen</t>
  </si>
  <si>
    <t>• Mahngebühren</t>
  </si>
  <si>
    <t>• Zwischenkreditzinsen</t>
  </si>
  <si>
    <t>• Schwerbehindertenabgabe</t>
  </si>
  <si>
    <t>• Bereitstellungszinsen</t>
  </si>
  <si>
    <t>Tabellenblatt Deckblatt:</t>
  </si>
  <si>
    <t>Umfang: 2 Blätter</t>
  </si>
  <si>
    <t>Füllen Sie zunächst den Kopf des Deckblattes aus mit Ihrer Adresse, dem Aktenzeichen und der Angebotsbezeichnung.</t>
  </si>
  <si>
    <t>Dann wählen Sie aus, um welche Projektförderung es sich bei Ihrem Angebot handelt (Einrichtungen und Dienste, Jugendverbandsarbeit oder Geschäftsstellenförderung).</t>
  </si>
  <si>
    <t>Weitere Angaben sind auf dem Deckblatt nicht zu machen, alles Weitere errechnet sich beim Befüllen der folgenden Tabellenblätter.</t>
  </si>
  <si>
    <t>Wenn alle Angaben in den weiteren Tabellenblättern getätigt sind, können Sie die Summen unter 1., 2., 3., 4. und 5. in das Formblatt Sachausgaben des Verwendungsnachweis-Formulars übertragen.</t>
  </si>
  <si>
    <t>Tabellenblatt Sachausgaben 1.1, 1.3:</t>
  </si>
  <si>
    <t>Umfang: 3 Blätter</t>
  </si>
  <si>
    <t>Es sind nur die Ausgaben darzustellen, die im Zusammenhang mit der für das geförderte Angebot genutzten Fläche entstanden sind. Reichen Sie bitte den Mietvertrag den Raumbelegungsplan bei anteiliger Nutzung ein, falls diese dem Jugendamt Dresden noch nicht vorliegen. Für eigene Räume können keine Ausgaben für Miete geltend gemacht werden. Die maximale Zuwendungshöhe beträgt 10 Euro pro Quadratmeter.</t>
  </si>
  <si>
    <t>Tabellenblatt Sachausgaben 1.2:</t>
  </si>
  <si>
    <t>Tabellenblatt Sachausgaben 1.4:</t>
  </si>
  <si>
    <t>Hier sind Nutzungsentgelte für stundenweise Nutzung von Räumen darzustellen. Es erfolgt eine pauschale Abgeltung aller Ausgaben. Es ist ein Raumnutzungsnachweis zu führen, der Angaben darüber enthält, welcher Raum genutzt wurde, wer den Raum genutzt hat, Tag der Nutzung und Anzahl der Nutzungsstunden.</t>
  </si>
  <si>
    <t>Bitte beachten Sie die Unterscheidung in Nutzung fremder oder eigener Räume.</t>
  </si>
  <si>
    <t>Die maximale Zuwendungshöhe für fremde Räume beträgt 10 Euro pro Stunde. Es besteht kein Anspruch auf die Förderung weiterer Ausgaben (z. B. Betriebskosten, Medien, Erhaltungsaufwand).</t>
  </si>
  <si>
    <t>Die maximale Zuwendungshöhe für eigene Räume beträgt 5 Euro pro Stunde als pauschale Nut-zungsentschädigung für z. B. Abschreibungen, Betriebskosten, Medien, Erhaltungsaufwand.</t>
  </si>
  <si>
    <t>Tabellenblatt Sachausgaben 1.5:</t>
  </si>
  <si>
    <t>Tabellenblatt Sachausgaben 1.6; 1.7:</t>
  </si>
  <si>
    <t>Tabellenblatt Sachausgaben 1.8:</t>
  </si>
  <si>
    <t>Tabellenblatt Sachausgaben 1.9:</t>
  </si>
  <si>
    <t>Nur wenn der Zuwendungsempfänger Gebäudeeigentümer ist, können hier Ausgaben für Gebühren, Beträge, Steuern, Versicherungen (ausgenommen Inventar) geltend gemacht werden. Es sind nur die Ausgaben darzustellen, die im Zusammenhang mit der für das geförderte Angebot genutzten Fläche entstanden sind.</t>
  </si>
  <si>
    <t>Tabellenblatt Sachausgaben 1.10:</t>
  </si>
  <si>
    <t>Personalausgaben, die aufgrund von Arbeitsleistungen im Dienstleistungssektor (z.B. Reinigungs- und Hausmeisterdienstleistungen durch Arbeitnehmer des Zuwendungsempfängers) erbracht werden, sind im Rahmen der Sachausgabenförderung zuwendungsfähig, sofern sie notwendig sind, um das Angebot zu bewirtschaften und der Einkauf der Dienstleistung dem Grundsatz der Wirtschaftlichkeit und Sparsamkeit widersprechen würde.</t>
  </si>
  <si>
    <t>Tabellenblatt Sachausgaben 1.11:</t>
  </si>
  <si>
    <t>Tabellenblatt Sachausgaben 2.1:</t>
  </si>
  <si>
    <t>Bewegliche Sachen sind Gegenstände, die beweglich und selbstständig über einen längeren Zeitraum nutzbar sind. Gegenstände mit einem Anschaffungs- oder Herstellungswert von 150 bis 410 Euro netto (ohne MwSt) sind geringwertige Wirtschaftsgüter (GwG). Gegenstände über 410 Euro netto sind bewegliche Sachen (BS) des Anlagevermögens mit Inventarisierungspflicht und Zweckbindungsfrist. BS müssen beantragt und bewilligt worden sein!</t>
  </si>
  <si>
    <t>Tabellenblatt Sachausgaben 2.2:</t>
  </si>
  <si>
    <t>Spontane Gruppenaktivitäten außer Haus sind niedrigschwellige Kurzausflüge mit jungen Menschen, die regelmäßige Besucher eines Kinder-/Jugendhauses/-treffs sind.</t>
  </si>
  <si>
    <t>Tabellenblatt Sachausgaben 2.3:</t>
  </si>
  <si>
    <t>Umfang: 6 Blätter</t>
  </si>
  <si>
    <t>Jedes vorbereitete Blatt umfasst jeweils ein Fest bzw. eine Veranstaltung. Bitte geben Sie im oberen Teil des Tabellenblattes eine Kurzbeschreibung des Festes bzw. der Veranstaltung und die Anzahl der Teilnehmer an. Listen Sie darunter die Ausgaben, die ausschließlich von diesem Fest bzw. dieser Veranstaltung verursacht wurden, auf.</t>
  </si>
  <si>
    <t>Es sind nur Feste/Veranstaltungen zuwendungsfähig, die öffentlich sind.</t>
  </si>
  <si>
    <t>Maximale Zuwendungshöhen: 50 bis 100 Teilnehmer: 200,00 EUR; 101 bis 300 Teilnehmer: 500,00 EUR; 301 bis 500 Teilnehmer: 750,00 EUR; über 500 Teilnehmer: 1.250,00 EUR</t>
  </si>
  <si>
    <t>Tabellenblatt Sachausgaben 2.4:</t>
  </si>
  <si>
    <t>Umfang: 5 Blätter</t>
  </si>
  <si>
    <r>
      <t xml:space="preserve">Hier sind </t>
    </r>
    <r>
      <rPr>
        <u/>
        <sz val="10"/>
        <color theme="1"/>
        <rFont val="Calibri Light"/>
        <family val="2"/>
        <scheme val="major"/>
      </rPr>
      <t>nicht</t>
    </r>
    <r>
      <rPr>
        <sz val="10"/>
        <color theme="1"/>
        <rFont val="Calibri Light"/>
        <family val="2"/>
        <scheme val="major"/>
      </rPr>
      <t xml:space="preserve"> die Honorare im Rahmen zeitlich begrenzter Maßnahmen, von Festen/ Veranstaltungen oder für Verwaltungsaufgaben zu erfassen.</t>
    </r>
  </si>
  <si>
    <t>Zuwendungsvoraussetzung: Es sind Honorarverträge abzuschließen.</t>
  </si>
  <si>
    <t>Maximale Zuwendungshöhe: 75,00 EUR/Stunde; in begründeten Fällen gilt die Nr. 4 Abs. 11 der Richtlinie städtische Zuschüsse</t>
  </si>
  <si>
    <t>Tabellenblatt Sachausgaben 2.5:</t>
  </si>
  <si>
    <t xml:space="preserve">Lebensmittel sind nur zuwendungsfähig, wenn deren Einsatz notwendig ist, um den Zuwendungszweck zu erreichen; Verpflegungskosten zählen grundsätzlich nicht dazu; sie sind aus Teilnahmebeiträgen oder anderen Mitteln zu finanzieren. </t>
  </si>
  <si>
    <t>Lebensmittel sind bis zu einer Höhe von 1.500 Euro im Jahr zuwendungsfähig.</t>
  </si>
  <si>
    <t>Tabellenblatt Sachausgaben 2.6:</t>
  </si>
  <si>
    <t xml:space="preserve">Die abgerechneten sonstigen Ausgaben für sozialpädagogische Arbeit müssen im Fördermittelantrag benannt worden sein. </t>
  </si>
  <si>
    <t>Tabellenblatt Sachausgaben 3.1:</t>
  </si>
  <si>
    <t>Tabellenblatt Sachausgaben 3.2:</t>
  </si>
  <si>
    <t>Tabellenblatt Sachausgaben 3.3:</t>
  </si>
  <si>
    <t>Sie haben die Möglichkeit, bis zu 5 verschiedene Dienst-Kfz anzugeben. Bitte geben Sie jeweils den Nutzungsumfang im Angebot in Prozent sowie das Kfz-Kennzeichen an. Pro Seite listen Sie bitte die Ausgaben jeweils eines Kfz auf. Die Ausgaben entsprechend des Nutzungsanteil rechnet die Tabelle selbst. Sollten die Gesamtausgaben eines Kfz nicht auf einer Seite darstellbar sein, nutzen Sie bitte für das selbe Kfz die nächste Seite und ergänzen im oberen Teil des Blattes erneut Kfz-Zeichen und Nutzungsumfang im Angebot in Prozent.</t>
  </si>
  <si>
    <t>Tabellenblatt Sachausgaben 3.4 Nutzung Privat-Kfz:</t>
  </si>
  <si>
    <t>Sächsisches Reisekostengesetz (Zuwendungsbestimmung):</t>
  </si>
  <si>
    <t>0,17 Euro pro km - grundsätzlich</t>
  </si>
  <si>
    <t>0,30 Euro pro km – bei dringenden dienstlichen Gründen, das Vorliegen dieser Voraussetzungen muss vor Antritt der Reise vom Vorgesetzten festgestellt werden (genehmigter Dienstreiseantrag)</t>
  </si>
  <si>
    <t>0,35 Euro pro km – bei typischerweise im Außendienst ausgeübter Tätigkeit (Arbeitsinhalte werden regelmäßig außerhalb der Dienststelle wahrgenommen) im Falle des Vorliegens eines triftigen Grundes zur Benutzung eines privaten Kfz und der Verpflichtung des Dienstreisenden sein privates Kfz einzusetzen und in ihm andere Dienstreisende und Dienstgut mitzunehmen.</t>
  </si>
  <si>
    <t>Tabellenblatt Sachausgaben 3.4 Nutzung Fahrkarten:</t>
  </si>
  <si>
    <t>Umfang: 1 Blatt</t>
  </si>
  <si>
    <t>Tabellenblatt Sachausgaben 3.5</t>
  </si>
  <si>
    <t>Fort- und Weiterbildungskosten inklusive Reise- und Übernachtungskosten einschließlich Fachtagungen/Supervisionen für haupt- und nebenberufliche Mitarbeiter/-innen.</t>
  </si>
  <si>
    <t>Maximale Zuwendungshöhe: 600,00 Euro je vom Jugendamt gefördertem Vollzeitäquivalent (VzÄ) bzw. je gefördertem Angebot, wenn keine Personalkostenförderung erfolgt (nicht personengebunden)</t>
  </si>
  <si>
    <t>Tabellenblatt Sachausgaben 3.6</t>
  </si>
  <si>
    <t xml:space="preserve">Zuwendungsvoraussetzung für Freiwilligendienste: der Träger ist Einsatzstelle für Freiwilligendienste. </t>
  </si>
  <si>
    <t>Maximale Zuwendungshöhe: Freiwilligendienste: zu zahlender Eigenanteil durch die Einsatzstelle (ohne Verwaltungskosten); Ausbildungsvergütung für angehende Fachkräfte (BA-Studenten): 100 EUR pro Person und Monat bzw. in Höhe der festgesetzten Mindestvergütung.</t>
  </si>
  <si>
    <t>Tabellenblatt Sachausgaben 3.7</t>
  </si>
  <si>
    <t>Maximale Zuwendungshöhe: 100 EUR pro Person und Monat</t>
  </si>
  <si>
    <t>Tabellenblatt Sachausgaben 3.8:</t>
  </si>
  <si>
    <t xml:space="preserve">Die abgerechneten sonstigen Ausgaben müssen im Fördermittelantrag benannt worden sein. </t>
  </si>
  <si>
    <t>Tabellenblatt Sachausgaben 4.1</t>
  </si>
  <si>
    <t>Verwaltungsaufwendungen im Angebot, z. B. Büromaterial, Porto, Ausgaben für öffentliche Bekanntmachungen, Anschaffung/ Leasing/ Wartung Bürotechnik, Ausgaben für Buchhaltung/Gehaltsberechnung.</t>
  </si>
  <si>
    <t>Tabellenblatt Sachausgaben 4.2</t>
  </si>
  <si>
    <t>Zuwendungsvoraussetzung: Ausgaben (Sach- und Personalausgaben) für die zentrale Verwaltung, Planung, Steuerung und Kontrolle, die nicht zur direkten Leistungserbringung notwendig sind; gilt nicht für Geschäftsstellenförderung.</t>
  </si>
  <si>
    <t>Maximale Zuwendungshöhe: 10% der Zuwendungssumme</t>
  </si>
  <si>
    <t>Bitte geben Sie entweder die Überweisung/Umbuchung des Gesamtbetrages oder von Teilbeträgen auf das Konto/die Haushaltstelle der zentralen Geschäftsführung hier an oder erfassen Sie die Verwaltungsausgaben im Einzelnen.</t>
  </si>
  <si>
    <t>Tabellenblätter Sachausgaben 5.1 BM I und BM II</t>
  </si>
  <si>
    <t>Jugendbildungsmaßnahmen sind außerschulische Tages-, Mehrtages- und Kurzseminare bzw. Exkursionen mit allgemeinen, politischen, sozialen, gesundheitlichen, kulturellen, naturkundlichen und technischen Bildungsinhalten. Sie sind an den qualitativen und quantitativen Leistungsstandards des Sächsischen Landesjugendamtes gemäß der Orientierungshilfe zur außerschulischen Jugendbildung (veröffentlicht und kostenlos bestellbar im Internet unter www.sms.sachsen.de, Aufgaben und Zuständigkeiten - Landesjugendamt - Publikationen) auszurichten.</t>
  </si>
  <si>
    <t>Die Maßnahme ist zuwendungsfähig, wenn ein Bildungsanteil von mindestens sechs Einheiten á 45 Minuten (BM I), bei Kurzseminaren mindestens drei Einheiten á 45 Minuten (BM II), nachgewiesen werden kann. Bei Exkursionen muss der Bildungsanspruch konzeptionell nachweisbar sein.</t>
  </si>
  <si>
    <t>Mit den Referenten bzw. Projektleitern sind Honorarverträge in schriftlicher Form abzuschließen. Honorare für Beschäftigte des Zuwendungsempfängers, die am Projekt im Rahmen ihrer Dienstzeit tätig sind, sind nicht zuwendungsfähig. Vor- und Nachbereitungszeiten sind über das Stundenhonorar mit abgegolten.</t>
  </si>
  <si>
    <t>Jedes vorbereitete Blatt umfasst jeweils eine Bildungsmaßnahme BM I oder BM II. Bitte geben Sie im oberen Teil des Tabellenblattes eine Kurzbeschreibung der Bildungsmaßnahme sowie die weiteren erforderlichen Angaben an. Der maximal mögliche Zuschuss errechnet sich aus diesen Angaben unter Berücksichtigung der maximalen Zuwendungshöhen. Listen Sie darunter sämtliche Ausgaben, die ausschließlich von dieser Bildungsmaßnahme verursacht wurden, auf.</t>
  </si>
  <si>
    <t>maximale Zuwendung:</t>
  </si>
  <si>
    <t>BM I:</t>
  </si>
  <si>
    <t>• Seminare/Exkursionen ohne Übernachtung: 5,00 EUR je Tag und Teilnehmenden</t>
  </si>
  <si>
    <t>• Seminare/Exkursionen mit Übernachtung: 10,00 EUR je Übernachtung und Teilnehmenden</t>
  </si>
  <si>
    <t>• Honorare: 75,00 EUR je Seminarstunde</t>
  </si>
  <si>
    <t>• Fahrt-, Reise- und Transportkosten: 35% der Fahrt-, Reise- und Transportkosten</t>
  </si>
  <si>
    <t>• Betreuerkosten: Förderung der Jugendgruppenbetreuer in Höhe von 12,5 % der Teilnehmerzuwendung</t>
  </si>
  <si>
    <t>BM II:</t>
  </si>
  <si>
    <t>• Kurzseminare: 50,00 EUR je Seminar (einschl. Fahrt-, Reise- und Transportkosten)</t>
  </si>
  <si>
    <t>Beachten Sie, dass die die maximale Zuwendungssumme übersteigenden Ausgaben aus anderen Mitteln zu finanzieren sind, die im Ausgaben- und Finanzierungsnachweis des Verwendungsnachweis-Formulars kenntlich gemacht werden müssen.</t>
  </si>
  <si>
    <t>Die aus dieser Zuwendung finanzierten Teilnehmenden müssen junge Menschen im Alter von mindestens 6 und höchstens 27 Jahren mit Wohnsitz in Dresden sein.</t>
  </si>
  <si>
    <t>Es sind Teilnahmelisten zu führen. Hierfür ist das Formular der Landeshauptstadt Dresden zu verwenden.</t>
  </si>
  <si>
    <t>Die Förderung der o. g. Maßnahmen kann nur im Rahmen des bewilligten Festbetrages erfolgen. Die Fördersätze stellen demnach eine Höchstgrenze dar.</t>
  </si>
  <si>
    <t>Tabellenblatt Sachausgaben 5.2</t>
  </si>
  <si>
    <t>Erlebnispädagogische Maßnahmen (EPM) sind Gruppenaktivitäten mit der Zielsetzung, dass Kinder und Jugendliche sich aktiv mit der Umwelt auseinandersetzen, soziale Kompetenzen erlernen und eigene Fähigkeiten stärken.</t>
  </si>
  <si>
    <t>An der Maßnahme müssen mindestens fünf junge Menschen teilnehmen und die Dauer darf höchstens vier Tage betragen.</t>
  </si>
  <si>
    <t>Jedes vorbereitete Blatt umfasst jeweils eine Erlebnispädagogische Maßnahme (EPM). Bitte geben Sie im oberen Teil des Tabellenblattes eine Kurzbeschreibung der Maßnahme sowie die weiteren erforderlichen Angaben an. Der maximal mögliche Zuschuss errechnet sich aus diesen Angaben unter Berücksichtigung der maximalen Zuwendungshöhen. Listen Sie darunter sämtliche Ausgaben, die ausschließlich von dieser Erlebnispädagogischen Maßnahme verursacht wurden, auf.</t>
  </si>
  <si>
    <t>• Maßnahme ohne Übernachtung: 5,00 EUR je Tag und Teilnehmenden</t>
  </si>
  <si>
    <t>• Maßnahme mit Übernachtung: 10,00 EUR je Übernachtung und Teilnehmenden</t>
  </si>
  <si>
    <t>• Fahrt-, Reise- und Transportkosten: 35 % der Fahrt-, Reise- und Transportkosten</t>
  </si>
  <si>
    <t xml:space="preserve">• Betreuerkosten: Förderung der Jugendgruppenbetreuer in Höhe von 20 % der Teilnehmerzuwendung </t>
  </si>
  <si>
    <t>Tabellenblatt Personalausgaben</t>
  </si>
  <si>
    <t>Sofern aus dem Zahlungsempfänger die Zuordnung zum entsprechenden Mitarbeiter nicht ersichtlich ist, geben Sie die Zuordnung bitte im Ausgabegrund unbedingt an. Ausnahme bilden natürlich die Beiträge zur Berufsgenossenschaft.</t>
  </si>
  <si>
    <t xml:space="preserve">Während für die abgerechneten Sachausgaben zunächst keine Einzelbelege dem Verwendungsnachweis beizufügen sind, legen Sie bitte zum Nachweis der abgerechneten Personalausgaben neben den Formblättern „Angaben zur geförderten Fachkraft“ die Lohnjournale der im Angebot beschäftigten Mitarbeiter vor. </t>
  </si>
  <si>
    <t>Seite 28-7</t>
  </si>
  <si>
    <t>BM I Nr. 7 - Kurzbeschreibung (Inhalt, Zielgruppe, Datum von … bis …)</t>
  </si>
  <si>
    <t>Seite 28-8</t>
  </si>
  <si>
    <t>BM I Nr. 8 - Kurzbeschreibung (Inhalt, Zielgruppe, Datum von … bis …)</t>
  </si>
  <si>
    <t>Seite 28-9</t>
  </si>
  <si>
    <t>BM I Nr. 9 - Kurzbeschreibung (Inhalt, Zielgruppe, Datum von … bis …)</t>
  </si>
  <si>
    <t>Seite 28-10</t>
  </si>
  <si>
    <t>BM I Nr. 10 - Kurzbeschreibung (Inhalt, Zielgruppe, Datum von … bis …)</t>
  </si>
  <si>
    <t>Seite 29-7</t>
  </si>
  <si>
    <t>BM II Nr. 7 - Kurzbeschreibung (Inhalt, Zielgruppe, Datum von … bis …)</t>
  </si>
  <si>
    <t>Seite 29-8</t>
  </si>
  <si>
    <t>BM II Nr. 8 - Kurzbeschreibung (Inhalt, Zielgruppe, Datum von … bis …)</t>
  </si>
  <si>
    <t>Seite 29-9</t>
  </si>
  <si>
    <t>BM II Nr. 9 - Kurzbeschreibung (Inhalt, Zielgruppe, Datum von … bis …)</t>
  </si>
  <si>
    <t>Seite 29-10</t>
  </si>
  <si>
    <t>BM II Nr. 10 - Kurzbeschreibung (Inhalt, Zielgruppe, Datum von … bis …)</t>
  </si>
  <si>
    <t>Seite 30-7</t>
  </si>
  <si>
    <t>EPM Nr. 7</t>
  </si>
  <si>
    <t>Seite 30-8</t>
  </si>
  <si>
    <t>EPM Nr. 8</t>
  </si>
  <si>
    <t>Seite 30-9</t>
  </si>
  <si>
    <t>EPM Nr. 9</t>
  </si>
  <si>
    <t>Seite 30-10</t>
  </si>
  <si>
    <t>EPM Nr. 10</t>
  </si>
  <si>
    <t>Umfang: 10 Blätter</t>
  </si>
  <si>
    <t>Seite 4-4</t>
  </si>
  <si>
    <t>Umfang: 4 Blätter</t>
  </si>
  <si>
    <t>Seite 28-11</t>
  </si>
  <si>
    <t>BM I Nr. 11 - Kurzbeschreibung (Inhalt, Zielgruppe, Datum von … bis …)</t>
  </si>
  <si>
    <t>Seite 28-12</t>
  </si>
  <si>
    <t>BM I Nr. 12 - Kurzbeschreibung (Inhalt, Zielgruppe, Datum von … bis …)</t>
  </si>
  <si>
    <t>Seite 28-13</t>
  </si>
  <si>
    <t>BM I Nr. 13 - Kurzbeschreibung (Inhalt, Zielgruppe, Datum von … bis …)</t>
  </si>
  <si>
    <t>Seite 28-14</t>
  </si>
  <si>
    <t>BM I Nr. 14 - Kurzbeschreibung (Inhalt, Zielgruppe, Datum von … bis …)</t>
  </si>
  <si>
    <t>Seite 28-15</t>
  </si>
  <si>
    <t>BM I Nr. 15 - Kurzbeschreibung (Inhalt, Zielgruppe, Datum von … bis …)</t>
  </si>
  <si>
    <t>Mit diesem Formular erstellen Sie die Beleglisten für das Jahr 2023 für Angebote der Einrichtungen und Dienste, der Geschäftsstellenförderung sowie der Jugendverbandsarbeit nach den Listen 1, 2 und 4 des Beschlusses V2039/23 des Jugendhilfeausschusses. Für die Angebote der Schulsozialarbeit nach Liste 6 wird eine gesonderte Belegliste bereitgestellt.</t>
  </si>
  <si>
    <t>Umfang: BM I 15 Blätter, BM II 10 Blätter</t>
  </si>
  <si>
    <t>Verwendungsnachweis Projektförderung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</si>
</sst>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Calibri Light"/>
      <family val="2"/>
      <scheme val="major"/>
    </font>
    <font>
      <sz val="11"/>
      <color theme="1"/>
      <name val="Calibri Light"/>
      <family val="2"/>
      <scheme val="major"/>
    </font>
    <font>
      <sz val="8"/>
      <color theme="1"/>
      <name val="Calibri Light"/>
      <family val="2"/>
      <scheme val="major"/>
    </font>
    <font>
      <sz val="14"/>
      <color theme="1"/>
      <name val="Calibri Light"/>
      <family val="2"/>
      <scheme val="major"/>
    </font>
    <font>
      <b/>
      <sz val="8"/>
      <color theme="1"/>
      <name val="Calibri Light"/>
      <family val="2"/>
      <scheme val="major"/>
    </font>
    <font>
      <b/>
      <sz val="10"/>
      <color theme="1"/>
      <name val="Calibri Light"/>
      <family val="2"/>
      <scheme val="major"/>
    </font>
    <font>
      <sz val="6"/>
      <color theme="1"/>
      <name val="Calibri Light"/>
      <family val="2"/>
      <scheme val="major"/>
    </font>
    <font>
      <sz val="5"/>
      <color theme="1"/>
      <name val="Calibri Light"/>
      <family val="2"/>
      <scheme val="major"/>
    </font>
    <font>
      <b/>
      <u/>
      <sz val="10"/>
      <color theme="1"/>
      <name val="Calibri Light"/>
      <family val="2"/>
      <scheme val="major"/>
    </font>
    <font>
      <u/>
      <sz val="10"/>
      <color theme="1"/>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
    <xf numFmtId="0" fontId="0" fillId="0" borderId="0"/>
  </cellStyleXfs>
  <cellXfs count="245">
    <xf numFmtId="0" fontId="0" fillId="0" borderId="0" xfId="0"/>
    <xf numFmtId="0" fontId="2" fillId="2" borderId="0" xfId="0" applyFont="1" applyFill="1" applyBorder="1"/>
    <xf numFmtId="0" fontId="2" fillId="2" borderId="8" xfId="0" applyFont="1" applyFill="1" applyBorder="1"/>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0" xfId="0" applyFont="1" applyFill="1" applyBorder="1" applyAlignment="1">
      <alignment horizontal="right" vertical="center"/>
    </xf>
    <xf numFmtId="4" fontId="6" fillId="2" borderId="1" xfId="0" applyNumberFormat="1" applyFont="1" applyFill="1" applyBorder="1" applyAlignment="1">
      <alignment horizontal="right" vertical="center"/>
    </xf>
    <xf numFmtId="0" fontId="2" fillId="0" borderId="0" xfId="0" applyFont="1" applyFill="1"/>
    <xf numFmtId="0" fontId="2" fillId="0" borderId="8" xfId="0" applyFont="1" applyFill="1" applyBorder="1"/>
    <xf numFmtId="0" fontId="1" fillId="0" borderId="8" xfId="0" applyFont="1" applyFill="1" applyBorder="1" applyAlignment="1">
      <alignment horizontal="right" vertical="center"/>
    </xf>
    <xf numFmtId="0" fontId="2" fillId="0" borderId="9" xfId="0" applyFont="1" applyFill="1" applyBorder="1"/>
    <xf numFmtId="0" fontId="1" fillId="0" borderId="8" xfId="0" applyFont="1" applyFill="1" applyBorder="1"/>
    <xf numFmtId="0" fontId="1" fillId="0" borderId="9" xfId="0" applyFont="1" applyFill="1" applyBorder="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1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right" vertical="center"/>
      <protection locked="0"/>
    </xf>
    <xf numFmtId="0" fontId="6" fillId="2" borderId="0" xfId="0" applyFont="1" applyFill="1" applyBorder="1" applyAlignment="1">
      <alignment horizontal="right" vertical="center" indent="1"/>
    </xf>
    <xf numFmtId="0" fontId="1" fillId="0" borderId="8" xfId="0" applyFont="1" applyFill="1" applyBorder="1" applyAlignment="1">
      <alignment horizontal="left" vertical="center"/>
    </xf>
    <xf numFmtId="0" fontId="4" fillId="2" borderId="5"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0" borderId="11" xfId="0" applyFont="1" applyFill="1" applyBorder="1" applyAlignment="1" applyProtection="1">
      <alignment horizontal="left" vertical="center" wrapText="1"/>
      <protection locked="0"/>
    </xf>
    <xf numFmtId="0" fontId="7"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2" fillId="2" borderId="5" xfId="0" applyFont="1" applyFill="1" applyBorder="1" applyAlignment="1"/>
    <xf numFmtId="0" fontId="2" fillId="2" borderId="7" xfId="0" applyFont="1" applyFill="1" applyBorder="1" applyAlignment="1"/>
    <xf numFmtId="0" fontId="2" fillId="0" borderId="8" xfId="0" applyFont="1" applyFill="1" applyBorder="1" applyAlignment="1">
      <alignment horizontal="left" vertical="center"/>
    </xf>
    <xf numFmtId="0" fontId="3" fillId="3" borderId="11" xfId="0" applyFont="1" applyFill="1" applyBorder="1" applyAlignment="1">
      <alignment horizontal="center" vertical="center" wrapText="1"/>
    </xf>
    <xf numFmtId="0" fontId="3" fillId="3" borderId="13" xfId="0" applyFont="1" applyFill="1" applyBorder="1" applyAlignment="1">
      <alignment horizontal="left" vertical="center"/>
    </xf>
    <xf numFmtId="0" fontId="6" fillId="2" borderId="4" xfId="0" applyFont="1" applyFill="1" applyBorder="1" applyAlignment="1">
      <alignment horizontal="right" vertical="center" indent="1"/>
    </xf>
    <xf numFmtId="0" fontId="3" fillId="0" borderId="1" xfId="0" applyFont="1" applyFill="1" applyBorder="1" applyAlignment="1" applyProtection="1">
      <alignment horizontal="center" vertical="center"/>
      <protection locked="0"/>
    </xf>
    <xf numFmtId="0" fontId="7" fillId="3" borderId="1" xfId="0" applyFont="1" applyFill="1" applyBorder="1" applyAlignment="1">
      <alignment horizontal="center" vertical="center" wrapText="1"/>
    </xf>
    <xf numFmtId="4" fontId="3" fillId="2" borderId="1" xfId="0" applyNumberFormat="1" applyFont="1" applyFill="1" applyBorder="1" applyAlignment="1" applyProtection="1">
      <alignment horizontal="right" vertical="center"/>
    </xf>
    <xf numFmtId="4" fontId="3" fillId="0" borderId="11" xfId="0" applyNumberFormat="1" applyFont="1" applyFill="1" applyBorder="1" applyAlignment="1" applyProtection="1">
      <alignment horizontal="right" vertical="center" wrapText="1"/>
      <protection locked="0"/>
    </xf>
    <xf numFmtId="0" fontId="7" fillId="3" borderId="11" xfId="0" applyFont="1" applyFill="1" applyBorder="1" applyAlignment="1">
      <alignment horizontal="center" vertical="center" wrapText="1"/>
    </xf>
    <xf numFmtId="4" fontId="6" fillId="2" borderId="1" xfId="0" applyNumberFormat="1" applyFont="1" applyFill="1" applyBorder="1" applyAlignment="1" applyProtection="1">
      <alignment horizontal="right" vertical="center"/>
    </xf>
    <xf numFmtId="0" fontId="2" fillId="0" borderId="0" xfId="0" applyFont="1" applyFill="1" applyProtection="1"/>
    <xf numFmtId="0" fontId="1" fillId="0" borderId="8" xfId="0" applyFont="1" applyFill="1" applyBorder="1" applyProtection="1"/>
    <xf numFmtId="0" fontId="1" fillId="0" borderId="8" xfId="0" applyFont="1" applyFill="1" applyBorder="1" applyAlignment="1" applyProtection="1">
      <alignment horizontal="right" vertical="center"/>
    </xf>
    <xf numFmtId="0" fontId="1" fillId="0" borderId="9" xfId="0" applyFont="1" applyFill="1" applyBorder="1" applyProtection="1"/>
    <xf numFmtId="0" fontId="1" fillId="2" borderId="0"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1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4" fontId="3" fillId="2" borderId="3" xfId="0" applyNumberFormat="1" applyFont="1" applyFill="1" applyBorder="1" applyAlignment="1" applyProtection="1">
      <alignment horizontal="right" vertical="center"/>
    </xf>
    <xf numFmtId="0" fontId="2" fillId="2" borderId="0" xfId="0" applyFont="1" applyFill="1" applyBorder="1" applyProtection="1"/>
    <xf numFmtId="0" fontId="2" fillId="2" borderId="8" xfId="0" applyFont="1" applyFill="1" applyBorder="1" applyProtection="1"/>
    <xf numFmtId="4" fontId="3" fillId="2" borderId="0" xfId="0" applyNumberFormat="1"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0" fontId="2" fillId="2" borderId="5" xfId="0" applyFont="1" applyFill="1" applyBorder="1" applyAlignment="1" applyProtection="1"/>
    <xf numFmtId="0" fontId="2" fillId="2" borderId="7" xfId="0" applyFont="1" applyFill="1" applyBorder="1" applyAlignment="1" applyProtection="1"/>
    <xf numFmtId="0" fontId="2" fillId="2" borderId="6" xfId="0" applyFont="1" applyFill="1" applyBorder="1" applyAlignment="1" applyProtection="1"/>
    <xf numFmtId="0" fontId="2" fillId="2" borderId="9" xfId="0" applyFont="1" applyFill="1" applyBorder="1" applyAlignment="1" applyProtection="1"/>
    <xf numFmtId="14" fontId="3" fillId="2" borderId="12" xfId="0" applyNumberFormat="1" applyFont="1" applyFill="1" applyBorder="1" applyAlignment="1" applyProtection="1">
      <alignment horizontal="center" vertical="center" wrapText="1"/>
    </xf>
    <xf numFmtId="0" fontId="3" fillId="2" borderId="12" xfId="0" applyFont="1" applyFill="1" applyBorder="1" applyAlignment="1" applyProtection="1">
      <alignment horizontal="left" vertical="center" wrapText="1"/>
    </xf>
    <xf numFmtId="4" fontId="3" fillId="2" borderId="12" xfId="0" applyNumberFormat="1" applyFont="1" applyFill="1" applyBorder="1" applyAlignment="1" applyProtection="1">
      <alignment horizontal="right" vertical="center"/>
    </xf>
    <xf numFmtId="0" fontId="2" fillId="0" borderId="7" xfId="0" applyFont="1" applyFill="1" applyBorder="1" applyProtection="1"/>
    <xf numFmtId="0" fontId="2" fillId="0" borderId="8" xfId="0" applyFont="1" applyFill="1" applyBorder="1" applyProtection="1"/>
    <xf numFmtId="0" fontId="2" fillId="0" borderId="9" xfId="0" applyFont="1" applyFill="1" applyBorder="1" applyProtection="1"/>
    <xf numFmtId="0" fontId="1" fillId="2" borderId="0" xfId="0" applyFont="1" applyFill="1" applyBorder="1" applyProtection="1"/>
    <xf numFmtId="0" fontId="1" fillId="0" borderId="0" xfId="0" applyFont="1" applyFill="1" applyProtection="1"/>
    <xf numFmtId="4" fontId="3" fillId="2" borderId="1" xfId="0" applyNumberFormat="1" applyFont="1" applyFill="1" applyBorder="1" applyAlignment="1" applyProtection="1">
      <alignment horizontal="right" vertical="center"/>
    </xf>
    <xf numFmtId="4" fontId="2" fillId="2" borderId="0" xfId="0" applyNumberFormat="1" applyFont="1" applyFill="1" applyBorder="1" applyProtection="1"/>
    <xf numFmtId="0" fontId="5" fillId="2" borderId="0" xfId="0" applyFont="1" applyFill="1" applyBorder="1" applyAlignment="1" applyProtection="1">
      <alignment horizontal="right" vertical="center"/>
    </xf>
    <xf numFmtId="49" fontId="2" fillId="2" borderId="0" xfId="0" applyNumberFormat="1" applyFont="1" applyFill="1" applyBorder="1" applyProtection="1"/>
    <xf numFmtId="0" fontId="6" fillId="2" borderId="0" xfId="0" applyFont="1" applyFill="1" applyBorder="1" applyProtection="1"/>
    <xf numFmtId="4" fontId="6" fillId="2" borderId="0" xfId="0" applyNumberFormat="1" applyFont="1" applyFill="1" applyBorder="1" applyProtection="1"/>
    <xf numFmtId="0" fontId="1" fillId="0" borderId="14" xfId="0" applyFont="1" applyFill="1" applyBorder="1" applyAlignment="1" applyProtection="1">
      <alignment horizontal="center" vertical="center"/>
      <protection locked="0"/>
    </xf>
    <xf numFmtId="0" fontId="2" fillId="0" borderId="0" xfId="0" applyFont="1" applyFill="1" applyBorder="1"/>
    <xf numFmtId="0" fontId="1" fillId="0" borderId="8" xfId="0" applyFont="1" applyFill="1" applyBorder="1"/>
    <xf numFmtId="0" fontId="1" fillId="0" borderId="8" xfId="0" applyFont="1" applyFill="1" applyBorder="1" applyAlignment="1">
      <alignment horizontal="left" vertical="center"/>
    </xf>
    <xf numFmtId="0" fontId="4"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8" xfId="0" applyFont="1" applyFill="1" applyBorder="1"/>
    <xf numFmtId="0" fontId="3" fillId="3" borderId="1" xfId="0" applyFont="1" applyFill="1" applyBorder="1" applyAlignment="1">
      <alignment horizontal="center" vertical="center" wrapText="1"/>
    </xf>
    <xf numFmtId="0" fontId="6" fillId="2" borderId="0"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1" fillId="0" borderId="8" xfId="0" applyFont="1" applyFill="1" applyBorder="1"/>
    <xf numFmtId="0" fontId="1" fillId="0" borderId="8" xfId="0" applyFont="1" applyFill="1" applyBorder="1" applyAlignment="1">
      <alignment horizontal="left" vertical="center"/>
    </xf>
    <xf numFmtId="0" fontId="7" fillId="2" borderId="1" xfId="0" applyFont="1" applyFill="1" applyBorder="1" applyAlignment="1">
      <alignment horizontal="center" vertical="center" wrapText="1"/>
    </xf>
    <xf numFmtId="0" fontId="1" fillId="4" borderId="0" xfId="0" applyFont="1" applyFill="1" applyBorder="1" applyAlignment="1">
      <alignment horizontal="left" vertical="top" wrapText="1"/>
    </xf>
    <xf numFmtId="0" fontId="2" fillId="4" borderId="0" xfId="0" applyFont="1" applyFill="1" applyBorder="1"/>
    <xf numFmtId="0" fontId="9" fillId="4" borderId="0" xfId="0" applyFont="1" applyFill="1" applyBorder="1" applyAlignment="1">
      <alignment horizontal="left" vertical="top" wrapText="1"/>
    </xf>
    <xf numFmtId="0" fontId="4" fillId="4" borderId="0" xfId="0" applyFont="1" applyFill="1" applyBorder="1" applyAlignment="1">
      <alignment vertical="center" wrapText="1"/>
    </xf>
    <xf numFmtId="0" fontId="4" fillId="4" borderId="0" xfId="0" applyFont="1" applyFill="1" applyBorder="1" applyAlignment="1">
      <alignmen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0" xfId="0" applyFont="1" applyFill="1" applyBorder="1" applyAlignment="1">
      <alignment horizontal="left" vertical="center"/>
    </xf>
    <xf numFmtId="0" fontId="1" fillId="4" borderId="6" xfId="0" applyFont="1" applyFill="1" applyBorder="1" applyAlignment="1">
      <alignment horizontal="left" vertical="center"/>
    </xf>
    <xf numFmtId="0" fontId="1" fillId="4" borderId="7" xfId="0" applyFont="1" applyFill="1" applyBorder="1"/>
    <xf numFmtId="0" fontId="1" fillId="4" borderId="8" xfId="0" applyFont="1" applyFill="1" applyBorder="1"/>
    <xf numFmtId="0" fontId="1" fillId="4" borderId="9" xfId="0" applyFont="1" applyFill="1" applyBorder="1"/>
    <xf numFmtId="0" fontId="6" fillId="4" borderId="0" xfId="0" applyFont="1" applyFill="1" applyBorder="1" applyAlignment="1">
      <alignment horizontal="left" vertical="top" wrapText="1"/>
    </xf>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3" borderId="2" xfId="0" applyFont="1" applyFill="1" applyBorder="1" applyProtection="1"/>
    <xf numFmtId="0" fontId="1" fillId="3" borderId="3" xfId="0" applyFont="1" applyFill="1" applyBorder="1" applyProtection="1"/>
    <xf numFmtId="0" fontId="1" fillId="3" borderId="4" xfId="0" applyFont="1" applyFill="1" applyBorder="1" applyProtection="1"/>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49" fontId="3" fillId="2" borderId="1" xfId="0" applyNumberFormat="1" applyFont="1" applyFill="1" applyBorder="1" applyAlignment="1" applyProtection="1">
      <alignment horizontal="center" vertical="center"/>
    </xf>
    <xf numFmtId="0" fontId="3" fillId="2" borderId="1" xfId="0" applyFont="1" applyFill="1" applyBorder="1" applyAlignment="1" applyProtection="1">
      <alignment horizontal="left" vertical="center" wrapText="1" indent="1"/>
    </xf>
    <xf numFmtId="4" fontId="3" fillId="2" borderId="1" xfId="0" applyNumberFormat="1" applyFont="1" applyFill="1" applyBorder="1" applyAlignment="1" applyProtection="1">
      <alignment horizontal="right" vertical="center" indent="1"/>
    </xf>
    <xf numFmtId="0" fontId="2" fillId="2" borderId="5" xfId="0" applyFont="1" applyFill="1" applyBorder="1" applyProtection="1"/>
    <xf numFmtId="0" fontId="2" fillId="2" borderId="7" xfId="0" applyFont="1" applyFill="1" applyBorder="1" applyProtection="1"/>
    <xf numFmtId="0" fontId="2" fillId="2" borderId="6" xfId="0" applyFont="1" applyFill="1" applyBorder="1" applyProtection="1"/>
    <xf numFmtId="0" fontId="2" fillId="2" borderId="9" xfId="0" applyFont="1" applyFill="1" applyBorder="1" applyProtection="1"/>
    <xf numFmtId="0" fontId="1" fillId="2" borderId="0" xfId="0" applyFont="1" applyFill="1" applyBorder="1" applyAlignment="1" applyProtection="1">
      <alignment horizontal="left"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left" vertical="center" indent="1"/>
    </xf>
    <xf numFmtId="0" fontId="5" fillId="2" borderId="0" xfId="0" applyFont="1" applyFill="1" applyBorder="1" applyAlignment="1" applyProtection="1">
      <alignment horizontal="right" vertical="center" indent="1"/>
    </xf>
    <xf numFmtId="4" fontId="5" fillId="2" borderId="1" xfId="0" applyNumberFormat="1" applyFont="1" applyFill="1" applyBorder="1" applyAlignment="1" applyProtection="1">
      <alignment horizontal="right" vertical="center" indent="1"/>
    </xf>
    <xf numFmtId="49" fontId="1" fillId="3" borderId="1" xfId="0" applyNumberFormat="1" applyFont="1" applyFill="1" applyBorder="1" applyAlignment="1" applyProtection="1">
      <alignment horizontal="center" vertical="center"/>
    </xf>
    <xf numFmtId="0" fontId="6" fillId="2" borderId="0" xfId="0" applyFont="1" applyFill="1" applyBorder="1" applyAlignment="1" applyProtection="1">
      <alignment horizontal="right" vertical="center" indent="1"/>
    </xf>
    <xf numFmtId="4" fontId="6" fillId="2" borderId="1" xfId="0" applyNumberFormat="1" applyFont="1" applyFill="1" applyBorder="1" applyAlignment="1" applyProtection="1">
      <alignment horizontal="right" vertical="center" indent="1"/>
    </xf>
    <xf numFmtId="49" fontId="3" fillId="0" borderId="1"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6" fillId="2" borderId="3" xfId="0" applyFont="1" applyFill="1" applyBorder="1" applyAlignment="1">
      <alignment horizontal="right" vertical="center"/>
    </xf>
    <xf numFmtId="0" fontId="6" fillId="2" borderId="0" xfId="0" applyFont="1" applyFill="1" applyBorder="1" applyAlignment="1">
      <alignment horizontal="right" vertical="center" indent="1"/>
    </xf>
    <xf numFmtId="0" fontId="6" fillId="2" borderId="6"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5" xfId="0" applyFont="1" applyFill="1" applyBorder="1"/>
    <xf numFmtId="0" fontId="2" fillId="2" borderId="7" xfId="0" applyFont="1" applyFill="1" applyBorder="1"/>
    <xf numFmtId="0" fontId="1" fillId="2" borderId="0" xfId="0" applyFont="1" applyFill="1" applyBorder="1" applyAlignment="1">
      <alignment horizontal="center" vertical="center"/>
    </xf>
    <xf numFmtId="0" fontId="2" fillId="2" borderId="6" xfId="0" applyFont="1" applyFill="1" applyBorder="1"/>
    <xf numFmtId="0" fontId="2" fillId="2" borderId="9" xfId="0" applyFont="1" applyFill="1" applyBorder="1"/>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xf numFmtId="0" fontId="1" fillId="0" borderId="8" xfId="0" applyFont="1" applyFill="1" applyBorder="1"/>
    <xf numFmtId="0" fontId="1" fillId="0" borderId="8" xfId="0" applyFont="1" applyFill="1" applyBorder="1" applyAlignment="1">
      <alignment horizontal="left" vertical="center"/>
    </xf>
    <xf numFmtId="0" fontId="6" fillId="2" borderId="3" xfId="0" applyFont="1" applyFill="1" applyBorder="1" applyAlignment="1">
      <alignment horizontal="right" vertical="center" indent="1"/>
    </xf>
    <xf numFmtId="0" fontId="1" fillId="2" borderId="0" xfId="0" applyFont="1" applyFill="1" applyBorder="1" applyAlignment="1" applyProtection="1">
      <alignment horizontal="left" vertical="top" wrapText="1"/>
    </xf>
    <xf numFmtId="0" fontId="3" fillId="2" borderId="0" xfId="0" applyFont="1" applyFill="1" applyBorder="1" applyAlignment="1" applyProtection="1">
      <alignment horizontal="right" vertical="center" wrapText="1" indent="1"/>
    </xf>
    <xf numFmtId="0" fontId="3" fillId="2" borderId="6" xfId="0" applyFont="1" applyFill="1" applyBorder="1" applyAlignment="1" applyProtection="1">
      <alignment horizontal="right" vertical="center" wrapText="1" indent="1"/>
    </xf>
    <xf numFmtId="0" fontId="3" fillId="0" borderId="12" xfId="0"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right" vertical="center" wrapText="1" indent="1"/>
    </xf>
    <xf numFmtId="4" fontId="3" fillId="0" borderId="10" xfId="0" applyNumberFormat="1" applyFont="1" applyFill="1" applyBorder="1" applyAlignment="1" applyProtection="1">
      <alignment horizontal="right" vertical="center" wrapText="1"/>
      <protection locked="0"/>
    </xf>
    <xf numFmtId="4" fontId="3" fillId="0" borderId="12" xfId="0" applyNumberFormat="1" applyFont="1" applyFill="1" applyBorder="1" applyAlignment="1" applyProtection="1">
      <alignment horizontal="right" vertical="center" wrapText="1"/>
      <protection locked="0"/>
    </xf>
    <xf numFmtId="49" fontId="3" fillId="2" borderId="12" xfId="0" applyNumberFormat="1" applyFont="1" applyFill="1" applyBorder="1" applyAlignment="1" applyProtection="1">
      <alignment horizontal="center" vertical="center" wrapText="1"/>
    </xf>
    <xf numFmtId="0" fontId="3" fillId="2" borderId="12" xfId="0" applyFont="1" applyFill="1" applyBorder="1" applyAlignment="1" applyProtection="1">
      <alignment horizontal="left" vertical="center" wrapText="1"/>
    </xf>
    <xf numFmtId="49" fontId="3" fillId="2" borderId="0" xfId="0" applyNumberFormat="1" applyFont="1" applyFill="1" applyBorder="1" applyAlignment="1" applyProtection="1">
      <alignment horizontal="center" vertical="center" wrapText="1"/>
    </xf>
    <xf numFmtId="0" fontId="3" fillId="2" borderId="3" xfId="0" applyFont="1" applyFill="1" applyBorder="1" applyAlignment="1" applyProtection="1">
      <alignment horizontal="left" vertical="center" wrapText="1"/>
    </xf>
    <xf numFmtId="49" fontId="3" fillId="3" borderId="2" xfId="0" applyNumberFormat="1" applyFont="1" applyFill="1" applyBorder="1" applyAlignment="1" applyProtection="1">
      <alignment horizontal="left" vertical="center" wrapText="1"/>
    </xf>
    <xf numFmtId="49" fontId="3" fillId="3" borderId="3" xfId="0" applyNumberFormat="1" applyFont="1" applyFill="1" applyBorder="1" applyAlignment="1" applyProtection="1">
      <alignment horizontal="left" vertical="center" wrapText="1"/>
    </xf>
    <xf numFmtId="49" fontId="3" fillId="3" borderId="4"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left" vertical="top" wrapText="1"/>
      <protection locked="0"/>
    </xf>
    <xf numFmtId="49" fontId="3" fillId="0" borderId="8" xfId="0" applyNumberFormat="1" applyFont="1" applyFill="1" applyBorder="1" applyAlignment="1" applyProtection="1">
      <alignment horizontal="left" vertical="top" wrapText="1"/>
      <protection locked="0"/>
    </xf>
    <xf numFmtId="49" fontId="3" fillId="0" borderId="9" xfId="0" applyNumberFormat="1" applyFont="1" applyFill="1" applyBorder="1" applyAlignment="1" applyProtection="1">
      <alignment horizontal="left" vertical="top" wrapText="1"/>
      <protection locked="0"/>
    </xf>
    <xf numFmtId="4" fontId="3" fillId="2" borderId="3" xfId="0" applyNumberFormat="1" applyFont="1" applyFill="1" applyBorder="1" applyAlignment="1" applyProtection="1">
      <alignment horizontal="right" vertical="center" wrapText="1"/>
    </xf>
    <xf numFmtId="4" fontId="3" fillId="2" borderId="10" xfId="0" applyNumberFormat="1" applyFont="1" applyFill="1" applyBorder="1" applyAlignment="1" applyProtection="1">
      <alignment horizontal="right" vertical="center" wrapText="1"/>
    </xf>
    <xf numFmtId="4" fontId="3" fillId="2" borderId="12" xfId="0" applyNumberFormat="1"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0" fontId="1" fillId="2" borderId="0" xfId="0" applyFont="1" applyFill="1" applyBorder="1" applyAlignment="1" applyProtection="1">
      <alignment horizontal="center" vertical="center"/>
    </xf>
    <xf numFmtId="0" fontId="1" fillId="0" borderId="7" xfId="0" applyFont="1" applyFill="1" applyBorder="1" applyProtection="1"/>
    <xf numFmtId="0" fontId="1" fillId="0" borderId="8" xfId="0" applyFont="1" applyFill="1" applyBorder="1" applyProtection="1"/>
    <xf numFmtId="0" fontId="1" fillId="0" borderId="8" xfId="0" applyFont="1" applyFill="1" applyBorder="1" applyAlignment="1" applyProtection="1">
      <alignment horizontal="left" vertical="center"/>
    </xf>
    <xf numFmtId="0" fontId="4" fillId="2" borderId="5" xfId="0" applyFont="1" applyFill="1" applyBorder="1" applyAlignment="1" applyProtection="1">
      <alignment horizontal="center" vertical="center" wrapText="1"/>
    </xf>
    <xf numFmtId="0" fontId="6" fillId="2" borderId="4" xfId="0" applyFont="1" applyFill="1" applyBorder="1" applyAlignment="1">
      <alignment horizontal="right" vertical="center" indent="1"/>
    </xf>
    <xf numFmtId="0" fontId="3" fillId="3" borderId="13" xfId="0" applyFont="1" applyFill="1" applyBorder="1" applyAlignment="1">
      <alignment horizontal="left" vertical="center"/>
    </xf>
    <xf numFmtId="0" fontId="3" fillId="0" borderId="14" xfId="0" applyFont="1" applyFill="1" applyBorder="1" applyAlignment="1" applyProtection="1">
      <alignment horizontal="left" vertical="top"/>
      <protection locked="0"/>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 fillId="2" borderId="0" xfId="0" applyFont="1" applyFill="1" applyBorder="1" applyAlignment="1">
      <alignment horizontal="right" vertical="center" indent="1"/>
    </xf>
    <xf numFmtId="0" fontId="3" fillId="2" borderId="5" xfId="0" applyFont="1" applyFill="1" applyBorder="1" applyAlignment="1">
      <alignment horizontal="right" vertical="center" inden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3" fillId="0" borderId="10" xfId="0"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4" fontId="3" fillId="0" borderId="11" xfId="0" applyNumberFormat="1" applyFont="1" applyFill="1" applyBorder="1" applyAlignment="1" applyProtection="1">
      <alignment horizontal="right" vertical="center" wrapText="1"/>
      <protection locked="0"/>
    </xf>
    <xf numFmtId="4" fontId="6" fillId="2" borderId="10" xfId="0" applyNumberFormat="1" applyFont="1" applyFill="1" applyBorder="1" applyAlignment="1">
      <alignment horizontal="right" vertical="center"/>
    </xf>
    <xf numFmtId="4" fontId="6" fillId="2" borderId="12" xfId="0" applyNumberFormat="1" applyFont="1" applyFill="1" applyBorder="1" applyAlignment="1">
      <alignment horizontal="right" vertical="center"/>
    </xf>
    <xf numFmtId="4" fontId="6" fillId="2" borderId="11" xfId="0" applyNumberFormat="1"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7" fillId="2"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4" fontId="7" fillId="0" borderId="1" xfId="0" applyNumberFormat="1" applyFont="1" applyFill="1" applyBorder="1" applyAlignment="1" applyProtection="1">
      <alignment horizontal="right" vertical="center" wrapText="1"/>
      <protection locked="0"/>
    </xf>
    <xf numFmtId="4" fontId="7" fillId="2" borderId="1" xfId="0" applyNumberFormat="1" applyFont="1" applyFill="1" applyBorder="1" applyAlignment="1">
      <alignment horizontal="right" vertical="center" wrapText="1"/>
    </xf>
    <xf numFmtId="0" fontId="3" fillId="2" borderId="0" xfId="0" applyFont="1" applyFill="1" applyBorder="1" applyAlignment="1">
      <alignment horizontal="right" vertical="center" wrapText="1" indent="1"/>
    </xf>
    <xf numFmtId="0" fontId="4" fillId="2" borderId="0"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2" xfId="0" applyFont="1" applyFill="1" applyBorder="1" applyAlignment="1">
      <alignment horizontal="center" vertical="center"/>
    </xf>
    <xf numFmtId="0" fontId="7" fillId="0" borderId="5"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right" vertical="center" wrapText="1"/>
      <protection locked="0"/>
    </xf>
    <xf numFmtId="4" fontId="3" fillId="2" borderId="1" xfId="0" applyNumberFormat="1" applyFont="1" applyFill="1" applyBorder="1" applyAlignment="1">
      <alignment horizontal="right" vertic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4" fillId="2" borderId="5"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xdr:row>
          <xdr:rowOff>19050</xdr:rowOff>
        </xdr:from>
        <xdr:to>
          <xdr:col>1</xdr:col>
          <xdr:colOff>190500</xdr:colOff>
          <xdr:row>11</xdr:row>
          <xdr:rowOff>9525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19050</xdr:rowOff>
        </xdr:from>
        <xdr:to>
          <xdr:col>4</xdr:col>
          <xdr:colOff>190500</xdr:colOff>
          <xdr:row>11</xdr:row>
          <xdr:rowOff>9525</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19050</xdr:rowOff>
        </xdr:from>
        <xdr:to>
          <xdr:col>9</xdr:col>
          <xdr:colOff>190500</xdr:colOff>
          <xdr:row>11</xdr:row>
          <xdr:rowOff>9525</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9"/>
  <sheetViews>
    <sheetView tabSelected="1" showWhiteSpace="0" zoomScaleNormal="100" zoomScaleSheetLayoutView="100" workbookViewId="0">
      <selection activeCell="B178" sqref="B178:H178"/>
    </sheetView>
  </sheetViews>
  <sheetFormatPr baseColWidth="10" defaultColWidth="11.42578125" defaultRowHeight="15" x14ac:dyDescent="0.25"/>
  <cols>
    <col min="1" max="1" width="2.140625" style="71" customWidth="1"/>
    <col min="2" max="2" width="1.42578125" style="71" customWidth="1"/>
    <col min="3" max="3" width="7.140625" style="71" customWidth="1"/>
    <col min="4" max="4" width="8.5703125" style="71" customWidth="1"/>
    <col min="5" max="5" width="21.42578125" style="71" customWidth="1"/>
    <col min="6" max="6" width="12.140625" style="71" customWidth="1"/>
    <col min="7" max="7" width="11.42578125" style="71" customWidth="1"/>
    <col min="8" max="8" width="17.140625" style="71" customWidth="1"/>
    <col min="9" max="9" width="2.140625" style="71" customWidth="1"/>
    <col min="10" max="16384" width="11.42578125" style="71"/>
  </cols>
  <sheetData>
    <row r="1" spans="1:9" ht="12" customHeight="1" x14ac:dyDescent="0.25">
      <c r="A1" s="88" t="s">
        <v>0</v>
      </c>
      <c r="B1" s="89"/>
      <c r="C1" s="89"/>
      <c r="D1" s="89"/>
      <c r="E1" s="89"/>
      <c r="F1" s="89"/>
      <c r="G1" s="89"/>
      <c r="H1" s="89"/>
      <c r="I1" s="90"/>
    </row>
    <row r="2" spans="1:9" ht="12" customHeight="1" x14ac:dyDescent="0.25">
      <c r="A2" s="91"/>
      <c r="B2" s="92"/>
      <c r="C2" s="92"/>
      <c r="D2" s="92"/>
      <c r="E2" s="92"/>
      <c r="F2" s="92"/>
      <c r="G2" s="92"/>
      <c r="H2" s="92"/>
      <c r="I2" s="93"/>
    </row>
    <row r="3" spans="1:9" ht="12" customHeight="1" x14ac:dyDescent="0.25">
      <c r="A3" s="94"/>
      <c r="B3" s="95"/>
      <c r="C3" s="95"/>
      <c r="D3" s="95"/>
      <c r="E3" s="95"/>
      <c r="F3" s="95"/>
      <c r="G3" s="95"/>
      <c r="H3" s="95"/>
      <c r="I3" s="96"/>
    </row>
    <row r="4" spans="1:9" ht="40.5" customHeight="1" x14ac:dyDescent="0.25">
      <c r="A4" s="86"/>
      <c r="B4" s="97" t="s">
        <v>326</v>
      </c>
      <c r="C4" s="97"/>
      <c r="D4" s="97"/>
      <c r="E4" s="97"/>
      <c r="F4" s="97"/>
      <c r="G4" s="97"/>
      <c r="H4" s="97"/>
      <c r="I4" s="87"/>
    </row>
    <row r="5" spans="1:9" ht="7.5" customHeight="1" x14ac:dyDescent="0.25">
      <c r="A5" s="86"/>
      <c r="B5" s="83"/>
      <c r="C5" s="83"/>
      <c r="D5" s="83"/>
      <c r="E5" s="83"/>
      <c r="F5" s="83"/>
      <c r="G5" s="83"/>
      <c r="H5" s="83"/>
      <c r="I5" s="87"/>
    </row>
    <row r="6" spans="1:9" ht="69.599999999999994" customHeight="1" x14ac:dyDescent="0.25">
      <c r="A6" s="86"/>
      <c r="B6" s="83" t="s">
        <v>476</v>
      </c>
      <c r="C6" s="83"/>
      <c r="D6" s="83"/>
      <c r="E6" s="83"/>
      <c r="F6" s="83"/>
      <c r="G6" s="83"/>
      <c r="H6" s="83"/>
      <c r="I6" s="87"/>
    </row>
    <row r="7" spans="1:9" ht="7.5" customHeight="1" x14ac:dyDescent="0.25">
      <c r="A7" s="86"/>
      <c r="B7" s="83"/>
      <c r="C7" s="83"/>
      <c r="D7" s="83"/>
      <c r="E7" s="83"/>
      <c r="F7" s="83"/>
      <c r="G7" s="83"/>
      <c r="H7" s="83"/>
      <c r="I7" s="87"/>
    </row>
    <row r="8" spans="1:9" ht="27" customHeight="1" x14ac:dyDescent="0.25">
      <c r="A8" s="86"/>
      <c r="B8" s="83" t="s">
        <v>327</v>
      </c>
      <c r="C8" s="83"/>
      <c r="D8" s="83"/>
      <c r="E8" s="83"/>
      <c r="F8" s="83"/>
      <c r="G8" s="83"/>
      <c r="H8" s="83"/>
      <c r="I8" s="87"/>
    </row>
    <row r="9" spans="1:9" ht="7.5" customHeight="1" x14ac:dyDescent="0.25">
      <c r="A9" s="86"/>
      <c r="B9" s="83"/>
      <c r="C9" s="83"/>
      <c r="D9" s="83"/>
      <c r="E9" s="83"/>
      <c r="F9" s="83"/>
      <c r="G9" s="83"/>
      <c r="H9" s="83"/>
      <c r="I9" s="87"/>
    </row>
    <row r="10" spans="1:9" ht="40.5" customHeight="1" x14ac:dyDescent="0.25">
      <c r="A10" s="86"/>
      <c r="B10" s="83" t="s">
        <v>328</v>
      </c>
      <c r="C10" s="83"/>
      <c r="D10" s="83"/>
      <c r="E10" s="83"/>
      <c r="F10" s="83"/>
      <c r="G10" s="83"/>
      <c r="H10" s="83"/>
      <c r="I10" s="87"/>
    </row>
    <row r="11" spans="1:9" ht="7.5" customHeight="1" x14ac:dyDescent="0.25">
      <c r="A11" s="86"/>
      <c r="B11" s="83"/>
      <c r="C11" s="83"/>
      <c r="D11" s="83"/>
      <c r="E11" s="83"/>
      <c r="F11" s="83"/>
      <c r="G11" s="83"/>
      <c r="H11" s="83"/>
      <c r="I11" s="87"/>
    </row>
    <row r="12" spans="1:9" ht="40.5" customHeight="1" x14ac:dyDescent="0.25">
      <c r="A12" s="86"/>
      <c r="B12" s="83" t="s">
        <v>329</v>
      </c>
      <c r="C12" s="83"/>
      <c r="D12" s="83"/>
      <c r="E12" s="83"/>
      <c r="F12" s="83"/>
      <c r="G12" s="83"/>
      <c r="H12" s="83"/>
      <c r="I12" s="87"/>
    </row>
    <row r="13" spans="1:9" ht="7.5" customHeight="1" x14ac:dyDescent="0.25">
      <c r="A13" s="86"/>
      <c r="B13" s="83"/>
      <c r="C13" s="83"/>
      <c r="D13" s="83"/>
      <c r="E13" s="83"/>
      <c r="F13" s="83"/>
      <c r="G13" s="83"/>
      <c r="H13" s="83"/>
      <c r="I13" s="87"/>
    </row>
    <row r="14" spans="1:9" ht="54" customHeight="1" x14ac:dyDescent="0.25">
      <c r="A14" s="86"/>
      <c r="B14" s="83" t="s">
        <v>330</v>
      </c>
      <c r="C14" s="83"/>
      <c r="D14" s="83"/>
      <c r="E14" s="83"/>
      <c r="F14" s="83"/>
      <c r="G14" s="83"/>
      <c r="H14" s="83"/>
      <c r="I14" s="87"/>
    </row>
    <row r="15" spans="1:9" ht="7.5" customHeight="1" x14ac:dyDescent="0.25">
      <c r="A15" s="86"/>
      <c r="B15" s="83"/>
      <c r="C15" s="83"/>
      <c r="D15" s="83"/>
      <c r="E15" s="83"/>
      <c r="F15" s="83"/>
      <c r="G15" s="83"/>
      <c r="H15" s="83"/>
      <c r="I15" s="87"/>
    </row>
    <row r="16" spans="1:9" ht="13.5" customHeight="1" x14ac:dyDescent="0.25">
      <c r="A16" s="86"/>
      <c r="B16" s="83" t="s">
        <v>331</v>
      </c>
      <c r="C16" s="83"/>
      <c r="D16" s="83"/>
      <c r="E16" s="83"/>
      <c r="F16" s="83"/>
      <c r="G16" s="83"/>
      <c r="H16" s="83"/>
      <c r="I16" s="87"/>
    </row>
    <row r="17" spans="1:9" ht="7.5" customHeight="1" x14ac:dyDescent="0.25">
      <c r="A17" s="86"/>
      <c r="B17" s="83"/>
      <c r="C17" s="83"/>
      <c r="D17" s="83"/>
      <c r="E17" s="83"/>
      <c r="F17" s="83"/>
      <c r="G17" s="83"/>
      <c r="H17" s="83"/>
      <c r="I17" s="87"/>
    </row>
    <row r="18" spans="1:9" ht="13.5" customHeight="1" x14ac:dyDescent="0.25">
      <c r="A18" s="86"/>
      <c r="B18" s="83" t="s">
        <v>332</v>
      </c>
      <c r="C18" s="83"/>
      <c r="D18" s="83"/>
      <c r="E18" s="83"/>
      <c r="F18" s="83"/>
      <c r="G18" s="83"/>
      <c r="H18" s="83"/>
      <c r="I18" s="87"/>
    </row>
    <row r="19" spans="1:9" ht="13.5" customHeight="1" x14ac:dyDescent="0.25">
      <c r="A19" s="86"/>
      <c r="B19" s="83" t="s">
        <v>333</v>
      </c>
      <c r="C19" s="83"/>
      <c r="D19" s="83"/>
      <c r="E19" s="83"/>
      <c r="F19" s="83"/>
      <c r="G19" s="83"/>
      <c r="H19" s="83"/>
      <c r="I19" s="87"/>
    </row>
    <row r="20" spans="1:9" ht="13.5" customHeight="1" x14ac:dyDescent="0.25">
      <c r="A20" s="86"/>
      <c r="B20" s="83" t="s">
        <v>334</v>
      </c>
      <c r="C20" s="83"/>
      <c r="D20" s="83"/>
      <c r="E20" s="83"/>
      <c r="F20" s="83"/>
      <c r="G20" s="83"/>
      <c r="H20" s="83"/>
      <c r="I20" s="87"/>
    </row>
    <row r="21" spans="1:9" ht="13.5" customHeight="1" x14ac:dyDescent="0.25">
      <c r="A21" s="86"/>
      <c r="B21" s="83" t="s">
        <v>335</v>
      </c>
      <c r="C21" s="83"/>
      <c r="D21" s="83"/>
      <c r="E21" s="83"/>
      <c r="F21" s="83"/>
      <c r="G21" s="83"/>
      <c r="H21" s="83"/>
      <c r="I21" s="87"/>
    </row>
    <row r="22" spans="1:9" ht="13.5" customHeight="1" x14ac:dyDescent="0.25">
      <c r="A22" s="86"/>
      <c r="B22" s="83" t="s">
        <v>336</v>
      </c>
      <c r="C22" s="83"/>
      <c r="D22" s="83"/>
      <c r="E22" s="83"/>
      <c r="F22" s="83"/>
      <c r="G22" s="83"/>
      <c r="H22" s="83"/>
      <c r="I22" s="87"/>
    </row>
    <row r="23" spans="1:9" ht="13.5" customHeight="1" x14ac:dyDescent="0.25">
      <c r="A23" s="86"/>
      <c r="B23" s="83" t="s">
        <v>337</v>
      </c>
      <c r="C23" s="83"/>
      <c r="D23" s="83"/>
      <c r="E23" s="83"/>
      <c r="F23" s="83"/>
      <c r="G23" s="83"/>
      <c r="H23" s="83"/>
      <c r="I23" s="87"/>
    </row>
    <row r="24" spans="1:9" ht="13.5" customHeight="1" x14ac:dyDescent="0.25">
      <c r="A24" s="86"/>
      <c r="B24" s="83" t="s">
        <v>338</v>
      </c>
      <c r="C24" s="83"/>
      <c r="D24" s="83"/>
      <c r="E24" s="83"/>
      <c r="F24" s="83"/>
      <c r="G24" s="83"/>
      <c r="H24" s="83"/>
      <c r="I24" s="87"/>
    </row>
    <row r="25" spans="1:9" ht="13.5" customHeight="1" x14ac:dyDescent="0.25">
      <c r="A25" s="86"/>
      <c r="B25" s="83" t="s">
        <v>339</v>
      </c>
      <c r="C25" s="83"/>
      <c r="D25" s="83"/>
      <c r="E25" s="83"/>
      <c r="F25" s="83"/>
      <c r="G25" s="83"/>
      <c r="H25" s="83"/>
      <c r="I25" s="87"/>
    </row>
    <row r="26" spans="1:9" ht="13.5" customHeight="1" x14ac:dyDescent="0.25">
      <c r="A26" s="86"/>
      <c r="B26" s="83" t="s">
        <v>340</v>
      </c>
      <c r="C26" s="83"/>
      <c r="D26" s="83"/>
      <c r="E26" s="83"/>
      <c r="F26" s="83"/>
      <c r="G26" s="83"/>
      <c r="H26" s="83"/>
      <c r="I26" s="87"/>
    </row>
    <row r="27" spans="1:9" ht="7.5" customHeight="1" x14ac:dyDescent="0.25">
      <c r="A27" s="86"/>
      <c r="B27" s="83"/>
      <c r="C27" s="83"/>
      <c r="D27" s="83"/>
      <c r="E27" s="83"/>
      <c r="F27" s="83"/>
      <c r="G27" s="83"/>
      <c r="H27" s="83"/>
      <c r="I27" s="87"/>
    </row>
    <row r="28" spans="1:9" ht="13.5" customHeight="1" x14ac:dyDescent="0.25">
      <c r="A28" s="86"/>
      <c r="B28" s="85" t="s">
        <v>341</v>
      </c>
      <c r="C28" s="85"/>
      <c r="D28" s="85"/>
      <c r="E28" s="85"/>
      <c r="F28" s="85"/>
      <c r="G28" s="85"/>
      <c r="H28" s="85"/>
      <c r="I28" s="87"/>
    </row>
    <row r="29" spans="1:9" ht="13.5" customHeight="1" x14ac:dyDescent="0.25">
      <c r="A29" s="86"/>
      <c r="B29" s="83" t="s">
        <v>342</v>
      </c>
      <c r="C29" s="83"/>
      <c r="D29" s="83"/>
      <c r="E29" s="83"/>
      <c r="F29" s="83"/>
      <c r="G29" s="83"/>
      <c r="H29" s="83"/>
      <c r="I29" s="87"/>
    </row>
    <row r="30" spans="1:9" ht="7.5" customHeight="1" x14ac:dyDescent="0.25">
      <c r="A30" s="86"/>
      <c r="B30" s="83"/>
      <c r="C30" s="83"/>
      <c r="D30" s="83"/>
      <c r="E30" s="83"/>
      <c r="F30" s="83"/>
      <c r="G30" s="83"/>
      <c r="H30" s="83"/>
      <c r="I30" s="87"/>
    </row>
    <row r="31" spans="1:9" ht="27" customHeight="1" x14ac:dyDescent="0.25">
      <c r="A31" s="86"/>
      <c r="B31" s="83" t="s">
        <v>343</v>
      </c>
      <c r="C31" s="83"/>
      <c r="D31" s="83"/>
      <c r="E31" s="83"/>
      <c r="F31" s="83"/>
      <c r="G31" s="83"/>
      <c r="H31" s="83"/>
      <c r="I31" s="87"/>
    </row>
    <row r="32" spans="1:9" ht="7.5" customHeight="1" x14ac:dyDescent="0.25">
      <c r="A32" s="86"/>
      <c r="B32" s="83"/>
      <c r="C32" s="83"/>
      <c r="D32" s="83"/>
      <c r="E32" s="83"/>
      <c r="F32" s="83"/>
      <c r="G32" s="83"/>
      <c r="H32" s="83"/>
      <c r="I32" s="87"/>
    </row>
    <row r="33" spans="1:9" ht="27" customHeight="1" x14ac:dyDescent="0.25">
      <c r="A33" s="86"/>
      <c r="B33" s="83" t="s">
        <v>344</v>
      </c>
      <c r="C33" s="83"/>
      <c r="D33" s="83"/>
      <c r="E33" s="83"/>
      <c r="F33" s="83"/>
      <c r="G33" s="83"/>
      <c r="H33" s="83"/>
      <c r="I33" s="87"/>
    </row>
    <row r="34" spans="1:9" ht="7.5" customHeight="1" x14ac:dyDescent="0.25">
      <c r="A34" s="86"/>
      <c r="B34" s="83"/>
      <c r="C34" s="83"/>
      <c r="D34" s="83"/>
      <c r="E34" s="83"/>
      <c r="F34" s="83"/>
      <c r="G34" s="83"/>
      <c r="H34" s="83"/>
      <c r="I34" s="87"/>
    </row>
    <row r="35" spans="1:9" ht="27" customHeight="1" x14ac:dyDescent="0.25">
      <c r="A35" s="86"/>
      <c r="B35" s="83" t="s">
        <v>345</v>
      </c>
      <c r="C35" s="83"/>
      <c r="D35" s="83"/>
      <c r="E35" s="83"/>
      <c r="F35" s="83"/>
      <c r="G35" s="83"/>
      <c r="H35" s="83"/>
      <c r="I35" s="87"/>
    </row>
    <row r="36" spans="1:9" ht="7.5" customHeight="1" x14ac:dyDescent="0.25">
      <c r="A36" s="86"/>
      <c r="B36" s="83"/>
      <c r="C36" s="83"/>
      <c r="D36" s="83"/>
      <c r="E36" s="83"/>
      <c r="F36" s="83"/>
      <c r="G36" s="83"/>
      <c r="H36" s="83"/>
      <c r="I36" s="87"/>
    </row>
    <row r="37" spans="1:9" ht="30" customHeight="1" x14ac:dyDescent="0.25">
      <c r="A37" s="86"/>
      <c r="B37" s="83" t="s">
        <v>346</v>
      </c>
      <c r="C37" s="83"/>
      <c r="D37" s="83"/>
      <c r="E37" s="83"/>
      <c r="F37" s="83"/>
      <c r="G37" s="83"/>
      <c r="H37" s="83"/>
      <c r="I37" s="87"/>
    </row>
    <row r="38" spans="1:9" x14ac:dyDescent="0.25">
      <c r="A38" s="86"/>
      <c r="B38" s="83"/>
      <c r="C38" s="83"/>
      <c r="D38" s="83"/>
      <c r="E38" s="83"/>
      <c r="F38" s="83"/>
      <c r="G38" s="83"/>
      <c r="H38" s="83"/>
      <c r="I38" s="87"/>
    </row>
    <row r="39" spans="1:9" ht="13.5" customHeight="1" x14ac:dyDescent="0.25">
      <c r="A39" s="84"/>
      <c r="B39" s="85" t="s">
        <v>347</v>
      </c>
      <c r="C39" s="85"/>
      <c r="D39" s="85"/>
      <c r="E39" s="85"/>
      <c r="F39" s="85"/>
      <c r="G39" s="85"/>
      <c r="H39" s="85"/>
      <c r="I39" s="84"/>
    </row>
    <row r="40" spans="1:9" ht="12.75" customHeight="1" x14ac:dyDescent="0.25">
      <c r="A40" s="84"/>
      <c r="B40" s="83" t="s">
        <v>348</v>
      </c>
      <c r="C40" s="83"/>
      <c r="D40" s="83"/>
      <c r="E40" s="83"/>
      <c r="F40" s="83"/>
      <c r="G40" s="83"/>
      <c r="H40" s="83"/>
      <c r="I40" s="84"/>
    </row>
    <row r="41" spans="1:9" ht="7.5" customHeight="1" x14ac:dyDescent="0.25">
      <c r="A41" s="84"/>
      <c r="B41" s="83"/>
      <c r="C41" s="83"/>
      <c r="D41" s="83"/>
      <c r="E41" s="83"/>
      <c r="F41" s="83"/>
      <c r="G41" s="83"/>
      <c r="H41" s="83"/>
      <c r="I41" s="84"/>
    </row>
    <row r="42" spans="1:9" ht="67.5" customHeight="1" x14ac:dyDescent="0.25">
      <c r="A42" s="84"/>
      <c r="B42" s="83" t="s">
        <v>349</v>
      </c>
      <c r="C42" s="83"/>
      <c r="D42" s="83"/>
      <c r="E42" s="83"/>
      <c r="F42" s="83"/>
      <c r="G42" s="83"/>
      <c r="H42" s="83"/>
      <c r="I42" s="84"/>
    </row>
    <row r="43" spans="1:9" ht="7.5" customHeight="1" x14ac:dyDescent="0.25">
      <c r="A43" s="84"/>
      <c r="B43" s="83"/>
      <c r="C43" s="83"/>
      <c r="D43" s="83"/>
      <c r="E43" s="83"/>
      <c r="F43" s="83"/>
      <c r="G43" s="83"/>
      <c r="H43" s="83"/>
      <c r="I43" s="84"/>
    </row>
    <row r="44" spans="1:9" ht="13.5" customHeight="1" x14ac:dyDescent="0.25">
      <c r="A44" s="84"/>
      <c r="B44" s="85" t="s">
        <v>350</v>
      </c>
      <c r="C44" s="85"/>
      <c r="D44" s="85"/>
      <c r="E44" s="85"/>
      <c r="F44" s="85"/>
      <c r="G44" s="85"/>
      <c r="H44" s="85"/>
      <c r="I44" s="84"/>
    </row>
    <row r="45" spans="1:9" ht="13.5" customHeight="1" x14ac:dyDescent="0.25">
      <c r="A45" s="84"/>
      <c r="B45" s="83" t="s">
        <v>465</v>
      </c>
      <c r="C45" s="83"/>
      <c r="D45" s="83"/>
      <c r="E45" s="83"/>
      <c r="F45" s="83"/>
      <c r="G45" s="83"/>
      <c r="H45" s="83"/>
      <c r="I45" s="84"/>
    </row>
    <row r="46" spans="1:9" ht="7.5" customHeight="1" x14ac:dyDescent="0.25">
      <c r="A46" s="84"/>
      <c r="B46" s="83"/>
      <c r="C46" s="83"/>
      <c r="D46" s="83"/>
      <c r="E46" s="83"/>
      <c r="F46" s="83"/>
      <c r="G46" s="83"/>
      <c r="H46" s="83"/>
      <c r="I46" s="84"/>
    </row>
    <row r="47" spans="1:9" ht="13.5" customHeight="1" x14ac:dyDescent="0.25">
      <c r="A47" s="84"/>
      <c r="B47" s="85" t="s">
        <v>351</v>
      </c>
      <c r="C47" s="85"/>
      <c r="D47" s="85"/>
      <c r="E47" s="85"/>
      <c r="F47" s="85"/>
      <c r="G47" s="85"/>
      <c r="H47" s="85"/>
      <c r="I47" s="84"/>
    </row>
    <row r="48" spans="1:9" ht="13.5" customHeight="1" x14ac:dyDescent="0.25">
      <c r="A48" s="84"/>
      <c r="B48" s="83" t="s">
        <v>342</v>
      </c>
      <c r="C48" s="83"/>
      <c r="D48" s="83"/>
      <c r="E48" s="83"/>
      <c r="F48" s="83"/>
      <c r="G48" s="83"/>
      <c r="H48" s="83"/>
      <c r="I48" s="84"/>
    </row>
    <row r="49" spans="1:9" ht="7.5" customHeight="1" x14ac:dyDescent="0.25">
      <c r="A49" s="84"/>
      <c r="B49" s="83"/>
      <c r="C49" s="83"/>
      <c r="D49" s="83"/>
      <c r="E49" s="83"/>
      <c r="F49" s="83"/>
      <c r="G49" s="83"/>
      <c r="H49" s="83"/>
      <c r="I49" s="84"/>
    </row>
    <row r="50" spans="1:9" ht="54" customHeight="1" x14ac:dyDescent="0.25">
      <c r="A50" s="84"/>
      <c r="B50" s="83" t="s">
        <v>352</v>
      </c>
      <c r="C50" s="83"/>
      <c r="D50" s="83"/>
      <c r="E50" s="83"/>
      <c r="F50" s="83"/>
      <c r="G50" s="83"/>
      <c r="H50" s="83"/>
      <c r="I50" s="84"/>
    </row>
    <row r="51" spans="1:9" ht="7.5" customHeight="1" x14ac:dyDescent="0.25">
      <c r="A51" s="84"/>
      <c r="B51" s="83"/>
      <c r="C51" s="83"/>
      <c r="D51" s="83"/>
      <c r="E51" s="83"/>
      <c r="F51" s="83"/>
      <c r="G51" s="83"/>
      <c r="H51" s="83"/>
      <c r="I51" s="84"/>
    </row>
    <row r="52" spans="1:9" ht="13.5" customHeight="1" x14ac:dyDescent="0.25">
      <c r="A52" s="84"/>
      <c r="B52" s="83" t="s">
        <v>353</v>
      </c>
      <c r="C52" s="83"/>
      <c r="D52" s="83"/>
      <c r="E52" s="83"/>
      <c r="F52" s="83"/>
      <c r="G52" s="83"/>
      <c r="H52" s="83"/>
      <c r="I52" s="84"/>
    </row>
    <row r="53" spans="1:9" ht="7.5" customHeight="1" x14ac:dyDescent="0.25">
      <c r="A53" s="84"/>
      <c r="B53" s="83"/>
      <c r="C53" s="83"/>
      <c r="D53" s="83"/>
      <c r="E53" s="83"/>
      <c r="F53" s="83"/>
      <c r="G53" s="83"/>
      <c r="H53" s="83"/>
      <c r="I53" s="84"/>
    </row>
    <row r="54" spans="1:9" ht="27" customHeight="1" x14ac:dyDescent="0.25">
      <c r="A54" s="84"/>
      <c r="B54" s="83" t="s">
        <v>354</v>
      </c>
      <c r="C54" s="83"/>
      <c r="D54" s="83"/>
      <c r="E54" s="83"/>
      <c r="F54" s="83"/>
      <c r="G54" s="83"/>
      <c r="H54" s="83"/>
      <c r="I54" s="84"/>
    </row>
    <row r="55" spans="1:9" ht="7.5" customHeight="1" x14ac:dyDescent="0.25">
      <c r="A55" s="84"/>
      <c r="B55" s="83"/>
      <c r="C55" s="83"/>
      <c r="D55" s="83"/>
      <c r="E55" s="83"/>
      <c r="F55" s="83"/>
      <c r="G55" s="83"/>
      <c r="H55" s="83"/>
      <c r="I55" s="84"/>
    </row>
    <row r="56" spans="1:9" ht="27" customHeight="1" x14ac:dyDescent="0.25">
      <c r="A56" s="84"/>
      <c r="B56" s="83" t="s">
        <v>355</v>
      </c>
      <c r="C56" s="83"/>
      <c r="D56" s="83"/>
      <c r="E56" s="83"/>
      <c r="F56" s="83"/>
      <c r="G56" s="83"/>
      <c r="H56" s="83"/>
      <c r="I56" s="84"/>
    </row>
    <row r="57" spans="1:9" ht="7.5" customHeight="1" x14ac:dyDescent="0.25">
      <c r="A57" s="84"/>
      <c r="B57" s="83"/>
      <c r="C57" s="83"/>
      <c r="D57" s="83"/>
      <c r="E57" s="83"/>
      <c r="F57" s="83"/>
      <c r="G57" s="83"/>
      <c r="H57" s="83"/>
      <c r="I57" s="84"/>
    </row>
    <row r="58" spans="1:9" ht="13.5" customHeight="1" x14ac:dyDescent="0.25">
      <c r="A58" s="84"/>
      <c r="B58" s="85" t="s">
        <v>356</v>
      </c>
      <c r="C58" s="85"/>
      <c r="D58" s="85"/>
      <c r="E58" s="85"/>
      <c r="F58" s="85"/>
      <c r="G58" s="85"/>
      <c r="H58" s="85"/>
      <c r="I58" s="84"/>
    </row>
    <row r="59" spans="1:9" ht="13.5" customHeight="1" x14ac:dyDescent="0.25">
      <c r="A59" s="84"/>
      <c r="B59" s="83" t="s">
        <v>348</v>
      </c>
      <c r="C59" s="83"/>
      <c r="D59" s="83"/>
      <c r="E59" s="83"/>
      <c r="F59" s="83"/>
      <c r="G59" s="83"/>
      <c r="H59" s="83"/>
      <c r="I59" s="84"/>
    </row>
    <row r="60" spans="1:9" ht="7.5" customHeight="1" x14ac:dyDescent="0.25">
      <c r="A60" s="84"/>
      <c r="B60" s="83"/>
      <c r="C60" s="83"/>
      <c r="D60" s="83"/>
      <c r="E60" s="83"/>
      <c r="F60" s="83"/>
      <c r="G60" s="83"/>
      <c r="H60" s="83"/>
      <c r="I60" s="84"/>
    </row>
    <row r="61" spans="1:9" ht="13.5" customHeight="1" x14ac:dyDescent="0.25">
      <c r="A61" s="84"/>
      <c r="B61" s="85" t="s">
        <v>357</v>
      </c>
      <c r="C61" s="85"/>
      <c r="D61" s="85"/>
      <c r="E61" s="85"/>
      <c r="F61" s="85"/>
      <c r="G61" s="85"/>
      <c r="H61" s="85"/>
      <c r="I61" s="84"/>
    </row>
    <row r="62" spans="1:9" ht="13.5" customHeight="1" x14ac:dyDescent="0.25">
      <c r="A62" s="84"/>
      <c r="B62" s="83" t="s">
        <v>342</v>
      </c>
      <c r="C62" s="83"/>
      <c r="D62" s="83"/>
      <c r="E62" s="83"/>
      <c r="F62" s="83"/>
      <c r="G62" s="83"/>
      <c r="H62" s="83"/>
      <c r="I62" s="84"/>
    </row>
    <row r="63" spans="1:9" ht="7.5" customHeight="1" x14ac:dyDescent="0.25">
      <c r="A63" s="84"/>
      <c r="B63" s="83"/>
      <c r="C63" s="83"/>
      <c r="D63" s="83"/>
      <c r="E63" s="83"/>
      <c r="F63" s="83"/>
      <c r="G63" s="83"/>
      <c r="H63" s="83"/>
      <c r="I63" s="84"/>
    </row>
    <row r="64" spans="1:9" ht="13.5" customHeight="1" x14ac:dyDescent="0.25">
      <c r="A64" s="84"/>
      <c r="B64" s="85" t="s">
        <v>358</v>
      </c>
      <c r="C64" s="85"/>
      <c r="D64" s="85"/>
      <c r="E64" s="85"/>
      <c r="F64" s="85"/>
      <c r="G64" s="85"/>
      <c r="H64" s="85"/>
      <c r="I64" s="84"/>
    </row>
    <row r="65" spans="1:9" ht="94.5" customHeight="1" x14ac:dyDescent="0.25">
      <c r="A65" s="84"/>
      <c r="B65" s="83" t="s">
        <v>310</v>
      </c>
      <c r="C65" s="83"/>
      <c r="D65" s="83"/>
      <c r="E65" s="83"/>
      <c r="F65" s="83"/>
      <c r="G65" s="83"/>
      <c r="H65" s="83"/>
      <c r="I65" s="84"/>
    </row>
    <row r="66" spans="1:9" ht="7.5" customHeight="1" x14ac:dyDescent="0.25">
      <c r="A66" s="84"/>
      <c r="B66" s="83"/>
      <c r="C66" s="83"/>
      <c r="D66" s="83"/>
      <c r="E66" s="83"/>
      <c r="F66" s="83"/>
      <c r="G66" s="83"/>
      <c r="H66" s="83"/>
      <c r="I66" s="84"/>
    </row>
    <row r="67" spans="1:9" x14ac:dyDescent="0.25">
      <c r="A67" s="84"/>
      <c r="B67" s="85" t="s">
        <v>359</v>
      </c>
      <c r="C67" s="85"/>
      <c r="D67" s="85"/>
      <c r="E67" s="85"/>
      <c r="F67" s="85"/>
      <c r="G67" s="85"/>
      <c r="H67" s="85"/>
      <c r="I67" s="84"/>
    </row>
    <row r="68" spans="1:9" ht="54" customHeight="1" x14ac:dyDescent="0.25">
      <c r="A68" s="84"/>
      <c r="B68" s="83" t="s">
        <v>360</v>
      </c>
      <c r="C68" s="83"/>
      <c r="D68" s="83"/>
      <c r="E68" s="83"/>
      <c r="F68" s="83"/>
      <c r="G68" s="83"/>
      <c r="H68" s="83"/>
      <c r="I68" s="84"/>
    </row>
    <row r="69" spans="1:9" ht="7.5" customHeight="1" x14ac:dyDescent="0.25">
      <c r="A69" s="84"/>
      <c r="B69" s="83"/>
      <c r="C69" s="83"/>
      <c r="D69" s="83"/>
      <c r="E69" s="83"/>
      <c r="F69" s="83"/>
      <c r="G69" s="83"/>
      <c r="H69" s="83"/>
      <c r="I69" s="84"/>
    </row>
    <row r="70" spans="1:9" x14ac:dyDescent="0.25">
      <c r="A70" s="84"/>
      <c r="B70" s="85" t="s">
        <v>361</v>
      </c>
      <c r="C70" s="85"/>
      <c r="D70" s="85"/>
      <c r="E70" s="85"/>
      <c r="F70" s="85"/>
      <c r="G70" s="85"/>
      <c r="H70" s="85"/>
      <c r="I70" s="84"/>
    </row>
    <row r="71" spans="1:9" ht="67.5" customHeight="1" x14ac:dyDescent="0.25">
      <c r="A71" s="84"/>
      <c r="B71" s="83" t="s">
        <v>362</v>
      </c>
      <c r="C71" s="83"/>
      <c r="D71" s="83"/>
      <c r="E71" s="83"/>
      <c r="F71" s="83"/>
      <c r="G71" s="83"/>
      <c r="H71" s="83"/>
      <c r="I71" s="84"/>
    </row>
    <row r="72" spans="1:9" x14ac:dyDescent="0.25">
      <c r="A72" s="84"/>
      <c r="B72" s="83"/>
      <c r="C72" s="83"/>
      <c r="D72" s="83"/>
      <c r="E72" s="83"/>
      <c r="F72" s="83"/>
      <c r="G72" s="83"/>
      <c r="H72" s="83"/>
      <c r="I72" s="84"/>
    </row>
    <row r="73" spans="1:9" x14ac:dyDescent="0.25">
      <c r="A73" s="84"/>
      <c r="B73" s="85" t="s">
        <v>363</v>
      </c>
      <c r="C73" s="85"/>
      <c r="D73" s="85"/>
      <c r="E73" s="85"/>
      <c r="F73" s="85"/>
      <c r="G73" s="85"/>
      <c r="H73" s="85"/>
      <c r="I73" s="84"/>
    </row>
    <row r="74" spans="1:9" ht="67.5" customHeight="1" x14ac:dyDescent="0.25">
      <c r="A74" s="84"/>
      <c r="B74" s="83" t="s">
        <v>362</v>
      </c>
      <c r="C74" s="83"/>
      <c r="D74" s="83"/>
      <c r="E74" s="83"/>
      <c r="F74" s="83"/>
      <c r="G74" s="83"/>
      <c r="H74" s="83"/>
      <c r="I74" s="84"/>
    </row>
    <row r="75" spans="1:9" ht="7.5" customHeight="1" x14ac:dyDescent="0.25">
      <c r="A75" s="84"/>
      <c r="B75" s="83"/>
      <c r="C75" s="83"/>
      <c r="D75" s="83"/>
      <c r="E75" s="83"/>
      <c r="F75" s="83"/>
      <c r="G75" s="83"/>
      <c r="H75" s="83"/>
      <c r="I75" s="84"/>
    </row>
    <row r="76" spans="1:9" ht="13.5" customHeight="1" x14ac:dyDescent="0.25">
      <c r="A76" s="84"/>
      <c r="B76" s="85" t="s">
        <v>364</v>
      </c>
      <c r="C76" s="85"/>
      <c r="D76" s="85"/>
      <c r="E76" s="85"/>
      <c r="F76" s="85"/>
      <c r="G76" s="85"/>
      <c r="H76" s="85"/>
      <c r="I76" s="84"/>
    </row>
    <row r="77" spans="1:9" ht="13.5" customHeight="1" x14ac:dyDescent="0.25">
      <c r="A77" s="84"/>
      <c r="B77" s="83" t="s">
        <v>348</v>
      </c>
      <c r="C77" s="83"/>
      <c r="D77" s="83"/>
      <c r="E77" s="83"/>
      <c r="F77" s="83"/>
      <c r="G77" s="83"/>
      <c r="H77" s="83"/>
      <c r="I77" s="84"/>
    </row>
    <row r="78" spans="1:9" ht="7.5" customHeight="1" x14ac:dyDescent="0.25">
      <c r="A78" s="84"/>
      <c r="B78" s="83"/>
      <c r="C78" s="83"/>
      <c r="D78" s="83"/>
      <c r="E78" s="83"/>
      <c r="F78" s="83"/>
      <c r="G78" s="83"/>
      <c r="H78" s="83"/>
      <c r="I78" s="84"/>
    </row>
    <row r="79" spans="1:9" ht="67.5" customHeight="1" x14ac:dyDescent="0.25">
      <c r="A79" s="84"/>
      <c r="B79" s="83" t="s">
        <v>365</v>
      </c>
      <c r="C79" s="83"/>
      <c r="D79" s="83"/>
      <c r="E79" s="83"/>
      <c r="F79" s="83"/>
      <c r="G79" s="83"/>
      <c r="H79" s="83"/>
      <c r="I79" s="84"/>
    </row>
    <row r="80" spans="1:9" ht="7.5" customHeight="1" x14ac:dyDescent="0.25">
      <c r="A80" s="84"/>
      <c r="B80" s="83"/>
      <c r="C80" s="83"/>
      <c r="D80" s="83"/>
      <c r="E80" s="83"/>
      <c r="F80" s="83"/>
      <c r="G80" s="83"/>
      <c r="H80" s="83"/>
      <c r="I80" s="84"/>
    </row>
    <row r="81" spans="1:9" ht="13.5" customHeight="1" x14ac:dyDescent="0.25">
      <c r="A81" s="84"/>
      <c r="B81" s="85" t="s">
        <v>366</v>
      </c>
      <c r="C81" s="85"/>
      <c r="D81" s="85"/>
      <c r="E81" s="85"/>
      <c r="F81" s="85"/>
      <c r="G81" s="85"/>
      <c r="H81" s="85"/>
      <c r="I81" s="84"/>
    </row>
    <row r="82" spans="1:9" ht="13.5" customHeight="1" x14ac:dyDescent="0.25">
      <c r="A82" s="84"/>
      <c r="B82" s="83" t="s">
        <v>348</v>
      </c>
      <c r="C82" s="83"/>
      <c r="D82" s="83"/>
      <c r="E82" s="83"/>
      <c r="F82" s="83"/>
      <c r="G82" s="83"/>
      <c r="H82" s="83"/>
      <c r="I82" s="84"/>
    </row>
    <row r="83" spans="1:9" ht="7.5" customHeight="1" x14ac:dyDescent="0.25">
      <c r="A83" s="84"/>
      <c r="B83" s="83"/>
      <c r="C83" s="83"/>
      <c r="D83" s="83"/>
      <c r="E83" s="83"/>
      <c r="F83" s="83"/>
      <c r="G83" s="83"/>
      <c r="H83" s="83"/>
      <c r="I83" s="84"/>
    </row>
    <row r="84" spans="1:9" ht="27" customHeight="1" x14ac:dyDescent="0.25">
      <c r="A84" s="84"/>
      <c r="B84" s="83" t="s">
        <v>367</v>
      </c>
      <c r="C84" s="83"/>
      <c r="D84" s="83"/>
      <c r="E84" s="83"/>
      <c r="F84" s="83"/>
      <c r="G84" s="83"/>
      <c r="H84" s="83"/>
      <c r="I84" s="84"/>
    </row>
    <row r="85" spans="1:9" ht="7.5" customHeight="1" x14ac:dyDescent="0.25">
      <c r="A85" s="84"/>
      <c r="B85" s="83"/>
      <c r="C85" s="83"/>
      <c r="D85" s="83"/>
      <c r="E85" s="83"/>
      <c r="F85" s="83"/>
      <c r="G85" s="83"/>
      <c r="H85" s="83"/>
      <c r="I85" s="84"/>
    </row>
    <row r="86" spans="1:9" ht="13.5" customHeight="1" x14ac:dyDescent="0.25">
      <c r="A86" s="84"/>
      <c r="B86" s="85" t="s">
        <v>368</v>
      </c>
      <c r="C86" s="85"/>
      <c r="D86" s="85"/>
      <c r="E86" s="85"/>
      <c r="F86" s="85"/>
      <c r="G86" s="85"/>
      <c r="H86" s="85"/>
      <c r="I86" s="84"/>
    </row>
    <row r="87" spans="1:9" ht="13.5" customHeight="1" x14ac:dyDescent="0.25">
      <c r="A87" s="84"/>
      <c r="B87" s="83" t="s">
        <v>369</v>
      </c>
      <c r="C87" s="83"/>
      <c r="D87" s="83"/>
      <c r="E87" s="83"/>
      <c r="F87" s="83"/>
      <c r="G87" s="83"/>
      <c r="H87" s="83"/>
      <c r="I87" s="84"/>
    </row>
    <row r="88" spans="1:9" ht="7.5" customHeight="1" x14ac:dyDescent="0.25">
      <c r="A88" s="84"/>
      <c r="B88" s="83"/>
      <c r="C88" s="83"/>
      <c r="D88" s="83"/>
      <c r="E88" s="83"/>
      <c r="F88" s="83"/>
      <c r="G88" s="83"/>
      <c r="H88" s="83"/>
      <c r="I88" s="84"/>
    </row>
    <row r="89" spans="1:9" ht="54" customHeight="1" x14ac:dyDescent="0.25">
      <c r="A89" s="84"/>
      <c r="B89" s="83" t="s">
        <v>370</v>
      </c>
      <c r="C89" s="83"/>
      <c r="D89" s="83"/>
      <c r="E89" s="83"/>
      <c r="F89" s="83"/>
      <c r="G89" s="83"/>
      <c r="H89" s="83"/>
      <c r="I89" s="84"/>
    </row>
    <row r="90" spans="1:9" ht="7.5" customHeight="1" x14ac:dyDescent="0.25">
      <c r="A90" s="84"/>
      <c r="B90" s="83"/>
      <c r="C90" s="83"/>
      <c r="D90" s="83"/>
      <c r="E90" s="83"/>
      <c r="F90" s="83"/>
      <c r="G90" s="83"/>
      <c r="H90" s="83"/>
      <c r="I90" s="84"/>
    </row>
    <row r="91" spans="1:9" ht="13.5" customHeight="1" x14ac:dyDescent="0.25">
      <c r="A91" s="84"/>
      <c r="B91" s="83" t="s">
        <v>371</v>
      </c>
      <c r="C91" s="83"/>
      <c r="D91" s="83"/>
      <c r="E91" s="83"/>
      <c r="F91" s="83"/>
      <c r="G91" s="83"/>
      <c r="H91" s="83"/>
      <c r="I91" s="84"/>
    </row>
    <row r="92" spans="1:9" ht="7.5" customHeight="1" x14ac:dyDescent="0.25">
      <c r="A92" s="84"/>
      <c r="B92" s="83"/>
      <c r="C92" s="83"/>
      <c r="D92" s="83"/>
      <c r="E92" s="83"/>
      <c r="F92" s="83"/>
      <c r="G92" s="83"/>
      <c r="H92" s="83"/>
      <c r="I92" s="84"/>
    </row>
    <row r="93" spans="1:9" ht="27" customHeight="1" x14ac:dyDescent="0.25">
      <c r="A93" s="84"/>
      <c r="B93" s="83" t="s">
        <v>372</v>
      </c>
      <c r="C93" s="83"/>
      <c r="D93" s="83"/>
      <c r="E93" s="83"/>
      <c r="F93" s="83"/>
      <c r="G93" s="83"/>
      <c r="H93" s="83"/>
      <c r="I93" s="84"/>
    </row>
    <row r="94" spans="1:9" ht="7.5" customHeight="1" x14ac:dyDescent="0.25">
      <c r="A94" s="84"/>
      <c r="B94" s="83"/>
      <c r="C94" s="83"/>
      <c r="D94" s="83"/>
      <c r="E94" s="83"/>
      <c r="F94" s="83"/>
      <c r="G94" s="83"/>
      <c r="H94" s="83"/>
      <c r="I94" s="84"/>
    </row>
    <row r="95" spans="1:9" ht="13.5" customHeight="1" x14ac:dyDescent="0.25">
      <c r="A95" s="84"/>
      <c r="B95" s="85" t="s">
        <v>373</v>
      </c>
      <c r="C95" s="85"/>
      <c r="D95" s="85"/>
      <c r="E95" s="85"/>
      <c r="F95" s="85"/>
      <c r="G95" s="85"/>
      <c r="H95" s="85"/>
      <c r="I95" s="84"/>
    </row>
    <row r="96" spans="1:9" ht="13.5" customHeight="1" x14ac:dyDescent="0.25">
      <c r="A96" s="84"/>
      <c r="B96" s="83" t="s">
        <v>374</v>
      </c>
      <c r="C96" s="83"/>
      <c r="D96" s="83"/>
      <c r="E96" s="83"/>
      <c r="F96" s="83"/>
      <c r="G96" s="83"/>
      <c r="H96" s="83"/>
      <c r="I96" s="84"/>
    </row>
    <row r="97" spans="1:9" ht="7.5" customHeight="1" x14ac:dyDescent="0.25">
      <c r="A97" s="84"/>
      <c r="B97" s="83"/>
      <c r="C97" s="83"/>
      <c r="D97" s="83"/>
      <c r="E97" s="83"/>
      <c r="F97" s="83"/>
      <c r="G97" s="83"/>
      <c r="H97" s="83"/>
      <c r="I97" s="84"/>
    </row>
    <row r="98" spans="1:9" ht="27" customHeight="1" x14ac:dyDescent="0.25">
      <c r="A98" s="84"/>
      <c r="B98" s="83" t="s">
        <v>375</v>
      </c>
      <c r="C98" s="83"/>
      <c r="D98" s="83"/>
      <c r="E98" s="83"/>
      <c r="F98" s="83"/>
      <c r="G98" s="83"/>
      <c r="H98" s="83"/>
      <c r="I98" s="84"/>
    </row>
    <row r="99" spans="1:9" ht="7.5" customHeight="1" x14ac:dyDescent="0.25">
      <c r="A99" s="84"/>
      <c r="B99" s="83"/>
      <c r="C99" s="83"/>
      <c r="D99" s="83"/>
      <c r="E99" s="83"/>
      <c r="F99" s="83"/>
      <c r="G99" s="83"/>
      <c r="H99" s="83"/>
      <c r="I99" s="84"/>
    </row>
    <row r="100" spans="1:9" ht="13.5" customHeight="1" x14ac:dyDescent="0.25">
      <c r="A100" s="84"/>
      <c r="B100" s="83" t="s">
        <v>376</v>
      </c>
      <c r="C100" s="83"/>
      <c r="D100" s="83"/>
      <c r="E100" s="83"/>
      <c r="F100" s="83"/>
      <c r="G100" s="83"/>
      <c r="H100" s="83"/>
      <c r="I100" s="84"/>
    </row>
    <row r="101" spans="1:9" ht="7.5" customHeight="1" x14ac:dyDescent="0.25">
      <c r="A101" s="84"/>
      <c r="B101" s="83"/>
      <c r="C101" s="83"/>
      <c r="D101" s="83"/>
      <c r="E101" s="83"/>
      <c r="F101" s="83"/>
      <c r="G101" s="83"/>
      <c r="H101" s="83"/>
      <c r="I101" s="84"/>
    </row>
    <row r="102" spans="1:9" ht="27" customHeight="1" x14ac:dyDescent="0.25">
      <c r="A102" s="84"/>
      <c r="B102" s="83" t="s">
        <v>377</v>
      </c>
      <c r="C102" s="83"/>
      <c r="D102" s="83"/>
      <c r="E102" s="83"/>
      <c r="F102" s="83"/>
      <c r="G102" s="83"/>
      <c r="H102" s="83"/>
      <c r="I102" s="84"/>
    </row>
    <row r="103" spans="1:9" ht="7.5" customHeight="1" x14ac:dyDescent="0.25">
      <c r="A103" s="84"/>
      <c r="B103" s="83"/>
      <c r="C103" s="83"/>
      <c r="D103" s="83"/>
      <c r="E103" s="83"/>
      <c r="F103" s="83"/>
      <c r="G103" s="83"/>
      <c r="H103" s="83"/>
      <c r="I103" s="84"/>
    </row>
    <row r="104" spans="1:9" ht="13.5" customHeight="1" x14ac:dyDescent="0.25">
      <c r="A104" s="84"/>
      <c r="B104" s="85" t="s">
        <v>378</v>
      </c>
      <c r="C104" s="85"/>
      <c r="D104" s="85"/>
      <c r="E104" s="85"/>
      <c r="F104" s="85"/>
      <c r="G104" s="85"/>
      <c r="H104" s="85"/>
      <c r="I104" s="84"/>
    </row>
    <row r="105" spans="1:9" ht="13.5" customHeight="1" x14ac:dyDescent="0.25">
      <c r="A105" s="84"/>
      <c r="B105" s="83" t="s">
        <v>374</v>
      </c>
      <c r="C105" s="83"/>
      <c r="D105" s="83"/>
      <c r="E105" s="83"/>
      <c r="F105" s="83"/>
      <c r="G105" s="83"/>
      <c r="H105" s="83"/>
      <c r="I105" s="84"/>
    </row>
    <row r="106" spans="1:9" ht="7.5" customHeight="1" x14ac:dyDescent="0.25">
      <c r="A106" s="84"/>
      <c r="B106" s="83"/>
      <c r="C106" s="83"/>
      <c r="D106" s="83"/>
      <c r="E106" s="83"/>
      <c r="F106" s="83"/>
      <c r="G106" s="83"/>
      <c r="H106" s="83"/>
      <c r="I106" s="84"/>
    </row>
    <row r="107" spans="1:9" ht="40.5" customHeight="1" x14ac:dyDescent="0.25">
      <c r="A107" s="84"/>
      <c r="B107" s="83" t="s">
        <v>379</v>
      </c>
      <c r="C107" s="83"/>
      <c r="D107" s="83"/>
      <c r="E107" s="83"/>
      <c r="F107" s="83"/>
      <c r="G107" s="83"/>
      <c r="H107" s="83"/>
      <c r="I107" s="84"/>
    </row>
    <row r="108" spans="1:9" ht="7.5" customHeight="1" x14ac:dyDescent="0.25">
      <c r="A108" s="84"/>
      <c r="B108" s="83"/>
      <c r="C108" s="83"/>
      <c r="D108" s="83"/>
      <c r="E108" s="83"/>
      <c r="F108" s="83"/>
      <c r="G108" s="83"/>
      <c r="H108" s="83"/>
      <c r="I108" s="84"/>
    </row>
    <row r="109" spans="1:9" ht="13.5" customHeight="1" x14ac:dyDescent="0.25">
      <c r="A109" s="84"/>
      <c r="B109" s="83" t="s">
        <v>380</v>
      </c>
      <c r="C109" s="83"/>
      <c r="D109" s="83"/>
      <c r="E109" s="83"/>
      <c r="F109" s="83"/>
      <c r="G109" s="83"/>
      <c r="H109" s="83"/>
      <c r="I109" s="84"/>
    </row>
    <row r="110" spans="1:9" ht="7.5" customHeight="1" x14ac:dyDescent="0.25">
      <c r="A110" s="84"/>
      <c r="B110" s="83"/>
      <c r="C110" s="83"/>
      <c r="D110" s="83"/>
      <c r="E110" s="83"/>
      <c r="F110" s="83"/>
      <c r="G110" s="83"/>
      <c r="H110" s="83"/>
      <c r="I110" s="84"/>
    </row>
    <row r="111" spans="1:9" ht="13.5" customHeight="1" x14ac:dyDescent="0.25">
      <c r="A111" s="84"/>
      <c r="B111" s="85" t="s">
        <v>381</v>
      </c>
      <c r="C111" s="85"/>
      <c r="D111" s="85"/>
      <c r="E111" s="85"/>
      <c r="F111" s="85"/>
      <c r="G111" s="85"/>
      <c r="H111" s="85"/>
      <c r="I111" s="84"/>
    </row>
    <row r="112" spans="1:9" ht="27" customHeight="1" x14ac:dyDescent="0.25">
      <c r="A112" s="84"/>
      <c r="B112" s="83" t="s">
        <v>382</v>
      </c>
      <c r="C112" s="83"/>
      <c r="D112" s="83"/>
      <c r="E112" s="83"/>
      <c r="F112" s="83"/>
      <c r="G112" s="83"/>
      <c r="H112" s="83"/>
      <c r="I112" s="84"/>
    </row>
    <row r="113" spans="1:9" ht="7.5" customHeight="1" x14ac:dyDescent="0.25">
      <c r="A113" s="84"/>
      <c r="B113" s="83"/>
      <c r="C113" s="83"/>
      <c r="D113" s="83"/>
      <c r="E113" s="83"/>
      <c r="F113" s="83"/>
      <c r="G113" s="83"/>
      <c r="H113" s="83"/>
      <c r="I113" s="84"/>
    </row>
    <row r="114" spans="1:9" ht="13.5" customHeight="1" x14ac:dyDescent="0.25">
      <c r="A114" s="84"/>
      <c r="B114" s="85" t="s">
        <v>383</v>
      </c>
      <c r="C114" s="85"/>
      <c r="D114" s="85"/>
      <c r="E114" s="85"/>
      <c r="F114" s="85"/>
      <c r="G114" s="85"/>
      <c r="H114" s="85"/>
      <c r="I114" s="84"/>
    </row>
    <row r="115" spans="1:9" ht="13.5" customHeight="1" x14ac:dyDescent="0.25">
      <c r="A115" s="84"/>
      <c r="B115" s="83" t="s">
        <v>348</v>
      </c>
      <c r="C115" s="83"/>
      <c r="D115" s="83"/>
      <c r="E115" s="83"/>
      <c r="F115" s="83"/>
      <c r="G115" s="83"/>
      <c r="H115" s="83"/>
      <c r="I115" s="84"/>
    </row>
    <row r="116" spans="1:9" x14ac:dyDescent="0.25">
      <c r="A116" s="84"/>
      <c r="B116" s="83"/>
      <c r="C116" s="83"/>
      <c r="D116" s="83"/>
      <c r="E116" s="83"/>
      <c r="F116" s="83"/>
      <c r="G116" s="83"/>
      <c r="H116" s="83"/>
      <c r="I116" s="84"/>
    </row>
    <row r="117" spans="1:9" ht="13.5" customHeight="1" x14ac:dyDescent="0.25">
      <c r="A117" s="84"/>
      <c r="B117" s="85" t="s">
        <v>384</v>
      </c>
      <c r="C117" s="85"/>
      <c r="D117" s="85"/>
      <c r="E117" s="85"/>
      <c r="F117" s="85"/>
      <c r="G117" s="85"/>
      <c r="H117" s="85"/>
      <c r="I117" s="84"/>
    </row>
    <row r="118" spans="1:9" ht="13.5" customHeight="1" x14ac:dyDescent="0.25">
      <c r="A118" s="84"/>
      <c r="B118" s="83" t="s">
        <v>348</v>
      </c>
      <c r="C118" s="83"/>
      <c r="D118" s="83"/>
      <c r="E118" s="83"/>
      <c r="F118" s="83"/>
      <c r="G118" s="83"/>
      <c r="H118" s="83"/>
      <c r="I118" s="84"/>
    </row>
    <row r="119" spans="1:9" ht="7.5" customHeight="1" x14ac:dyDescent="0.25">
      <c r="A119" s="84"/>
      <c r="B119" s="83"/>
      <c r="C119" s="83"/>
      <c r="D119" s="83"/>
      <c r="E119" s="83"/>
      <c r="F119" s="83"/>
      <c r="G119" s="83"/>
      <c r="H119" s="83"/>
      <c r="I119" s="84"/>
    </row>
    <row r="120" spans="1:9" ht="67.5" customHeight="1" x14ac:dyDescent="0.25">
      <c r="A120" s="84"/>
      <c r="B120" s="83" t="s">
        <v>365</v>
      </c>
      <c r="C120" s="83"/>
      <c r="D120" s="83"/>
      <c r="E120" s="83"/>
      <c r="F120" s="83"/>
      <c r="G120" s="83"/>
      <c r="H120" s="83"/>
      <c r="I120" s="84"/>
    </row>
    <row r="121" spans="1:9" ht="7.5" customHeight="1" x14ac:dyDescent="0.25">
      <c r="A121" s="84"/>
      <c r="B121" s="83"/>
      <c r="C121" s="83"/>
      <c r="D121" s="83"/>
      <c r="E121" s="83"/>
      <c r="F121" s="83"/>
      <c r="G121" s="83"/>
      <c r="H121" s="83"/>
      <c r="I121" s="84"/>
    </row>
    <row r="122" spans="1:9" ht="13.5" customHeight="1" x14ac:dyDescent="0.25">
      <c r="A122" s="84"/>
      <c r="B122" s="85" t="s">
        <v>385</v>
      </c>
      <c r="C122" s="85"/>
      <c r="D122" s="85"/>
      <c r="E122" s="85"/>
      <c r="F122" s="85"/>
      <c r="G122" s="85"/>
      <c r="H122" s="85"/>
      <c r="I122" s="84"/>
    </row>
    <row r="123" spans="1:9" ht="13.5" customHeight="1" x14ac:dyDescent="0.25">
      <c r="A123" s="84"/>
      <c r="B123" s="83" t="s">
        <v>374</v>
      </c>
      <c r="C123" s="83"/>
      <c r="D123" s="83"/>
      <c r="E123" s="83"/>
      <c r="F123" s="83"/>
      <c r="G123" s="83"/>
      <c r="H123" s="83"/>
      <c r="I123" s="84"/>
    </row>
    <row r="124" spans="1:9" ht="7.5" customHeight="1" x14ac:dyDescent="0.25">
      <c r="A124" s="84"/>
      <c r="B124" s="83"/>
      <c r="C124" s="83"/>
      <c r="D124" s="83"/>
      <c r="E124" s="83"/>
      <c r="F124" s="83"/>
      <c r="G124" s="83"/>
      <c r="H124" s="83"/>
      <c r="I124" s="84"/>
    </row>
    <row r="125" spans="1:9" ht="81" customHeight="1" x14ac:dyDescent="0.25">
      <c r="A125" s="84"/>
      <c r="B125" s="83" t="s">
        <v>386</v>
      </c>
      <c r="C125" s="83"/>
      <c r="D125" s="83"/>
      <c r="E125" s="83"/>
      <c r="F125" s="83"/>
      <c r="G125" s="83"/>
      <c r="H125" s="83"/>
      <c r="I125" s="84"/>
    </row>
    <row r="126" spans="1:9" ht="7.5" customHeight="1" x14ac:dyDescent="0.25">
      <c r="A126" s="84"/>
      <c r="B126" s="83"/>
      <c r="C126" s="83"/>
      <c r="D126" s="83"/>
      <c r="E126" s="83"/>
      <c r="F126" s="83"/>
      <c r="G126" s="83"/>
      <c r="H126" s="83"/>
      <c r="I126" s="84"/>
    </row>
    <row r="127" spans="1:9" ht="13.5" customHeight="1" x14ac:dyDescent="0.25">
      <c r="A127" s="84"/>
      <c r="B127" s="85" t="s">
        <v>387</v>
      </c>
      <c r="C127" s="85"/>
      <c r="D127" s="85"/>
      <c r="E127" s="85"/>
      <c r="F127" s="85"/>
      <c r="G127" s="85"/>
      <c r="H127" s="85"/>
      <c r="I127" s="84"/>
    </row>
    <row r="128" spans="1:9" ht="13.5" customHeight="1" x14ac:dyDescent="0.25">
      <c r="A128" s="84"/>
      <c r="B128" s="83" t="s">
        <v>348</v>
      </c>
      <c r="C128" s="83"/>
      <c r="D128" s="83"/>
      <c r="E128" s="83"/>
      <c r="F128" s="83"/>
      <c r="G128" s="83"/>
      <c r="H128" s="83"/>
      <c r="I128" s="84"/>
    </row>
    <row r="129" spans="1:9" ht="7.5" customHeight="1" x14ac:dyDescent="0.25">
      <c r="A129" s="84"/>
      <c r="B129" s="83"/>
      <c r="C129" s="83"/>
      <c r="D129" s="83"/>
      <c r="E129" s="83"/>
      <c r="F129" s="83"/>
      <c r="G129" s="83"/>
      <c r="H129" s="83"/>
      <c r="I129" s="84"/>
    </row>
    <row r="130" spans="1:9" ht="13.5" customHeight="1" x14ac:dyDescent="0.25">
      <c r="A130" s="84"/>
      <c r="B130" s="83" t="s">
        <v>388</v>
      </c>
      <c r="C130" s="83"/>
      <c r="D130" s="83"/>
      <c r="E130" s="83"/>
      <c r="F130" s="83"/>
      <c r="G130" s="83"/>
      <c r="H130" s="83"/>
      <c r="I130" s="84"/>
    </row>
    <row r="131" spans="1:9" ht="7.5" customHeight="1" x14ac:dyDescent="0.25">
      <c r="A131" s="84"/>
      <c r="B131" s="83"/>
      <c r="C131" s="83"/>
      <c r="D131" s="83"/>
      <c r="E131" s="83"/>
      <c r="F131" s="83"/>
      <c r="G131" s="83"/>
      <c r="H131" s="83"/>
      <c r="I131" s="84"/>
    </row>
    <row r="132" spans="1:9" ht="13.5" customHeight="1" x14ac:dyDescent="0.25">
      <c r="A132" s="84"/>
      <c r="B132" s="83" t="s">
        <v>389</v>
      </c>
      <c r="C132" s="83"/>
      <c r="D132" s="83"/>
      <c r="E132" s="83"/>
      <c r="F132" s="83"/>
      <c r="G132" s="83"/>
      <c r="H132" s="83"/>
      <c r="I132" s="84"/>
    </row>
    <row r="133" spans="1:9" ht="7.5" customHeight="1" x14ac:dyDescent="0.25">
      <c r="A133" s="84"/>
      <c r="B133" s="83"/>
      <c r="C133" s="83"/>
      <c r="D133" s="83"/>
      <c r="E133" s="83"/>
      <c r="F133" s="83"/>
      <c r="G133" s="83"/>
      <c r="H133" s="83"/>
      <c r="I133" s="84"/>
    </row>
    <row r="134" spans="1:9" ht="27" customHeight="1" x14ac:dyDescent="0.25">
      <c r="A134" s="84"/>
      <c r="B134" s="83" t="s">
        <v>390</v>
      </c>
      <c r="C134" s="83"/>
      <c r="D134" s="83"/>
      <c r="E134" s="83"/>
      <c r="F134" s="83"/>
      <c r="G134" s="83"/>
      <c r="H134" s="83"/>
      <c r="I134" s="84"/>
    </row>
    <row r="135" spans="1:9" ht="7.5" customHeight="1" x14ac:dyDescent="0.25">
      <c r="A135" s="84"/>
      <c r="B135" s="83"/>
      <c r="C135" s="83"/>
      <c r="D135" s="83"/>
      <c r="E135" s="83"/>
      <c r="F135" s="83"/>
      <c r="G135" s="83"/>
      <c r="H135" s="83"/>
      <c r="I135" s="84"/>
    </row>
    <row r="136" spans="1:9" ht="53.25" customHeight="1" x14ac:dyDescent="0.25">
      <c r="A136" s="84"/>
      <c r="B136" s="83" t="s">
        <v>391</v>
      </c>
      <c r="C136" s="83"/>
      <c r="D136" s="83"/>
      <c r="E136" s="83"/>
      <c r="F136" s="83"/>
      <c r="G136" s="83"/>
      <c r="H136" s="83"/>
      <c r="I136" s="84"/>
    </row>
    <row r="137" spans="1:9" ht="7.5" customHeight="1" x14ac:dyDescent="0.25">
      <c r="A137" s="84"/>
      <c r="B137" s="83"/>
      <c r="C137" s="83"/>
      <c r="D137" s="83"/>
      <c r="E137" s="83"/>
      <c r="F137" s="83"/>
      <c r="G137" s="83"/>
      <c r="H137" s="83"/>
      <c r="I137" s="84"/>
    </row>
    <row r="138" spans="1:9" ht="13.5" customHeight="1" x14ac:dyDescent="0.25">
      <c r="A138" s="84"/>
      <c r="B138" s="85" t="s">
        <v>392</v>
      </c>
      <c r="C138" s="85"/>
      <c r="D138" s="85"/>
      <c r="E138" s="85"/>
      <c r="F138" s="85"/>
      <c r="G138" s="85"/>
      <c r="H138" s="85"/>
      <c r="I138" s="84"/>
    </row>
    <row r="139" spans="1:9" ht="13.5" customHeight="1" x14ac:dyDescent="0.25">
      <c r="A139" s="84"/>
      <c r="B139" s="83" t="s">
        <v>393</v>
      </c>
      <c r="C139" s="83"/>
      <c r="D139" s="83"/>
      <c r="E139" s="83"/>
      <c r="F139" s="83"/>
      <c r="G139" s="83"/>
      <c r="H139" s="83"/>
      <c r="I139" s="84"/>
    </row>
    <row r="140" spans="1:9" ht="7.5" customHeight="1" x14ac:dyDescent="0.25">
      <c r="A140" s="84"/>
      <c r="B140" s="83"/>
      <c r="C140" s="83"/>
      <c r="D140" s="83"/>
      <c r="E140" s="83"/>
      <c r="F140" s="83"/>
      <c r="G140" s="83"/>
      <c r="H140" s="83"/>
      <c r="I140" s="84"/>
    </row>
    <row r="141" spans="1:9" ht="13.5" customHeight="1" x14ac:dyDescent="0.25">
      <c r="A141" s="84"/>
      <c r="B141" s="85" t="s">
        <v>394</v>
      </c>
      <c r="C141" s="85"/>
      <c r="D141" s="85"/>
      <c r="E141" s="85"/>
      <c r="F141" s="85"/>
      <c r="G141" s="85"/>
      <c r="H141" s="85"/>
      <c r="I141" s="84"/>
    </row>
    <row r="142" spans="1:9" ht="13.5" customHeight="1" x14ac:dyDescent="0.25">
      <c r="A142" s="84"/>
      <c r="B142" s="83" t="s">
        <v>348</v>
      </c>
      <c r="C142" s="83"/>
      <c r="D142" s="83"/>
      <c r="E142" s="83"/>
      <c r="F142" s="83"/>
      <c r="G142" s="83"/>
      <c r="H142" s="83"/>
      <c r="I142" s="84"/>
    </row>
    <row r="143" spans="1:9" ht="7.5" customHeight="1" x14ac:dyDescent="0.25">
      <c r="A143" s="84"/>
      <c r="B143" s="83"/>
      <c r="C143" s="83"/>
      <c r="D143" s="83"/>
      <c r="E143" s="83"/>
      <c r="F143" s="83"/>
      <c r="G143" s="83"/>
      <c r="H143" s="83"/>
      <c r="I143" s="84"/>
    </row>
    <row r="144" spans="1:9" ht="27" customHeight="1" x14ac:dyDescent="0.25">
      <c r="A144" s="84"/>
      <c r="B144" s="83" t="s">
        <v>395</v>
      </c>
      <c r="C144" s="83"/>
      <c r="D144" s="83"/>
      <c r="E144" s="83"/>
      <c r="F144" s="83"/>
      <c r="G144" s="83"/>
      <c r="H144" s="83"/>
      <c r="I144" s="84"/>
    </row>
    <row r="145" spans="1:9" ht="7.5" customHeight="1" x14ac:dyDescent="0.25">
      <c r="A145" s="84"/>
      <c r="B145" s="83"/>
      <c r="C145" s="83"/>
      <c r="D145" s="83"/>
      <c r="E145" s="83"/>
      <c r="F145" s="83"/>
      <c r="G145" s="83"/>
      <c r="H145" s="83"/>
      <c r="I145" s="84"/>
    </row>
    <row r="146" spans="1:9" ht="27" customHeight="1" x14ac:dyDescent="0.25">
      <c r="A146" s="84"/>
      <c r="B146" s="83" t="s">
        <v>396</v>
      </c>
      <c r="C146" s="83"/>
      <c r="D146" s="83"/>
      <c r="E146" s="83"/>
      <c r="F146" s="83"/>
      <c r="G146" s="83"/>
      <c r="H146" s="83"/>
      <c r="I146" s="84"/>
    </row>
    <row r="147" spans="1:9" ht="7.5" customHeight="1" x14ac:dyDescent="0.25">
      <c r="A147" s="84"/>
      <c r="B147" s="83"/>
      <c r="C147" s="83"/>
      <c r="D147" s="83"/>
      <c r="E147" s="83"/>
      <c r="F147" s="83"/>
      <c r="G147" s="83"/>
      <c r="H147" s="83"/>
      <c r="I147" s="84"/>
    </row>
    <row r="148" spans="1:9" ht="13.5" customHeight="1" x14ac:dyDescent="0.25">
      <c r="A148" s="84"/>
      <c r="B148" s="85" t="s">
        <v>397</v>
      </c>
      <c r="C148" s="85"/>
      <c r="D148" s="85"/>
      <c r="E148" s="85"/>
      <c r="F148" s="85"/>
      <c r="G148" s="85"/>
      <c r="H148" s="85"/>
      <c r="I148" s="84"/>
    </row>
    <row r="149" spans="1:9" ht="13.5" customHeight="1" x14ac:dyDescent="0.25">
      <c r="A149" s="84"/>
      <c r="B149" s="83" t="s">
        <v>348</v>
      </c>
      <c r="C149" s="83"/>
      <c r="D149" s="83"/>
      <c r="E149" s="83"/>
      <c r="F149" s="83"/>
      <c r="G149" s="83"/>
      <c r="H149" s="83"/>
      <c r="I149" s="84"/>
    </row>
    <row r="150" spans="1:9" ht="7.5" customHeight="1" x14ac:dyDescent="0.25">
      <c r="A150" s="84"/>
      <c r="B150" s="83"/>
      <c r="C150" s="83"/>
      <c r="D150" s="83"/>
      <c r="E150" s="83"/>
      <c r="F150" s="83"/>
      <c r="G150" s="83"/>
      <c r="H150" s="83"/>
      <c r="I150" s="84"/>
    </row>
    <row r="151" spans="1:9" ht="13.5" customHeight="1" x14ac:dyDescent="0.25">
      <c r="A151" s="84"/>
      <c r="B151" s="83" t="s">
        <v>398</v>
      </c>
      <c r="C151" s="83"/>
      <c r="D151" s="83"/>
      <c r="E151" s="83"/>
      <c r="F151" s="83"/>
      <c r="G151" s="83"/>
      <c r="H151" s="83"/>
      <c r="I151" s="84"/>
    </row>
    <row r="152" spans="1:9" ht="7.5" customHeight="1" x14ac:dyDescent="0.25">
      <c r="A152" s="84"/>
      <c r="B152" s="83"/>
      <c r="C152" s="83"/>
      <c r="D152" s="83"/>
      <c r="E152" s="83"/>
      <c r="F152" s="83"/>
      <c r="G152" s="83"/>
      <c r="H152" s="83"/>
      <c r="I152" s="84"/>
    </row>
    <row r="153" spans="1:9" ht="40.5" customHeight="1" x14ac:dyDescent="0.25">
      <c r="A153" s="84"/>
      <c r="B153" s="83" t="s">
        <v>399</v>
      </c>
      <c r="C153" s="83"/>
      <c r="D153" s="83"/>
      <c r="E153" s="83"/>
      <c r="F153" s="83"/>
      <c r="G153" s="83"/>
      <c r="H153" s="83"/>
      <c r="I153" s="84"/>
    </row>
    <row r="154" spans="1:9" ht="7.5" customHeight="1" x14ac:dyDescent="0.25">
      <c r="A154" s="84"/>
      <c r="B154" s="83"/>
      <c r="C154" s="83"/>
      <c r="D154" s="83"/>
      <c r="E154" s="83"/>
      <c r="F154" s="83"/>
      <c r="G154" s="83"/>
      <c r="H154" s="83"/>
      <c r="I154" s="84"/>
    </row>
    <row r="155" spans="1:9" ht="13.5" customHeight="1" x14ac:dyDescent="0.25">
      <c r="A155" s="84"/>
      <c r="B155" s="85" t="s">
        <v>400</v>
      </c>
      <c r="C155" s="85"/>
      <c r="D155" s="85"/>
      <c r="E155" s="85"/>
      <c r="F155" s="85"/>
      <c r="G155" s="85"/>
      <c r="H155" s="85"/>
      <c r="I155" s="84"/>
    </row>
    <row r="156" spans="1:9" ht="13.5" customHeight="1" x14ac:dyDescent="0.25">
      <c r="A156" s="84"/>
      <c r="B156" s="83" t="s">
        <v>348</v>
      </c>
      <c r="C156" s="83"/>
      <c r="D156" s="83"/>
      <c r="E156" s="83"/>
      <c r="F156" s="83"/>
      <c r="G156" s="83"/>
      <c r="H156" s="83"/>
      <c r="I156" s="84"/>
    </row>
    <row r="157" spans="1:9" ht="7.5" customHeight="1" x14ac:dyDescent="0.25">
      <c r="A157" s="84"/>
      <c r="B157" s="83"/>
      <c r="C157" s="83"/>
      <c r="D157" s="83"/>
      <c r="E157" s="83"/>
      <c r="F157" s="83"/>
      <c r="G157" s="83"/>
      <c r="H157" s="83"/>
      <c r="I157" s="84"/>
    </row>
    <row r="158" spans="1:9" ht="13.5" customHeight="1" x14ac:dyDescent="0.25">
      <c r="A158" s="84"/>
      <c r="B158" s="83" t="s">
        <v>401</v>
      </c>
      <c r="C158" s="83"/>
      <c r="D158" s="83"/>
      <c r="E158" s="83"/>
      <c r="F158" s="83"/>
      <c r="G158" s="83"/>
      <c r="H158" s="83"/>
      <c r="I158" s="84"/>
    </row>
    <row r="159" spans="1:9" ht="7.5" customHeight="1" x14ac:dyDescent="0.25">
      <c r="A159" s="84"/>
      <c r="B159" s="83"/>
      <c r="C159" s="83"/>
      <c r="D159" s="83"/>
      <c r="E159" s="83"/>
      <c r="F159" s="83"/>
      <c r="G159" s="83"/>
      <c r="H159" s="83"/>
      <c r="I159" s="84"/>
    </row>
    <row r="160" spans="1:9" ht="13.5" customHeight="1" x14ac:dyDescent="0.25">
      <c r="A160" s="84"/>
      <c r="B160" s="85" t="s">
        <v>402</v>
      </c>
      <c r="C160" s="85"/>
      <c r="D160" s="85"/>
      <c r="E160" s="85"/>
      <c r="F160" s="85"/>
      <c r="G160" s="85"/>
      <c r="H160" s="85"/>
      <c r="I160" s="84"/>
    </row>
    <row r="161" spans="1:9" ht="13.5" customHeight="1" x14ac:dyDescent="0.25">
      <c r="A161" s="84"/>
      <c r="B161" s="83" t="s">
        <v>403</v>
      </c>
      <c r="C161" s="83"/>
      <c r="D161" s="83"/>
      <c r="E161" s="83"/>
      <c r="F161" s="83"/>
      <c r="G161" s="83"/>
      <c r="H161" s="83"/>
      <c r="I161" s="84"/>
    </row>
    <row r="162" spans="1:9" x14ac:dyDescent="0.25">
      <c r="A162" s="84"/>
      <c r="B162" s="83"/>
      <c r="C162" s="83"/>
      <c r="D162" s="83"/>
      <c r="E162" s="83"/>
      <c r="F162" s="83"/>
      <c r="G162" s="83"/>
      <c r="H162" s="83"/>
      <c r="I162" s="84"/>
    </row>
    <row r="163" spans="1:9" ht="13.5" customHeight="1" x14ac:dyDescent="0.25">
      <c r="A163" s="84"/>
      <c r="B163" s="85" t="s">
        <v>404</v>
      </c>
      <c r="C163" s="85"/>
      <c r="D163" s="85"/>
      <c r="E163" s="85"/>
      <c r="F163" s="85"/>
      <c r="G163" s="85"/>
      <c r="H163" s="85"/>
      <c r="I163" s="84"/>
    </row>
    <row r="164" spans="1:9" ht="13.5" customHeight="1" x14ac:dyDescent="0.25">
      <c r="A164" s="84"/>
      <c r="B164" s="83" t="s">
        <v>374</v>
      </c>
      <c r="C164" s="83"/>
      <c r="D164" s="83"/>
      <c r="E164" s="83"/>
      <c r="F164" s="83"/>
      <c r="G164" s="83"/>
      <c r="H164" s="83"/>
      <c r="I164" s="84"/>
    </row>
    <row r="165" spans="1:9" ht="7.5" customHeight="1" x14ac:dyDescent="0.25">
      <c r="A165" s="84"/>
      <c r="B165" s="83"/>
      <c r="C165" s="83"/>
      <c r="D165" s="83"/>
      <c r="E165" s="83"/>
      <c r="F165" s="83"/>
      <c r="G165" s="83"/>
      <c r="H165" s="83"/>
      <c r="I165" s="84"/>
    </row>
    <row r="166" spans="1:9" ht="40.5" customHeight="1" x14ac:dyDescent="0.25">
      <c r="A166" s="84"/>
      <c r="B166" s="83" t="s">
        <v>405</v>
      </c>
      <c r="C166" s="83"/>
      <c r="D166" s="83"/>
      <c r="E166" s="83"/>
      <c r="F166" s="83"/>
      <c r="G166" s="83"/>
      <c r="H166" s="83"/>
      <c r="I166" s="84"/>
    </row>
    <row r="167" spans="1:9" ht="7.5" customHeight="1" x14ac:dyDescent="0.25">
      <c r="A167" s="84"/>
      <c r="B167" s="83"/>
      <c r="C167" s="83"/>
      <c r="D167" s="83"/>
      <c r="E167" s="83"/>
      <c r="F167" s="83"/>
      <c r="G167" s="83"/>
      <c r="H167" s="83"/>
      <c r="I167" s="84"/>
    </row>
    <row r="168" spans="1:9" ht="13.5" customHeight="1" x14ac:dyDescent="0.25">
      <c r="A168" s="84"/>
      <c r="B168" s="85" t="s">
        <v>406</v>
      </c>
      <c r="C168" s="85"/>
      <c r="D168" s="85"/>
      <c r="E168" s="85"/>
      <c r="F168" s="85"/>
      <c r="G168" s="85"/>
      <c r="H168" s="85"/>
      <c r="I168" s="84"/>
    </row>
    <row r="169" spans="1:9" ht="40.5" customHeight="1" x14ac:dyDescent="0.25">
      <c r="A169" s="84"/>
      <c r="B169" s="83" t="s">
        <v>407</v>
      </c>
      <c r="C169" s="83"/>
      <c r="D169" s="83"/>
      <c r="E169" s="83"/>
      <c r="F169" s="83"/>
      <c r="G169" s="83"/>
      <c r="H169" s="83"/>
      <c r="I169" s="84"/>
    </row>
    <row r="170" spans="1:9" ht="7.5" customHeight="1" x14ac:dyDescent="0.25">
      <c r="A170" s="84"/>
      <c r="B170" s="83"/>
      <c r="C170" s="83"/>
      <c r="D170" s="83"/>
      <c r="E170" s="83"/>
      <c r="F170" s="83"/>
      <c r="G170" s="83"/>
      <c r="H170" s="83"/>
      <c r="I170" s="84"/>
    </row>
    <row r="171" spans="1:9" ht="13.5" customHeight="1" x14ac:dyDescent="0.25">
      <c r="A171" s="84"/>
      <c r="B171" s="83" t="s">
        <v>408</v>
      </c>
      <c r="C171" s="83"/>
      <c r="D171" s="83"/>
      <c r="E171" s="83"/>
      <c r="F171" s="83"/>
      <c r="G171" s="83"/>
      <c r="H171" s="83"/>
      <c r="I171" s="84"/>
    </row>
    <row r="172" spans="1:9" ht="7.5" customHeight="1" x14ac:dyDescent="0.25">
      <c r="A172" s="84"/>
      <c r="B172" s="83"/>
      <c r="C172" s="83"/>
      <c r="D172" s="83"/>
      <c r="E172" s="83"/>
      <c r="F172" s="83"/>
      <c r="G172" s="83"/>
      <c r="H172" s="83"/>
      <c r="I172" s="84"/>
    </row>
    <row r="173" spans="1:9" ht="40.5" customHeight="1" x14ac:dyDescent="0.25">
      <c r="A173" s="84"/>
      <c r="B173" s="83" t="s">
        <v>409</v>
      </c>
      <c r="C173" s="83"/>
      <c r="D173" s="83"/>
      <c r="E173" s="83"/>
      <c r="F173" s="83"/>
      <c r="G173" s="83"/>
      <c r="H173" s="83"/>
      <c r="I173" s="84"/>
    </row>
    <row r="174" spans="1:9" ht="7.5" customHeight="1" x14ac:dyDescent="0.25">
      <c r="A174" s="84"/>
      <c r="B174" s="83"/>
      <c r="C174" s="83"/>
      <c r="D174" s="83"/>
      <c r="E174" s="83"/>
      <c r="F174" s="83"/>
      <c r="G174" s="83"/>
      <c r="H174" s="83"/>
      <c r="I174" s="84"/>
    </row>
    <row r="175" spans="1:9" ht="13.5" customHeight="1" x14ac:dyDescent="0.25">
      <c r="A175" s="84"/>
      <c r="B175" s="85" t="s">
        <v>410</v>
      </c>
      <c r="C175" s="85"/>
      <c r="D175" s="85"/>
      <c r="E175" s="85"/>
      <c r="F175" s="85"/>
      <c r="G175" s="85"/>
      <c r="H175" s="85"/>
      <c r="I175" s="84"/>
    </row>
    <row r="176" spans="1:9" ht="13.5" customHeight="1" x14ac:dyDescent="0.25">
      <c r="A176" s="84"/>
      <c r="B176" s="83" t="s">
        <v>477</v>
      </c>
      <c r="C176" s="83"/>
      <c r="D176" s="83"/>
      <c r="E176" s="83"/>
      <c r="F176" s="83"/>
      <c r="G176" s="83"/>
      <c r="H176" s="83"/>
      <c r="I176" s="84"/>
    </row>
    <row r="177" spans="1:9" ht="7.5" customHeight="1" x14ac:dyDescent="0.25">
      <c r="A177" s="84"/>
      <c r="B177" s="83"/>
      <c r="C177" s="83"/>
      <c r="D177" s="83"/>
      <c r="E177" s="83"/>
      <c r="F177" s="83"/>
      <c r="G177" s="83"/>
      <c r="H177" s="83"/>
      <c r="I177" s="84"/>
    </row>
    <row r="178" spans="1:9" ht="81" customHeight="1" x14ac:dyDescent="0.25">
      <c r="A178" s="84"/>
      <c r="B178" s="83" t="s">
        <v>411</v>
      </c>
      <c r="C178" s="83"/>
      <c r="D178" s="83"/>
      <c r="E178" s="83"/>
      <c r="F178" s="83"/>
      <c r="G178" s="83"/>
      <c r="H178" s="83"/>
      <c r="I178" s="84"/>
    </row>
    <row r="179" spans="1:9" ht="7.5" customHeight="1" x14ac:dyDescent="0.25">
      <c r="A179" s="84"/>
      <c r="B179" s="83"/>
      <c r="C179" s="83"/>
      <c r="D179" s="83"/>
      <c r="E179" s="83"/>
      <c r="F179" s="83"/>
      <c r="G179" s="83"/>
      <c r="H179" s="83"/>
      <c r="I179" s="84"/>
    </row>
    <row r="180" spans="1:9" ht="40.5" customHeight="1" x14ac:dyDescent="0.25">
      <c r="A180" s="84"/>
      <c r="B180" s="83" t="s">
        <v>412</v>
      </c>
      <c r="C180" s="83"/>
      <c r="D180" s="83"/>
      <c r="E180" s="83"/>
      <c r="F180" s="83"/>
      <c r="G180" s="83"/>
      <c r="H180" s="83"/>
      <c r="I180" s="84"/>
    </row>
    <row r="181" spans="1:9" ht="7.5" customHeight="1" x14ac:dyDescent="0.25">
      <c r="A181" s="84"/>
      <c r="B181" s="83"/>
      <c r="C181" s="83"/>
      <c r="D181" s="83"/>
      <c r="E181" s="83"/>
      <c r="F181" s="83"/>
      <c r="G181" s="83"/>
      <c r="H181" s="83"/>
      <c r="I181" s="84"/>
    </row>
    <row r="182" spans="1:9" ht="54" customHeight="1" x14ac:dyDescent="0.25">
      <c r="A182" s="84"/>
      <c r="B182" s="83" t="s">
        <v>413</v>
      </c>
      <c r="C182" s="83"/>
      <c r="D182" s="83"/>
      <c r="E182" s="83"/>
      <c r="F182" s="83"/>
      <c r="G182" s="83"/>
      <c r="H182" s="83"/>
      <c r="I182" s="84"/>
    </row>
    <row r="183" spans="1:9" ht="7.5" customHeight="1" x14ac:dyDescent="0.25">
      <c r="A183" s="84"/>
      <c r="B183" s="83"/>
      <c r="C183" s="83"/>
      <c r="D183" s="83"/>
      <c r="E183" s="83"/>
      <c r="F183" s="83"/>
      <c r="G183" s="83"/>
      <c r="H183" s="83"/>
      <c r="I183" s="84"/>
    </row>
    <row r="184" spans="1:9" ht="67.5" customHeight="1" x14ac:dyDescent="0.25">
      <c r="A184" s="84"/>
      <c r="B184" s="83" t="s">
        <v>414</v>
      </c>
      <c r="C184" s="83"/>
      <c r="D184" s="83"/>
      <c r="E184" s="83"/>
      <c r="F184" s="83"/>
      <c r="G184" s="83"/>
      <c r="H184" s="83"/>
      <c r="I184" s="84"/>
    </row>
    <row r="185" spans="1:9" ht="7.5" customHeight="1" x14ac:dyDescent="0.25">
      <c r="A185" s="84"/>
      <c r="B185" s="83"/>
      <c r="C185" s="83"/>
      <c r="D185" s="83"/>
      <c r="E185" s="83"/>
      <c r="F185" s="83"/>
      <c r="G185" s="83"/>
      <c r="H185" s="83"/>
      <c r="I185" s="84"/>
    </row>
    <row r="186" spans="1:9" ht="13.5" customHeight="1" x14ac:dyDescent="0.25">
      <c r="A186" s="84"/>
      <c r="B186" s="83" t="s">
        <v>415</v>
      </c>
      <c r="C186" s="83"/>
      <c r="D186" s="83"/>
      <c r="E186" s="83"/>
      <c r="F186" s="83"/>
      <c r="G186" s="83"/>
      <c r="H186" s="83"/>
      <c r="I186" s="84"/>
    </row>
    <row r="187" spans="1:9" ht="7.5" customHeight="1" x14ac:dyDescent="0.25">
      <c r="A187" s="84"/>
      <c r="B187" s="83"/>
      <c r="C187" s="83"/>
      <c r="D187" s="83"/>
      <c r="E187" s="83"/>
      <c r="F187" s="83"/>
      <c r="G187" s="83"/>
      <c r="H187" s="83"/>
      <c r="I187" s="84"/>
    </row>
    <row r="188" spans="1:9" ht="13.5" customHeight="1" x14ac:dyDescent="0.25">
      <c r="A188" s="84"/>
      <c r="B188" s="83" t="s">
        <v>416</v>
      </c>
      <c r="C188" s="83"/>
      <c r="D188" s="83"/>
      <c r="E188" s="83"/>
      <c r="F188" s="83"/>
      <c r="G188" s="83"/>
      <c r="H188" s="83"/>
      <c r="I188" s="84"/>
    </row>
    <row r="189" spans="1:9" ht="7.5" customHeight="1" x14ac:dyDescent="0.25">
      <c r="A189" s="84"/>
      <c r="B189" s="83"/>
      <c r="C189" s="83"/>
      <c r="D189" s="83"/>
      <c r="E189" s="83"/>
      <c r="F189" s="83"/>
      <c r="G189" s="83"/>
      <c r="H189" s="83"/>
      <c r="I189" s="84"/>
    </row>
    <row r="190" spans="1:9" ht="13.5" customHeight="1" x14ac:dyDescent="0.25">
      <c r="A190" s="84"/>
      <c r="B190" s="83" t="s">
        <v>417</v>
      </c>
      <c r="C190" s="83"/>
      <c r="D190" s="83"/>
      <c r="E190" s="83"/>
      <c r="F190" s="83"/>
      <c r="G190" s="83"/>
      <c r="H190" s="83"/>
      <c r="I190" s="84"/>
    </row>
    <row r="191" spans="1:9" ht="13.5" customHeight="1" x14ac:dyDescent="0.25">
      <c r="A191" s="84"/>
      <c r="B191" s="83" t="s">
        <v>418</v>
      </c>
      <c r="C191" s="83"/>
      <c r="D191" s="83"/>
      <c r="E191" s="83"/>
      <c r="F191" s="83"/>
      <c r="G191" s="83"/>
      <c r="H191" s="83"/>
      <c r="I191" s="84"/>
    </row>
    <row r="192" spans="1:9" ht="13.5" customHeight="1" x14ac:dyDescent="0.25">
      <c r="A192" s="84"/>
      <c r="B192" s="83" t="s">
        <v>419</v>
      </c>
      <c r="C192" s="83"/>
      <c r="D192" s="83"/>
      <c r="E192" s="83"/>
      <c r="F192" s="83"/>
      <c r="G192" s="83"/>
      <c r="H192" s="83"/>
      <c r="I192" s="84"/>
    </row>
    <row r="193" spans="1:9" ht="13.5" customHeight="1" x14ac:dyDescent="0.25">
      <c r="A193" s="84"/>
      <c r="B193" s="83" t="s">
        <v>420</v>
      </c>
      <c r="C193" s="83"/>
      <c r="D193" s="83"/>
      <c r="E193" s="83"/>
      <c r="F193" s="83"/>
      <c r="G193" s="83"/>
      <c r="H193" s="83"/>
      <c r="I193" s="84"/>
    </row>
    <row r="194" spans="1:9" ht="13.5" customHeight="1" x14ac:dyDescent="0.25">
      <c r="A194" s="84"/>
      <c r="B194" s="83" t="s">
        <v>421</v>
      </c>
      <c r="C194" s="83"/>
      <c r="D194" s="83"/>
      <c r="E194" s="83"/>
      <c r="F194" s="83"/>
      <c r="G194" s="83"/>
      <c r="H194" s="83"/>
      <c r="I194" s="84"/>
    </row>
    <row r="195" spans="1:9" ht="7.5" customHeight="1" x14ac:dyDescent="0.25">
      <c r="A195" s="84"/>
      <c r="B195" s="83"/>
      <c r="C195" s="83"/>
      <c r="D195" s="83"/>
      <c r="E195" s="83"/>
      <c r="F195" s="83"/>
      <c r="G195" s="83"/>
      <c r="H195" s="83"/>
      <c r="I195" s="84"/>
    </row>
    <row r="196" spans="1:9" ht="13.5" customHeight="1" x14ac:dyDescent="0.25">
      <c r="A196" s="84"/>
      <c r="B196" s="83" t="s">
        <v>422</v>
      </c>
      <c r="C196" s="83"/>
      <c r="D196" s="83"/>
      <c r="E196" s="83"/>
      <c r="F196" s="83"/>
      <c r="G196" s="83"/>
      <c r="H196" s="83"/>
      <c r="I196" s="84"/>
    </row>
    <row r="197" spans="1:9" ht="7.5" customHeight="1" x14ac:dyDescent="0.25">
      <c r="A197" s="84"/>
      <c r="B197" s="83"/>
      <c r="C197" s="83"/>
      <c r="D197" s="83"/>
      <c r="E197" s="83"/>
      <c r="F197" s="83"/>
      <c r="G197" s="83"/>
      <c r="H197" s="83"/>
      <c r="I197" s="84"/>
    </row>
    <row r="198" spans="1:9" ht="13.5" customHeight="1" x14ac:dyDescent="0.25">
      <c r="A198" s="84"/>
      <c r="B198" s="83" t="s">
        <v>423</v>
      </c>
      <c r="C198" s="83"/>
      <c r="D198" s="83"/>
      <c r="E198" s="83"/>
      <c r="F198" s="83"/>
      <c r="G198" s="83"/>
      <c r="H198" s="83"/>
      <c r="I198" s="84"/>
    </row>
    <row r="199" spans="1:9" ht="13.5" customHeight="1" x14ac:dyDescent="0.25">
      <c r="A199" s="84"/>
      <c r="B199" s="83" t="s">
        <v>419</v>
      </c>
      <c r="C199" s="83"/>
      <c r="D199" s="83"/>
      <c r="E199" s="83"/>
      <c r="F199" s="83"/>
      <c r="G199" s="83"/>
      <c r="H199" s="83"/>
      <c r="I199" s="84"/>
    </row>
    <row r="200" spans="1:9" x14ac:dyDescent="0.25">
      <c r="A200" s="84"/>
      <c r="B200" s="83"/>
      <c r="C200" s="83"/>
      <c r="D200" s="83"/>
      <c r="E200" s="83"/>
      <c r="F200" s="83"/>
      <c r="G200" s="83"/>
      <c r="H200" s="83"/>
      <c r="I200" s="84"/>
    </row>
    <row r="201" spans="1:9" ht="40.5" customHeight="1" x14ac:dyDescent="0.25">
      <c r="A201" s="84"/>
      <c r="B201" s="83" t="s">
        <v>424</v>
      </c>
      <c r="C201" s="83"/>
      <c r="D201" s="83"/>
      <c r="E201" s="83"/>
      <c r="F201" s="83"/>
      <c r="G201" s="83"/>
      <c r="H201" s="83"/>
      <c r="I201" s="84"/>
    </row>
    <row r="202" spans="1:9" ht="7.5" customHeight="1" x14ac:dyDescent="0.25">
      <c r="A202" s="84"/>
      <c r="B202" s="83"/>
      <c r="C202" s="83"/>
      <c r="D202" s="83"/>
      <c r="E202" s="83"/>
      <c r="F202" s="83"/>
      <c r="G202" s="83"/>
      <c r="H202" s="83"/>
      <c r="I202" s="84"/>
    </row>
    <row r="203" spans="1:9" ht="27" customHeight="1" x14ac:dyDescent="0.25">
      <c r="A203" s="84"/>
      <c r="B203" s="83" t="s">
        <v>425</v>
      </c>
      <c r="C203" s="83"/>
      <c r="D203" s="83"/>
      <c r="E203" s="83"/>
      <c r="F203" s="83"/>
      <c r="G203" s="83"/>
      <c r="H203" s="83"/>
      <c r="I203" s="84"/>
    </row>
    <row r="204" spans="1:9" ht="7.5" customHeight="1" x14ac:dyDescent="0.25">
      <c r="A204" s="84"/>
      <c r="B204" s="83"/>
      <c r="C204" s="83"/>
      <c r="D204" s="83"/>
      <c r="E204" s="83"/>
      <c r="F204" s="83"/>
      <c r="G204" s="83"/>
      <c r="H204" s="83"/>
      <c r="I204" s="84"/>
    </row>
    <row r="205" spans="1:9" ht="13.5" customHeight="1" x14ac:dyDescent="0.25">
      <c r="A205" s="84"/>
      <c r="B205" s="83" t="s">
        <v>426</v>
      </c>
      <c r="C205" s="83"/>
      <c r="D205" s="83"/>
      <c r="E205" s="83"/>
      <c r="F205" s="83"/>
      <c r="G205" s="83"/>
      <c r="H205" s="83"/>
      <c r="I205" s="84"/>
    </row>
    <row r="206" spans="1:9" ht="7.5" customHeight="1" x14ac:dyDescent="0.25">
      <c r="A206" s="84"/>
      <c r="B206" s="83"/>
      <c r="C206" s="83"/>
      <c r="D206" s="83"/>
      <c r="E206" s="83"/>
      <c r="F206" s="83"/>
      <c r="G206" s="83"/>
      <c r="H206" s="83"/>
      <c r="I206" s="84"/>
    </row>
    <row r="207" spans="1:9" ht="27" customHeight="1" x14ac:dyDescent="0.25">
      <c r="A207" s="84"/>
      <c r="B207" s="83" t="s">
        <v>427</v>
      </c>
      <c r="C207" s="83"/>
      <c r="D207" s="83"/>
      <c r="E207" s="83"/>
      <c r="F207" s="83"/>
      <c r="G207" s="83"/>
      <c r="H207" s="83"/>
      <c r="I207" s="84"/>
    </row>
    <row r="208" spans="1:9" ht="7.5" customHeight="1" x14ac:dyDescent="0.25">
      <c r="A208" s="84"/>
      <c r="B208" s="83"/>
      <c r="C208" s="83"/>
      <c r="D208" s="83"/>
      <c r="E208" s="83"/>
      <c r="F208" s="83"/>
      <c r="G208" s="83"/>
      <c r="H208" s="83"/>
      <c r="I208" s="84"/>
    </row>
    <row r="209" spans="1:9" ht="13.5" customHeight="1" x14ac:dyDescent="0.25">
      <c r="A209" s="84"/>
      <c r="B209" s="85" t="s">
        <v>428</v>
      </c>
      <c r="C209" s="85"/>
      <c r="D209" s="85"/>
      <c r="E209" s="85"/>
      <c r="F209" s="85"/>
      <c r="G209" s="85"/>
      <c r="H209" s="85"/>
      <c r="I209" s="84"/>
    </row>
    <row r="210" spans="1:9" ht="13.5" customHeight="1" x14ac:dyDescent="0.25">
      <c r="A210" s="84"/>
      <c r="B210" s="83" t="s">
        <v>463</v>
      </c>
      <c r="C210" s="83"/>
      <c r="D210" s="83"/>
      <c r="E210" s="83"/>
      <c r="F210" s="83"/>
      <c r="G210" s="83"/>
      <c r="H210" s="83"/>
      <c r="I210" s="84"/>
    </row>
    <row r="211" spans="1:9" ht="7.5" customHeight="1" x14ac:dyDescent="0.25">
      <c r="A211" s="84"/>
      <c r="B211" s="83"/>
      <c r="C211" s="83"/>
      <c r="D211" s="83"/>
      <c r="E211" s="83"/>
      <c r="F211" s="83"/>
      <c r="G211" s="83"/>
      <c r="H211" s="83"/>
      <c r="I211" s="84"/>
    </row>
    <row r="212" spans="1:9" ht="40.5" customHeight="1" x14ac:dyDescent="0.25">
      <c r="A212" s="84"/>
      <c r="B212" s="83" t="s">
        <v>429</v>
      </c>
      <c r="C212" s="83"/>
      <c r="D212" s="83"/>
      <c r="E212" s="83"/>
      <c r="F212" s="83"/>
      <c r="G212" s="83"/>
      <c r="H212" s="83"/>
      <c r="I212" s="84"/>
    </row>
    <row r="213" spans="1:9" ht="7.5" customHeight="1" x14ac:dyDescent="0.25">
      <c r="A213" s="84"/>
      <c r="B213" s="83"/>
      <c r="C213" s="83"/>
      <c r="D213" s="83"/>
      <c r="E213" s="83"/>
      <c r="F213" s="83"/>
      <c r="G213" s="83"/>
      <c r="H213" s="83"/>
      <c r="I213" s="84"/>
    </row>
    <row r="214" spans="1:9" ht="27" customHeight="1" x14ac:dyDescent="0.25">
      <c r="A214" s="84"/>
      <c r="B214" s="83" t="s">
        <v>430</v>
      </c>
      <c r="C214" s="83"/>
      <c r="D214" s="83"/>
      <c r="E214" s="83"/>
      <c r="F214" s="83"/>
      <c r="G214" s="83"/>
      <c r="H214" s="83"/>
      <c r="I214" s="84"/>
    </row>
    <row r="215" spans="1:9" ht="7.5" customHeight="1" x14ac:dyDescent="0.25">
      <c r="A215" s="84"/>
      <c r="B215" s="83"/>
      <c r="C215" s="83"/>
      <c r="D215" s="83"/>
      <c r="E215" s="83"/>
      <c r="F215" s="83"/>
      <c r="G215" s="83"/>
      <c r="H215" s="83"/>
      <c r="I215" s="84"/>
    </row>
    <row r="216" spans="1:9" ht="67.5" customHeight="1" x14ac:dyDescent="0.25">
      <c r="A216" s="84"/>
      <c r="B216" s="83" t="s">
        <v>431</v>
      </c>
      <c r="C216" s="83"/>
      <c r="D216" s="83"/>
      <c r="E216" s="83"/>
      <c r="F216" s="83"/>
      <c r="G216" s="83"/>
      <c r="H216" s="83"/>
      <c r="I216" s="84"/>
    </row>
    <row r="217" spans="1:9" ht="7.5" customHeight="1" x14ac:dyDescent="0.25">
      <c r="A217" s="84"/>
      <c r="B217" s="83"/>
      <c r="C217" s="83"/>
      <c r="D217" s="83"/>
      <c r="E217" s="83"/>
      <c r="F217" s="83"/>
      <c r="G217" s="83"/>
      <c r="H217" s="83"/>
      <c r="I217" s="84"/>
    </row>
    <row r="218" spans="1:9" ht="13.5" customHeight="1" x14ac:dyDescent="0.25">
      <c r="A218" s="84"/>
      <c r="B218" s="83" t="s">
        <v>415</v>
      </c>
      <c r="C218" s="83"/>
      <c r="D218" s="83"/>
      <c r="E218" s="83"/>
      <c r="F218" s="83"/>
      <c r="G218" s="83"/>
      <c r="H218" s="83"/>
      <c r="I218" s="84"/>
    </row>
    <row r="219" spans="1:9" ht="7.5" customHeight="1" x14ac:dyDescent="0.25">
      <c r="A219" s="84"/>
      <c r="B219" s="83"/>
      <c r="C219" s="83"/>
      <c r="D219" s="83"/>
      <c r="E219" s="83"/>
      <c r="F219" s="83"/>
      <c r="G219" s="83"/>
      <c r="H219" s="83"/>
      <c r="I219" s="84"/>
    </row>
    <row r="220" spans="1:9" ht="13.5" customHeight="1" x14ac:dyDescent="0.25">
      <c r="A220" s="84"/>
      <c r="B220" s="83" t="s">
        <v>432</v>
      </c>
      <c r="C220" s="83"/>
      <c r="D220" s="83"/>
      <c r="E220" s="83"/>
      <c r="F220" s="83"/>
      <c r="G220" s="83"/>
      <c r="H220" s="83"/>
      <c r="I220" s="84"/>
    </row>
    <row r="221" spans="1:9" ht="13.5" customHeight="1" x14ac:dyDescent="0.25">
      <c r="A221" s="84"/>
      <c r="B221" s="83" t="s">
        <v>433</v>
      </c>
      <c r="C221" s="83"/>
      <c r="D221" s="83"/>
      <c r="E221" s="83"/>
      <c r="F221" s="83"/>
      <c r="G221" s="83"/>
      <c r="H221" s="83"/>
      <c r="I221" s="84"/>
    </row>
    <row r="222" spans="1:9" ht="13.5" customHeight="1" x14ac:dyDescent="0.25">
      <c r="A222" s="84"/>
      <c r="B222" s="83" t="s">
        <v>434</v>
      </c>
      <c r="C222" s="83"/>
      <c r="D222" s="83"/>
      <c r="E222" s="83"/>
      <c r="F222" s="83"/>
      <c r="G222" s="83"/>
      <c r="H222" s="83"/>
      <c r="I222" s="84"/>
    </row>
    <row r="223" spans="1:9" ht="13.5" customHeight="1" x14ac:dyDescent="0.25">
      <c r="A223" s="84"/>
      <c r="B223" s="83" t="s">
        <v>435</v>
      </c>
      <c r="C223" s="83"/>
      <c r="D223" s="83"/>
      <c r="E223" s="83"/>
      <c r="F223" s="83"/>
      <c r="G223" s="83"/>
      <c r="H223" s="83"/>
      <c r="I223" s="84"/>
    </row>
    <row r="224" spans="1:9" ht="7.5" customHeight="1" x14ac:dyDescent="0.25">
      <c r="A224" s="84"/>
      <c r="B224" s="83"/>
      <c r="C224" s="83"/>
      <c r="D224" s="83"/>
      <c r="E224" s="83"/>
      <c r="F224" s="83"/>
      <c r="G224" s="83"/>
      <c r="H224" s="83"/>
      <c r="I224" s="84"/>
    </row>
    <row r="225" spans="1:9" ht="40.5" customHeight="1" x14ac:dyDescent="0.25">
      <c r="A225" s="84"/>
      <c r="B225" s="83" t="s">
        <v>424</v>
      </c>
      <c r="C225" s="83"/>
      <c r="D225" s="83"/>
      <c r="E225" s="83"/>
      <c r="F225" s="83"/>
      <c r="G225" s="83"/>
      <c r="H225" s="83"/>
      <c r="I225" s="84"/>
    </row>
    <row r="226" spans="1:9" ht="7.5" customHeight="1" x14ac:dyDescent="0.25">
      <c r="A226" s="84"/>
      <c r="B226" s="83"/>
      <c r="C226" s="83"/>
      <c r="D226" s="83"/>
      <c r="E226" s="83"/>
      <c r="F226" s="83"/>
      <c r="G226" s="83"/>
      <c r="H226" s="83"/>
      <c r="I226" s="84"/>
    </row>
    <row r="227" spans="1:9" ht="27" customHeight="1" x14ac:dyDescent="0.25">
      <c r="A227" s="84"/>
      <c r="B227" s="83" t="s">
        <v>425</v>
      </c>
      <c r="C227" s="83"/>
      <c r="D227" s="83"/>
      <c r="E227" s="83"/>
      <c r="F227" s="83"/>
      <c r="G227" s="83"/>
      <c r="H227" s="83"/>
      <c r="I227" s="84"/>
    </row>
    <row r="228" spans="1:9" ht="7.5" customHeight="1" x14ac:dyDescent="0.25">
      <c r="A228" s="84"/>
      <c r="B228" s="83"/>
      <c r="C228" s="83"/>
      <c r="D228" s="83"/>
      <c r="E228" s="83"/>
      <c r="F228" s="83"/>
      <c r="G228" s="83"/>
      <c r="H228" s="83"/>
      <c r="I228" s="84"/>
    </row>
    <row r="229" spans="1:9" ht="13.5" customHeight="1" x14ac:dyDescent="0.25">
      <c r="A229" s="84"/>
      <c r="B229" s="83" t="s">
        <v>426</v>
      </c>
      <c r="C229" s="83"/>
      <c r="D229" s="83"/>
      <c r="E229" s="83"/>
      <c r="F229" s="83"/>
      <c r="G229" s="83"/>
      <c r="H229" s="83"/>
      <c r="I229" s="84"/>
    </row>
    <row r="230" spans="1:9" ht="7.5" customHeight="1" x14ac:dyDescent="0.25">
      <c r="A230" s="84"/>
      <c r="B230" s="83"/>
      <c r="C230" s="83"/>
      <c r="D230" s="83"/>
      <c r="E230" s="83"/>
      <c r="F230" s="83"/>
      <c r="G230" s="83"/>
      <c r="H230" s="83"/>
      <c r="I230" s="84"/>
    </row>
    <row r="231" spans="1:9" ht="27" customHeight="1" x14ac:dyDescent="0.25">
      <c r="A231" s="84"/>
      <c r="B231" s="83" t="s">
        <v>427</v>
      </c>
      <c r="C231" s="83"/>
      <c r="D231" s="83"/>
      <c r="E231" s="83"/>
      <c r="F231" s="83"/>
      <c r="G231" s="83"/>
      <c r="H231" s="83"/>
      <c r="I231" s="84"/>
    </row>
    <row r="232" spans="1:9" ht="7.5" customHeight="1" x14ac:dyDescent="0.25">
      <c r="A232" s="84"/>
      <c r="B232" s="83"/>
      <c r="C232" s="83"/>
      <c r="D232" s="83"/>
      <c r="E232" s="83"/>
      <c r="F232" s="83"/>
      <c r="G232" s="83"/>
      <c r="H232" s="83"/>
      <c r="I232" s="84"/>
    </row>
    <row r="233" spans="1:9" ht="13.5" customHeight="1" x14ac:dyDescent="0.25">
      <c r="A233" s="84"/>
      <c r="B233" s="85" t="s">
        <v>436</v>
      </c>
      <c r="C233" s="85"/>
      <c r="D233" s="85"/>
      <c r="E233" s="85"/>
      <c r="F233" s="85"/>
      <c r="G233" s="85"/>
      <c r="H233" s="85"/>
      <c r="I233" s="84"/>
    </row>
    <row r="234" spans="1:9" ht="13.5" customHeight="1" x14ac:dyDescent="0.25">
      <c r="A234" s="84"/>
      <c r="B234" s="83" t="s">
        <v>369</v>
      </c>
      <c r="C234" s="83"/>
      <c r="D234" s="83"/>
      <c r="E234" s="83"/>
      <c r="F234" s="83"/>
      <c r="G234" s="83"/>
      <c r="H234" s="83"/>
      <c r="I234" s="84"/>
    </row>
    <row r="235" spans="1:9" ht="7.5" customHeight="1" x14ac:dyDescent="0.25">
      <c r="A235" s="84"/>
      <c r="B235" s="83"/>
      <c r="C235" s="83"/>
      <c r="D235" s="83"/>
      <c r="E235" s="83"/>
      <c r="F235" s="83"/>
      <c r="G235" s="83"/>
      <c r="H235" s="83"/>
      <c r="I235" s="84"/>
    </row>
    <row r="236" spans="1:9" ht="40.5" customHeight="1" x14ac:dyDescent="0.25">
      <c r="A236" s="84"/>
      <c r="B236" s="83" t="s">
        <v>437</v>
      </c>
      <c r="C236" s="83"/>
      <c r="D236" s="83"/>
      <c r="E236" s="83"/>
      <c r="F236" s="83"/>
      <c r="G236" s="83"/>
      <c r="H236" s="83"/>
      <c r="I236" s="84"/>
    </row>
    <row r="237" spans="1:9" ht="7.5" customHeight="1" x14ac:dyDescent="0.25">
      <c r="A237" s="84"/>
      <c r="B237" s="83"/>
      <c r="C237" s="83"/>
      <c r="D237" s="83"/>
      <c r="E237" s="83"/>
      <c r="F237" s="83"/>
      <c r="G237" s="83"/>
      <c r="H237" s="83"/>
      <c r="I237" s="84"/>
    </row>
    <row r="238" spans="1:9" ht="54" customHeight="1" x14ac:dyDescent="0.25">
      <c r="A238" s="84"/>
      <c r="B238" s="83" t="s">
        <v>438</v>
      </c>
      <c r="C238" s="83"/>
      <c r="D238" s="83"/>
      <c r="E238" s="83"/>
      <c r="F238" s="83"/>
      <c r="G238" s="83"/>
      <c r="H238" s="83"/>
      <c r="I238" s="84"/>
    </row>
    <row r="239" spans="1:9" x14ac:dyDescent="0.25">
      <c r="A239" s="84"/>
      <c r="B239" s="83"/>
      <c r="C239" s="83"/>
      <c r="D239" s="83"/>
      <c r="E239" s="83"/>
      <c r="F239" s="83"/>
      <c r="G239" s="83"/>
      <c r="H239" s="83"/>
      <c r="I239" s="84"/>
    </row>
  </sheetData>
  <sheetProtection algorithmName="SHA-512" hashValue="yngbOq1C5lv/7UsGtN5MjzBdvCgMf7dYMUv5YZJcAjv4mTbHMCFTStBnM5jU2x3568g+Fm2pxuXX1cZAU6Gg2Q==" saltValue="ZerNxv1l0E+ljnrQ0jXh1g==" spinCount="100000" sheet="1" objects="1" scenarios="1"/>
  <mergeCells count="251">
    <mergeCell ref="A1:I1"/>
    <mergeCell ref="A2:I2"/>
    <mergeCell ref="B5:H5"/>
    <mergeCell ref="A3:I3"/>
    <mergeCell ref="B4:H4"/>
    <mergeCell ref="B6:H6"/>
    <mergeCell ref="B31:H31"/>
    <mergeCell ref="B32:H32"/>
    <mergeCell ref="B33:H33"/>
    <mergeCell ref="B28:H28"/>
    <mergeCell ref="B29:H29"/>
    <mergeCell ref="B30:H30"/>
    <mergeCell ref="B25:H25"/>
    <mergeCell ref="B26:H26"/>
    <mergeCell ref="B27:H27"/>
    <mergeCell ref="B22:H22"/>
    <mergeCell ref="B23:H23"/>
    <mergeCell ref="B24:H24"/>
    <mergeCell ref="B19:H19"/>
    <mergeCell ref="B20:H20"/>
    <mergeCell ref="B21:H21"/>
    <mergeCell ref="B16:H16"/>
    <mergeCell ref="B17:H17"/>
    <mergeCell ref="B18:H18"/>
    <mergeCell ref="A4:A38"/>
    <mergeCell ref="I4:I38"/>
    <mergeCell ref="B34:H34"/>
    <mergeCell ref="B35:H35"/>
    <mergeCell ref="B36:H36"/>
    <mergeCell ref="B37:H37"/>
    <mergeCell ref="B38:H38"/>
    <mergeCell ref="B39:H39"/>
    <mergeCell ref="B10:H10"/>
    <mergeCell ref="B11:H11"/>
    <mergeCell ref="B12:H12"/>
    <mergeCell ref="B7:H7"/>
    <mergeCell ref="B8:H8"/>
    <mergeCell ref="B9:H9"/>
    <mergeCell ref="A39:A72"/>
    <mergeCell ref="I39:I72"/>
    <mergeCell ref="B56:H56"/>
    <mergeCell ref="B55:H55"/>
    <mergeCell ref="B44:H44"/>
    <mergeCell ref="B45:H45"/>
    <mergeCell ref="B46:H46"/>
    <mergeCell ref="B47:H47"/>
    <mergeCell ref="B48:H48"/>
    <mergeCell ref="B49:H49"/>
    <mergeCell ref="B13:H13"/>
    <mergeCell ref="B14:H14"/>
    <mergeCell ref="B15:H15"/>
    <mergeCell ref="B40:H40"/>
    <mergeCell ref="B41:H41"/>
    <mergeCell ref="B42:H42"/>
    <mergeCell ref="B43:H43"/>
    <mergeCell ref="B57:H57"/>
    <mergeCell ref="B58:H58"/>
    <mergeCell ref="B59:H59"/>
    <mergeCell ref="B60:H60"/>
    <mergeCell ref="B61:H61"/>
    <mergeCell ref="B50:H50"/>
    <mergeCell ref="B51:H51"/>
    <mergeCell ref="B52:H52"/>
    <mergeCell ref="B78:H78"/>
    <mergeCell ref="B77:H77"/>
    <mergeCell ref="B68:H68"/>
    <mergeCell ref="B69:H69"/>
    <mergeCell ref="B70:H70"/>
    <mergeCell ref="B71:H71"/>
    <mergeCell ref="B72:H72"/>
    <mergeCell ref="B73:H73"/>
    <mergeCell ref="B62:H62"/>
    <mergeCell ref="B63:H63"/>
    <mergeCell ref="B64:H64"/>
    <mergeCell ref="B65:H65"/>
    <mergeCell ref="B66:H66"/>
    <mergeCell ref="B67:H67"/>
    <mergeCell ref="B53:H53"/>
    <mergeCell ref="B54:H54"/>
    <mergeCell ref="B79:H79"/>
    <mergeCell ref="B80:H80"/>
    <mergeCell ref="B81:H81"/>
    <mergeCell ref="B82:H82"/>
    <mergeCell ref="B83:H83"/>
    <mergeCell ref="B74:H74"/>
    <mergeCell ref="B75:H75"/>
    <mergeCell ref="B76:H76"/>
    <mergeCell ref="B91:H91"/>
    <mergeCell ref="B92:H92"/>
    <mergeCell ref="B93:H93"/>
    <mergeCell ref="B94:H94"/>
    <mergeCell ref="B95:H95"/>
    <mergeCell ref="B84:H84"/>
    <mergeCell ref="B85:H85"/>
    <mergeCell ref="B86:H86"/>
    <mergeCell ref="B87:H87"/>
    <mergeCell ref="B88:H88"/>
    <mergeCell ref="B89:H89"/>
    <mergeCell ref="A73:A113"/>
    <mergeCell ref="I73:I113"/>
    <mergeCell ref="B117:H117"/>
    <mergeCell ref="A114:A159"/>
    <mergeCell ref="I114:I159"/>
    <mergeCell ref="B108:H108"/>
    <mergeCell ref="B109:H109"/>
    <mergeCell ref="B110:H110"/>
    <mergeCell ref="B111:H111"/>
    <mergeCell ref="B112:H112"/>
    <mergeCell ref="B113:H113"/>
    <mergeCell ref="B102:H102"/>
    <mergeCell ref="B103:H103"/>
    <mergeCell ref="B104:H104"/>
    <mergeCell ref="B105:H105"/>
    <mergeCell ref="B106:H106"/>
    <mergeCell ref="B107:H107"/>
    <mergeCell ref="B96:H96"/>
    <mergeCell ref="B97:H97"/>
    <mergeCell ref="B98:H98"/>
    <mergeCell ref="B99:H99"/>
    <mergeCell ref="B100:H100"/>
    <mergeCell ref="B101:H101"/>
    <mergeCell ref="B90:H90"/>
    <mergeCell ref="B118:H118"/>
    <mergeCell ref="B119:H119"/>
    <mergeCell ref="B120:H120"/>
    <mergeCell ref="B121:H121"/>
    <mergeCell ref="B122:H122"/>
    <mergeCell ref="B123:H123"/>
    <mergeCell ref="B114:H114"/>
    <mergeCell ref="B115:H115"/>
    <mergeCell ref="B116:H116"/>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66:H166"/>
    <mergeCell ref="B167:H167"/>
    <mergeCell ref="B168:H168"/>
    <mergeCell ref="B169:H169"/>
    <mergeCell ref="B170:H170"/>
    <mergeCell ref="B171:H171"/>
    <mergeCell ref="B160:H160"/>
    <mergeCell ref="B161:H161"/>
    <mergeCell ref="B162:H162"/>
    <mergeCell ref="B163:H163"/>
    <mergeCell ref="B164:H164"/>
    <mergeCell ref="B165:H165"/>
    <mergeCell ref="B178:H178"/>
    <mergeCell ref="B179:H179"/>
    <mergeCell ref="B180:H180"/>
    <mergeCell ref="B181:H181"/>
    <mergeCell ref="B182:H182"/>
    <mergeCell ref="B183:H183"/>
    <mergeCell ref="B172:H172"/>
    <mergeCell ref="B173:H173"/>
    <mergeCell ref="B174:H174"/>
    <mergeCell ref="B175:H175"/>
    <mergeCell ref="B176:H176"/>
    <mergeCell ref="B177:H177"/>
    <mergeCell ref="A160:A200"/>
    <mergeCell ref="I160:I200"/>
    <mergeCell ref="B202:H202"/>
    <mergeCell ref="B203:H203"/>
    <mergeCell ref="B204:H204"/>
    <mergeCell ref="B205:H205"/>
    <mergeCell ref="B196:H196"/>
    <mergeCell ref="B197:H197"/>
    <mergeCell ref="B198:H198"/>
    <mergeCell ref="B199:H199"/>
    <mergeCell ref="B200:H200"/>
    <mergeCell ref="B201:H201"/>
    <mergeCell ref="B190:H190"/>
    <mergeCell ref="B191:H191"/>
    <mergeCell ref="B192:H192"/>
    <mergeCell ref="B193:H193"/>
    <mergeCell ref="B194:H194"/>
    <mergeCell ref="B195:H195"/>
    <mergeCell ref="B184:H184"/>
    <mergeCell ref="B185:H185"/>
    <mergeCell ref="B186:H186"/>
    <mergeCell ref="B187:H187"/>
    <mergeCell ref="B188:H188"/>
    <mergeCell ref="B189:H189"/>
    <mergeCell ref="B212:H212"/>
    <mergeCell ref="B213:H213"/>
    <mergeCell ref="B214:H214"/>
    <mergeCell ref="B215:H215"/>
    <mergeCell ref="B216:H216"/>
    <mergeCell ref="B217:H217"/>
    <mergeCell ref="B206:H206"/>
    <mergeCell ref="B207:H207"/>
    <mergeCell ref="B208:H208"/>
    <mergeCell ref="B209:H209"/>
    <mergeCell ref="B210:H210"/>
    <mergeCell ref="B211:H211"/>
    <mergeCell ref="B236:H236"/>
    <mergeCell ref="B237:H237"/>
    <mergeCell ref="B238:H238"/>
    <mergeCell ref="B239:H239"/>
    <mergeCell ref="A201:A239"/>
    <mergeCell ref="I201:I239"/>
    <mergeCell ref="B230:H230"/>
    <mergeCell ref="B231:H231"/>
    <mergeCell ref="B232:H232"/>
    <mergeCell ref="B233:H233"/>
    <mergeCell ref="B234:H234"/>
    <mergeCell ref="B235:H235"/>
    <mergeCell ref="B224:H224"/>
    <mergeCell ref="B225:H225"/>
    <mergeCell ref="B226:H226"/>
    <mergeCell ref="B227:H227"/>
    <mergeCell ref="B228:H228"/>
    <mergeCell ref="B229:H229"/>
    <mergeCell ref="B218:H218"/>
    <mergeCell ref="B219:H219"/>
    <mergeCell ref="B220:H220"/>
    <mergeCell ref="B221:H221"/>
    <mergeCell ref="B222:H222"/>
    <mergeCell ref="B223:H223"/>
  </mergeCells>
  <pageMargins left="0.7" right="0.7" top="0.78740157499999996" bottom="0.78740157499999996" header="0.3" footer="0.3"/>
  <pageSetup paperSize="9" fitToHeight="6" orientation="portrait" r:id="rId1"/>
  <headerFooter>
    <oddFooter>&amp;R&amp;"+,Standard"&amp;8Landeshauptstadt Dresden - Jugendamt - Sachgebiet Verwendungsnachweisprüfung - Jugendamt-VNP@dresden.de</oddFooter>
  </headerFooter>
  <rowBreaks count="4" manualBreakCount="4">
    <brk id="38" max="16383" man="1"/>
    <brk id="72" max="16383" man="1"/>
    <brk id="116" max="16383" man="1"/>
    <brk id="20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106</v>
      </c>
      <c r="I3" s="12"/>
    </row>
    <row r="4" spans="1:9" ht="35.25" customHeight="1" x14ac:dyDescent="0.25">
      <c r="A4" s="143" t="s">
        <v>105</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142</v>
      </c>
      <c r="E36" s="163"/>
      <c r="F36" s="163"/>
      <c r="G36" s="193"/>
      <c r="H36" s="6">
        <f>SUM(H7:H35)</f>
        <v>0</v>
      </c>
      <c r="I36" s="149"/>
    </row>
    <row r="37" spans="1:9" x14ac:dyDescent="0.25">
      <c r="A37" s="147"/>
      <c r="B37" s="2"/>
      <c r="C37" s="2"/>
      <c r="D37" s="2"/>
      <c r="E37" s="2"/>
      <c r="F37" s="2"/>
      <c r="G37" s="2"/>
      <c r="H37" s="2"/>
      <c r="I37" s="150"/>
    </row>
  </sheetData>
  <sheetProtection algorithmName="SHA-512" hashValue="HH5++/j2vHUOJz9j/s23f8zel/CUPKPdod5C47yTPr/kG78NgLk1vXmaNNo2olQ2m6MvZXARUoDUBzixXb+KKA==" saltValue="IkMpkYoyyWaxX7x4reX3oA==" spinCount="100000" sheet="1" objects="1" scenarios="1"/>
  <mergeCells count="69">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A1:I1"/>
    <mergeCell ref="A2:I2"/>
    <mergeCell ref="A3:B3"/>
    <mergeCell ref="C3:F3"/>
    <mergeCell ref="A4:I4"/>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D36:G36"/>
    <mergeCell ref="B33:C33"/>
    <mergeCell ref="F33:G33"/>
    <mergeCell ref="B34:C34"/>
    <mergeCell ref="F34:G34"/>
    <mergeCell ref="B35:C35"/>
    <mergeCell ref="F35:G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107</v>
      </c>
      <c r="I3" s="12"/>
    </row>
    <row r="4" spans="1:9" ht="35.25" customHeight="1" x14ac:dyDescent="0.25">
      <c r="A4" s="143" t="s">
        <v>108</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143</v>
      </c>
      <c r="E36" s="163"/>
      <c r="F36" s="163"/>
      <c r="G36" s="193"/>
      <c r="H36" s="6">
        <f>SUM(H7:H35)</f>
        <v>0</v>
      </c>
      <c r="I36" s="149"/>
    </row>
    <row r="37" spans="1:9" x14ac:dyDescent="0.25">
      <c r="A37" s="147"/>
      <c r="B37" s="2"/>
      <c r="C37" s="2"/>
      <c r="D37" s="2"/>
      <c r="E37" s="2"/>
      <c r="F37" s="2"/>
      <c r="G37" s="2"/>
      <c r="H37" s="2"/>
      <c r="I37" s="150"/>
    </row>
  </sheetData>
  <sheetProtection algorithmName="SHA-512" hashValue="fc5aqIV7hN5GyS+RfKgh0P1WixnIrqzLvA6gH4lqk2spvGiLTPlt6wRDVqobGLMHyiubXb93zqQtaBrLsiyfHQ==" saltValue="avDjpDbaBq15DOzWMKBulg==" spinCount="100000" sheet="1" objects="1" scenarios="1"/>
  <mergeCells count="69">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A1:I1"/>
    <mergeCell ref="A2:I2"/>
    <mergeCell ref="A3:B3"/>
    <mergeCell ref="C3:F3"/>
    <mergeCell ref="A4:I4"/>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D36:G36"/>
    <mergeCell ref="B33:C33"/>
    <mergeCell ref="F33:G33"/>
    <mergeCell ref="B34:C34"/>
    <mergeCell ref="F34:G34"/>
    <mergeCell ref="B35:C35"/>
    <mergeCell ref="F35:G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111</v>
      </c>
      <c r="I3" s="12"/>
    </row>
    <row r="4" spans="1:9" ht="35.25" customHeight="1" x14ac:dyDescent="0.25">
      <c r="A4" s="143" t="s">
        <v>109</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12-1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112</v>
      </c>
      <c r="I40" s="12"/>
    </row>
    <row r="41" spans="1:9" ht="35.25" customHeight="1" x14ac:dyDescent="0.25">
      <c r="A41" s="143" t="s">
        <v>109</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12-2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113</v>
      </c>
      <c r="I77" s="12"/>
    </row>
    <row r="78" spans="1:9" ht="35.25" customHeight="1" x14ac:dyDescent="0.25">
      <c r="A78" s="143" t="s">
        <v>109</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
      <c r="C109" s="1"/>
      <c r="D109" s="140" t="s">
        <v>92</v>
      </c>
      <c r="E109" s="140"/>
      <c r="F109" s="140"/>
      <c r="G109" s="18" t="str">
        <f>H77</f>
        <v>Seite 12-3</v>
      </c>
      <c r="H109" s="6">
        <f>SUM(H81:H108)</f>
        <v>0</v>
      </c>
      <c r="I109" s="149"/>
    </row>
    <row r="110" spans="1:9" ht="21" customHeight="1" x14ac:dyDescent="0.25">
      <c r="A110" s="146"/>
      <c r="B110" s="1"/>
      <c r="C110" s="1"/>
      <c r="D110" s="141" t="s">
        <v>110</v>
      </c>
      <c r="E110" s="141"/>
      <c r="F110" s="141"/>
      <c r="G110" s="142"/>
      <c r="H110" s="6">
        <f>H36+H73+H109</f>
        <v>0</v>
      </c>
      <c r="I110" s="149"/>
    </row>
    <row r="111" spans="1:9" ht="12" customHeight="1" x14ac:dyDescent="0.25">
      <c r="A111" s="147"/>
      <c r="B111" s="2"/>
      <c r="C111" s="2"/>
      <c r="D111" s="2"/>
      <c r="E111" s="2"/>
      <c r="F111" s="2"/>
      <c r="G111" s="2"/>
      <c r="H111" s="2"/>
      <c r="I111" s="150"/>
    </row>
  </sheetData>
  <sheetProtection algorithmName="SHA-512" hashValue="cXXQ4YLtNKQdD9FwhICv9wcwMDmZcYeF3odaMCxWy03UaBhPdYYCq6tVDT+8pgb65yCivg/fkn/l+vkhZ3/thw==" saltValue="bxKS71Ks5umTmUPQgW8UIA==" spinCount="100000" sheet="1" objects="1" scenarios="1"/>
  <mergeCells count="206">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D109:F109"/>
    <mergeCell ref="D110:G110"/>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115</v>
      </c>
      <c r="I3" s="12"/>
    </row>
    <row r="4" spans="1:9" ht="35.25" customHeight="1" x14ac:dyDescent="0.25">
      <c r="A4" s="143" t="s">
        <v>114</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13-1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116</v>
      </c>
      <c r="I40" s="12"/>
    </row>
    <row r="41" spans="1:9" ht="35.25" customHeight="1" x14ac:dyDescent="0.25">
      <c r="A41" s="143" t="s">
        <v>114</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13-2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117</v>
      </c>
      <c r="I77" s="12"/>
    </row>
    <row r="78" spans="1:9" ht="35.25" customHeight="1" x14ac:dyDescent="0.25">
      <c r="A78" s="143" t="s">
        <v>114</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
      <c r="C109" s="1"/>
      <c r="D109" s="140" t="s">
        <v>92</v>
      </c>
      <c r="E109" s="140"/>
      <c r="F109" s="140"/>
      <c r="G109" s="18" t="str">
        <f>H77</f>
        <v>Seite 13-3</v>
      </c>
      <c r="H109" s="6">
        <f>SUM(H81:H108)</f>
        <v>0</v>
      </c>
      <c r="I109" s="149"/>
    </row>
    <row r="110" spans="1:9" ht="21" customHeight="1" x14ac:dyDescent="0.25">
      <c r="A110" s="146"/>
      <c r="B110" s="1"/>
      <c r="C110" s="1"/>
      <c r="D110" s="141" t="s">
        <v>118</v>
      </c>
      <c r="E110" s="141"/>
      <c r="F110" s="141"/>
      <c r="G110" s="142"/>
      <c r="H110" s="6">
        <f>H36+H73+H109</f>
        <v>0</v>
      </c>
      <c r="I110" s="149"/>
    </row>
    <row r="111" spans="1:9" ht="12" customHeight="1" x14ac:dyDescent="0.25">
      <c r="A111" s="147"/>
      <c r="B111" s="2"/>
      <c r="C111" s="2"/>
      <c r="D111" s="2"/>
      <c r="E111" s="2"/>
      <c r="F111" s="2"/>
      <c r="G111" s="2"/>
      <c r="H111" s="2"/>
      <c r="I111" s="150"/>
    </row>
  </sheetData>
  <sheetProtection algorithmName="SHA-512" hashValue="XWbGer3AAROh4r2n24PVBsWf/Btw3rUFF2G8cRmjsXhxswnnIjJYE77NYvlU2YBWXfpderxfzUSHgznBOw2AKw==" saltValue="+5Y2JeQgovCHbFVZLZTv/w==" spinCount="100000" sheet="1" objects="1" scenarios="1"/>
  <mergeCells count="206">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D109:F109"/>
    <mergeCell ref="D110:G110"/>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2"/>
  <sheetViews>
    <sheetView showWhiteSpace="0" zoomScaleNormal="100" zoomScaleSheetLayoutView="100" workbookViewId="0">
      <selection activeCell="B6" sqref="B6:G6"/>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265</v>
      </c>
      <c r="I3" s="12"/>
    </row>
    <row r="4" spans="1:9" ht="35.25" customHeight="1" x14ac:dyDescent="0.25">
      <c r="A4" s="143" t="s">
        <v>264</v>
      </c>
      <c r="B4" s="144"/>
      <c r="C4" s="144"/>
      <c r="D4" s="144"/>
      <c r="E4" s="144"/>
      <c r="F4" s="144"/>
      <c r="G4" s="144"/>
      <c r="H4" s="144"/>
      <c r="I4" s="145"/>
    </row>
    <row r="5" spans="1:9" ht="9.75" customHeight="1" x14ac:dyDescent="0.25">
      <c r="A5" s="20"/>
      <c r="B5" s="194" t="s">
        <v>266</v>
      </c>
      <c r="C5" s="194"/>
      <c r="D5" s="194"/>
      <c r="E5" s="194"/>
      <c r="F5" s="194"/>
      <c r="G5" s="194"/>
      <c r="H5" s="30" t="s">
        <v>267</v>
      </c>
      <c r="I5" s="4"/>
    </row>
    <row r="6" spans="1:9" ht="32.25" customHeight="1" x14ac:dyDescent="0.25">
      <c r="A6" s="20"/>
      <c r="B6" s="195"/>
      <c r="C6" s="195"/>
      <c r="D6" s="195"/>
      <c r="E6" s="195"/>
      <c r="F6" s="195"/>
      <c r="G6" s="195"/>
      <c r="H6" s="70"/>
      <c r="I6" s="4"/>
    </row>
    <row r="7" spans="1:9" ht="16.5" customHeight="1" x14ac:dyDescent="0.25">
      <c r="A7" s="146"/>
      <c r="B7" s="148"/>
      <c r="C7" s="148"/>
      <c r="D7" s="148"/>
      <c r="E7" s="148"/>
      <c r="F7" s="148"/>
      <c r="G7" s="148"/>
      <c r="H7" s="148"/>
      <c r="I7" s="149"/>
    </row>
    <row r="8" spans="1:9" ht="21" customHeight="1" x14ac:dyDescent="0.25">
      <c r="A8" s="146"/>
      <c r="B8" s="151" t="s">
        <v>87</v>
      </c>
      <c r="C8" s="151"/>
      <c r="D8" s="13" t="s">
        <v>88</v>
      </c>
      <c r="E8" s="14" t="s">
        <v>89</v>
      </c>
      <c r="F8" s="152" t="s">
        <v>90</v>
      </c>
      <c r="G8" s="153"/>
      <c r="H8" s="14" t="s">
        <v>91</v>
      </c>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40" t="s">
        <v>194</v>
      </c>
      <c r="E36" s="140"/>
      <c r="F36" s="140"/>
      <c r="G36" s="31" t="str">
        <f>H3</f>
        <v>Seite 14-1</v>
      </c>
      <c r="H36" s="6">
        <f>SUM(H9:H35)</f>
        <v>0</v>
      </c>
      <c r="I36" s="149"/>
    </row>
    <row r="37" spans="1:9" ht="14.25" customHeight="1"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268</v>
      </c>
      <c r="I40" s="12"/>
    </row>
    <row r="41" spans="1:9" ht="35.25" customHeight="1" x14ac:dyDescent="0.25">
      <c r="A41" s="143" t="s">
        <v>264</v>
      </c>
      <c r="B41" s="144"/>
      <c r="C41" s="144"/>
      <c r="D41" s="144"/>
      <c r="E41" s="144"/>
      <c r="F41" s="144"/>
      <c r="G41" s="144"/>
      <c r="H41" s="144"/>
      <c r="I41" s="145"/>
    </row>
    <row r="42" spans="1:9" ht="9.75" customHeight="1" x14ac:dyDescent="0.25">
      <c r="A42" s="20"/>
      <c r="B42" s="194" t="s">
        <v>269</v>
      </c>
      <c r="C42" s="194"/>
      <c r="D42" s="194"/>
      <c r="E42" s="194"/>
      <c r="F42" s="194"/>
      <c r="G42" s="194"/>
      <c r="H42" s="30" t="s">
        <v>267</v>
      </c>
      <c r="I42" s="4"/>
    </row>
    <row r="43" spans="1:9" ht="32.25" customHeight="1" x14ac:dyDescent="0.25">
      <c r="A43" s="20"/>
      <c r="B43" s="195"/>
      <c r="C43" s="195"/>
      <c r="D43" s="195"/>
      <c r="E43" s="195"/>
      <c r="F43" s="195"/>
      <c r="G43" s="195"/>
      <c r="H43" s="70"/>
      <c r="I43" s="4"/>
    </row>
    <row r="44" spans="1:9" ht="16.5" customHeight="1" x14ac:dyDescent="0.25">
      <c r="A44" s="146"/>
      <c r="B44" s="148"/>
      <c r="C44" s="148"/>
      <c r="D44" s="148"/>
      <c r="E44" s="148"/>
      <c r="F44" s="148"/>
      <c r="G44" s="148"/>
      <c r="H44" s="148"/>
      <c r="I44" s="149"/>
    </row>
    <row r="45" spans="1:9" ht="21" customHeight="1" x14ac:dyDescent="0.25">
      <c r="A45" s="146"/>
      <c r="B45" s="151" t="s">
        <v>87</v>
      </c>
      <c r="C45" s="151"/>
      <c r="D45" s="13" t="s">
        <v>88</v>
      </c>
      <c r="E45" s="14" t="s">
        <v>89</v>
      </c>
      <c r="F45" s="152" t="s">
        <v>90</v>
      </c>
      <c r="G45" s="153"/>
      <c r="H45" s="14" t="s">
        <v>91</v>
      </c>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194</v>
      </c>
      <c r="E73" s="140"/>
      <c r="F73" s="140"/>
      <c r="G73" s="31" t="str">
        <f>H40</f>
        <v>Seite 14-2</v>
      </c>
      <c r="H73" s="6">
        <f>SUM(H46:H72)</f>
        <v>0</v>
      </c>
      <c r="I73" s="149"/>
    </row>
    <row r="74" spans="1:9" ht="14.25"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270</v>
      </c>
      <c r="I77" s="12"/>
    </row>
    <row r="78" spans="1:9" ht="35.25" customHeight="1" x14ac:dyDescent="0.25">
      <c r="A78" s="143" t="s">
        <v>264</v>
      </c>
      <c r="B78" s="144"/>
      <c r="C78" s="144"/>
      <c r="D78" s="144"/>
      <c r="E78" s="144"/>
      <c r="F78" s="144"/>
      <c r="G78" s="144"/>
      <c r="H78" s="144"/>
      <c r="I78" s="145"/>
    </row>
    <row r="79" spans="1:9" ht="9.75" customHeight="1" x14ac:dyDescent="0.25">
      <c r="A79" s="20"/>
      <c r="B79" s="194" t="s">
        <v>271</v>
      </c>
      <c r="C79" s="194"/>
      <c r="D79" s="194"/>
      <c r="E79" s="194"/>
      <c r="F79" s="194"/>
      <c r="G79" s="194"/>
      <c r="H79" s="30" t="s">
        <v>267</v>
      </c>
      <c r="I79" s="4"/>
    </row>
    <row r="80" spans="1:9" ht="32.25" customHeight="1" x14ac:dyDescent="0.25">
      <c r="A80" s="20"/>
      <c r="B80" s="195"/>
      <c r="C80" s="195"/>
      <c r="D80" s="195"/>
      <c r="E80" s="195"/>
      <c r="F80" s="195"/>
      <c r="G80" s="195"/>
      <c r="H80" s="70"/>
      <c r="I80" s="4"/>
    </row>
    <row r="81" spans="1:9" ht="16.5" customHeight="1" x14ac:dyDescent="0.25">
      <c r="A81" s="146"/>
      <c r="B81" s="148"/>
      <c r="C81" s="148"/>
      <c r="D81" s="148"/>
      <c r="E81" s="148"/>
      <c r="F81" s="148"/>
      <c r="G81" s="148"/>
      <c r="H81" s="148"/>
      <c r="I81" s="149"/>
    </row>
    <row r="82" spans="1:9" ht="21" customHeight="1" x14ac:dyDescent="0.25">
      <c r="A82" s="146"/>
      <c r="B82" s="151" t="s">
        <v>87</v>
      </c>
      <c r="C82" s="151"/>
      <c r="D82" s="13" t="s">
        <v>88</v>
      </c>
      <c r="E82" s="14" t="s">
        <v>89</v>
      </c>
      <c r="F82" s="152" t="s">
        <v>90</v>
      </c>
      <c r="G82" s="153"/>
      <c r="H82" s="14" t="s">
        <v>91</v>
      </c>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37"/>
      <c r="C109" s="137"/>
      <c r="D109" s="15"/>
      <c r="E109" s="16"/>
      <c r="F109" s="138"/>
      <c r="G109" s="139"/>
      <c r="H109" s="17"/>
      <c r="I109" s="149"/>
    </row>
    <row r="110" spans="1:9" ht="21" customHeight="1" x14ac:dyDescent="0.25">
      <c r="A110" s="146"/>
      <c r="B110" s="1"/>
      <c r="C110" s="1"/>
      <c r="D110" s="140" t="s">
        <v>194</v>
      </c>
      <c r="E110" s="140"/>
      <c r="F110" s="140"/>
      <c r="G110" s="31" t="str">
        <f>H77</f>
        <v>Seite 14-3</v>
      </c>
      <c r="H110" s="6">
        <f>SUM(H83:H109)</f>
        <v>0</v>
      </c>
      <c r="I110" s="149"/>
    </row>
    <row r="111" spans="1:9" ht="14.25" customHeight="1" x14ac:dyDescent="0.25">
      <c r="A111" s="147"/>
      <c r="B111" s="2"/>
      <c r="C111" s="2"/>
      <c r="D111" s="2"/>
      <c r="E111" s="2"/>
      <c r="F111" s="2"/>
      <c r="G111" s="2"/>
      <c r="H111" s="2"/>
      <c r="I111" s="150"/>
    </row>
    <row r="112" spans="1:9" ht="12" customHeight="1" x14ac:dyDescent="0.25">
      <c r="A112" s="154" t="s">
        <v>0</v>
      </c>
      <c r="B112" s="155"/>
      <c r="C112" s="155"/>
      <c r="D112" s="155"/>
      <c r="E112" s="155"/>
      <c r="F112" s="155"/>
      <c r="G112" s="155"/>
      <c r="H112" s="155"/>
      <c r="I112" s="156"/>
    </row>
    <row r="113" spans="1:9" ht="12" customHeight="1" x14ac:dyDescent="0.25">
      <c r="A113" s="157" t="str">
        <f>Deckblatt!$A$2</f>
        <v>Verwendungsnachweis Projektförderung 2023</v>
      </c>
      <c r="B113" s="158"/>
      <c r="C113" s="158"/>
      <c r="D113" s="158"/>
      <c r="E113" s="158"/>
      <c r="F113" s="158"/>
      <c r="G113" s="158"/>
      <c r="H113" s="158"/>
      <c r="I113" s="159"/>
    </row>
    <row r="114" spans="1:9" ht="12" customHeight="1" x14ac:dyDescent="0.25">
      <c r="A114" s="160" t="s">
        <v>86</v>
      </c>
      <c r="B114" s="161"/>
      <c r="C114" s="162">
        <f>Deckblatt!$I$5</f>
        <v>0</v>
      </c>
      <c r="D114" s="162"/>
      <c r="E114" s="162"/>
      <c r="F114" s="162"/>
      <c r="G114" s="11"/>
      <c r="H114" s="9" t="s">
        <v>272</v>
      </c>
      <c r="I114" s="12"/>
    </row>
    <row r="115" spans="1:9" ht="35.25" customHeight="1" x14ac:dyDescent="0.25">
      <c r="A115" s="143" t="s">
        <v>264</v>
      </c>
      <c r="B115" s="144"/>
      <c r="C115" s="144"/>
      <c r="D115" s="144"/>
      <c r="E115" s="144"/>
      <c r="F115" s="144"/>
      <c r="G115" s="144"/>
      <c r="H115" s="144"/>
      <c r="I115" s="145"/>
    </row>
    <row r="116" spans="1:9" ht="9.75" customHeight="1" x14ac:dyDescent="0.25">
      <c r="A116" s="20"/>
      <c r="B116" s="194" t="s">
        <v>273</v>
      </c>
      <c r="C116" s="194"/>
      <c r="D116" s="194"/>
      <c r="E116" s="194"/>
      <c r="F116" s="194"/>
      <c r="G116" s="194"/>
      <c r="H116" s="30" t="s">
        <v>267</v>
      </c>
      <c r="I116" s="4"/>
    </row>
    <row r="117" spans="1:9" ht="32.25" customHeight="1" x14ac:dyDescent="0.25">
      <c r="A117" s="20"/>
      <c r="B117" s="195"/>
      <c r="C117" s="195"/>
      <c r="D117" s="195"/>
      <c r="E117" s="195"/>
      <c r="F117" s="195"/>
      <c r="G117" s="195"/>
      <c r="H117" s="70"/>
      <c r="I117" s="4"/>
    </row>
    <row r="118" spans="1:9" ht="16.5" customHeight="1" x14ac:dyDescent="0.25">
      <c r="A118" s="146"/>
      <c r="B118" s="148"/>
      <c r="C118" s="148"/>
      <c r="D118" s="148"/>
      <c r="E118" s="148"/>
      <c r="F118" s="148"/>
      <c r="G118" s="148"/>
      <c r="H118" s="148"/>
      <c r="I118" s="149"/>
    </row>
    <row r="119" spans="1:9" ht="21" customHeight="1" x14ac:dyDescent="0.25">
      <c r="A119" s="146"/>
      <c r="B119" s="151" t="s">
        <v>87</v>
      </c>
      <c r="C119" s="151"/>
      <c r="D119" s="13" t="s">
        <v>88</v>
      </c>
      <c r="E119" s="14" t="s">
        <v>89</v>
      </c>
      <c r="F119" s="152" t="s">
        <v>90</v>
      </c>
      <c r="G119" s="153"/>
      <c r="H119" s="14" t="s">
        <v>91</v>
      </c>
      <c r="I119" s="149"/>
    </row>
    <row r="120" spans="1:9" ht="21" customHeight="1" x14ac:dyDescent="0.25">
      <c r="A120" s="146"/>
      <c r="B120" s="137"/>
      <c r="C120" s="137"/>
      <c r="D120" s="15"/>
      <c r="E120" s="16"/>
      <c r="F120" s="138"/>
      <c r="G120" s="139"/>
      <c r="H120" s="17"/>
      <c r="I120" s="149"/>
    </row>
    <row r="121" spans="1:9" ht="21" customHeight="1" x14ac:dyDescent="0.25">
      <c r="A121" s="146"/>
      <c r="B121" s="137"/>
      <c r="C121" s="137"/>
      <c r="D121" s="15"/>
      <c r="E121" s="16"/>
      <c r="F121" s="138"/>
      <c r="G121" s="139"/>
      <c r="H121" s="17"/>
      <c r="I121" s="149"/>
    </row>
    <row r="122" spans="1:9" ht="21" customHeight="1" x14ac:dyDescent="0.25">
      <c r="A122" s="146"/>
      <c r="B122" s="137"/>
      <c r="C122" s="137"/>
      <c r="D122" s="15"/>
      <c r="E122" s="16"/>
      <c r="F122" s="138"/>
      <c r="G122" s="139"/>
      <c r="H122" s="17"/>
      <c r="I122" s="149"/>
    </row>
    <row r="123" spans="1:9" ht="21" customHeight="1" x14ac:dyDescent="0.25">
      <c r="A123" s="146"/>
      <c r="B123" s="137"/>
      <c r="C123" s="137"/>
      <c r="D123" s="15"/>
      <c r="E123" s="16"/>
      <c r="F123" s="138"/>
      <c r="G123" s="139"/>
      <c r="H123" s="17"/>
      <c r="I123" s="149"/>
    </row>
    <row r="124" spans="1:9" ht="21" customHeight="1" x14ac:dyDescent="0.25">
      <c r="A124" s="146"/>
      <c r="B124" s="137"/>
      <c r="C124" s="137"/>
      <c r="D124" s="15"/>
      <c r="E124" s="16"/>
      <c r="F124" s="138"/>
      <c r="G124" s="139"/>
      <c r="H124" s="17"/>
      <c r="I124" s="149"/>
    </row>
    <row r="125" spans="1:9" ht="21" customHeight="1" x14ac:dyDescent="0.25">
      <c r="A125" s="146"/>
      <c r="B125" s="137"/>
      <c r="C125" s="137"/>
      <c r="D125" s="15"/>
      <c r="E125" s="16"/>
      <c r="F125" s="138"/>
      <c r="G125" s="139"/>
      <c r="H125" s="17"/>
      <c r="I125" s="149"/>
    </row>
    <row r="126" spans="1:9" ht="21" customHeight="1" x14ac:dyDescent="0.25">
      <c r="A126" s="146"/>
      <c r="B126" s="137"/>
      <c r="C126" s="137"/>
      <c r="D126" s="15"/>
      <c r="E126" s="16"/>
      <c r="F126" s="138"/>
      <c r="G126" s="139"/>
      <c r="H126" s="17"/>
      <c r="I126" s="149"/>
    </row>
    <row r="127" spans="1:9" ht="21" customHeight="1" x14ac:dyDescent="0.25">
      <c r="A127" s="146"/>
      <c r="B127" s="137"/>
      <c r="C127" s="137"/>
      <c r="D127" s="15"/>
      <c r="E127" s="16"/>
      <c r="F127" s="138"/>
      <c r="G127" s="139"/>
      <c r="H127" s="17"/>
      <c r="I127" s="149"/>
    </row>
    <row r="128" spans="1:9" ht="21" customHeight="1" x14ac:dyDescent="0.25">
      <c r="A128" s="146"/>
      <c r="B128" s="137"/>
      <c r="C128" s="137"/>
      <c r="D128" s="15"/>
      <c r="E128" s="16"/>
      <c r="F128" s="138"/>
      <c r="G128" s="139"/>
      <c r="H128" s="17"/>
      <c r="I128" s="149"/>
    </row>
    <row r="129" spans="1:9" ht="21" customHeight="1" x14ac:dyDescent="0.25">
      <c r="A129" s="146"/>
      <c r="B129" s="137"/>
      <c r="C129" s="137"/>
      <c r="D129" s="15"/>
      <c r="E129" s="16"/>
      <c r="F129" s="138"/>
      <c r="G129" s="139"/>
      <c r="H129" s="17"/>
      <c r="I129" s="149"/>
    </row>
    <row r="130" spans="1:9" ht="21" customHeight="1" x14ac:dyDescent="0.25">
      <c r="A130" s="146"/>
      <c r="B130" s="137"/>
      <c r="C130" s="137"/>
      <c r="D130" s="15"/>
      <c r="E130" s="16"/>
      <c r="F130" s="138"/>
      <c r="G130" s="139"/>
      <c r="H130" s="17"/>
      <c r="I130" s="149"/>
    </row>
    <row r="131" spans="1:9" ht="21" customHeight="1" x14ac:dyDescent="0.25">
      <c r="A131" s="146"/>
      <c r="B131" s="137"/>
      <c r="C131" s="137"/>
      <c r="D131" s="15"/>
      <c r="E131" s="16"/>
      <c r="F131" s="138"/>
      <c r="G131" s="139"/>
      <c r="H131" s="17"/>
      <c r="I131" s="149"/>
    </row>
    <row r="132" spans="1:9" ht="21" customHeight="1" x14ac:dyDescent="0.25">
      <c r="A132" s="146"/>
      <c r="B132" s="137"/>
      <c r="C132" s="137"/>
      <c r="D132" s="15"/>
      <c r="E132" s="16"/>
      <c r="F132" s="138"/>
      <c r="G132" s="139"/>
      <c r="H132" s="17"/>
      <c r="I132" s="149"/>
    </row>
    <row r="133" spans="1:9" ht="21" customHeight="1" x14ac:dyDescent="0.25">
      <c r="A133" s="146"/>
      <c r="B133" s="137"/>
      <c r="C133" s="137"/>
      <c r="D133" s="15"/>
      <c r="E133" s="16"/>
      <c r="F133" s="138"/>
      <c r="G133" s="139"/>
      <c r="H133" s="17"/>
      <c r="I133" s="149"/>
    </row>
    <row r="134" spans="1:9" ht="21" customHeight="1" x14ac:dyDescent="0.25">
      <c r="A134" s="146"/>
      <c r="B134" s="137"/>
      <c r="C134" s="137"/>
      <c r="D134" s="15"/>
      <c r="E134" s="16"/>
      <c r="F134" s="138"/>
      <c r="G134" s="139"/>
      <c r="H134" s="17"/>
      <c r="I134" s="149"/>
    </row>
    <row r="135" spans="1:9" ht="21" customHeight="1" x14ac:dyDescent="0.25">
      <c r="A135" s="146"/>
      <c r="B135" s="137"/>
      <c r="C135" s="137"/>
      <c r="D135" s="15"/>
      <c r="E135" s="16"/>
      <c r="F135" s="138"/>
      <c r="G135" s="139"/>
      <c r="H135" s="17"/>
      <c r="I135" s="149"/>
    </row>
    <row r="136" spans="1:9" ht="21" customHeight="1" x14ac:dyDescent="0.25">
      <c r="A136" s="146"/>
      <c r="B136" s="137"/>
      <c r="C136" s="137"/>
      <c r="D136" s="15"/>
      <c r="E136" s="16"/>
      <c r="F136" s="138"/>
      <c r="G136" s="139"/>
      <c r="H136" s="17"/>
      <c r="I136" s="149"/>
    </row>
    <row r="137" spans="1:9" ht="21" customHeight="1" x14ac:dyDescent="0.25">
      <c r="A137" s="146"/>
      <c r="B137" s="137"/>
      <c r="C137" s="137"/>
      <c r="D137" s="15"/>
      <c r="E137" s="16"/>
      <c r="F137" s="138"/>
      <c r="G137" s="139"/>
      <c r="H137" s="17"/>
      <c r="I137" s="149"/>
    </row>
    <row r="138" spans="1:9" ht="21" customHeight="1" x14ac:dyDescent="0.25">
      <c r="A138" s="146"/>
      <c r="B138" s="137"/>
      <c r="C138" s="137"/>
      <c r="D138" s="15"/>
      <c r="E138" s="16"/>
      <c r="F138" s="138"/>
      <c r="G138" s="139"/>
      <c r="H138" s="17"/>
      <c r="I138" s="149"/>
    </row>
    <row r="139" spans="1:9" ht="21" customHeight="1" x14ac:dyDescent="0.25">
      <c r="A139" s="146"/>
      <c r="B139" s="137"/>
      <c r="C139" s="137"/>
      <c r="D139" s="15"/>
      <c r="E139" s="16"/>
      <c r="F139" s="138"/>
      <c r="G139" s="139"/>
      <c r="H139" s="17"/>
      <c r="I139" s="149"/>
    </row>
    <row r="140" spans="1:9" ht="21" customHeight="1" x14ac:dyDescent="0.25">
      <c r="A140" s="146"/>
      <c r="B140" s="137"/>
      <c r="C140" s="137"/>
      <c r="D140" s="15"/>
      <c r="E140" s="16"/>
      <c r="F140" s="138"/>
      <c r="G140" s="139"/>
      <c r="H140" s="17"/>
      <c r="I140" s="149"/>
    </row>
    <row r="141" spans="1:9" ht="21" customHeight="1" x14ac:dyDescent="0.25">
      <c r="A141" s="146"/>
      <c r="B141" s="137"/>
      <c r="C141" s="137"/>
      <c r="D141" s="15"/>
      <c r="E141" s="16"/>
      <c r="F141" s="138"/>
      <c r="G141" s="139"/>
      <c r="H141" s="17"/>
      <c r="I141" s="149"/>
    </row>
    <row r="142" spans="1:9" ht="21" customHeight="1" x14ac:dyDescent="0.25">
      <c r="A142" s="146"/>
      <c r="B142" s="137"/>
      <c r="C142" s="137"/>
      <c r="D142" s="15"/>
      <c r="E142" s="16"/>
      <c r="F142" s="138"/>
      <c r="G142" s="139"/>
      <c r="H142" s="17"/>
      <c r="I142" s="149"/>
    </row>
    <row r="143" spans="1:9" ht="21" customHeight="1" x14ac:dyDescent="0.25">
      <c r="A143" s="146"/>
      <c r="B143" s="137"/>
      <c r="C143" s="137"/>
      <c r="D143" s="15"/>
      <c r="E143" s="16"/>
      <c r="F143" s="138"/>
      <c r="G143" s="139"/>
      <c r="H143" s="17"/>
      <c r="I143" s="149"/>
    </row>
    <row r="144" spans="1:9" ht="21" customHeight="1" x14ac:dyDescent="0.25">
      <c r="A144" s="146"/>
      <c r="B144" s="137"/>
      <c r="C144" s="137"/>
      <c r="D144" s="15"/>
      <c r="E144" s="16"/>
      <c r="F144" s="138"/>
      <c r="G144" s="139"/>
      <c r="H144" s="17"/>
      <c r="I144" s="149"/>
    </row>
    <row r="145" spans="1:9" ht="21" customHeight="1" x14ac:dyDescent="0.25">
      <c r="A145" s="146"/>
      <c r="B145" s="137"/>
      <c r="C145" s="137"/>
      <c r="D145" s="15"/>
      <c r="E145" s="16"/>
      <c r="F145" s="138"/>
      <c r="G145" s="139"/>
      <c r="H145" s="17"/>
      <c r="I145" s="149"/>
    </row>
    <row r="146" spans="1:9" ht="21" customHeight="1" x14ac:dyDescent="0.25">
      <c r="A146" s="146"/>
      <c r="B146" s="137"/>
      <c r="C146" s="137"/>
      <c r="D146" s="15"/>
      <c r="E146" s="16"/>
      <c r="F146" s="138"/>
      <c r="G146" s="139"/>
      <c r="H146" s="17"/>
      <c r="I146" s="149"/>
    </row>
    <row r="147" spans="1:9" ht="21" customHeight="1" x14ac:dyDescent="0.25">
      <c r="A147" s="146"/>
      <c r="B147" s="1"/>
      <c r="C147" s="1"/>
      <c r="D147" s="140" t="s">
        <v>194</v>
      </c>
      <c r="E147" s="140"/>
      <c r="F147" s="140"/>
      <c r="G147" s="31" t="str">
        <f>H114</f>
        <v>Seite 14-4</v>
      </c>
      <c r="H147" s="6">
        <f>SUM(H120:H146)</f>
        <v>0</v>
      </c>
      <c r="I147" s="149"/>
    </row>
    <row r="148" spans="1:9" ht="14.25" customHeight="1" x14ac:dyDescent="0.25">
      <c r="A148" s="147"/>
      <c r="B148" s="2"/>
      <c r="C148" s="2"/>
      <c r="D148" s="2"/>
      <c r="E148" s="2"/>
      <c r="F148" s="2"/>
      <c r="G148" s="2"/>
      <c r="H148" s="2"/>
      <c r="I148" s="150"/>
    </row>
    <row r="149" spans="1:9" ht="12" customHeight="1" x14ac:dyDescent="0.25">
      <c r="A149" s="154" t="s">
        <v>0</v>
      </c>
      <c r="B149" s="155"/>
      <c r="C149" s="155"/>
      <c r="D149" s="155"/>
      <c r="E149" s="155"/>
      <c r="F149" s="155"/>
      <c r="G149" s="155"/>
      <c r="H149" s="155"/>
      <c r="I149" s="156"/>
    </row>
    <row r="150" spans="1:9" ht="12" customHeight="1" x14ac:dyDescent="0.25">
      <c r="A150" s="157" t="str">
        <f>Deckblatt!$A$2</f>
        <v>Verwendungsnachweis Projektförderung 2023</v>
      </c>
      <c r="B150" s="158"/>
      <c r="C150" s="158"/>
      <c r="D150" s="158"/>
      <c r="E150" s="158"/>
      <c r="F150" s="158"/>
      <c r="G150" s="158"/>
      <c r="H150" s="158"/>
      <c r="I150" s="159"/>
    </row>
    <row r="151" spans="1:9" ht="12" customHeight="1" x14ac:dyDescent="0.25">
      <c r="A151" s="160" t="s">
        <v>86</v>
      </c>
      <c r="B151" s="161"/>
      <c r="C151" s="162">
        <f>Deckblatt!$I$5</f>
        <v>0</v>
      </c>
      <c r="D151" s="162"/>
      <c r="E151" s="162"/>
      <c r="F151" s="162"/>
      <c r="G151" s="11"/>
      <c r="H151" s="9" t="s">
        <v>274</v>
      </c>
      <c r="I151" s="12"/>
    </row>
    <row r="152" spans="1:9" ht="35.25" customHeight="1" x14ac:dyDescent="0.25">
      <c r="A152" s="143" t="s">
        <v>264</v>
      </c>
      <c r="B152" s="144"/>
      <c r="C152" s="144"/>
      <c r="D152" s="144"/>
      <c r="E152" s="144"/>
      <c r="F152" s="144"/>
      <c r="G152" s="144"/>
      <c r="H152" s="144"/>
      <c r="I152" s="145"/>
    </row>
    <row r="153" spans="1:9" ht="9.75" customHeight="1" x14ac:dyDescent="0.25">
      <c r="A153" s="20"/>
      <c r="B153" s="194" t="s">
        <v>275</v>
      </c>
      <c r="C153" s="194"/>
      <c r="D153" s="194"/>
      <c r="E153" s="194"/>
      <c r="F153" s="194"/>
      <c r="G153" s="194"/>
      <c r="H153" s="30" t="s">
        <v>267</v>
      </c>
      <c r="I153" s="4"/>
    </row>
    <row r="154" spans="1:9" ht="32.25" customHeight="1" x14ac:dyDescent="0.25">
      <c r="A154" s="20"/>
      <c r="B154" s="195"/>
      <c r="C154" s="195"/>
      <c r="D154" s="195"/>
      <c r="E154" s="195"/>
      <c r="F154" s="195"/>
      <c r="G154" s="195"/>
      <c r="H154" s="70"/>
      <c r="I154" s="4"/>
    </row>
    <row r="155" spans="1:9" ht="16.5" customHeight="1" x14ac:dyDescent="0.25">
      <c r="A155" s="146"/>
      <c r="B155" s="148"/>
      <c r="C155" s="148"/>
      <c r="D155" s="148"/>
      <c r="E155" s="148"/>
      <c r="F155" s="148"/>
      <c r="G155" s="148"/>
      <c r="H155" s="148"/>
      <c r="I155" s="149"/>
    </row>
    <row r="156" spans="1:9" ht="21" customHeight="1" x14ac:dyDescent="0.25">
      <c r="A156" s="146"/>
      <c r="B156" s="151" t="s">
        <v>87</v>
      </c>
      <c r="C156" s="151"/>
      <c r="D156" s="13" t="s">
        <v>88</v>
      </c>
      <c r="E156" s="14" t="s">
        <v>89</v>
      </c>
      <c r="F156" s="152" t="s">
        <v>90</v>
      </c>
      <c r="G156" s="153"/>
      <c r="H156" s="14" t="s">
        <v>91</v>
      </c>
      <c r="I156" s="149"/>
    </row>
    <row r="157" spans="1:9" ht="21" customHeight="1" x14ac:dyDescent="0.25">
      <c r="A157" s="146"/>
      <c r="B157" s="137"/>
      <c r="C157" s="137"/>
      <c r="D157" s="15"/>
      <c r="E157" s="16"/>
      <c r="F157" s="138"/>
      <c r="G157" s="139"/>
      <c r="H157" s="17"/>
      <c r="I157" s="149"/>
    </row>
    <row r="158" spans="1:9" ht="21" customHeight="1" x14ac:dyDescent="0.25">
      <c r="A158" s="146"/>
      <c r="B158" s="137"/>
      <c r="C158" s="137"/>
      <c r="D158" s="15"/>
      <c r="E158" s="16"/>
      <c r="F158" s="138"/>
      <c r="G158" s="139"/>
      <c r="H158" s="17"/>
      <c r="I158" s="149"/>
    </row>
    <row r="159" spans="1:9" ht="21" customHeight="1" x14ac:dyDescent="0.25">
      <c r="A159" s="146"/>
      <c r="B159" s="137"/>
      <c r="C159" s="137"/>
      <c r="D159" s="15"/>
      <c r="E159" s="16"/>
      <c r="F159" s="138"/>
      <c r="G159" s="139"/>
      <c r="H159" s="17"/>
      <c r="I159" s="149"/>
    </row>
    <row r="160" spans="1:9" ht="21" customHeight="1" x14ac:dyDescent="0.25">
      <c r="A160" s="146"/>
      <c r="B160" s="137"/>
      <c r="C160" s="137"/>
      <c r="D160" s="15"/>
      <c r="E160" s="16"/>
      <c r="F160" s="138"/>
      <c r="G160" s="139"/>
      <c r="H160" s="17"/>
      <c r="I160" s="149"/>
    </row>
    <row r="161" spans="1:9" ht="21" customHeight="1" x14ac:dyDescent="0.25">
      <c r="A161" s="146"/>
      <c r="B161" s="137"/>
      <c r="C161" s="137"/>
      <c r="D161" s="15"/>
      <c r="E161" s="16"/>
      <c r="F161" s="138"/>
      <c r="G161" s="139"/>
      <c r="H161" s="17"/>
      <c r="I161" s="149"/>
    </row>
    <row r="162" spans="1:9" ht="21" customHeight="1" x14ac:dyDescent="0.25">
      <c r="A162" s="146"/>
      <c r="B162" s="137"/>
      <c r="C162" s="137"/>
      <c r="D162" s="15"/>
      <c r="E162" s="16"/>
      <c r="F162" s="138"/>
      <c r="G162" s="139"/>
      <c r="H162" s="17"/>
      <c r="I162" s="149"/>
    </row>
    <row r="163" spans="1:9" ht="21" customHeight="1" x14ac:dyDescent="0.25">
      <c r="A163" s="146"/>
      <c r="B163" s="137"/>
      <c r="C163" s="137"/>
      <c r="D163" s="15"/>
      <c r="E163" s="16"/>
      <c r="F163" s="138"/>
      <c r="G163" s="139"/>
      <c r="H163" s="17"/>
      <c r="I163" s="149"/>
    </row>
    <row r="164" spans="1:9" ht="21" customHeight="1" x14ac:dyDescent="0.25">
      <c r="A164" s="146"/>
      <c r="B164" s="137"/>
      <c r="C164" s="137"/>
      <c r="D164" s="15"/>
      <c r="E164" s="16"/>
      <c r="F164" s="138"/>
      <c r="G164" s="139"/>
      <c r="H164" s="17"/>
      <c r="I164" s="149"/>
    </row>
    <row r="165" spans="1:9" ht="21" customHeight="1" x14ac:dyDescent="0.25">
      <c r="A165" s="146"/>
      <c r="B165" s="137"/>
      <c r="C165" s="137"/>
      <c r="D165" s="15"/>
      <c r="E165" s="16"/>
      <c r="F165" s="138"/>
      <c r="G165" s="139"/>
      <c r="H165" s="17"/>
      <c r="I165" s="149"/>
    </row>
    <row r="166" spans="1:9" ht="21" customHeight="1" x14ac:dyDescent="0.25">
      <c r="A166" s="146"/>
      <c r="B166" s="137"/>
      <c r="C166" s="137"/>
      <c r="D166" s="15"/>
      <c r="E166" s="16"/>
      <c r="F166" s="138"/>
      <c r="G166" s="139"/>
      <c r="H166" s="17"/>
      <c r="I166" s="149"/>
    </row>
    <row r="167" spans="1:9" ht="21" customHeight="1" x14ac:dyDescent="0.25">
      <c r="A167" s="146"/>
      <c r="B167" s="137"/>
      <c r="C167" s="137"/>
      <c r="D167" s="15"/>
      <c r="E167" s="16"/>
      <c r="F167" s="138"/>
      <c r="G167" s="139"/>
      <c r="H167" s="17"/>
      <c r="I167" s="149"/>
    </row>
    <row r="168" spans="1:9" ht="21" customHeight="1" x14ac:dyDescent="0.25">
      <c r="A168" s="146"/>
      <c r="B168" s="137"/>
      <c r="C168" s="137"/>
      <c r="D168" s="15"/>
      <c r="E168" s="16"/>
      <c r="F168" s="138"/>
      <c r="G168" s="139"/>
      <c r="H168" s="17"/>
      <c r="I168" s="149"/>
    </row>
    <row r="169" spans="1:9" ht="21" customHeight="1" x14ac:dyDescent="0.25">
      <c r="A169" s="146"/>
      <c r="B169" s="137"/>
      <c r="C169" s="137"/>
      <c r="D169" s="15"/>
      <c r="E169" s="16"/>
      <c r="F169" s="138"/>
      <c r="G169" s="139"/>
      <c r="H169" s="17"/>
      <c r="I169" s="149"/>
    </row>
    <row r="170" spans="1:9" ht="21" customHeight="1" x14ac:dyDescent="0.25">
      <c r="A170" s="146"/>
      <c r="B170" s="137"/>
      <c r="C170" s="137"/>
      <c r="D170" s="15"/>
      <c r="E170" s="16"/>
      <c r="F170" s="138"/>
      <c r="G170" s="139"/>
      <c r="H170" s="17"/>
      <c r="I170" s="149"/>
    </row>
    <row r="171" spans="1:9" ht="21" customHeight="1" x14ac:dyDescent="0.25">
      <c r="A171" s="146"/>
      <c r="B171" s="137"/>
      <c r="C171" s="137"/>
      <c r="D171" s="15"/>
      <c r="E171" s="16"/>
      <c r="F171" s="138"/>
      <c r="G171" s="139"/>
      <c r="H171" s="17"/>
      <c r="I171" s="149"/>
    </row>
    <row r="172" spans="1:9" ht="21" customHeight="1" x14ac:dyDescent="0.25">
      <c r="A172" s="146"/>
      <c r="B172" s="137"/>
      <c r="C172" s="137"/>
      <c r="D172" s="15"/>
      <c r="E172" s="16"/>
      <c r="F172" s="138"/>
      <c r="G172" s="139"/>
      <c r="H172" s="17"/>
      <c r="I172" s="149"/>
    </row>
    <row r="173" spans="1:9" ht="21" customHeight="1" x14ac:dyDescent="0.25">
      <c r="A173" s="146"/>
      <c r="B173" s="137"/>
      <c r="C173" s="137"/>
      <c r="D173" s="15"/>
      <c r="E173" s="16"/>
      <c r="F173" s="138"/>
      <c r="G173" s="139"/>
      <c r="H173" s="17"/>
      <c r="I173" s="149"/>
    </row>
    <row r="174" spans="1:9" ht="21" customHeight="1" x14ac:dyDescent="0.25">
      <c r="A174" s="146"/>
      <c r="B174" s="137"/>
      <c r="C174" s="137"/>
      <c r="D174" s="15"/>
      <c r="E174" s="16"/>
      <c r="F174" s="138"/>
      <c r="G174" s="139"/>
      <c r="H174" s="17"/>
      <c r="I174" s="149"/>
    </row>
    <row r="175" spans="1:9" ht="21" customHeight="1" x14ac:dyDescent="0.25">
      <c r="A175" s="146"/>
      <c r="B175" s="137"/>
      <c r="C175" s="137"/>
      <c r="D175" s="15"/>
      <c r="E175" s="16"/>
      <c r="F175" s="138"/>
      <c r="G175" s="139"/>
      <c r="H175" s="17"/>
      <c r="I175" s="149"/>
    </row>
    <row r="176" spans="1:9" ht="21" customHeight="1" x14ac:dyDescent="0.25">
      <c r="A176" s="146"/>
      <c r="B176" s="137"/>
      <c r="C176" s="137"/>
      <c r="D176" s="15"/>
      <c r="E176" s="16"/>
      <c r="F176" s="138"/>
      <c r="G176" s="139"/>
      <c r="H176" s="17"/>
      <c r="I176" s="149"/>
    </row>
    <row r="177" spans="1:9" ht="21" customHeight="1" x14ac:dyDescent="0.25">
      <c r="A177" s="146"/>
      <c r="B177" s="137"/>
      <c r="C177" s="137"/>
      <c r="D177" s="15"/>
      <c r="E177" s="16"/>
      <c r="F177" s="138"/>
      <c r="G177" s="139"/>
      <c r="H177" s="17"/>
      <c r="I177" s="149"/>
    </row>
    <row r="178" spans="1:9" ht="21" customHeight="1" x14ac:dyDescent="0.25">
      <c r="A178" s="146"/>
      <c r="B178" s="137"/>
      <c r="C178" s="137"/>
      <c r="D178" s="15"/>
      <c r="E178" s="16"/>
      <c r="F178" s="138"/>
      <c r="G178" s="139"/>
      <c r="H178" s="17"/>
      <c r="I178" s="149"/>
    </row>
    <row r="179" spans="1:9" ht="21" customHeight="1" x14ac:dyDescent="0.25">
      <c r="A179" s="146"/>
      <c r="B179" s="137"/>
      <c r="C179" s="137"/>
      <c r="D179" s="15"/>
      <c r="E179" s="16"/>
      <c r="F179" s="138"/>
      <c r="G179" s="139"/>
      <c r="H179" s="17"/>
      <c r="I179" s="149"/>
    </row>
    <row r="180" spans="1:9" ht="21" customHeight="1" x14ac:dyDescent="0.25">
      <c r="A180" s="146"/>
      <c r="B180" s="137"/>
      <c r="C180" s="137"/>
      <c r="D180" s="15"/>
      <c r="E180" s="16"/>
      <c r="F180" s="138"/>
      <c r="G180" s="139"/>
      <c r="H180" s="17"/>
      <c r="I180" s="149"/>
    </row>
    <row r="181" spans="1:9" ht="21" customHeight="1" x14ac:dyDescent="0.25">
      <c r="A181" s="146"/>
      <c r="B181" s="137"/>
      <c r="C181" s="137"/>
      <c r="D181" s="15"/>
      <c r="E181" s="16"/>
      <c r="F181" s="138"/>
      <c r="G181" s="139"/>
      <c r="H181" s="17"/>
      <c r="I181" s="149"/>
    </row>
    <row r="182" spans="1:9" ht="21" customHeight="1" x14ac:dyDescent="0.25">
      <c r="A182" s="146"/>
      <c r="B182" s="137"/>
      <c r="C182" s="137"/>
      <c r="D182" s="15"/>
      <c r="E182" s="16"/>
      <c r="F182" s="138"/>
      <c r="G182" s="139"/>
      <c r="H182" s="17"/>
      <c r="I182" s="149"/>
    </row>
    <row r="183" spans="1:9" ht="21" customHeight="1" x14ac:dyDescent="0.25">
      <c r="A183" s="146"/>
      <c r="B183" s="137"/>
      <c r="C183" s="137"/>
      <c r="D183" s="15"/>
      <c r="E183" s="16"/>
      <c r="F183" s="138"/>
      <c r="G183" s="139"/>
      <c r="H183" s="17"/>
      <c r="I183" s="149"/>
    </row>
    <row r="184" spans="1:9" ht="21" customHeight="1" x14ac:dyDescent="0.25">
      <c r="A184" s="146"/>
      <c r="B184" s="1"/>
      <c r="C184" s="1"/>
      <c r="D184" s="140" t="s">
        <v>194</v>
      </c>
      <c r="E184" s="140"/>
      <c r="F184" s="140"/>
      <c r="G184" s="31" t="str">
        <f>H151</f>
        <v>Seite 14-5</v>
      </c>
      <c r="H184" s="6">
        <f>SUM(H157:H183)</f>
        <v>0</v>
      </c>
      <c r="I184" s="149"/>
    </row>
    <row r="185" spans="1:9" ht="14.25" customHeight="1" x14ac:dyDescent="0.25">
      <c r="A185" s="147"/>
      <c r="B185" s="2"/>
      <c r="C185" s="2"/>
      <c r="D185" s="2"/>
      <c r="E185" s="2"/>
      <c r="F185" s="2"/>
      <c r="G185" s="2"/>
      <c r="H185" s="2"/>
      <c r="I185" s="150"/>
    </row>
    <row r="186" spans="1:9" ht="12" customHeight="1" x14ac:dyDescent="0.25">
      <c r="A186" s="154" t="s">
        <v>0</v>
      </c>
      <c r="B186" s="155"/>
      <c r="C186" s="155"/>
      <c r="D186" s="155"/>
      <c r="E186" s="155"/>
      <c r="F186" s="155"/>
      <c r="G186" s="155"/>
      <c r="H186" s="155"/>
      <c r="I186" s="156"/>
    </row>
    <row r="187" spans="1:9" ht="12" customHeight="1" x14ac:dyDescent="0.25">
      <c r="A187" s="157" t="str">
        <f>Deckblatt!$A$2</f>
        <v>Verwendungsnachweis Projektförderung 2023</v>
      </c>
      <c r="B187" s="158"/>
      <c r="C187" s="158"/>
      <c r="D187" s="158"/>
      <c r="E187" s="158"/>
      <c r="F187" s="158"/>
      <c r="G187" s="158"/>
      <c r="H187" s="158"/>
      <c r="I187" s="159"/>
    </row>
    <row r="188" spans="1:9" ht="12" customHeight="1" x14ac:dyDescent="0.25">
      <c r="A188" s="160" t="s">
        <v>86</v>
      </c>
      <c r="B188" s="161"/>
      <c r="C188" s="162">
        <f>Deckblatt!$I$5</f>
        <v>0</v>
      </c>
      <c r="D188" s="162"/>
      <c r="E188" s="162"/>
      <c r="F188" s="162"/>
      <c r="G188" s="11"/>
      <c r="H188" s="9" t="s">
        <v>276</v>
      </c>
      <c r="I188" s="12"/>
    </row>
    <row r="189" spans="1:9" ht="35.25" customHeight="1" x14ac:dyDescent="0.25">
      <c r="A189" s="143" t="s">
        <v>264</v>
      </c>
      <c r="B189" s="144"/>
      <c r="C189" s="144"/>
      <c r="D189" s="144"/>
      <c r="E189" s="144"/>
      <c r="F189" s="144"/>
      <c r="G189" s="144"/>
      <c r="H189" s="144"/>
      <c r="I189" s="145"/>
    </row>
    <row r="190" spans="1:9" ht="9.75" customHeight="1" x14ac:dyDescent="0.25">
      <c r="A190" s="20"/>
      <c r="B190" s="194" t="s">
        <v>277</v>
      </c>
      <c r="C190" s="194"/>
      <c r="D190" s="194"/>
      <c r="E190" s="194"/>
      <c r="F190" s="194"/>
      <c r="G190" s="194"/>
      <c r="H190" s="30" t="s">
        <v>267</v>
      </c>
      <c r="I190" s="4"/>
    </row>
    <row r="191" spans="1:9" ht="32.25" customHeight="1" x14ac:dyDescent="0.25">
      <c r="A191" s="20"/>
      <c r="B191" s="195"/>
      <c r="C191" s="195"/>
      <c r="D191" s="195"/>
      <c r="E191" s="195"/>
      <c r="F191" s="195"/>
      <c r="G191" s="195"/>
      <c r="H191" s="70"/>
      <c r="I191" s="4"/>
    </row>
    <row r="192" spans="1:9" ht="16.5" customHeight="1" x14ac:dyDescent="0.25">
      <c r="A192" s="146"/>
      <c r="B192" s="148"/>
      <c r="C192" s="148"/>
      <c r="D192" s="148"/>
      <c r="E192" s="148"/>
      <c r="F192" s="148"/>
      <c r="G192" s="148"/>
      <c r="H192" s="148"/>
      <c r="I192" s="149"/>
    </row>
    <row r="193" spans="1:9" ht="21" customHeight="1" x14ac:dyDescent="0.25">
      <c r="A193" s="146"/>
      <c r="B193" s="151" t="s">
        <v>87</v>
      </c>
      <c r="C193" s="151"/>
      <c r="D193" s="13" t="s">
        <v>88</v>
      </c>
      <c r="E193" s="14" t="s">
        <v>89</v>
      </c>
      <c r="F193" s="152" t="s">
        <v>90</v>
      </c>
      <c r="G193" s="153"/>
      <c r="H193" s="14" t="s">
        <v>91</v>
      </c>
      <c r="I193" s="149"/>
    </row>
    <row r="194" spans="1:9" ht="21" customHeight="1" x14ac:dyDescent="0.25">
      <c r="A194" s="146"/>
      <c r="B194" s="137"/>
      <c r="C194" s="137"/>
      <c r="D194" s="15"/>
      <c r="E194" s="16"/>
      <c r="F194" s="138"/>
      <c r="G194" s="139"/>
      <c r="H194" s="17"/>
      <c r="I194" s="149"/>
    </row>
    <row r="195" spans="1:9" ht="21" customHeight="1" x14ac:dyDescent="0.25">
      <c r="A195" s="146"/>
      <c r="B195" s="137"/>
      <c r="C195" s="137"/>
      <c r="D195" s="15"/>
      <c r="E195" s="16"/>
      <c r="F195" s="138"/>
      <c r="G195" s="139"/>
      <c r="H195" s="17"/>
      <c r="I195" s="149"/>
    </row>
    <row r="196" spans="1:9" ht="21" customHeight="1" x14ac:dyDescent="0.25">
      <c r="A196" s="146"/>
      <c r="B196" s="137"/>
      <c r="C196" s="137"/>
      <c r="D196" s="15"/>
      <c r="E196" s="16"/>
      <c r="F196" s="138"/>
      <c r="G196" s="139"/>
      <c r="H196" s="17"/>
      <c r="I196" s="149"/>
    </row>
    <row r="197" spans="1:9" ht="21" customHeight="1" x14ac:dyDescent="0.25">
      <c r="A197" s="146"/>
      <c r="B197" s="137"/>
      <c r="C197" s="137"/>
      <c r="D197" s="15"/>
      <c r="E197" s="16"/>
      <c r="F197" s="138"/>
      <c r="G197" s="139"/>
      <c r="H197" s="17"/>
      <c r="I197" s="149"/>
    </row>
    <row r="198" spans="1:9" ht="21" customHeight="1" x14ac:dyDescent="0.25">
      <c r="A198" s="146"/>
      <c r="B198" s="137"/>
      <c r="C198" s="137"/>
      <c r="D198" s="15"/>
      <c r="E198" s="16"/>
      <c r="F198" s="138"/>
      <c r="G198" s="139"/>
      <c r="H198" s="17"/>
      <c r="I198" s="149"/>
    </row>
    <row r="199" spans="1:9" ht="21" customHeight="1" x14ac:dyDescent="0.25">
      <c r="A199" s="146"/>
      <c r="B199" s="137"/>
      <c r="C199" s="137"/>
      <c r="D199" s="15"/>
      <c r="E199" s="16"/>
      <c r="F199" s="138"/>
      <c r="G199" s="139"/>
      <c r="H199" s="17"/>
      <c r="I199" s="149"/>
    </row>
    <row r="200" spans="1:9" ht="21" customHeight="1" x14ac:dyDescent="0.25">
      <c r="A200" s="146"/>
      <c r="B200" s="137"/>
      <c r="C200" s="137"/>
      <c r="D200" s="15"/>
      <c r="E200" s="16"/>
      <c r="F200" s="138"/>
      <c r="G200" s="139"/>
      <c r="H200" s="17"/>
      <c r="I200" s="149"/>
    </row>
    <row r="201" spans="1:9" ht="21" customHeight="1" x14ac:dyDescent="0.25">
      <c r="A201" s="146"/>
      <c r="B201" s="137"/>
      <c r="C201" s="137"/>
      <c r="D201" s="15"/>
      <c r="E201" s="16"/>
      <c r="F201" s="138"/>
      <c r="G201" s="139"/>
      <c r="H201" s="17"/>
      <c r="I201" s="149"/>
    </row>
    <row r="202" spans="1:9" ht="21" customHeight="1" x14ac:dyDescent="0.25">
      <c r="A202" s="146"/>
      <c r="B202" s="137"/>
      <c r="C202" s="137"/>
      <c r="D202" s="15"/>
      <c r="E202" s="16"/>
      <c r="F202" s="138"/>
      <c r="G202" s="139"/>
      <c r="H202" s="17"/>
      <c r="I202" s="149"/>
    </row>
    <row r="203" spans="1:9" ht="21" customHeight="1" x14ac:dyDescent="0.25">
      <c r="A203" s="146"/>
      <c r="B203" s="137"/>
      <c r="C203" s="137"/>
      <c r="D203" s="15"/>
      <c r="E203" s="16"/>
      <c r="F203" s="138"/>
      <c r="G203" s="139"/>
      <c r="H203" s="17"/>
      <c r="I203" s="149"/>
    </row>
    <row r="204" spans="1:9" ht="21" customHeight="1" x14ac:dyDescent="0.25">
      <c r="A204" s="146"/>
      <c r="B204" s="137"/>
      <c r="C204" s="137"/>
      <c r="D204" s="15"/>
      <c r="E204" s="16"/>
      <c r="F204" s="138"/>
      <c r="G204" s="139"/>
      <c r="H204" s="17"/>
      <c r="I204" s="149"/>
    </row>
    <row r="205" spans="1:9" ht="21" customHeight="1" x14ac:dyDescent="0.25">
      <c r="A205" s="146"/>
      <c r="B205" s="137"/>
      <c r="C205" s="137"/>
      <c r="D205" s="15"/>
      <c r="E205" s="16"/>
      <c r="F205" s="138"/>
      <c r="G205" s="139"/>
      <c r="H205" s="17"/>
      <c r="I205" s="149"/>
    </row>
    <row r="206" spans="1:9" ht="21" customHeight="1" x14ac:dyDescent="0.25">
      <c r="A206" s="146"/>
      <c r="B206" s="137"/>
      <c r="C206" s="137"/>
      <c r="D206" s="15"/>
      <c r="E206" s="16"/>
      <c r="F206" s="138"/>
      <c r="G206" s="139"/>
      <c r="H206" s="17"/>
      <c r="I206" s="149"/>
    </row>
    <row r="207" spans="1:9" ht="21" customHeight="1" x14ac:dyDescent="0.25">
      <c r="A207" s="146"/>
      <c r="B207" s="137"/>
      <c r="C207" s="137"/>
      <c r="D207" s="15"/>
      <c r="E207" s="16"/>
      <c r="F207" s="138"/>
      <c r="G207" s="139"/>
      <c r="H207" s="17"/>
      <c r="I207" s="149"/>
    </row>
    <row r="208" spans="1:9" ht="21" customHeight="1" x14ac:dyDescent="0.25">
      <c r="A208" s="146"/>
      <c r="B208" s="137"/>
      <c r="C208" s="137"/>
      <c r="D208" s="15"/>
      <c r="E208" s="16"/>
      <c r="F208" s="138"/>
      <c r="G208" s="139"/>
      <c r="H208" s="17"/>
      <c r="I208" s="149"/>
    </row>
    <row r="209" spans="1:9" ht="21" customHeight="1" x14ac:dyDescent="0.25">
      <c r="A209" s="146"/>
      <c r="B209" s="137"/>
      <c r="C209" s="137"/>
      <c r="D209" s="15"/>
      <c r="E209" s="16"/>
      <c r="F209" s="138"/>
      <c r="G209" s="139"/>
      <c r="H209" s="17"/>
      <c r="I209" s="149"/>
    </row>
    <row r="210" spans="1:9" ht="21" customHeight="1" x14ac:dyDescent="0.25">
      <c r="A210" s="146"/>
      <c r="B210" s="137"/>
      <c r="C210" s="137"/>
      <c r="D210" s="15"/>
      <c r="E210" s="16"/>
      <c r="F210" s="138"/>
      <c r="G210" s="139"/>
      <c r="H210" s="17"/>
      <c r="I210" s="149"/>
    </row>
    <row r="211" spans="1:9" ht="21" customHeight="1" x14ac:dyDescent="0.25">
      <c r="A211" s="146"/>
      <c r="B211" s="137"/>
      <c r="C211" s="137"/>
      <c r="D211" s="15"/>
      <c r="E211" s="16"/>
      <c r="F211" s="138"/>
      <c r="G211" s="139"/>
      <c r="H211" s="17"/>
      <c r="I211" s="149"/>
    </row>
    <row r="212" spans="1:9" ht="21" customHeight="1" x14ac:dyDescent="0.25">
      <c r="A212" s="146"/>
      <c r="B212" s="137"/>
      <c r="C212" s="137"/>
      <c r="D212" s="15"/>
      <c r="E212" s="16"/>
      <c r="F212" s="138"/>
      <c r="G212" s="139"/>
      <c r="H212" s="17"/>
      <c r="I212" s="149"/>
    </row>
    <row r="213" spans="1:9" ht="21" customHeight="1" x14ac:dyDescent="0.25">
      <c r="A213" s="146"/>
      <c r="B213" s="137"/>
      <c r="C213" s="137"/>
      <c r="D213" s="15"/>
      <c r="E213" s="16"/>
      <c r="F213" s="138"/>
      <c r="G213" s="139"/>
      <c r="H213" s="17"/>
      <c r="I213" s="149"/>
    </row>
    <row r="214" spans="1:9" ht="21" customHeight="1" x14ac:dyDescent="0.25">
      <c r="A214" s="146"/>
      <c r="B214" s="137"/>
      <c r="C214" s="137"/>
      <c r="D214" s="15"/>
      <c r="E214" s="16"/>
      <c r="F214" s="138"/>
      <c r="G214" s="139"/>
      <c r="H214" s="17"/>
      <c r="I214" s="149"/>
    </row>
    <row r="215" spans="1:9" ht="21" customHeight="1" x14ac:dyDescent="0.25">
      <c r="A215" s="146"/>
      <c r="B215" s="137"/>
      <c r="C215" s="137"/>
      <c r="D215" s="15"/>
      <c r="E215" s="16"/>
      <c r="F215" s="138"/>
      <c r="G215" s="139"/>
      <c r="H215" s="17"/>
      <c r="I215" s="149"/>
    </row>
    <row r="216" spans="1:9" ht="21" customHeight="1" x14ac:dyDescent="0.25">
      <c r="A216" s="146"/>
      <c r="B216" s="137"/>
      <c r="C216" s="137"/>
      <c r="D216" s="15"/>
      <c r="E216" s="16"/>
      <c r="F216" s="138"/>
      <c r="G216" s="139"/>
      <c r="H216" s="17"/>
      <c r="I216" s="149"/>
    </row>
    <row r="217" spans="1:9" ht="21" customHeight="1" x14ac:dyDescent="0.25">
      <c r="A217" s="146"/>
      <c r="B217" s="137"/>
      <c r="C217" s="137"/>
      <c r="D217" s="15"/>
      <c r="E217" s="16"/>
      <c r="F217" s="138"/>
      <c r="G217" s="139"/>
      <c r="H217" s="17"/>
      <c r="I217" s="149"/>
    </row>
    <row r="218" spans="1:9" ht="21" customHeight="1" x14ac:dyDescent="0.25">
      <c r="A218" s="146"/>
      <c r="B218" s="137"/>
      <c r="C218" s="137"/>
      <c r="D218" s="15"/>
      <c r="E218" s="16"/>
      <c r="F218" s="138"/>
      <c r="G218" s="139"/>
      <c r="H218" s="17"/>
      <c r="I218" s="149"/>
    </row>
    <row r="219" spans="1:9" ht="21" customHeight="1" x14ac:dyDescent="0.25">
      <c r="A219" s="146"/>
      <c r="B219" s="137"/>
      <c r="C219" s="137"/>
      <c r="D219" s="15"/>
      <c r="E219" s="16"/>
      <c r="F219" s="138"/>
      <c r="G219" s="139"/>
      <c r="H219" s="17"/>
      <c r="I219" s="149"/>
    </row>
    <row r="220" spans="1:9" ht="21" customHeight="1" x14ac:dyDescent="0.25">
      <c r="A220" s="146"/>
      <c r="B220" s="1"/>
      <c r="C220" s="1"/>
      <c r="D220" s="140" t="s">
        <v>194</v>
      </c>
      <c r="E220" s="140"/>
      <c r="F220" s="140"/>
      <c r="G220" s="31" t="str">
        <f>H188</f>
        <v>Seite 14-6</v>
      </c>
      <c r="H220" s="6">
        <f>SUM(H194:H219)</f>
        <v>0</v>
      </c>
      <c r="I220" s="149"/>
    </row>
    <row r="221" spans="1:9" ht="21" customHeight="1" x14ac:dyDescent="0.25">
      <c r="A221" s="146"/>
      <c r="B221" s="1"/>
      <c r="C221" s="1"/>
      <c r="D221" s="141" t="s">
        <v>278</v>
      </c>
      <c r="E221" s="141"/>
      <c r="F221" s="141"/>
      <c r="G221" s="142"/>
      <c r="H221" s="6">
        <f>H36+H73+H110+H147+H184+H220</f>
        <v>0</v>
      </c>
      <c r="I221" s="149"/>
    </row>
    <row r="222" spans="1:9" ht="14.25" customHeight="1" x14ac:dyDescent="0.25">
      <c r="A222" s="147"/>
      <c r="B222" s="2"/>
      <c r="C222" s="2"/>
      <c r="D222" s="2"/>
      <c r="E222" s="2"/>
      <c r="F222" s="2"/>
      <c r="G222" s="2"/>
      <c r="H222" s="2"/>
      <c r="I222" s="150"/>
    </row>
  </sheetData>
  <sheetProtection algorithmName="SHA-512" hashValue="MrZNmqVTYFXHT9PFUNtIXky0nZUwEOyjnK1ldwzHtHTN3IrfLBNos0Iepd6f5oV+Kr3qz+VkvkHWyQSi32E9jA==" saltValue="0U0isfOgtLrbFNnqLUWwuQ==" spinCount="100000" sheet="1" objects="1" scenarios="1"/>
  <mergeCells count="401">
    <mergeCell ref="B9:C9"/>
    <mergeCell ref="F9:G9"/>
    <mergeCell ref="B10:C10"/>
    <mergeCell ref="F10:G10"/>
    <mergeCell ref="A1:I1"/>
    <mergeCell ref="A2:I2"/>
    <mergeCell ref="A3:B3"/>
    <mergeCell ref="C3:F3"/>
    <mergeCell ref="A4:I4"/>
    <mergeCell ref="A7:A37"/>
    <mergeCell ref="B7:H7"/>
    <mergeCell ref="I7:I37"/>
    <mergeCell ref="B8:C8"/>
    <mergeCell ref="F8:G8"/>
    <mergeCell ref="B13:C13"/>
    <mergeCell ref="F13:G13"/>
    <mergeCell ref="B14:C14"/>
    <mergeCell ref="F14:G14"/>
    <mergeCell ref="B15:C15"/>
    <mergeCell ref="F15:G15"/>
    <mergeCell ref="B11:C11"/>
    <mergeCell ref="F11:G11"/>
    <mergeCell ref="B12:C12"/>
    <mergeCell ref="F12:G12"/>
    <mergeCell ref="B24:C24"/>
    <mergeCell ref="F24:G24"/>
    <mergeCell ref="B19:C19"/>
    <mergeCell ref="F19:G19"/>
    <mergeCell ref="B20:C20"/>
    <mergeCell ref="F20:G20"/>
    <mergeCell ref="B21:C21"/>
    <mergeCell ref="F21:G21"/>
    <mergeCell ref="B16:C16"/>
    <mergeCell ref="F16:G16"/>
    <mergeCell ref="B17:C17"/>
    <mergeCell ref="F17:G17"/>
    <mergeCell ref="B18:C18"/>
    <mergeCell ref="F18:G18"/>
    <mergeCell ref="B5:G5"/>
    <mergeCell ref="B6:G6"/>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B26:C26"/>
    <mergeCell ref="F26:G26"/>
    <mergeCell ref="B27:C27"/>
    <mergeCell ref="F27:G27"/>
    <mergeCell ref="B22:C22"/>
    <mergeCell ref="F22:G22"/>
    <mergeCell ref="B23:C23"/>
    <mergeCell ref="F23:G23"/>
    <mergeCell ref="A38:I38"/>
    <mergeCell ref="A39:I39"/>
    <mergeCell ref="A40:B40"/>
    <mergeCell ref="C40:F40"/>
    <mergeCell ref="A41:I41"/>
    <mergeCell ref="B42:G42"/>
    <mergeCell ref="B34:C34"/>
    <mergeCell ref="F34:G34"/>
    <mergeCell ref="B35:C35"/>
    <mergeCell ref="F35:G35"/>
    <mergeCell ref="B48:C48"/>
    <mergeCell ref="F48:G48"/>
    <mergeCell ref="B49:C49"/>
    <mergeCell ref="F49:G49"/>
    <mergeCell ref="B50:C50"/>
    <mergeCell ref="F50:G50"/>
    <mergeCell ref="B43:G43"/>
    <mergeCell ref="A44:A74"/>
    <mergeCell ref="B44:H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65:G65"/>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72:C72"/>
    <mergeCell ref="F72:G72"/>
    <mergeCell ref="A75:I75"/>
    <mergeCell ref="A76:I76"/>
    <mergeCell ref="A77:B77"/>
    <mergeCell ref="C77:F77"/>
    <mergeCell ref="B69:C69"/>
    <mergeCell ref="F69:G69"/>
    <mergeCell ref="B70:C70"/>
    <mergeCell ref="F70:G70"/>
    <mergeCell ref="B71:C71"/>
    <mergeCell ref="F71:G71"/>
    <mergeCell ref="I44:I74"/>
    <mergeCell ref="B66:C66"/>
    <mergeCell ref="F66:G66"/>
    <mergeCell ref="B67:C67"/>
    <mergeCell ref="F67:G67"/>
    <mergeCell ref="B68:C68"/>
    <mergeCell ref="F68:G68"/>
    <mergeCell ref="B63:C63"/>
    <mergeCell ref="F63:G63"/>
    <mergeCell ref="B64:C64"/>
    <mergeCell ref="F64:G64"/>
    <mergeCell ref="B65:C65"/>
    <mergeCell ref="A78:I78"/>
    <mergeCell ref="B79:G79"/>
    <mergeCell ref="B80:G80"/>
    <mergeCell ref="A81:A111"/>
    <mergeCell ref="B81:H81"/>
    <mergeCell ref="I81:I111"/>
    <mergeCell ref="B82:C82"/>
    <mergeCell ref="F82:G82"/>
    <mergeCell ref="B83:C83"/>
    <mergeCell ref="F83:G83"/>
    <mergeCell ref="B87:C87"/>
    <mergeCell ref="F87:G87"/>
    <mergeCell ref="B88:C88"/>
    <mergeCell ref="F88:G88"/>
    <mergeCell ref="B89:C89"/>
    <mergeCell ref="F89:G89"/>
    <mergeCell ref="B84:C84"/>
    <mergeCell ref="F84:G84"/>
    <mergeCell ref="B85:C85"/>
    <mergeCell ref="F85:G85"/>
    <mergeCell ref="B86:C86"/>
    <mergeCell ref="F86:G86"/>
    <mergeCell ref="B93:C93"/>
    <mergeCell ref="F93:G93"/>
    <mergeCell ref="B94:C94"/>
    <mergeCell ref="F94:G94"/>
    <mergeCell ref="B95:C95"/>
    <mergeCell ref="F95:G95"/>
    <mergeCell ref="B90:C90"/>
    <mergeCell ref="F90:G90"/>
    <mergeCell ref="B91:C91"/>
    <mergeCell ref="F91:G91"/>
    <mergeCell ref="B92:C92"/>
    <mergeCell ref="F92:G92"/>
    <mergeCell ref="B99:C99"/>
    <mergeCell ref="F99:G99"/>
    <mergeCell ref="B100:C100"/>
    <mergeCell ref="F100:G100"/>
    <mergeCell ref="B101:C101"/>
    <mergeCell ref="F101:G101"/>
    <mergeCell ref="B96:C96"/>
    <mergeCell ref="F96:G96"/>
    <mergeCell ref="B97:C97"/>
    <mergeCell ref="F97:G97"/>
    <mergeCell ref="B98:C98"/>
    <mergeCell ref="F98:G98"/>
    <mergeCell ref="B105:C105"/>
    <mergeCell ref="F105:G105"/>
    <mergeCell ref="B106:C106"/>
    <mergeCell ref="F106:G106"/>
    <mergeCell ref="B107:C107"/>
    <mergeCell ref="F107:G107"/>
    <mergeCell ref="B102:C102"/>
    <mergeCell ref="F102:G102"/>
    <mergeCell ref="B103:C103"/>
    <mergeCell ref="F103:G103"/>
    <mergeCell ref="B104:C104"/>
    <mergeCell ref="F104:G104"/>
    <mergeCell ref="A113:I113"/>
    <mergeCell ref="A114:B114"/>
    <mergeCell ref="C114:F114"/>
    <mergeCell ref="A115:I115"/>
    <mergeCell ref="B116:G116"/>
    <mergeCell ref="B117:G117"/>
    <mergeCell ref="B108:C108"/>
    <mergeCell ref="F108:G108"/>
    <mergeCell ref="B109:C109"/>
    <mergeCell ref="F109:G109"/>
    <mergeCell ref="A112:I112"/>
    <mergeCell ref="F122:G122"/>
    <mergeCell ref="B123:C123"/>
    <mergeCell ref="F123:G123"/>
    <mergeCell ref="B124:C124"/>
    <mergeCell ref="F124:G124"/>
    <mergeCell ref="B125:C125"/>
    <mergeCell ref="F125:G125"/>
    <mergeCell ref="A118:A148"/>
    <mergeCell ref="B118:H118"/>
    <mergeCell ref="B119:C119"/>
    <mergeCell ref="F119:G119"/>
    <mergeCell ref="B120:C120"/>
    <mergeCell ref="F120:G120"/>
    <mergeCell ref="B121:C121"/>
    <mergeCell ref="F121:G121"/>
    <mergeCell ref="B122:C122"/>
    <mergeCell ref="B129:C129"/>
    <mergeCell ref="F129:G129"/>
    <mergeCell ref="B130:C130"/>
    <mergeCell ref="F130:G130"/>
    <mergeCell ref="B131:C131"/>
    <mergeCell ref="F131:G131"/>
    <mergeCell ref="B126:C126"/>
    <mergeCell ref="F126:G126"/>
    <mergeCell ref="F135:G135"/>
    <mergeCell ref="B136:C136"/>
    <mergeCell ref="F136:G136"/>
    <mergeCell ref="B137:C137"/>
    <mergeCell ref="F137:G137"/>
    <mergeCell ref="B132:C132"/>
    <mergeCell ref="F132:G132"/>
    <mergeCell ref="B133:C133"/>
    <mergeCell ref="F133:G133"/>
    <mergeCell ref="B134:C134"/>
    <mergeCell ref="F134:G134"/>
    <mergeCell ref="B144:C144"/>
    <mergeCell ref="F144:G144"/>
    <mergeCell ref="B145:C145"/>
    <mergeCell ref="F145:G145"/>
    <mergeCell ref="B146:C146"/>
    <mergeCell ref="F146:G146"/>
    <mergeCell ref="I118:I148"/>
    <mergeCell ref="B141:C141"/>
    <mergeCell ref="F141:G141"/>
    <mergeCell ref="B142:C142"/>
    <mergeCell ref="F142:G142"/>
    <mergeCell ref="B143:C143"/>
    <mergeCell ref="F143:G143"/>
    <mergeCell ref="B138:C138"/>
    <mergeCell ref="F138:G138"/>
    <mergeCell ref="B139:C139"/>
    <mergeCell ref="F139:G139"/>
    <mergeCell ref="B140:C140"/>
    <mergeCell ref="F140:G140"/>
    <mergeCell ref="B127:C127"/>
    <mergeCell ref="F127:G127"/>
    <mergeCell ref="B128:C128"/>
    <mergeCell ref="F128:G128"/>
    <mergeCell ref="B135:C135"/>
    <mergeCell ref="B153:G153"/>
    <mergeCell ref="B154:G154"/>
    <mergeCell ref="B155:H155"/>
    <mergeCell ref="B156:C156"/>
    <mergeCell ref="F156:G156"/>
    <mergeCell ref="B157:C157"/>
    <mergeCell ref="F157:G157"/>
    <mergeCell ref="B158:C158"/>
    <mergeCell ref="A149:I149"/>
    <mergeCell ref="A150:I150"/>
    <mergeCell ref="A151:B151"/>
    <mergeCell ref="C151:F151"/>
    <mergeCell ref="A152:I152"/>
    <mergeCell ref="B162:C162"/>
    <mergeCell ref="F162:G162"/>
    <mergeCell ref="B163:C163"/>
    <mergeCell ref="F163:G163"/>
    <mergeCell ref="B164:C164"/>
    <mergeCell ref="F164:G164"/>
    <mergeCell ref="F158:G158"/>
    <mergeCell ref="B159:C159"/>
    <mergeCell ref="F159:G159"/>
    <mergeCell ref="B160:C160"/>
    <mergeCell ref="F160:G160"/>
    <mergeCell ref="B161:C161"/>
    <mergeCell ref="F161:G161"/>
    <mergeCell ref="B168:C168"/>
    <mergeCell ref="F168:G168"/>
    <mergeCell ref="B169:C169"/>
    <mergeCell ref="F169:G169"/>
    <mergeCell ref="B170:C170"/>
    <mergeCell ref="F170:G170"/>
    <mergeCell ref="B165:C165"/>
    <mergeCell ref="F165:G165"/>
    <mergeCell ref="B166:C166"/>
    <mergeCell ref="F166:G166"/>
    <mergeCell ref="B167:C167"/>
    <mergeCell ref="F167:G167"/>
    <mergeCell ref="F175:G175"/>
    <mergeCell ref="B176:C176"/>
    <mergeCell ref="F176:G176"/>
    <mergeCell ref="B171:C171"/>
    <mergeCell ref="F171:G171"/>
    <mergeCell ref="B172:C172"/>
    <mergeCell ref="F172:G172"/>
    <mergeCell ref="B173:C173"/>
    <mergeCell ref="F173:G173"/>
    <mergeCell ref="B183:C183"/>
    <mergeCell ref="F183:G183"/>
    <mergeCell ref="A186:I186"/>
    <mergeCell ref="A187:I187"/>
    <mergeCell ref="A188:B188"/>
    <mergeCell ref="C188:F188"/>
    <mergeCell ref="D184:F184"/>
    <mergeCell ref="B180:C180"/>
    <mergeCell ref="F180:G180"/>
    <mergeCell ref="B181:C181"/>
    <mergeCell ref="F181:G181"/>
    <mergeCell ref="B182:C182"/>
    <mergeCell ref="F182:G182"/>
    <mergeCell ref="A155:A185"/>
    <mergeCell ref="I155:I185"/>
    <mergeCell ref="B177:C177"/>
    <mergeCell ref="F177:G177"/>
    <mergeCell ref="B178:C178"/>
    <mergeCell ref="F178:G178"/>
    <mergeCell ref="B179:C179"/>
    <mergeCell ref="F179:G179"/>
    <mergeCell ref="B174:C174"/>
    <mergeCell ref="F174:G174"/>
    <mergeCell ref="B175:C175"/>
    <mergeCell ref="B195:C195"/>
    <mergeCell ref="F195:G195"/>
    <mergeCell ref="B196:C196"/>
    <mergeCell ref="F196:G196"/>
    <mergeCell ref="B197:C197"/>
    <mergeCell ref="F197:G197"/>
    <mergeCell ref="A189:I189"/>
    <mergeCell ref="B190:G190"/>
    <mergeCell ref="B191:G191"/>
    <mergeCell ref="A192:A222"/>
    <mergeCell ref="B192:H192"/>
    <mergeCell ref="I192:I222"/>
    <mergeCell ref="B193:C193"/>
    <mergeCell ref="F193:G193"/>
    <mergeCell ref="B194:C194"/>
    <mergeCell ref="F194:G194"/>
    <mergeCell ref="B201:C201"/>
    <mergeCell ref="F201:G201"/>
    <mergeCell ref="B202:C202"/>
    <mergeCell ref="F202:G202"/>
    <mergeCell ref="B203:C203"/>
    <mergeCell ref="F203:G203"/>
    <mergeCell ref="B198:C198"/>
    <mergeCell ref="F198:G198"/>
    <mergeCell ref="B199:C199"/>
    <mergeCell ref="F199:G199"/>
    <mergeCell ref="B200:C200"/>
    <mergeCell ref="F200:G200"/>
    <mergeCell ref="B212:C212"/>
    <mergeCell ref="F212:G212"/>
    <mergeCell ref="B207:C207"/>
    <mergeCell ref="F207:G207"/>
    <mergeCell ref="B208:C208"/>
    <mergeCell ref="F208:G208"/>
    <mergeCell ref="B209:C209"/>
    <mergeCell ref="F209:G209"/>
    <mergeCell ref="B204:C204"/>
    <mergeCell ref="F204:G204"/>
    <mergeCell ref="B205:C205"/>
    <mergeCell ref="F205:G205"/>
    <mergeCell ref="B206:C206"/>
    <mergeCell ref="F206:G206"/>
    <mergeCell ref="D220:F220"/>
    <mergeCell ref="B219:C219"/>
    <mergeCell ref="F219:G219"/>
    <mergeCell ref="D221:G221"/>
    <mergeCell ref="D36:F36"/>
    <mergeCell ref="D73:F73"/>
    <mergeCell ref="D110:F110"/>
    <mergeCell ref="D147:F147"/>
    <mergeCell ref="B216:C216"/>
    <mergeCell ref="F216:G216"/>
    <mergeCell ref="B217:C217"/>
    <mergeCell ref="F217:G217"/>
    <mergeCell ref="B218:C218"/>
    <mergeCell ref="F218:G218"/>
    <mergeCell ref="B213:C213"/>
    <mergeCell ref="F213:G213"/>
    <mergeCell ref="B214:C214"/>
    <mergeCell ref="F214:G214"/>
    <mergeCell ref="B215:C215"/>
    <mergeCell ref="F215:G215"/>
    <mergeCell ref="B210:C210"/>
    <mergeCell ref="F210:G210"/>
    <mergeCell ref="B211:C211"/>
    <mergeCell ref="F211:G211"/>
  </mergeCells>
  <pageMargins left="0.7" right="0.7" top="0.78740157499999996" bottom="0.78740157499999996" header="0.3" footer="0.3"/>
  <pageSetup paperSize="9" fitToHeight="6" orientation="portrait" r:id="rId1"/>
  <headerFooter>
    <oddFooter>&amp;R&amp;"+,Standard"&amp;8Landeshauptstadt Dresden - Jugendamt - Sachgebiet Verwendungsnachweisprüfung - Jugendamt-VNP@dresden.de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17.140625" style="7" customWidth="1"/>
    <col min="6" max="6" width="7.85546875" style="7" customWidth="1"/>
    <col min="7" max="7" width="11.42578125" style="7" customWidth="1"/>
    <col min="8" max="9" width="12.85546875" style="7" customWidth="1"/>
    <col min="10" max="10" width="2.140625" style="7" customWidth="1"/>
    <col min="11" max="16384" width="11.42578125" style="7"/>
  </cols>
  <sheetData>
    <row r="1" spans="1:10" ht="12" customHeight="1" x14ac:dyDescent="0.25">
      <c r="A1" s="154" t="s">
        <v>0</v>
      </c>
      <c r="B1" s="155"/>
      <c r="C1" s="155"/>
      <c r="D1" s="155"/>
      <c r="E1" s="155"/>
      <c r="F1" s="155"/>
      <c r="G1" s="155"/>
      <c r="H1" s="155"/>
      <c r="I1" s="155"/>
      <c r="J1" s="156"/>
    </row>
    <row r="2" spans="1:10" ht="12" customHeight="1" x14ac:dyDescent="0.25">
      <c r="A2" s="157" t="str">
        <f>Deckblatt!$A$2</f>
        <v>Verwendungsnachweis Projektförderung 2023</v>
      </c>
      <c r="B2" s="158"/>
      <c r="C2" s="158"/>
      <c r="D2" s="158"/>
      <c r="E2" s="158"/>
      <c r="F2" s="158"/>
      <c r="G2" s="158"/>
      <c r="H2" s="158"/>
      <c r="I2" s="158"/>
      <c r="J2" s="159"/>
    </row>
    <row r="3" spans="1:10" ht="12" customHeight="1" x14ac:dyDescent="0.25">
      <c r="A3" s="160" t="s">
        <v>86</v>
      </c>
      <c r="B3" s="161"/>
      <c r="C3" s="162">
        <f>Deckblatt!$I$5</f>
        <v>0</v>
      </c>
      <c r="D3" s="162"/>
      <c r="E3" s="162"/>
      <c r="F3" s="162"/>
      <c r="G3" s="11"/>
      <c r="H3" s="11"/>
      <c r="I3" s="9" t="s">
        <v>280</v>
      </c>
      <c r="J3" s="12"/>
    </row>
    <row r="4" spans="1:10" ht="35.25" customHeight="1" x14ac:dyDescent="0.25">
      <c r="A4" s="143" t="s">
        <v>279</v>
      </c>
      <c r="B4" s="144"/>
      <c r="C4" s="144"/>
      <c r="D4" s="144"/>
      <c r="E4" s="144"/>
      <c r="F4" s="144"/>
      <c r="G4" s="144"/>
      <c r="H4" s="144"/>
      <c r="I4" s="144"/>
      <c r="J4" s="145"/>
    </row>
    <row r="5" spans="1:10" ht="16.5" customHeight="1" x14ac:dyDescent="0.25">
      <c r="A5" s="146"/>
      <c r="B5" s="148"/>
      <c r="C5" s="148"/>
      <c r="D5" s="148"/>
      <c r="E5" s="148"/>
      <c r="F5" s="148"/>
      <c r="G5" s="148"/>
      <c r="H5" s="148"/>
      <c r="I5" s="148"/>
      <c r="J5" s="149"/>
    </row>
    <row r="6" spans="1:10" ht="21" customHeight="1" x14ac:dyDescent="0.25">
      <c r="A6" s="146"/>
      <c r="B6" s="151" t="s">
        <v>87</v>
      </c>
      <c r="C6" s="151"/>
      <c r="D6" s="13" t="s">
        <v>88</v>
      </c>
      <c r="E6" s="14" t="s">
        <v>89</v>
      </c>
      <c r="F6" s="196" t="s">
        <v>281</v>
      </c>
      <c r="G6" s="197"/>
      <c r="H6" s="29" t="s">
        <v>282</v>
      </c>
      <c r="I6" s="13" t="s">
        <v>91</v>
      </c>
      <c r="J6" s="149"/>
    </row>
    <row r="7" spans="1:10" ht="21" customHeight="1" x14ac:dyDescent="0.25">
      <c r="A7" s="146"/>
      <c r="B7" s="137"/>
      <c r="C7" s="137"/>
      <c r="D7" s="15"/>
      <c r="E7" s="16"/>
      <c r="F7" s="138"/>
      <c r="G7" s="139"/>
      <c r="H7" s="22"/>
      <c r="I7" s="17"/>
      <c r="J7" s="149"/>
    </row>
    <row r="8" spans="1:10" ht="21" customHeight="1" x14ac:dyDescent="0.25">
      <c r="A8" s="146"/>
      <c r="B8" s="137"/>
      <c r="C8" s="137"/>
      <c r="D8" s="15"/>
      <c r="E8" s="16"/>
      <c r="F8" s="138"/>
      <c r="G8" s="139"/>
      <c r="H8" s="22"/>
      <c r="I8" s="17"/>
      <c r="J8" s="149"/>
    </row>
    <row r="9" spans="1:10" ht="21" customHeight="1" x14ac:dyDescent="0.25">
      <c r="A9" s="146"/>
      <c r="B9" s="137"/>
      <c r="C9" s="137"/>
      <c r="D9" s="15"/>
      <c r="E9" s="16"/>
      <c r="F9" s="138"/>
      <c r="G9" s="139"/>
      <c r="H9" s="22"/>
      <c r="I9" s="17"/>
      <c r="J9" s="149"/>
    </row>
    <row r="10" spans="1:10" ht="21" customHeight="1" x14ac:dyDescent="0.25">
      <c r="A10" s="146"/>
      <c r="B10" s="137"/>
      <c r="C10" s="137"/>
      <c r="D10" s="15"/>
      <c r="E10" s="16"/>
      <c r="F10" s="138"/>
      <c r="G10" s="139"/>
      <c r="H10" s="22"/>
      <c r="I10" s="17"/>
      <c r="J10" s="149"/>
    </row>
    <row r="11" spans="1:10" ht="21" customHeight="1" x14ac:dyDescent="0.25">
      <c r="A11" s="146"/>
      <c r="B11" s="137"/>
      <c r="C11" s="137"/>
      <c r="D11" s="15"/>
      <c r="E11" s="16"/>
      <c r="F11" s="138"/>
      <c r="G11" s="139"/>
      <c r="H11" s="22"/>
      <c r="I11" s="17"/>
      <c r="J11" s="149"/>
    </row>
    <row r="12" spans="1:10" ht="21" customHeight="1" x14ac:dyDescent="0.25">
      <c r="A12" s="146"/>
      <c r="B12" s="137"/>
      <c r="C12" s="137"/>
      <c r="D12" s="15"/>
      <c r="E12" s="16"/>
      <c r="F12" s="138"/>
      <c r="G12" s="139"/>
      <c r="H12" s="22"/>
      <c r="I12" s="17"/>
      <c r="J12" s="149"/>
    </row>
    <row r="13" spans="1:10" ht="21" customHeight="1" x14ac:dyDescent="0.25">
      <c r="A13" s="146"/>
      <c r="B13" s="137"/>
      <c r="C13" s="137"/>
      <c r="D13" s="15"/>
      <c r="E13" s="16"/>
      <c r="F13" s="138"/>
      <c r="G13" s="139"/>
      <c r="H13" s="22"/>
      <c r="I13" s="17"/>
      <c r="J13" s="149"/>
    </row>
    <row r="14" spans="1:10" ht="21" customHeight="1" x14ac:dyDescent="0.25">
      <c r="A14" s="146"/>
      <c r="B14" s="137"/>
      <c r="C14" s="137"/>
      <c r="D14" s="15"/>
      <c r="E14" s="16"/>
      <c r="F14" s="138"/>
      <c r="G14" s="139"/>
      <c r="H14" s="22"/>
      <c r="I14" s="17"/>
      <c r="J14" s="149"/>
    </row>
    <row r="15" spans="1:10" ht="21" customHeight="1" x14ac:dyDescent="0.25">
      <c r="A15" s="146"/>
      <c r="B15" s="137"/>
      <c r="C15" s="137"/>
      <c r="D15" s="15"/>
      <c r="E15" s="16"/>
      <c r="F15" s="138"/>
      <c r="G15" s="139"/>
      <c r="H15" s="22"/>
      <c r="I15" s="17"/>
      <c r="J15" s="149"/>
    </row>
    <row r="16" spans="1:10" ht="21" customHeight="1" x14ac:dyDescent="0.25">
      <c r="A16" s="146"/>
      <c r="B16" s="137"/>
      <c r="C16" s="137"/>
      <c r="D16" s="15"/>
      <c r="E16" s="16"/>
      <c r="F16" s="138"/>
      <c r="G16" s="139"/>
      <c r="H16" s="22"/>
      <c r="I16" s="17"/>
      <c r="J16" s="149"/>
    </row>
    <row r="17" spans="1:10" ht="21" customHeight="1" x14ac:dyDescent="0.25">
      <c r="A17" s="146"/>
      <c r="B17" s="137"/>
      <c r="C17" s="137"/>
      <c r="D17" s="15"/>
      <c r="E17" s="16"/>
      <c r="F17" s="138"/>
      <c r="G17" s="139"/>
      <c r="H17" s="22"/>
      <c r="I17" s="17"/>
      <c r="J17" s="149"/>
    </row>
    <row r="18" spans="1:10" ht="21" customHeight="1" x14ac:dyDescent="0.25">
      <c r="A18" s="146"/>
      <c r="B18" s="137"/>
      <c r="C18" s="137"/>
      <c r="D18" s="15"/>
      <c r="E18" s="16"/>
      <c r="F18" s="138"/>
      <c r="G18" s="139"/>
      <c r="H18" s="22"/>
      <c r="I18" s="17"/>
      <c r="J18" s="149"/>
    </row>
    <row r="19" spans="1:10" ht="21" customHeight="1" x14ac:dyDescent="0.25">
      <c r="A19" s="146"/>
      <c r="B19" s="137"/>
      <c r="C19" s="137"/>
      <c r="D19" s="15"/>
      <c r="E19" s="16"/>
      <c r="F19" s="138"/>
      <c r="G19" s="139"/>
      <c r="H19" s="22"/>
      <c r="I19" s="17"/>
      <c r="J19" s="149"/>
    </row>
    <row r="20" spans="1:10" ht="21" customHeight="1" x14ac:dyDescent="0.25">
      <c r="A20" s="146"/>
      <c r="B20" s="137"/>
      <c r="C20" s="137"/>
      <c r="D20" s="15"/>
      <c r="E20" s="16"/>
      <c r="F20" s="138"/>
      <c r="G20" s="139"/>
      <c r="H20" s="22"/>
      <c r="I20" s="17"/>
      <c r="J20" s="149"/>
    </row>
    <row r="21" spans="1:10" ht="21" customHeight="1" x14ac:dyDescent="0.25">
      <c r="A21" s="146"/>
      <c r="B21" s="137"/>
      <c r="C21" s="137"/>
      <c r="D21" s="15"/>
      <c r="E21" s="16"/>
      <c r="F21" s="138"/>
      <c r="G21" s="139"/>
      <c r="H21" s="22"/>
      <c r="I21" s="17"/>
      <c r="J21" s="149"/>
    </row>
    <row r="22" spans="1:10" ht="21" customHeight="1" x14ac:dyDescent="0.25">
      <c r="A22" s="146"/>
      <c r="B22" s="137"/>
      <c r="C22" s="137"/>
      <c r="D22" s="15"/>
      <c r="E22" s="16"/>
      <c r="F22" s="138"/>
      <c r="G22" s="139"/>
      <c r="H22" s="22"/>
      <c r="I22" s="17"/>
      <c r="J22" s="149"/>
    </row>
    <row r="23" spans="1:10" ht="21" customHeight="1" x14ac:dyDescent="0.25">
      <c r="A23" s="146"/>
      <c r="B23" s="137"/>
      <c r="C23" s="137"/>
      <c r="D23" s="15"/>
      <c r="E23" s="16"/>
      <c r="F23" s="138"/>
      <c r="G23" s="139"/>
      <c r="H23" s="22"/>
      <c r="I23" s="17"/>
      <c r="J23" s="149"/>
    </row>
    <row r="24" spans="1:10" ht="21" customHeight="1" x14ac:dyDescent="0.25">
      <c r="A24" s="146"/>
      <c r="B24" s="137"/>
      <c r="C24" s="137"/>
      <c r="D24" s="15"/>
      <c r="E24" s="16"/>
      <c r="F24" s="138"/>
      <c r="G24" s="139"/>
      <c r="H24" s="22"/>
      <c r="I24" s="17"/>
      <c r="J24" s="149"/>
    </row>
    <row r="25" spans="1:10" ht="21" customHeight="1" x14ac:dyDescent="0.25">
      <c r="A25" s="146"/>
      <c r="B25" s="137"/>
      <c r="C25" s="137"/>
      <c r="D25" s="15"/>
      <c r="E25" s="16"/>
      <c r="F25" s="138"/>
      <c r="G25" s="139"/>
      <c r="H25" s="22"/>
      <c r="I25" s="17"/>
      <c r="J25" s="149"/>
    </row>
    <row r="26" spans="1:10" ht="21" customHeight="1" x14ac:dyDescent="0.25">
      <c r="A26" s="146"/>
      <c r="B26" s="137"/>
      <c r="C26" s="137"/>
      <c r="D26" s="15"/>
      <c r="E26" s="16"/>
      <c r="F26" s="138"/>
      <c r="G26" s="139"/>
      <c r="H26" s="22"/>
      <c r="I26" s="17"/>
      <c r="J26" s="149"/>
    </row>
    <row r="27" spans="1:10" ht="21" customHeight="1" x14ac:dyDescent="0.25">
      <c r="A27" s="146"/>
      <c r="B27" s="137"/>
      <c r="C27" s="137"/>
      <c r="D27" s="15"/>
      <c r="E27" s="16"/>
      <c r="F27" s="138"/>
      <c r="G27" s="139"/>
      <c r="H27" s="22"/>
      <c r="I27" s="17"/>
      <c r="J27" s="149"/>
    </row>
    <row r="28" spans="1:10" ht="21" customHeight="1" x14ac:dyDescent="0.25">
      <c r="A28" s="146"/>
      <c r="B28" s="137"/>
      <c r="C28" s="137"/>
      <c r="D28" s="15"/>
      <c r="E28" s="16"/>
      <c r="F28" s="138"/>
      <c r="G28" s="139"/>
      <c r="H28" s="22"/>
      <c r="I28" s="17"/>
      <c r="J28" s="149"/>
    </row>
    <row r="29" spans="1:10" ht="21" customHeight="1" x14ac:dyDescent="0.25">
      <c r="A29" s="146"/>
      <c r="B29" s="137"/>
      <c r="C29" s="137"/>
      <c r="D29" s="15"/>
      <c r="E29" s="16"/>
      <c r="F29" s="138"/>
      <c r="G29" s="139"/>
      <c r="H29" s="22"/>
      <c r="I29" s="17"/>
      <c r="J29" s="149"/>
    </row>
    <row r="30" spans="1:10" ht="21" customHeight="1" x14ac:dyDescent="0.25">
      <c r="A30" s="146"/>
      <c r="B30" s="137"/>
      <c r="C30" s="137"/>
      <c r="D30" s="15"/>
      <c r="E30" s="16"/>
      <c r="F30" s="138"/>
      <c r="G30" s="139"/>
      <c r="H30" s="22"/>
      <c r="I30" s="17"/>
      <c r="J30" s="149"/>
    </row>
    <row r="31" spans="1:10" ht="21" customHeight="1" x14ac:dyDescent="0.25">
      <c r="A31" s="146"/>
      <c r="B31" s="137"/>
      <c r="C31" s="137"/>
      <c r="D31" s="15"/>
      <c r="E31" s="16"/>
      <c r="F31" s="138"/>
      <c r="G31" s="139"/>
      <c r="H31" s="22"/>
      <c r="I31" s="17"/>
      <c r="J31" s="149"/>
    </row>
    <row r="32" spans="1:10" ht="21" customHeight="1" x14ac:dyDescent="0.25">
      <c r="A32" s="146"/>
      <c r="B32" s="137"/>
      <c r="C32" s="137"/>
      <c r="D32" s="15"/>
      <c r="E32" s="16"/>
      <c r="F32" s="138"/>
      <c r="G32" s="139"/>
      <c r="H32" s="22"/>
      <c r="I32" s="17"/>
      <c r="J32" s="149"/>
    </row>
    <row r="33" spans="1:10" ht="21" customHeight="1" x14ac:dyDescent="0.25">
      <c r="A33" s="146"/>
      <c r="B33" s="137"/>
      <c r="C33" s="137"/>
      <c r="D33" s="15"/>
      <c r="E33" s="16"/>
      <c r="F33" s="138"/>
      <c r="G33" s="139"/>
      <c r="H33" s="22"/>
      <c r="I33" s="17"/>
      <c r="J33" s="149"/>
    </row>
    <row r="34" spans="1:10" ht="20.25" customHeight="1" x14ac:dyDescent="0.25">
      <c r="A34" s="146"/>
      <c r="B34" s="137"/>
      <c r="C34" s="137"/>
      <c r="D34" s="15"/>
      <c r="E34" s="16"/>
      <c r="F34" s="138"/>
      <c r="G34" s="139"/>
      <c r="H34" s="22"/>
      <c r="I34" s="17"/>
      <c r="J34" s="149"/>
    </row>
    <row r="35" spans="1:10" ht="20.25" customHeight="1" x14ac:dyDescent="0.25">
      <c r="A35" s="146"/>
      <c r="B35" s="137"/>
      <c r="C35" s="137"/>
      <c r="D35" s="15"/>
      <c r="E35" s="16"/>
      <c r="F35" s="138"/>
      <c r="G35" s="139"/>
      <c r="H35" s="22"/>
      <c r="I35" s="17"/>
      <c r="J35" s="149"/>
    </row>
    <row r="36" spans="1:10" ht="20.25" customHeight="1" x14ac:dyDescent="0.25">
      <c r="A36" s="146"/>
      <c r="B36" s="1"/>
      <c r="C36" s="1"/>
      <c r="D36" s="163" t="s">
        <v>92</v>
      </c>
      <c r="E36" s="163"/>
      <c r="F36" s="163"/>
      <c r="G36" s="163"/>
      <c r="H36" s="18" t="str">
        <f>I3</f>
        <v>Seite 15-1</v>
      </c>
      <c r="I36" s="6">
        <f>SUM(I7:I35)</f>
        <v>0</v>
      </c>
      <c r="J36" s="149"/>
    </row>
    <row r="37" spans="1:10" x14ac:dyDescent="0.25">
      <c r="A37" s="147"/>
      <c r="B37" s="2"/>
      <c r="C37" s="2"/>
      <c r="D37" s="2"/>
      <c r="E37" s="2"/>
      <c r="F37" s="2"/>
      <c r="G37" s="2"/>
      <c r="H37" s="2"/>
      <c r="I37" s="2"/>
      <c r="J37" s="150"/>
    </row>
    <row r="38" spans="1:10" ht="12" customHeight="1" x14ac:dyDescent="0.25">
      <c r="A38" s="154" t="s">
        <v>0</v>
      </c>
      <c r="B38" s="155"/>
      <c r="C38" s="155"/>
      <c r="D38" s="155"/>
      <c r="E38" s="155"/>
      <c r="F38" s="155"/>
      <c r="G38" s="155"/>
      <c r="H38" s="155"/>
      <c r="I38" s="155"/>
      <c r="J38" s="156"/>
    </row>
    <row r="39" spans="1:10" ht="12" customHeight="1" x14ac:dyDescent="0.25">
      <c r="A39" s="157" t="str">
        <f>Deckblatt!$A$2</f>
        <v>Verwendungsnachweis Projektförderung 2023</v>
      </c>
      <c r="B39" s="158"/>
      <c r="C39" s="158"/>
      <c r="D39" s="158"/>
      <c r="E39" s="158"/>
      <c r="F39" s="158"/>
      <c r="G39" s="158"/>
      <c r="H39" s="158"/>
      <c r="I39" s="158"/>
      <c r="J39" s="159"/>
    </row>
    <row r="40" spans="1:10" ht="12" customHeight="1" x14ac:dyDescent="0.25">
      <c r="A40" s="160" t="s">
        <v>86</v>
      </c>
      <c r="B40" s="161"/>
      <c r="C40" s="162">
        <f>Deckblatt!$I$5</f>
        <v>0</v>
      </c>
      <c r="D40" s="162"/>
      <c r="E40" s="162"/>
      <c r="F40" s="162"/>
      <c r="G40" s="11"/>
      <c r="H40" s="11"/>
      <c r="I40" s="9" t="s">
        <v>284</v>
      </c>
      <c r="J40" s="12"/>
    </row>
    <row r="41" spans="1:10" ht="35.25" customHeight="1" x14ac:dyDescent="0.25">
      <c r="A41" s="143" t="s">
        <v>279</v>
      </c>
      <c r="B41" s="144"/>
      <c r="C41" s="144"/>
      <c r="D41" s="144"/>
      <c r="E41" s="144"/>
      <c r="F41" s="144"/>
      <c r="G41" s="144"/>
      <c r="H41" s="144"/>
      <c r="I41" s="144"/>
      <c r="J41" s="145"/>
    </row>
    <row r="42" spans="1:10" ht="16.5" customHeight="1" x14ac:dyDescent="0.25">
      <c r="A42" s="146"/>
      <c r="B42" s="148"/>
      <c r="C42" s="148"/>
      <c r="D42" s="148"/>
      <c r="E42" s="148"/>
      <c r="F42" s="148"/>
      <c r="G42" s="148"/>
      <c r="H42" s="148"/>
      <c r="I42" s="148"/>
      <c r="J42" s="149"/>
    </row>
    <row r="43" spans="1:10" ht="21" customHeight="1" x14ac:dyDescent="0.25">
      <c r="A43" s="146"/>
      <c r="B43" s="151" t="s">
        <v>87</v>
      </c>
      <c r="C43" s="151"/>
      <c r="D43" s="13" t="s">
        <v>88</v>
      </c>
      <c r="E43" s="14" t="s">
        <v>89</v>
      </c>
      <c r="F43" s="196" t="s">
        <v>281</v>
      </c>
      <c r="G43" s="197"/>
      <c r="H43" s="29" t="s">
        <v>282</v>
      </c>
      <c r="I43" s="13" t="s">
        <v>91</v>
      </c>
      <c r="J43" s="149"/>
    </row>
    <row r="44" spans="1:10" ht="21" customHeight="1" x14ac:dyDescent="0.25">
      <c r="A44" s="146"/>
      <c r="B44" s="137"/>
      <c r="C44" s="137"/>
      <c r="D44" s="15"/>
      <c r="E44" s="16"/>
      <c r="F44" s="138"/>
      <c r="G44" s="139"/>
      <c r="H44" s="22"/>
      <c r="I44" s="17"/>
      <c r="J44" s="149"/>
    </row>
    <row r="45" spans="1:10" ht="21" customHeight="1" x14ac:dyDescent="0.25">
      <c r="A45" s="146"/>
      <c r="B45" s="137"/>
      <c r="C45" s="137"/>
      <c r="D45" s="15"/>
      <c r="E45" s="16"/>
      <c r="F45" s="138"/>
      <c r="G45" s="139"/>
      <c r="H45" s="22"/>
      <c r="I45" s="17"/>
      <c r="J45" s="149"/>
    </row>
    <row r="46" spans="1:10" ht="21" customHeight="1" x14ac:dyDescent="0.25">
      <c r="A46" s="146"/>
      <c r="B46" s="137"/>
      <c r="C46" s="137"/>
      <c r="D46" s="15"/>
      <c r="E46" s="16"/>
      <c r="F46" s="138"/>
      <c r="G46" s="139"/>
      <c r="H46" s="22"/>
      <c r="I46" s="17"/>
      <c r="J46" s="149"/>
    </row>
    <row r="47" spans="1:10" ht="21" customHeight="1" x14ac:dyDescent="0.25">
      <c r="A47" s="146"/>
      <c r="B47" s="137"/>
      <c r="C47" s="137"/>
      <c r="D47" s="15"/>
      <c r="E47" s="16"/>
      <c r="F47" s="138"/>
      <c r="G47" s="139"/>
      <c r="H47" s="22"/>
      <c r="I47" s="17"/>
      <c r="J47" s="149"/>
    </row>
    <row r="48" spans="1:10" ht="21" customHeight="1" x14ac:dyDescent="0.25">
      <c r="A48" s="146"/>
      <c r="B48" s="137"/>
      <c r="C48" s="137"/>
      <c r="D48" s="15"/>
      <c r="E48" s="16"/>
      <c r="F48" s="138"/>
      <c r="G48" s="139"/>
      <c r="H48" s="22"/>
      <c r="I48" s="17"/>
      <c r="J48" s="149"/>
    </row>
    <row r="49" spans="1:10" ht="21" customHeight="1" x14ac:dyDescent="0.25">
      <c r="A49" s="146"/>
      <c r="B49" s="137"/>
      <c r="C49" s="137"/>
      <c r="D49" s="15"/>
      <c r="E49" s="16"/>
      <c r="F49" s="138"/>
      <c r="G49" s="139"/>
      <c r="H49" s="22"/>
      <c r="I49" s="17"/>
      <c r="J49" s="149"/>
    </row>
    <row r="50" spans="1:10" ht="21" customHeight="1" x14ac:dyDescent="0.25">
      <c r="A50" s="146"/>
      <c r="B50" s="137"/>
      <c r="C50" s="137"/>
      <c r="D50" s="15"/>
      <c r="E50" s="16"/>
      <c r="F50" s="138"/>
      <c r="G50" s="139"/>
      <c r="H50" s="22"/>
      <c r="I50" s="17"/>
      <c r="J50" s="149"/>
    </row>
    <row r="51" spans="1:10" ht="21" customHeight="1" x14ac:dyDescent="0.25">
      <c r="A51" s="146"/>
      <c r="B51" s="137"/>
      <c r="C51" s="137"/>
      <c r="D51" s="15"/>
      <c r="E51" s="16"/>
      <c r="F51" s="138"/>
      <c r="G51" s="139"/>
      <c r="H51" s="22"/>
      <c r="I51" s="17"/>
      <c r="J51" s="149"/>
    </row>
    <row r="52" spans="1:10" ht="21" customHeight="1" x14ac:dyDescent="0.25">
      <c r="A52" s="146"/>
      <c r="B52" s="137"/>
      <c r="C52" s="137"/>
      <c r="D52" s="15"/>
      <c r="E52" s="16"/>
      <c r="F52" s="138"/>
      <c r="G52" s="139"/>
      <c r="H52" s="22"/>
      <c r="I52" s="17"/>
      <c r="J52" s="149"/>
    </row>
    <row r="53" spans="1:10" ht="21" customHeight="1" x14ac:dyDescent="0.25">
      <c r="A53" s="146"/>
      <c r="B53" s="137"/>
      <c r="C53" s="137"/>
      <c r="D53" s="15"/>
      <c r="E53" s="16"/>
      <c r="F53" s="138"/>
      <c r="G53" s="139"/>
      <c r="H53" s="22"/>
      <c r="I53" s="17"/>
      <c r="J53" s="149"/>
    </row>
    <row r="54" spans="1:10" ht="21" customHeight="1" x14ac:dyDescent="0.25">
      <c r="A54" s="146"/>
      <c r="B54" s="137"/>
      <c r="C54" s="137"/>
      <c r="D54" s="15"/>
      <c r="E54" s="16"/>
      <c r="F54" s="138"/>
      <c r="G54" s="139"/>
      <c r="H54" s="22"/>
      <c r="I54" s="17"/>
      <c r="J54" s="149"/>
    </row>
    <row r="55" spans="1:10" ht="21" customHeight="1" x14ac:dyDescent="0.25">
      <c r="A55" s="146"/>
      <c r="B55" s="137"/>
      <c r="C55" s="137"/>
      <c r="D55" s="15"/>
      <c r="E55" s="16"/>
      <c r="F55" s="138"/>
      <c r="G55" s="139"/>
      <c r="H55" s="22"/>
      <c r="I55" s="17"/>
      <c r="J55" s="149"/>
    </row>
    <row r="56" spans="1:10" ht="21" customHeight="1" x14ac:dyDescent="0.25">
      <c r="A56" s="146"/>
      <c r="B56" s="137"/>
      <c r="C56" s="137"/>
      <c r="D56" s="15"/>
      <c r="E56" s="16"/>
      <c r="F56" s="138"/>
      <c r="G56" s="139"/>
      <c r="H56" s="22"/>
      <c r="I56" s="17"/>
      <c r="J56" s="149"/>
    </row>
    <row r="57" spans="1:10" ht="21" customHeight="1" x14ac:dyDescent="0.25">
      <c r="A57" s="146"/>
      <c r="B57" s="137"/>
      <c r="C57" s="137"/>
      <c r="D57" s="15"/>
      <c r="E57" s="16"/>
      <c r="F57" s="138"/>
      <c r="G57" s="139"/>
      <c r="H57" s="22"/>
      <c r="I57" s="17"/>
      <c r="J57" s="149"/>
    </row>
    <row r="58" spans="1:10" ht="21" customHeight="1" x14ac:dyDescent="0.25">
      <c r="A58" s="146"/>
      <c r="B58" s="137"/>
      <c r="C58" s="137"/>
      <c r="D58" s="15"/>
      <c r="E58" s="16"/>
      <c r="F58" s="138"/>
      <c r="G58" s="139"/>
      <c r="H58" s="22"/>
      <c r="I58" s="17"/>
      <c r="J58" s="149"/>
    </row>
    <row r="59" spans="1:10" ht="21" customHeight="1" x14ac:dyDescent="0.25">
      <c r="A59" s="146"/>
      <c r="B59" s="137"/>
      <c r="C59" s="137"/>
      <c r="D59" s="15"/>
      <c r="E59" s="16"/>
      <c r="F59" s="138"/>
      <c r="G59" s="139"/>
      <c r="H59" s="22"/>
      <c r="I59" s="17"/>
      <c r="J59" s="149"/>
    </row>
    <row r="60" spans="1:10" ht="21" customHeight="1" x14ac:dyDescent="0.25">
      <c r="A60" s="146"/>
      <c r="B60" s="137"/>
      <c r="C60" s="137"/>
      <c r="D60" s="15"/>
      <c r="E60" s="16"/>
      <c r="F60" s="138"/>
      <c r="G60" s="139"/>
      <c r="H60" s="22"/>
      <c r="I60" s="17"/>
      <c r="J60" s="149"/>
    </row>
    <row r="61" spans="1:10" ht="21" customHeight="1" x14ac:dyDescent="0.25">
      <c r="A61" s="146"/>
      <c r="B61" s="137"/>
      <c r="C61" s="137"/>
      <c r="D61" s="15"/>
      <c r="E61" s="16"/>
      <c r="F61" s="138"/>
      <c r="G61" s="139"/>
      <c r="H61" s="22"/>
      <c r="I61" s="17"/>
      <c r="J61" s="149"/>
    </row>
    <row r="62" spans="1:10" ht="21" customHeight="1" x14ac:dyDescent="0.25">
      <c r="A62" s="146"/>
      <c r="B62" s="137"/>
      <c r="C62" s="137"/>
      <c r="D62" s="15"/>
      <c r="E62" s="16"/>
      <c r="F62" s="138"/>
      <c r="G62" s="139"/>
      <c r="H62" s="22"/>
      <c r="I62" s="17"/>
      <c r="J62" s="149"/>
    </row>
    <row r="63" spans="1:10" ht="21" customHeight="1" x14ac:dyDescent="0.25">
      <c r="A63" s="146"/>
      <c r="B63" s="137"/>
      <c r="C63" s="137"/>
      <c r="D63" s="15"/>
      <c r="E63" s="16"/>
      <c r="F63" s="138"/>
      <c r="G63" s="139"/>
      <c r="H63" s="22"/>
      <c r="I63" s="17"/>
      <c r="J63" s="149"/>
    </row>
    <row r="64" spans="1:10" ht="21" customHeight="1" x14ac:dyDescent="0.25">
      <c r="A64" s="146"/>
      <c r="B64" s="137"/>
      <c r="C64" s="137"/>
      <c r="D64" s="15"/>
      <c r="E64" s="16"/>
      <c r="F64" s="138"/>
      <c r="G64" s="139"/>
      <c r="H64" s="22"/>
      <c r="I64" s="17"/>
      <c r="J64" s="149"/>
    </row>
    <row r="65" spans="1:10" ht="21" customHeight="1" x14ac:dyDescent="0.25">
      <c r="A65" s="146"/>
      <c r="B65" s="137"/>
      <c r="C65" s="137"/>
      <c r="D65" s="15"/>
      <c r="E65" s="16"/>
      <c r="F65" s="138"/>
      <c r="G65" s="139"/>
      <c r="H65" s="22"/>
      <c r="I65" s="17"/>
      <c r="J65" s="149"/>
    </row>
    <row r="66" spans="1:10" ht="21" customHeight="1" x14ac:dyDescent="0.25">
      <c r="A66" s="146"/>
      <c r="B66" s="137"/>
      <c r="C66" s="137"/>
      <c r="D66" s="15"/>
      <c r="E66" s="16"/>
      <c r="F66" s="138"/>
      <c r="G66" s="139"/>
      <c r="H66" s="22"/>
      <c r="I66" s="17"/>
      <c r="J66" s="149"/>
    </row>
    <row r="67" spans="1:10" ht="21" customHeight="1" x14ac:dyDescent="0.25">
      <c r="A67" s="146"/>
      <c r="B67" s="137"/>
      <c r="C67" s="137"/>
      <c r="D67" s="15"/>
      <c r="E67" s="16"/>
      <c r="F67" s="138"/>
      <c r="G67" s="139"/>
      <c r="H67" s="22"/>
      <c r="I67" s="17"/>
      <c r="J67" s="149"/>
    </row>
    <row r="68" spans="1:10" ht="21" customHeight="1" x14ac:dyDescent="0.25">
      <c r="A68" s="146"/>
      <c r="B68" s="137"/>
      <c r="C68" s="137"/>
      <c r="D68" s="15"/>
      <c r="E68" s="16"/>
      <c r="F68" s="138"/>
      <c r="G68" s="139"/>
      <c r="H68" s="22"/>
      <c r="I68" s="17"/>
      <c r="J68" s="149"/>
    </row>
    <row r="69" spans="1:10" ht="21" customHeight="1" x14ac:dyDescent="0.25">
      <c r="A69" s="146"/>
      <c r="B69" s="137"/>
      <c r="C69" s="137"/>
      <c r="D69" s="15"/>
      <c r="E69" s="16"/>
      <c r="F69" s="138"/>
      <c r="G69" s="139"/>
      <c r="H69" s="22"/>
      <c r="I69" s="17"/>
      <c r="J69" s="149"/>
    </row>
    <row r="70" spans="1:10" ht="21" customHeight="1" x14ac:dyDescent="0.25">
      <c r="A70" s="146"/>
      <c r="B70" s="137"/>
      <c r="C70" s="137"/>
      <c r="D70" s="15"/>
      <c r="E70" s="16"/>
      <c r="F70" s="138"/>
      <c r="G70" s="139"/>
      <c r="H70" s="22"/>
      <c r="I70" s="17"/>
      <c r="J70" s="149"/>
    </row>
    <row r="71" spans="1:10" ht="21" customHeight="1" x14ac:dyDescent="0.25">
      <c r="A71" s="146"/>
      <c r="B71" s="137"/>
      <c r="C71" s="137"/>
      <c r="D71" s="15"/>
      <c r="E71" s="16"/>
      <c r="F71" s="138"/>
      <c r="G71" s="139"/>
      <c r="H71" s="22"/>
      <c r="I71" s="17"/>
      <c r="J71" s="149"/>
    </row>
    <row r="72" spans="1:10" ht="21" customHeight="1" x14ac:dyDescent="0.25">
      <c r="A72" s="146"/>
      <c r="B72" s="137"/>
      <c r="C72" s="137"/>
      <c r="D72" s="15"/>
      <c r="E72" s="16"/>
      <c r="F72" s="138"/>
      <c r="G72" s="139"/>
      <c r="H72" s="22"/>
      <c r="I72" s="17"/>
      <c r="J72" s="149"/>
    </row>
    <row r="73" spans="1:10" ht="21" customHeight="1" x14ac:dyDescent="0.25">
      <c r="A73" s="146"/>
      <c r="B73" s="1"/>
      <c r="C73" s="1"/>
      <c r="D73" s="163" t="s">
        <v>92</v>
      </c>
      <c r="E73" s="163"/>
      <c r="F73" s="163"/>
      <c r="G73" s="163"/>
      <c r="H73" s="18" t="str">
        <f>I40</f>
        <v>Seite 15-2</v>
      </c>
      <c r="I73" s="6">
        <f>SUM(I44:I72)</f>
        <v>0</v>
      </c>
      <c r="J73" s="149"/>
    </row>
    <row r="74" spans="1:10" ht="14.25" customHeight="1" x14ac:dyDescent="0.25">
      <c r="A74" s="147"/>
      <c r="B74" s="2"/>
      <c r="C74" s="2"/>
      <c r="D74" s="2"/>
      <c r="E74" s="2"/>
      <c r="F74" s="2"/>
      <c r="G74" s="2"/>
      <c r="H74" s="2"/>
      <c r="I74" s="2"/>
      <c r="J74" s="150"/>
    </row>
    <row r="75" spans="1:10" ht="12" customHeight="1" x14ac:dyDescent="0.25">
      <c r="A75" s="154" t="s">
        <v>0</v>
      </c>
      <c r="B75" s="155"/>
      <c r="C75" s="155"/>
      <c r="D75" s="155"/>
      <c r="E75" s="155"/>
      <c r="F75" s="155"/>
      <c r="G75" s="155"/>
      <c r="H75" s="155"/>
      <c r="I75" s="155"/>
      <c r="J75" s="156"/>
    </row>
    <row r="76" spans="1:10" ht="12" customHeight="1" x14ac:dyDescent="0.25">
      <c r="A76" s="157" t="str">
        <f>Deckblatt!$A$2</f>
        <v>Verwendungsnachweis Projektförderung 2023</v>
      </c>
      <c r="B76" s="158"/>
      <c r="C76" s="158"/>
      <c r="D76" s="158"/>
      <c r="E76" s="158"/>
      <c r="F76" s="158"/>
      <c r="G76" s="158"/>
      <c r="H76" s="158"/>
      <c r="I76" s="158"/>
      <c r="J76" s="159"/>
    </row>
    <row r="77" spans="1:10" ht="12" customHeight="1" x14ac:dyDescent="0.25">
      <c r="A77" s="160" t="s">
        <v>86</v>
      </c>
      <c r="B77" s="161"/>
      <c r="C77" s="162">
        <f>Deckblatt!$I$5</f>
        <v>0</v>
      </c>
      <c r="D77" s="162"/>
      <c r="E77" s="162"/>
      <c r="F77" s="162"/>
      <c r="G77" s="11"/>
      <c r="H77" s="11"/>
      <c r="I77" s="9" t="s">
        <v>285</v>
      </c>
      <c r="J77" s="12"/>
    </row>
    <row r="78" spans="1:10" ht="35.25" customHeight="1" x14ac:dyDescent="0.25">
      <c r="A78" s="143" t="s">
        <v>279</v>
      </c>
      <c r="B78" s="144"/>
      <c r="C78" s="144"/>
      <c r="D78" s="144"/>
      <c r="E78" s="144"/>
      <c r="F78" s="144"/>
      <c r="G78" s="144"/>
      <c r="H78" s="144"/>
      <c r="I78" s="144"/>
      <c r="J78" s="145"/>
    </row>
    <row r="79" spans="1:10" ht="16.5" customHeight="1" x14ac:dyDescent="0.25">
      <c r="A79" s="146"/>
      <c r="B79" s="148"/>
      <c r="C79" s="148"/>
      <c r="D79" s="148"/>
      <c r="E79" s="148"/>
      <c r="F79" s="148"/>
      <c r="G79" s="148"/>
      <c r="H79" s="148"/>
      <c r="I79" s="148"/>
      <c r="J79" s="149"/>
    </row>
    <row r="80" spans="1:10" ht="21" customHeight="1" x14ac:dyDescent="0.25">
      <c r="A80" s="146"/>
      <c r="B80" s="151" t="s">
        <v>87</v>
      </c>
      <c r="C80" s="151"/>
      <c r="D80" s="13" t="s">
        <v>88</v>
      </c>
      <c r="E80" s="14" t="s">
        <v>89</v>
      </c>
      <c r="F80" s="196" t="s">
        <v>281</v>
      </c>
      <c r="G80" s="197"/>
      <c r="H80" s="29" t="s">
        <v>282</v>
      </c>
      <c r="I80" s="13" t="s">
        <v>91</v>
      </c>
      <c r="J80" s="149"/>
    </row>
    <row r="81" spans="1:10" ht="21" customHeight="1" x14ac:dyDescent="0.25">
      <c r="A81" s="146"/>
      <c r="B81" s="137"/>
      <c r="C81" s="137"/>
      <c r="D81" s="15"/>
      <c r="E81" s="16"/>
      <c r="F81" s="138"/>
      <c r="G81" s="139"/>
      <c r="H81" s="22"/>
      <c r="I81" s="17"/>
      <c r="J81" s="149"/>
    </row>
    <row r="82" spans="1:10" ht="21" customHeight="1" x14ac:dyDescent="0.25">
      <c r="A82" s="146"/>
      <c r="B82" s="137"/>
      <c r="C82" s="137"/>
      <c r="D82" s="15"/>
      <c r="E82" s="16"/>
      <c r="F82" s="138"/>
      <c r="G82" s="139"/>
      <c r="H82" s="22"/>
      <c r="I82" s="17"/>
      <c r="J82" s="149"/>
    </row>
    <row r="83" spans="1:10" ht="21" customHeight="1" x14ac:dyDescent="0.25">
      <c r="A83" s="146"/>
      <c r="B83" s="137"/>
      <c r="C83" s="137"/>
      <c r="D83" s="15"/>
      <c r="E83" s="16"/>
      <c r="F83" s="138"/>
      <c r="G83" s="139"/>
      <c r="H83" s="22"/>
      <c r="I83" s="17"/>
      <c r="J83" s="149"/>
    </row>
    <row r="84" spans="1:10" ht="21" customHeight="1" x14ac:dyDescent="0.25">
      <c r="A84" s="146"/>
      <c r="B84" s="137"/>
      <c r="C84" s="137"/>
      <c r="D84" s="15"/>
      <c r="E84" s="16"/>
      <c r="F84" s="138"/>
      <c r="G84" s="139"/>
      <c r="H84" s="22"/>
      <c r="I84" s="17"/>
      <c r="J84" s="149"/>
    </row>
    <row r="85" spans="1:10" ht="21" customHeight="1" x14ac:dyDescent="0.25">
      <c r="A85" s="146"/>
      <c r="B85" s="137"/>
      <c r="C85" s="137"/>
      <c r="D85" s="15"/>
      <c r="E85" s="16"/>
      <c r="F85" s="138"/>
      <c r="G85" s="139"/>
      <c r="H85" s="22"/>
      <c r="I85" s="17"/>
      <c r="J85" s="149"/>
    </row>
    <row r="86" spans="1:10" ht="21" customHeight="1" x14ac:dyDescent="0.25">
      <c r="A86" s="146"/>
      <c r="B86" s="137"/>
      <c r="C86" s="137"/>
      <c r="D86" s="15"/>
      <c r="E86" s="16"/>
      <c r="F86" s="138"/>
      <c r="G86" s="139"/>
      <c r="H86" s="22"/>
      <c r="I86" s="17"/>
      <c r="J86" s="149"/>
    </row>
    <row r="87" spans="1:10" ht="21" customHeight="1" x14ac:dyDescent="0.25">
      <c r="A87" s="146"/>
      <c r="B87" s="137"/>
      <c r="C87" s="137"/>
      <c r="D87" s="15"/>
      <c r="E87" s="16"/>
      <c r="F87" s="138"/>
      <c r="G87" s="139"/>
      <c r="H87" s="22"/>
      <c r="I87" s="17"/>
      <c r="J87" s="149"/>
    </row>
    <row r="88" spans="1:10" ht="21" customHeight="1" x14ac:dyDescent="0.25">
      <c r="A88" s="146"/>
      <c r="B88" s="137"/>
      <c r="C88" s="137"/>
      <c r="D88" s="15"/>
      <c r="E88" s="16"/>
      <c r="F88" s="138"/>
      <c r="G88" s="139"/>
      <c r="H88" s="22"/>
      <c r="I88" s="17"/>
      <c r="J88" s="149"/>
    </row>
    <row r="89" spans="1:10" ht="21" customHeight="1" x14ac:dyDescent="0.25">
      <c r="A89" s="146"/>
      <c r="B89" s="137"/>
      <c r="C89" s="137"/>
      <c r="D89" s="15"/>
      <c r="E89" s="16"/>
      <c r="F89" s="138"/>
      <c r="G89" s="139"/>
      <c r="H89" s="22"/>
      <c r="I89" s="17"/>
      <c r="J89" s="149"/>
    </row>
    <row r="90" spans="1:10" ht="21" customHeight="1" x14ac:dyDescent="0.25">
      <c r="A90" s="146"/>
      <c r="B90" s="137"/>
      <c r="C90" s="137"/>
      <c r="D90" s="15"/>
      <c r="E90" s="16"/>
      <c r="F90" s="138"/>
      <c r="G90" s="139"/>
      <c r="H90" s="22"/>
      <c r="I90" s="17"/>
      <c r="J90" s="149"/>
    </row>
    <row r="91" spans="1:10" ht="21" customHeight="1" x14ac:dyDescent="0.25">
      <c r="A91" s="146"/>
      <c r="B91" s="137"/>
      <c r="C91" s="137"/>
      <c r="D91" s="15"/>
      <c r="E91" s="16"/>
      <c r="F91" s="138"/>
      <c r="G91" s="139"/>
      <c r="H91" s="22"/>
      <c r="I91" s="17"/>
      <c r="J91" s="149"/>
    </row>
    <row r="92" spans="1:10" ht="21" customHeight="1" x14ac:dyDescent="0.25">
      <c r="A92" s="146"/>
      <c r="B92" s="137"/>
      <c r="C92" s="137"/>
      <c r="D92" s="15"/>
      <c r="E92" s="16"/>
      <c r="F92" s="138"/>
      <c r="G92" s="139"/>
      <c r="H92" s="22"/>
      <c r="I92" s="17"/>
      <c r="J92" s="149"/>
    </row>
    <row r="93" spans="1:10" ht="21" customHeight="1" x14ac:dyDescent="0.25">
      <c r="A93" s="146"/>
      <c r="B93" s="137"/>
      <c r="C93" s="137"/>
      <c r="D93" s="15"/>
      <c r="E93" s="16"/>
      <c r="F93" s="138"/>
      <c r="G93" s="139"/>
      <c r="H93" s="22"/>
      <c r="I93" s="17"/>
      <c r="J93" s="149"/>
    </row>
    <row r="94" spans="1:10" ht="21" customHeight="1" x14ac:dyDescent="0.25">
      <c r="A94" s="146"/>
      <c r="B94" s="137"/>
      <c r="C94" s="137"/>
      <c r="D94" s="15"/>
      <c r="E94" s="16"/>
      <c r="F94" s="138"/>
      <c r="G94" s="139"/>
      <c r="H94" s="22"/>
      <c r="I94" s="17"/>
      <c r="J94" s="149"/>
    </row>
    <row r="95" spans="1:10" ht="21" customHeight="1" x14ac:dyDescent="0.25">
      <c r="A95" s="146"/>
      <c r="B95" s="137"/>
      <c r="C95" s="137"/>
      <c r="D95" s="15"/>
      <c r="E95" s="16"/>
      <c r="F95" s="138"/>
      <c r="G95" s="139"/>
      <c r="H95" s="22"/>
      <c r="I95" s="17"/>
      <c r="J95" s="149"/>
    </row>
    <row r="96" spans="1:10" ht="21" customHeight="1" x14ac:dyDescent="0.25">
      <c r="A96" s="146"/>
      <c r="B96" s="137"/>
      <c r="C96" s="137"/>
      <c r="D96" s="15"/>
      <c r="E96" s="16"/>
      <c r="F96" s="138"/>
      <c r="G96" s="139"/>
      <c r="H96" s="22"/>
      <c r="I96" s="17"/>
      <c r="J96" s="149"/>
    </row>
    <row r="97" spans="1:10" ht="21" customHeight="1" x14ac:dyDescent="0.25">
      <c r="A97" s="146"/>
      <c r="B97" s="137"/>
      <c r="C97" s="137"/>
      <c r="D97" s="15"/>
      <c r="E97" s="16"/>
      <c r="F97" s="138"/>
      <c r="G97" s="139"/>
      <c r="H97" s="22"/>
      <c r="I97" s="17"/>
      <c r="J97" s="149"/>
    </row>
    <row r="98" spans="1:10" ht="21" customHeight="1" x14ac:dyDescent="0.25">
      <c r="A98" s="146"/>
      <c r="B98" s="137"/>
      <c r="C98" s="137"/>
      <c r="D98" s="15"/>
      <c r="E98" s="16"/>
      <c r="F98" s="138"/>
      <c r="G98" s="139"/>
      <c r="H98" s="22"/>
      <c r="I98" s="17"/>
      <c r="J98" s="149"/>
    </row>
    <row r="99" spans="1:10" ht="21" customHeight="1" x14ac:dyDescent="0.25">
      <c r="A99" s="146"/>
      <c r="B99" s="137"/>
      <c r="C99" s="137"/>
      <c r="D99" s="15"/>
      <c r="E99" s="16"/>
      <c r="F99" s="138"/>
      <c r="G99" s="139"/>
      <c r="H99" s="22"/>
      <c r="I99" s="17"/>
      <c r="J99" s="149"/>
    </row>
    <row r="100" spans="1:10" ht="21" customHeight="1" x14ac:dyDescent="0.25">
      <c r="A100" s="146"/>
      <c r="B100" s="137"/>
      <c r="C100" s="137"/>
      <c r="D100" s="15"/>
      <c r="E100" s="16"/>
      <c r="F100" s="138"/>
      <c r="G100" s="139"/>
      <c r="H100" s="22"/>
      <c r="I100" s="17"/>
      <c r="J100" s="149"/>
    </row>
    <row r="101" spans="1:10" ht="21" customHeight="1" x14ac:dyDescent="0.25">
      <c r="A101" s="146"/>
      <c r="B101" s="137"/>
      <c r="C101" s="137"/>
      <c r="D101" s="15"/>
      <c r="E101" s="16"/>
      <c r="F101" s="138"/>
      <c r="G101" s="139"/>
      <c r="H101" s="22"/>
      <c r="I101" s="17"/>
      <c r="J101" s="149"/>
    </row>
    <row r="102" spans="1:10" ht="21" customHeight="1" x14ac:dyDescent="0.25">
      <c r="A102" s="146"/>
      <c r="B102" s="137"/>
      <c r="C102" s="137"/>
      <c r="D102" s="15"/>
      <c r="E102" s="16"/>
      <c r="F102" s="138"/>
      <c r="G102" s="139"/>
      <c r="H102" s="22"/>
      <c r="I102" s="17"/>
      <c r="J102" s="149"/>
    </row>
    <row r="103" spans="1:10" ht="21" customHeight="1" x14ac:dyDescent="0.25">
      <c r="A103" s="146"/>
      <c r="B103" s="137"/>
      <c r="C103" s="137"/>
      <c r="D103" s="15"/>
      <c r="E103" s="16"/>
      <c r="F103" s="138"/>
      <c r="G103" s="139"/>
      <c r="H103" s="22"/>
      <c r="I103" s="17"/>
      <c r="J103" s="149"/>
    </row>
    <row r="104" spans="1:10" ht="21" customHeight="1" x14ac:dyDescent="0.25">
      <c r="A104" s="146"/>
      <c r="B104" s="137"/>
      <c r="C104" s="137"/>
      <c r="D104" s="15"/>
      <c r="E104" s="16"/>
      <c r="F104" s="138"/>
      <c r="G104" s="139"/>
      <c r="H104" s="22"/>
      <c r="I104" s="17"/>
      <c r="J104" s="149"/>
    </row>
    <row r="105" spans="1:10" ht="21" customHeight="1" x14ac:dyDescent="0.25">
      <c r="A105" s="146"/>
      <c r="B105" s="137"/>
      <c r="C105" s="137"/>
      <c r="D105" s="15"/>
      <c r="E105" s="16"/>
      <c r="F105" s="138"/>
      <c r="G105" s="139"/>
      <c r="H105" s="22"/>
      <c r="I105" s="17"/>
      <c r="J105" s="149"/>
    </row>
    <row r="106" spans="1:10" ht="21" customHeight="1" x14ac:dyDescent="0.25">
      <c r="A106" s="146"/>
      <c r="B106" s="137"/>
      <c r="C106" s="137"/>
      <c r="D106" s="15"/>
      <c r="E106" s="16"/>
      <c r="F106" s="138"/>
      <c r="G106" s="139"/>
      <c r="H106" s="22"/>
      <c r="I106" s="17"/>
      <c r="J106" s="149"/>
    </row>
    <row r="107" spans="1:10" ht="21" customHeight="1" x14ac:dyDescent="0.25">
      <c r="A107" s="146"/>
      <c r="B107" s="137"/>
      <c r="C107" s="137"/>
      <c r="D107" s="15"/>
      <c r="E107" s="16"/>
      <c r="F107" s="138"/>
      <c r="G107" s="139"/>
      <c r="H107" s="22"/>
      <c r="I107" s="17"/>
      <c r="J107" s="149"/>
    </row>
    <row r="108" spans="1:10" ht="21" customHeight="1" x14ac:dyDescent="0.25">
      <c r="A108" s="146"/>
      <c r="B108" s="137"/>
      <c r="C108" s="137"/>
      <c r="D108" s="15"/>
      <c r="E108" s="16"/>
      <c r="F108" s="138"/>
      <c r="G108" s="139"/>
      <c r="H108" s="22"/>
      <c r="I108" s="17"/>
      <c r="J108" s="149"/>
    </row>
    <row r="109" spans="1:10" ht="21" customHeight="1" x14ac:dyDescent="0.25">
      <c r="A109" s="146"/>
      <c r="B109" s="137"/>
      <c r="C109" s="137"/>
      <c r="D109" s="15"/>
      <c r="E109" s="16"/>
      <c r="F109" s="138"/>
      <c r="G109" s="139"/>
      <c r="H109" s="22"/>
      <c r="I109" s="17"/>
      <c r="J109" s="149"/>
    </row>
    <row r="110" spans="1:10" ht="21" customHeight="1" x14ac:dyDescent="0.25">
      <c r="A110" s="146"/>
      <c r="B110" s="1"/>
      <c r="C110" s="1"/>
      <c r="D110" s="163" t="s">
        <v>92</v>
      </c>
      <c r="E110" s="163"/>
      <c r="F110" s="163"/>
      <c r="G110" s="163"/>
      <c r="H110" s="18" t="str">
        <f>I77</f>
        <v>Seite 15-3</v>
      </c>
      <c r="I110" s="6">
        <f>SUM(I81:I109)</f>
        <v>0</v>
      </c>
      <c r="J110" s="149"/>
    </row>
    <row r="111" spans="1:10" ht="14.25" customHeight="1" x14ac:dyDescent="0.25">
      <c r="A111" s="147"/>
      <c r="B111" s="2"/>
      <c r="C111" s="2"/>
      <c r="D111" s="2"/>
      <c r="E111" s="2"/>
      <c r="F111" s="2"/>
      <c r="G111" s="2"/>
      <c r="H111" s="2"/>
      <c r="I111" s="2"/>
      <c r="J111" s="150"/>
    </row>
    <row r="112" spans="1:10" ht="12" customHeight="1" x14ac:dyDescent="0.25">
      <c r="A112" s="154" t="s">
        <v>0</v>
      </c>
      <c r="B112" s="155"/>
      <c r="C112" s="155"/>
      <c r="D112" s="155"/>
      <c r="E112" s="155"/>
      <c r="F112" s="155"/>
      <c r="G112" s="155"/>
      <c r="H112" s="155"/>
      <c r="I112" s="155"/>
      <c r="J112" s="156"/>
    </row>
    <row r="113" spans="1:10" ht="12" customHeight="1" x14ac:dyDescent="0.25">
      <c r="A113" s="157" t="str">
        <f>Deckblatt!$A$2</f>
        <v>Verwendungsnachweis Projektförderung 2023</v>
      </c>
      <c r="B113" s="158"/>
      <c r="C113" s="158"/>
      <c r="D113" s="158"/>
      <c r="E113" s="158"/>
      <c r="F113" s="158"/>
      <c r="G113" s="158"/>
      <c r="H113" s="158"/>
      <c r="I113" s="158"/>
      <c r="J113" s="159"/>
    </row>
    <row r="114" spans="1:10" ht="12" customHeight="1" x14ac:dyDescent="0.25">
      <c r="A114" s="160" t="s">
        <v>86</v>
      </c>
      <c r="B114" s="161"/>
      <c r="C114" s="162">
        <f>Deckblatt!$I$5</f>
        <v>0</v>
      </c>
      <c r="D114" s="162"/>
      <c r="E114" s="162"/>
      <c r="F114" s="162"/>
      <c r="G114" s="11"/>
      <c r="H114" s="11"/>
      <c r="I114" s="9" t="s">
        <v>286</v>
      </c>
      <c r="J114" s="12"/>
    </row>
    <row r="115" spans="1:10" ht="35.25" customHeight="1" x14ac:dyDescent="0.25">
      <c r="A115" s="143" t="s">
        <v>279</v>
      </c>
      <c r="B115" s="144"/>
      <c r="C115" s="144"/>
      <c r="D115" s="144"/>
      <c r="E115" s="144"/>
      <c r="F115" s="144"/>
      <c r="G115" s="144"/>
      <c r="H115" s="144"/>
      <c r="I115" s="144"/>
      <c r="J115" s="145"/>
    </row>
    <row r="116" spans="1:10" ht="16.5" customHeight="1" x14ac:dyDescent="0.25">
      <c r="A116" s="146"/>
      <c r="B116" s="148"/>
      <c r="C116" s="148"/>
      <c r="D116" s="148"/>
      <c r="E116" s="148"/>
      <c r="F116" s="148"/>
      <c r="G116" s="148"/>
      <c r="H116" s="148"/>
      <c r="I116" s="148"/>
      <c r="J116" s="149"/>
    </row>
    <row r="117" spans="1:10" ht="21" customHeight="1" x14ac:dyDescent="0.25">
      <c r="A117" s="146"/>
      <c r="B117" s="151" t="s">
        <v>87</v>
      </c>
      <c r="C117" s="151"/>
      <c r="D117" s="13" t="s">
        <v>88</v>
      </c>
      <c r="E117" s="14" t="s">
        <v>89</v>
      </c>
      <c r="F117" s="196" t="s">
        <v>281</v>
      </c>
      <c r="G117" s="197"/>
      <c r="H117" s="29" t="s">
        <v>282</v>
      </c>
      <c r="I117" s="13" t="s">
        <v>91</v>
      </c>
      <c r="J117" s="149"/>
    </row>
    <row r="118" spans="1:10" ht="21" customHeight="1" x14ac:dyDescent="0.25">
      <c r="A118" s="146"/>
      <c r="B118" s="137"/>
      <c r="C118" s="137"/>
      <c r="D118" s="15"/>
      <c r="E118" s="16"/>
      <c r="F118" s="138"/>
      <c r="G118" s="139"/>
      <c r="H118" s="22"/>
      <c r="I118" s="17"/>
      <c r="J118" s="149"/>
    </row>
    <row r="119" spans="1:10" ht="21" customHeight="1" x14ac:dyDescent="0.25">
      <c r="A119" s="146"/>
      <c r="B119" s="137"/>
      <c r="C119" s="137"/>
      <c r="D119" s="15"/>
      <c r="E119" s="16"/>
      <c r="F119" s="138"/>
      <c r="G119" s="139"/>
      <c r="H119" s="22"/>
      <c r="I119" s="17"/>
      <c r="J119" s="149"/>
    </row>
    <row r="120" spans="1:10" ht="21" customHeight="1" x14ac:dyDescent="0.25">
      <c r="A120" s="146"/>
      <c r="B120" s="137"/>
      <c r="C120" s="137"/>
      <c r="D120" s="15"/>
      <c r="E120" s="16"/>
      <c r="F120" s="138"/>
      <c r="G120" s="139"/>
      <c r="H120" s="22"/>
      <c r="I120" s="17"/>
      <c r="J120" s="149"/>
    </row>
    <row r="121" spans="1:10" ht="21" customHeight="1" x14ac:dyDescent="0.25">
      <c r="A121" s="146"/>
      <c r="B121" s="137"/>
      <c r="C121" s="137"/>
      <c r="D121" s="15"/>
      <c r="E121" s="16"/>
      <c r="F121" s="138"/>
      <c r="G121" s="139"/>
      <c r="H121" s="22"/>
      <c r="I121" s="17"/>
      <c r="J121" s="149"/>
    </row>
    <row r="122" spans="1:10" ht="21" customHeight="1" x14ac:dyDescent="0.25">
      <c r="A122" s="146"/>
      <c r="B122" s="137"/>
      <c r="C122" s="137"/>
      <c r="D122" s="15"/>
      <c r="E122" s="16"/>
      <c r="F122" s="138"/>
      <c r="G122" s="139"/>
      <c r="H122" s="22"/>
      <c r="I122" s="17"/>
      <c r="J122" s="149"/>
    </row>
    <row r="123" spans="1:10" ht="21" customHeight="1" x14ac:dyDescent="0.25">
      <c r="A123" s="146"/>
      <c r="B123" s="137"/>
      <c r="C123" s="137"/>
      <c r="D123" s="15"/>
      <c r="E123" s="16"/>
      <c r="F123" s="138"/>
      <c r="G123" s="139"/>
      <c r="H123" s="22"/>
      <c r="I123" s="17"/>
      <c r="J123" s="149"/>
    </row>
    <row r="124" spans="1:10" ht="21" customHeight="1" x14ac:dyDescent="0.25">
      <c r="A124" s="146"/>
      <c r="B124" s="137"/>
      <c r="C124" s="137"/>
      <c r="D124" s="15"/>
      <c r="E124" s="16"/>
      <c r="F124" s="138"/>
      <c r="G124" s="139"/>
      <c r="H124" s="22"/>
      <c r="I124" s="17"/>
      <c r="J124" s="149"/>
    </row>
    <row r="125" spans="1:10" ht="21" customHeight="1" x14ac:dyDescent="0.25">
      <c r="A125" s="146"/>
      <c r="B125" s="137"/>
      <c r="C125" s="137"/>
      <c r="D125" s="15"/>
      <c r="E125" s="16"/>
      <c r="F125" s="138"/>
      <c r="G125" s="139"/>
      <c r="H125" s="22"/>
      <c r="I125" s="17"/>
      <c r="J125" s="149"/>
    </row>
    <row r="126" spans="1:10" ht="21" customHeight="1" x14ac:dyDescent="0.25">
      <c r="A126" s="146"/>
      <c r="B126" s="137"/>
      <c r="C126" s="137"/>
      <c r="D126" s="15"/>
      <c r="E126" s="16"/>
      <c r="F126" s="138"/>
      <c r="G126" s="139"/>
      <c r="H126" s="22"/>
      <c r="I126" s="17"/>
      <c r="J126" s="149"/>
    </row>
    <row r="127" spans="1:10" ht="21" customHeight="1" x14ac:dyDescent="0.25">
      <c r="A127" s="146"/>
      <c r="B127" s="137"/>
      <c r="C127" s="137"/>
      <c r="D127" s="15"/>
      <c r="E127" s="16"/>
      <c r="F127" s="138"/>
      <c r="G127" s="139"/>
      <c r="H127" s="22"/>
      <c r="I127" s="17"/>
      <c r="J127" s="149"/>
    </row>
    <row r="128" spans="1:10" ht="21" customHeight="1" x14ac:dyDescent="0.25">
      <c r="A128" s="146"/>
      <c r="B128" s="137"/>
      <c r="C128" s="137"/>
      <c r="D128" s="15"/>
      <c r="E128" s="16"/>
      <c r="F128" s="138"/>
      <c r="G128" s="139"/>
      <c r="H128" s="22"/>
      <c r="I128" s="17"/>
      <c r="J128" s="149"/>
    </row>
    <row r="129" spans="1:10" ht="21" customHeight="1" x14ac:dyDescent="0.25">
      <c r="A129" s="146"/>
      <c r="B129" s="137"/>
      <c r="C129" s="137"/>
      <c r="D129" s="15"/>
      <c r="E129" s="16"/>
      <c r="F129" s="138"/>
      <c r="G129" s="139"/>
      <c r="H129" s="22"/>
      <c r="I129" s="17"/>
      <c r="J129" s="149"/>
    </row>
    <row r="130" spans="1:10" ht="21" customHeight="1" x14ac:dyDescent="0.25">
      <c r="A130" s="146"/>
      <c r="B130" s="137"/>
      <c r="C130" s="137"/>
      <c r="D130" s="15"/>
      <c r="E130" s="16"/>
      <c r="F130" s="138"/>
      <c r="G130" s="139"/>
      <c r="H130" s="22"/>
      <c r="I130" s="17"/>
      <c r="J130" s="149"/>
    </row>
    <row r="131" spans="1:10" ht="21" customHeight="1" x14ac:dyDescent="0.25">
      <c r="A131" s="146"/>
      <c r="B131" s="137"/>
      <c r="C131" s="137"/>
      <c r="D131" s="15"/>
      <c r="E131" s="16"/>
      <c r="F131" s="138"/>
      <c r="G131" s="139"/>
      <c r="H131" s="22"/>
      <c r="I131" s="17"/>
      <c r="J131" s="149"/>
    </row>
    <row r="132" spans="1:10" ht="21" customHeight="1" x14ac:dyDescent="0.25">
      <c r="A132" s="146"/>
      <c r="B132" s="137"/>
      <c r="C132" s="137"/>
      <c r="D132" s="15"/>
      <c r="E132" s="16"/>
      <c r="F132" s="138"/>
      <c r="G132" s="139"/>
      <c r="H132" s="22"/>
      <c r="I132" s="17"/>
      <c r="J132" s="149"/>
    </row>
    <row r="133" spans="1:10" ht="21" customHeight="1" x14ac:dyDescent="0.25">
      <c r="A133" s="146"/>
      <c r="B133" s="137"/>
      <c r="C133" s="137"/>
      <c r="D133" s="15"/>
      <c r="E133" s="16"/>
      <c r="F133" s="138"/>
      <c r="G133" s="139"/>
      <c r="H133" s="22"/>
      <c r="I133" s="17"/>
      <c r="J133" s="149"/>
    </row>
    <row r="134" spans="1:10" ht="21" customHeight="1" x14ac:dyDescent="0.25">
      <c r="A134" s="146"/>
      <c r="B134" s="137"/>
      <c r="C134" s="137"/>
      <c r="D134" s="15"/>
      <c r="E134" s="16"/>
      <c r="F134" s="138"/>
      <c r="G134" s="139"/>
      <c r="H134" s="22"/>
      <c r="I134" s="17"/>
      <c r="J134" s="149"/>
    </row>
    <row r="135" spans="1:10" ht="21" customHeight="1" x14ac:dyDescent="0.25">
      <c r="A135" s="146"/>
      <c r="B135" s="137"/>
      <c r="C135" s="137"/>
      <c r="D135" s="15"/>
      <c r="E135" s="16"/>
      <c r="F135" s="138"/>
      <c r="G135" s="139"/>
      <c r="H135" s="22"/>
      <c r="I135" s="17"/>
      <c r="J135" s="149"/>
    </row>
    <row r="136" spans="1:10" ht="21" customHeight="1" x14ac:dyDescent="0.25">
      <c r="A136" s="146"/>
      <c r="B136" s="137"/>
      <c r="C136" s="137"/>
      <c r="D136" s="15"/>
      <c r="E136" s="16"/>
      <c r="F136" s="138"/>
      <c r="G136" s="139"/>
      <c r="H136" s="22"/>
      <c r="I136" s="17"/>
      <c r="J136" s="149"/>
    </row>
    <row r="137" spans="1:10" ht="21" customHeight="1" x14ac:dyDescent="0.25">
      <c r="A137" s="146"/>
      <c r="B137" s="137"/>
      <c r="C137" s="137"/>
      <c r="D137" s="15"/>
      <c r="E137" s="16"/>
      <c r="F137" s="138"/>
      <c r="G137" s="139"/>
      <c r="H137" s="22"/>
      <c r="I137" s="17"/>
      <c r="J137" s="149"/>
    </row>
    <row r="138" spans="1:10" ht="21" customHeight="1" x14ac:dyDescent="0.25">
      <c r="A138" s="146"/>
      <c r="B138" s="137"/>
      <c r="C138" s="137"/>
      <c r="D138" s="15"/>
      <c r="E138" s="16"/>
      <c r="F138" s="138"/>
      <c r="G138" s="139"/>
      <c r="H138" s="22"/>
      <c r="I138" s="17"/>
      <c r="J138" s="149"/>
    </row>
    <row r="139" spans="1:10" ht="21" customHeight="1" x14ac:dyDescent="0.25">
      <c r="A139" s="146"/>
      <c r="B139" s="137"/>
      <c r="C139" s="137"/>
      <c r="D139" s="15"/>
      <c r="E139" s="16"/>
      <c r="F139" s="138"/>
      <c r="G139" s="139"/>
      <c r="H139" s="22"/>
      <c r="I139" s="17"/>
      <c r="J139" s="149"/>
    </row>
    <row r="140" spans="1:10" ht="21" customHeight="1" x14ac:dyDescent="0.25">
      <c r="A140" s="146"/>
      <c r="B140" s="137"/>
      <c r="C140" s="137"/>
      <c r="D140" s="15"/>
      <c r="E140" s="16"/>
      <c r="F140" s="138"/>
      <c r="G140" s="139"/>
      <c r="H140" s="22"/>
      <c r="I140" s="17"/>
      <c r="J140" s="149"/>
    </row>
    <row r="141" spans="1:10" ht="21" customHeight="1" x14ac:dyDescent="0.25">
      <c r="A141" s="146"/>
      <c r="B141" s="137"/>
      <c r="C141" s="137"/>
      <c r="D141" s="15"/>
      <c r="E141" s="16"/>
      <c r="F141" s="138"/>
      <c r="G141" s="139"/>
      <c r="H141" s="22"/>
      <c r="I141" s="17"/>
      <c r="J141" s="149"/>
    </row>
    <row r="142" spans="1:10" ht="21" customHeight="1" x14ac:dyDescent="0.25">
      <c r="A142" s="146"/>
      <c r="B142" s="137"/>
      <c r="C142" s="137"/>
      <c r="D142" s="15"/>
      <c r="E142" s="16"/>
      <c r="F142" s="138"/>
      <c r="G142" s="139"/>
      <c r="H142" s="22"/>
      <c r="I142" s="17"/>
      <c r="J142" s="149"/>
    </row>
    <row r="143" spans="1:10" ht="21" customHeight="1" x14ac:dyDescent="0.25">
      <c r="A143" s="146"/>
      <c r="B143" s="137"/>
      <c r="C143" s="137"/>
      <c r="D143" s="15"/>
      <c r="E143" s="16"/>
      <c r="F143" s="138"/>
      <c r="G143" s="139"/>
      <c r="H143" s="22"/>
      <c r="I143" s="17"/>
      <c r="J143" s="149"/>
    </row>
    <row r="144" spans="1:10" ht="21" customHeight="1" x14ac:dyDescent="0.25">
      <c r="A144" s="146"/>
      <c r="B144" s="137"/>
      <c r="C144" s="137"/>
      <c r="D144" s="15"/>
      <c r="E144" s="16"/>
      <c r="F144" s="138"/>
      <c r="G144" s="139"/>
      <c r="H144" s="22"/>
      <c r="I144" s="17"/>
      <c r="J144" s="149"/>
    </row>
    <row r="145" spans="1:10" ht="21" customHeight="1" x14ac:dyDescent="0.25">
      <c r="A145" s="146"/>
      <c r="B145" s="137"/>
      <c r="C145" s="137"/>
      <c r="D145" s="15"/>
      <c r="E145" s="16"/>
      <c r="F145" s="138"/>
      <c r="G145" s="139"/>
      <c r="H145" s="22"/>
      <c r="I145" s="17"/>
      <c r="J145" s="149"/>
    </row>
    <row r="146" spans="1:10" ht="21" customHeight="1" x14ac:dyDescent="0.25">
      <c r="A146" s="146"/>
      <c r="B146" s="137"/>
      <c r="C146" s="137"/>
      <c r="D146" s="15"/>
      <c r="E146" s="16"/>
      <c r="F146" s="138"/>
      <c r="G146" s="139"/>
      <c r="H146" s="22"/>
      <c r="I146" s="17"/>
      <c r="J146" s="149"/>
    </row>
    <row r="147" spans="1:10" ht="21" customHeight="1" x14ac:dyDescent="0.25">
      <c r="A147" s="146"/>
      <c r="B147" s="1"/>
      <c r="C147" s="1"/>
      <c r="D147" s="163" t="s">
        <v>92</v>
      </c>
      <c r="E147" s="163"/>
      <c r="F147" s="163"/>
      <c r="G147" s="163"/>
      <c r="H147" s="18" t="str">
        <f>I114</f>
        <v>Seite 15-4</v>
      </c>
      <c r="I147" s="6">
        <f>SUM(I118:I146)</f>
        <v>0</v>
      </c>
      <c r="J147" s="149"/>
    </row>
    <row r="148" spans="1:10" ht="14.25" customHeight="1" x14ac:dyDescent="0.25">
      <c r="A148" s="147"/>
      <c r="B148" s="2"/>
      <c r="C148" s="2"/>
      <c r="D148" s="2"/>
      <c r="E148" s="2"/>
      <c r="F148" s="2"/>
      <c r="G148" s="2"/>
      <c r="H148" s="2"/>
      <c r="I148" s="2"/>
      <c r="J148" s="150"/>
    </row>
    <row r="149" spans="1:10" ht="12" customHeight="1" x14ac:dyDescent="0.25">
      <c r="A149" s="154" t="s">
        <v>0</v>
      </c>
      <c r="B149" s="155"/>
      <c r="C149" s="155"/>
      <c r="D149" s="155"/>
      <c r="E149" s="155"/>
      <c r="F149" s="155"/>
      <c r="G149" s="155"/>
      <c r="H149" s="155"/>
      <c r="I149" s="155"/>
      <c r="J149" s="156"/>
    </row>
    <row r="150" spans="1:10" ht="12" customHeight="1" x14ac:dyDescent="0.25">
      <c r="A150" s="157" t="str">
        <f>Deckblatt!$A$2</f>
        <v>Verwendungsnachweis Projektförderung 2023</v>
      </c>
      <c r="B150" s="158"/>
      <c r="C150" s="158"/>
      <c r="D150" s="158"/>
      <c r="E150" s="158"/>
      <c r="F150" s="158"/>
      <c r="G150" s="158"/>
      <c r="H150" s="158"/>
      <c r="I150" s="158"/>
      <c r="J150" s="159"/>
    </row>
    <row r="151" spans="1:10" ht="12" customHeight="1" x14ac:dyDescent="0.25">
      <c r="A151" s="160" t="s">
        <v>86</v>
      </c>
      <c r="B151" s="161"/>
      <c r="C151" s="162">
        <f>Deckblatt!$I$5</f>
        <v>0</v>
      </c>
      <c r="D151" s="162"/>
      <c r="E151" s="162"/>
      <c r="F151" s="162"/>
      <c r="G151" s="11"/>
      <c r="H151" s="11"/>
      <c r="I151" s="9" t="s">
        <v>287</v>
      </c>
      <c r="J151" s="12"/>
    </row>
    <row r="152" spans="1:10" ht="35.25" customHeight="1" x14ac:dyDescent="0.25">
      <c r="A152" s="143" t="s">
        <v>279</v>
      </c>
      <c r="B152" s="144"/>
      <c r="C152" s="144"/>
      <c r="D152" s="144"/>
      <c r="E152" s="144"/>
      <c r="F152" s="144"/>
      <c r="G152" s="144"/>
      <c r="H152" s="144"/>
      <c r="I152" s="144"/>
      <c r="J152" s="145"/>
    </row>
    <row r="153" spans="1:10" ht="16.5" customHeight="1" x14ac:dyDescent="0.25">
      <c r="A153" s="146"/>
      <c r="B153" s="148"/>
      <c r="C153" s="148"/>
      <c r="D153" s="148"/>
      <c r="E153" s="148"/>
      <c r="F153" s="148"/>
      <c r="G153" s="148"/>
      <c r="H153" s="148"/>
      <c r="I153" s="148"/>
      <c r="J153" s="149"/>
    </row>
    <row r="154" spans="1:10" ht="21" customHeight="1" x14ac:dyDescent="0.25">
      <c r="A154" s="146"/>
      <c r="B154" s="151" t="s">
        <v>87</v>
      </c>
      <c r="C154" s="151"/>
      <c r="D154" s="13" t="s">
        <v>88</v>
      </c>
      <c r="E154" s="14" t="s">
        <v>89</v>
      </c>
      <c r="F154" s="152" t="s">
        <v>90</v>
      </c>
      <c r="G154" s="153"/>
      <c r="H154" s="29" t="s">
        <v>258</v>
      </c>
      <c r="I154" s="13" t="s">
        <v>259</v>
      </c>
      <c r="J154" s="149"/>
    </row>
    <row r="155" spans="1:10" ht="21" customHeight="1" x14ac:dyDescent="0.25">
      <c r="A155" s="146"/>
      <c r="B155" s="137"/>
      <c r="C155" s="137"/>
      <c r="D155" s="15"/>
      <c r="E155" s="16"/>
      <c r="F155" s="138"/>
      <c r="G155" s="139"/>
      <c r="H155" s="22"/>
      <c r="I155" s="17"/>
      <c r="J155" s="149"/>
    </row>
    <row r="156" spans="1:10" ht="21" customHeight="1" x14ac:dyDescent="0.25">
      <c r="A156" s="146"/>
      <c r="B156" s="137"/>
      <c r="C156" s="137"/>
      <c r="D156" s="15"/>
      <c r="E156" s="16"/>
      <c r="F156" s="138"/>
      <c r="G156" s="139"/>
      <c r="H156" s="22"/>
      <c r="I156" s="17"/>
      <c r="J156" s="149"/>
    </row>
    <row r="157" spans="1:10" ht="21" customHeight="1" x14ac:dyDescent="0.25">
      <c r="A157" s="146"/>
      <c r="B157" s="137"/>
      <c r="C157" s="137"/>
      <c r="D157" s="15"/>
      <c r="E157" s="16"/>
      <c r="F157" s="138"/>
      <c r="G157" s="139"/>
      <c r="H157" s="22"/>
      <c r="I157" s="17"/>
      <c r="J157" s="149"/>
    </row>
    <row r="158" spans="1:10" ht="21" customHeight="1" x14ac:dyDescent="0.25">
      <c r="A158" s="146"/>
      <c r="B158" s="137"/>
      <c r="C158" s="137"/>
      <c r="D158" s="15"/>
      <c r="E158" s="16"/>
      <c r="F158" s="138"/>
      <c r="G158" s="139"/>
      <c r="H158" s="22"/>
      <c r="I158" s="17"/>
      <c r="J158" s="149"/>
    </row>
    <row r="159" spans="1:10" ht="21" customHeight="1" x14ac:dyDescent="0.25">
      <c r="A159" s="146"/>
      <c r="B159" s="137"/>
      <c r="C159" s="137"/>
      <c r="D159" s="15"/>
      <c r="E159" s="16"/>
      <c r="F159" s="138"/>
      <c r="G159" s="139"/>
      <c r="H159" s="22"/>
      <c r="I159" s="17"/>
      <c r="J159" s="149"/>
    </row>
    <row r="160" spans="1:10" ht="21" customHeight="1" x14ac:dyDescent="0.25">
      <c r="A160" s="146"/>
      <c r="B160" s="137"/>
      <c r="C160" s="137"/>
      <c r="D160" s="15"/>
      <c r="E160" s="16"/>
      <c r="F160" s="138"/>
      <c r="G160" s="139"/>
      <c r="H160" s="22"/>
      <c r="I160" s="17"/>
      <c r="J160" s="149"/>
    </row>
    <row r="161" spans="1:10" ht="21" customHeight="1" x14ac:dyDescent="0.25">
      <c r="A161" s="146"/>
      <c r="B161" s="137"/>
      <c r="C161" s="137"/>
      <c r="D161" s="15"/>
      <c r="E161" s="16"/>
      <c r="F161" s="138"/>
      <c r="G161" s="139"/>
      <c r="H161" s="22"/>
      <c r="I161" s="17"/>
      <c r="J161" s="149"/>
    </row>
    <row r="162" spans="1:10" ht="21" customHeight="1" x14ac:dyDescent="0.25">
      <c r="A162" s="146"/>
      <c r="B162" s="137"/>
      <c r="C162" s="137"/>
      <c r="D162" s="15"/>
      <c r="E162" s="16"/>
      <c r="F162" s="138"/>
      <c r="G162" s="139"/>
      <c r="H162" s="22"/>
      <c r="I162" s="17"/>
      <c r="J162" s="149"/>
    </row>
    <row r="163" spans="1:10" ht="21" customHeight="1" x14ac:dyDescent="0.25">
      <c r="A163" s="146"/>
      <c r="B163" s="137"/>
      <c r="C163" s="137"/>
      <c r="D163" s="15"/>
      <c r="E163" s="16"/>
      <c r="F163" s="138"/>
      <c r="G163" s="139"/>
      <c r="H163" s="22"/>
      <c r="I163" s="17"/>
      <c r="J163" s="149"/>
    </row>
    <row r="164" spans="1:10" ht="21" customHeight="1" x14ac:dyDescent="0.25">
      <c r="A164" s="146"/>
      <c r="B164" s="137"/>
      <c r="C164" s="137"/>
      <c r="D164" s="15"/>
      <c r="E164" s="16"/>
      <c r="F164" s="138"/>
      <c r="G164" s="139"/>
      <c r="H164" s="22"/>
      <c r="I164" s="17"/>
      <c r="J164" s="149"/>
    </row>
    <row r="165" spans="1:10" ht="21" customHeight="1" x14ac:dyDescent="0.25">
      <c r="A165" s="146"/>
      <c r="B165" s="137"/>
      <c r="C165" s="137"/>
      <c r="D165" s="15"/>
      <c r="E165" s="16"/>
      <c r="F165" s="138"/>
      <c r="G165" s="139"/>
      <c r="H165" s="22"/>
      <c r="I165" s="17"/>
      <c r="J165" s="149"/>
    </row>
    <row r="166" spans="1:10" ht="21" customHeight="1" x14ac:dyDescent="0.25">
      <c r="A166" s="146"/>
      <c r="B166" s="137"/>
      <c r="C166" s="137"/>
      <c r="D166" s="15"/>
      <c r="E166" s="16"/>
      <c r="F166" s="138"/>
      <c r="G166" s="139"/>
      <c r="H166" s="22"/>
      <c r="I166" s="17"/>
      <c r="J166" s="149"/>
    </row>
    <row r="167" spans="1:10" ht="21" customHeight="1" x14ac:dyDescent="0.25">
      <c r="A167" s="146"/>
      <c r="B167" s="137"/>
      <c r="C167" s="137"/>
      <c r="D167" s="15"/>
      <c r="E167" s="16"/>
      <c r="F167" s="138"/>
      <c r="G167" s="139"/>
      <c r="H167" s="22"/>
      <c r="I167" s="17"/>
      <c r="J167" s="149"/>
    </row>
    <row r="168" spans="1:10" ht="21" customHeight="1" x14ac:dyDescent="0.25">
      <c r="A168" s="146"/>
      <c r="B168" s="137"/>
      <c r="C168" s="137"/>
      <c r="D168" s="15"/>
      <c r="E168" s="16"/>
      <c r="F168" s="138"/>
      <c r="G168" s="139"/>
      <c r="H168" s="22"/>
      <c r="I168" s="17"/>
      <c r="J168" s="149"/>
    </row>
    <row r="169" spans="1:10" ht="21" customHeight="1" x14ac:dyDescent="0.25">
      <c r="A169" s="146"/>
      <c r="B169" s="137"/>
      <c r="C169" s="137"/>
      <c r="D169" s="15"/>
      <c r="E169" s="16"/>
      <c r="F169" s="138"/>
      <c r="G169" s="139"/>
      <c r="H169" s="22"/>
      <c r="I169" s="17"/>
      <c r="J169" s="149"/>
    </row>
    <row r="170" spans="1:10" ht="21" customHeight="1" x14ac:dyDescent="0.25">
      <c r="A170" s="146"/>
      <c r="B170" s="137"/>
      <c r="C170" s="137"/>
      <c r="D170" s="15"/>
      <c r="E170" s="16"/>
      <c r="F170" s="138"/>
      <c r="G170" s="139"/>
      <c r="H170" s="22"/>
      <c r="I170" s="17"/>
      <c r="J170" s="149"/>
    </row>
    <row r="171" spans="1:10" ht="21" customHeight="1" x14ac:dyDescent="0.25">
      <c r="A171" s="146"/>
      <c r="B171" s="137"/>
      <c r="C171" s="137"/>
      <c r="D171" s="15"/>
      <c r="E171" s="16"/>
      <c r="F171" s="138"/>
      <c r="G171" s="139"/>
      <c r="H171" s="22"/>
      <c r="I171" s="17"/>
      <c r="J171" s="149"/>
    </row>
    <row r="172" spans="1:10" ht="21" customHeight="1" x14ac:dyDescent="0.25">
      <c r="A172" s="146"/>
      <c r="B172" s="137"/>
      <c r="C172" s="137"/>
      <c r="D172" s="15"/>
      <c r="E172" s="16"/>
      <c r="F172" s="138"/>
      <c r="G172" s="139"/>
      <c r="H172" s="22"/>
      <c r="I172" s="17"/>
      <c r="J172" s="149"/>
    </row>
    <row r="173" spans="1:10" ht="21" customHeight="1" x14ac:dyDescent="0.25">
      <c r="A173" s="146"/>
      <c r="B173" s="137"/>
      <c r="C173" s="137"/>
      <c r="D173" s="15"/>
      <c r="E173" s="16"/>
      <c r="F173" s="138"/>
      <c r="G173" s="139"/>
      <c r="H173" s="22"/>
      <c r="I173" s="17"/>
      <c r="J173" s="149"/>
    </row>
    <row r="174" spans="1:10" ht="21" customHeight="1" x14ac:dyDescent="0.25">
      <c r="A174" s="146"/>
      <c r="B174" s="137"/>
      <c r="C174" s="137"/>
      <c r="D174" s="15"/>
      <c r="E174" s="16"/>
      <c r="F174" s="138"/>
      <c r="G174" s="139"/>
      <c r="H174" s="22"/>
      <c r="I174" s="17"/>
      <c r="J174" s="149"/>
    </row>
    <row r="175" spans="1:10" ht="21" customHeight="1" x14ac:dyDescent="0.25">
      <c r="A175" s="146"/>
      <c r="B175" s="137"/>
      <c r="C175" s="137"/>
      <c r="D175" s="15"/>
      <c r="E175" s="16"/>
      <c r="F175" s="138"/>
      <c r="G175" s="139"/>
      <c r="H175" s="22"/>
      <c r="I175" s="17"/>
      <c r="J175" s="149"/>
    </row>
    <row r="176" spans="1:10" ht="21" customHeight="1" x14ac:dyDescent="0.25">
      <c r="A176" s="146"/>
      <c r="B176" s="137"/>
      <c r="C176" s="137"/>
      <c r="D176" s="15"/>
      <c r="E176" s="16"/>
      <c r="F176" s="138"/>
      <c r="G176" s="139"/>
      <c r="H176" s="22"/>
      <c r="I176" s="17"/>
      <c r="J176" s="149"/>
    </row>
    <row r="177" spans="1:10" ht="21" customHeight="1" x14ac:dyDescent="0.25">
      <c r="A177" s="146"/>
      <c r="B177" s="137"/>
      <c r="C177" s="137"/>
      <c r="D177" s="15"/>
      <c r="E177" s="16"/>
      <c r="F177" s="138"/>
      <c r="G177" s="139"/>
      <c r="H177" s="22"/>
      <c r="I177" s="17"/>
      <c r="J177" s="149"/>
    </row>
    <row r="178" spans="1:10" ht="21" customHeight="1" x14ac:dyDescent="0.25">
      <c r="A178" s="146"/>
      <c r="B178" s="137"/>
      <c r="C178" s="137"/>
      <c r="D178" s="15"/>
      <c r="E178" s="16"/>
      <c r="F178" s="138"/>
      <c r="G178" s="139"/>
      <c r="H178" s="22"/>
      <c r="I178" s="17"/>
      <c r="J178" s="149"/>
    </row>
    <row r="179" spans="1:10" ht="21" customHeight="1" x14ac:dyDescent="0.25">
      <c r="A179" s="146"/>
      <c r="B179" s="137"/>
      <c r="C179" s="137"/>
      <c r="D179" s="15"/>
      <c r="E179" s="16"/>
      <c r="F179" s="138"/>
      <c r="G179" s="139"/>
      <c r="H179" s="22"/>
      <c r="I179" s="17"/>
      <c r="J179" s="149"/>
    </row>
    <row r="180" spans="1:10" ht="21" customHeight="1" x14ac:dyDescent="0.25">
      <c r="A180" s="146"/>
      <c r="B180" s="137"/>
      <c r="C180" s="137"/>
      <c r="D180" s="15"/>
      <c r="E180" s="16"/>
      <c r="F180" s="138"/>
      <c r="G180" s="139"/>
      <c r="H180" s="22"/>
      <c r="I180" s="17"/>
      <c r="J180" s="149"/>
    </row>
    <row r="181" spans="1:10" ht="21" customHeight="1" x14ac:dyDescent="0.25">
      <c r="A181" s="146"/>
      <c r="B181" s="137"/>
      <c r="C181" s="137"/>
      <c r="D181" s="15"/>
      <c r="E181" s="16"/>
      <c r="F181" s="138"/>
      <c r="G181" s="139"/>
      <c r="H181" s="22"/>
      <c r="I181" s="17"/>
      <c r="J181" s="149"/>
    </row>
    <row r="182" spans="1:10" ht="21" customHeight="1" x14ac:dyDescent="0.25">
      <c r="A182" s="146"/>
      <c r="B182" s="137"/>
      <c r="C182" s="137"/>
      <c r="D182" s="15"/>
      <c r="E182" s="16"/>
      <c r="F182" s="138"/>
      <c r="G182" s="139"/>
      <c r="H182" s="22"/>
      <c r="I182" s="17"/>
      <c r="J182" s="149"/>
    </row>
    <row r="183" spans="1:10" ht="21" customHeight="1" x14ac:dyDescent="0.25">
      <c r="A183" s="146"/>
      <c r="B183" s="1"/>
      <c r="C183" s="1"/>
      <c r="D183" s="163" t="s">
        <v>92</v>
      </c>
      <c r="E183" s="163"/>
      <c r="F183" s="163"/>
      <c r="G183" s="163"/>
      <c r="H183" s="18" t="str">
        <f>I151</f>
        <v>Seite 15-5</v>
      </c>
      <c r="I183" s="6">
        <f>SUM(I155:I182)</f>
        <v>0</v>
      </c>
      <c r="J183" s="149"/>
    </row>
    <row r="184" spans="1:10" ht="21" customHeight="1" x14ac:dyDescent="0.25">
      <c r="A184" s="146"/>
      <c r="B184" s="1"/>
      <c r="C184" s="1"/>
      <c r="D184" s="141" t="s">
        <v>283</v>
      </c>
      <c r="E184" s="141"/>
      <c r="F184" s="141"/>
      <c r="G184" s="141"/>
      <c r="H184" s="142"/>
      <c r="I184" s="6">
        <f>I36+I73+I110+I147+I183</f>
        <v>0</v>
      </c>
      <c r="J184" s="149"/>
    </row>
    <row r="185" spans="1:10" ht="12" customHeight="1" x14ac:dyDescent="0.25">
      <c r="A185" s="147"/>
      <c r="B185" s="2"/>
      <c r="C185" s="2"/>
      <c r="D185" s="2"/>
      <c r="E185" s="2"/>
      <c r="F185" s="2"/>
      <c r="G185" s="2"/>
      <c r="H185" s="2"/>
      <c r="I185" s="2"/>
      <c r="J185" s="150"/>
    </row>
  </sheetData>
  <sheetProtection algorithmName="SHA-512" hashValue="l/YBL96OmV1oCmjNv0XPBRhIwI+dSTB0GJYdwiGYCaGU9V42NGG74e7J5RfQQUeU2+lJpDWGpTA5A65VpUFJ9Q==" saltValue="KMuwTTdB37NDnBY+cmkRaA==" spinCount="100000" sheet="1" objects="1" scenarios="1"/>
  <mergeCells count="344">
    <mergeCell ref="B7:C7"/>
    <mergeCell ref="F7:G7"/>
    <mergeCell ref="B8:C8"/>
    <mergeCell ref="F8:G8"/>
    <mergeCell ref="B9:C9"/>
    <mergeCell ref="F9:G9"/>
    <mergeCell ref="A1:J1"/>
    <mergeCell ref="A2:J2"/>
    <mergeCell ref="A3:B3"/>
    <mergeCell ref="C3:F3"/>
    <mergeCell ref="A4:J4"/>
    <mergeCell ref="A5:A37"/>
    <mergeCell ref="B5:I5"/>
    <mergeCell ref="J5:J37"/>
    <mergeCell ref="B6:C6"/>
    <mergeCell ref="F6:G6"/>
    <mergeCell ref="B13:C13"/>
    <mergeCell ref="F13:G13"/>
    <mergeCell ref="B14:C14"/>
    <mergeCell ref="F14:G14"/>
    <mergeCell ref="B15:C15"/>
    <mergeCell ref="F15:G15"/>
    <mergeCell ref="B10:C10"/>
    <mergeCell ref="F10:G10"/>
    <mergeCell ref="B11:C11"/>
    <mergeCell ref="F11:G11"/>
    <mergeCell ref="B12:C12"/>
    <mergeCell ref="F12:G12"/>
    <mergeCell ref="B19:C19"/>
    <mergeCell ref="F19:G19"/>
    <mergeCell ref="B20:C20"/>
    <mergeCell ref="F20:G20"/>
    <mergeCell ref="B21:C21"/>
    <mergeCell ref="F21:G21"/>
    <mergeCell ref="B16:C16"/>
    <mergeCell ref="F16:G16"/>
    <mergeCell ref="B17:C17"/>
    <mergeCell ref="F17:G17"/>
    <mergeCell ref="B18:C18"/>
    <mergeCell ref="F18:G18"/>
    <mergeCell ref="B25:C25"/>
    <mergeCell ref="F25:G25"/>
    <mergeCell ref="B26:C26"/>
    <mergeCell ref="F26:G26"/>
    <mergeCell ref="B27:C27"/>
    <mergeCell ref="F27:G27"/>
    <mergeCell ref="B22:C22"/>
    <mergeCell ref="F22:G22"/>
    <mergeCell ref="B23:C23"/>
    <mergeCell ref="F23:G23"/>
    <mergeCell ref="B24:C24"/>
    <mergeCell ref="F24:G24"/>
    <mergeCell ref="B31:C31"/>
    <mergeCell ref="F31:G31"/>
    <mergeCell ref="B32:C32"/>
    <mergeCell ref="F32:G32"/>
    <mergeCell ref="B33:C33"/>
    <mergeCell ref="F33:G33"/>
    <mergeCell ref="B28:C28"/>
    <mergeCell ref="F28:G28"/>
    <mergeCell ref="B29:C29"/>
    <mergeCell ref="F29:G29"/>
    <mergeCell ref="B30:C30"/>
    <mergeCell ref="F30:G30"/>
    <mergeCell ref="B34:C34"/>
    <mergeCell ref="F34:G34"/>
    <mergeCell ref="B35:C35"/>
    <mergeCell ref="F35:G35"/>
    <mergeCell ref="A149:J149"/>
    <mergeCell ref="A42:A74"/>
    <mergeCell ref="B42:I42"/>
    <mergeCell ref="J42:J74"/>
    <mergeCell ref="B43:C43"/>
    <mergeCell ref="D36:G36"/>
    <mergeCell ref="F47:G47"/>
    <mergeCell ref="B48:C48"/>
    <mergeCell ref="F48:G48"/>
    <mergeCell ref="B49:C49"/>
    <mergeCell ref="F49:G49"/>
    <mergeCell ref="F43:G43"/>
    <mergeCell ref="B44:C44"/>
    <mergeCell ref="F44:G44"/>
    <mergeCell ref="B45:C45"/>
    <mergeCell ref="F45:G45"/>
    <mergeCell ref="B46:C46"/>
    <mergeCell ref="F46:G46"/>
    <mergeCell ref="B53:C53"/>
    <mergeCell ref="F53:G53"/>
    <mergeCell ref="A150:J150"/>
    <mergeCell ref="A151:B151"/>
    <mergeCell ref="C151:F151"/>
    <mergeCell ref="A152:J152"/>
    <mergeCell ref="A153:A185"/>
    <mergeCell ref="B153:I153"/>
    <mergeCell ref="J153:J185"/>
    <mergeCell ref="B154:C154"/>
    <mergeCell ref="F154:G154"/>
    <mergeCell ref="B155:C155"/>
    <mergeCell ref="B159:C159"/>
    <mergeCell ref="F159:G159"/>
    <mergeCell ref="B160:C160"/>
    <mergeCell ref="F160:G160"/>
    <mergeCell ref="B161:C161"/>
    <mergeCell ref="F161:G161"/>
    <mergeCell ref="F155:G155"/>
    <mergeCell ref="B156:C156"/>
    <mergeCell ref="F156:G156"/>
    <mergeCell ref="B157:C157"/>
    <mergeCell ref="F157:G157"/>
    <mergeCell ref="B158:C158"/>
    <mergeCell ref="F158:G158"/>
    <mergeCell ref="B165:C165"/>
    <mergeCell ref="F165:G165"/>
    <mergeCell ref="B166:C166"/>
    <mergeCell ref="F166:G166"/>
    <mergeCell ref="B167:C167"/>
    <mergeCell ref="F167:G167"/>
    <mergeCell ref="B162:C162"/>
    <mergeCell ref="F162:G162"/>
    <mergeCell ref="B163:C163"/>
    <mergeCell ref="F163:G163"/>
    <mergeCell ref="B164:C164"/>
    <mergeCell ref="F164:G164"/>
    <mergeCell ref="B176:C176"/>
    <mergeCell ref="F176:G176"/>
    <mergeCell ref="B171:C171"/>
    <mergeCell ref="F171:G171"/>
    <mergeCell ref="B172:C172"/>
    <mergeCell ref="F172:G172"/>
    <mergeCell ref="B173:C173"/>
    <mergeCell ref="F173:G173"/>
    <mergeCell ref="B168:C168"/>
    <mergeCell ref="F168:G168"/>
    <mergeCell ref="B169:C169"/>
    <mergeCell ref="F169:G169"/>
    <mergeCell ref="B170:C170"/>
    <mergeCell ref="F170:G170"/>
    <mergeCell ref="D183:G183"/>
    <mergeCell ref="D184:H184"/>
    <mergeCell ref="A38:J38"/>
    <mergeCell ref="A39:J39"/>
    <mergeCell ref="A40:B40"/>
    <mergeCell ref="C40:F40"/>
    <mergeCell ref="A41:J41"/>
    <mergeCell ref="B180:C180"/>
    <mergeCell ref="F180:G180"/>
    <mergeCell ref="B181:C181"/>
    <mergeCell ref="F181:G181"/>
    <mergeCell ref="B182:C182"/>
    <mergeCell ref="F182:G182"/>
    <mergeCell ref="B177:C177"/>
    <mergeCell ref="F177:G177"/>
    <mergeCell ref="B178:C178"/>
    <mergeCell ref="F178:G178"/>
    <mergeCell ref="B179:C179"/>
    <mergeCell ref="F179:G179"/>
    <mergeCell ref="B174:C174"/>
    <mergeCell ref="F174:G174"/>
    <mergeCell ref="B175:C175"/>
    <mergeCell ref="F175:G175"/>
    <mergeCell ref="B47:C47"/>
    <mergeCell ref="B54:C54"/>
    <mergeCell ref="F54:G54"/>
    <mergeCell ref="B55:C55"/>
    <mergeCell ref="F55:G55"/>
    <mergeCell ref="B50:C50"/>
    <mergeCell ref="F50:G50"/>
    <mergeCell ref="B51:C51"/>
    <mergeCell ref="F51:G51"/>
    <mergeCell ref="B52:C52"/>
    <mergeCell ref="F52:G52"/>
    <mergeCell ref="B59:C59"/>
    <mergeCell ref="F59:G59"/>
    <mergeCell ref="B60:C60"/>
    <mergeCell ref="F60:G60"/>
    <mergeCell ref="B61:C61"/>
    <mergeCell ref="F61:G61"/>
    <mergeCell ref="B56:C56"/>
    <mergeCell ref="F56:G56"/>
    <mergeCell ref="B57:C57"/>
    <mergeCell ref="F57:G57"/>
    <mergeCell ref="B58:C58"/>
    <mergeCell ref="F58:G58"/>
    <mergeCell ref="B65:C65"/>
    <mergeCell ref="F65:G65"/>
    <mergeCell ref="B66:C66"/>
    <mergeCell ref="F66:G66"/>
    <mergeCell ref="B67:C67"/>
    <mergeCell ref="F67:G67"/>
    <mergeCell ref="B62:C62"/>
    <mergeCell ref="F62:G62"/>
    <mergeCell ref="B63:C63"/>
    <mergeCell ref="F63:G63"/>
    <mergeCell ref="B64:C64"/>
    <mergeCell ref="F64:G64"/>
    <mergeCell ref="B71:C71"/>
    <mergeCell ref="F71:G71"/>
    <mergeCell ref="B72:C72"/>
    <mergeCell ref="F72:G72"/>
    <mergeCell ref="A75:J75"/>
    <mergeCell ref="A76:J76"/>
    <mergeCell ref="B68:C68"/>
    <mergeCell ref="F68:G68"/>
    <mergeCell ref="B69:C69"/>
    <mergeCell ref="F69:G69"/>
    <mergeCell ref="B70:C70"/>
    <mergeCell ref="F70:G70"/>
    <mergeCell ref="D73:G73"/>
    <mergeCell ref="A77:B77"/>
    <mergeCell ref="C77:F77"/>
    <mergeCell ref="A78:J78"/>
    <mergeCell ref="A79:A111"/>
    <mergeCell ref="B79:I79"/>
    <mergeCell ref="J79:J111"/>
    <mergeCell ref="B80:C80"/>
    <mergeCell ref="F80:G80"/>
    <mergeCell ref="B81:C81"/>
    <mergeCell ref="F81:G81"/>
    <mergeCell ref="B85:C85"/>
    <mergeCell ref="F85:G85"/>
    <mergeCell ref="B86:C86"/>
    <mergeCell ref="F86:G86"/>
    <mergeCell ref="B87:C87"/>
    <mergeCell ref="F87:G87"/>
    <mergeCell ref="B82:C82"/>
    <mergeCell ref="F82:G82"/>
    <mergeCell ref="B83:C83"/>
    <mergeCell ref="F83:G83"/>
    <mergeCell ref="B84:C84"/>
    <mergeCell ref="F84:G84"/>
    <mergeCell ref="B91:C91"/>
    <mergeCell ref="F91:G91"/>
    <mergeCell ref="B92:C92"/>
    <mergeCell ref="F92:G92"/>
    <mergeCell ref="B93:C93"/>
    <mergeCell ref="F93:G93"/>
    <mergeCell ref="B88:C88"/>
    <mergeCell ref="F88:G88"/>
    <mergeCell ref="B89:C89"/>
    <mergeCell ref="F89:G89"/>
    <mergeCell ref="B90:C90"/>
    <mergeCell ref="F90:G90"/>
    <mergeCell ref="B97:C97"/>
    <mergeCell ref="F97:G97"/>
    <mergeCell ref="B98:C98"/>
    <mergeCell ref="F98:G98"/>
    <mergeCell ref="B99:C99"/>
    <mergeCell ref="F99:G99"/>
    <mergeCell ref="B94:C94"/>
    <mergeCell ref="F94:G94"/>
    <mergeCell ref="B95:C95"/>
    <mergeCell ref="F95:G95"/>
    <mergeCell ref="B96:C96"/>
    <mergeCell ref="F96:G96"/>
    <mergeCell ref="B103:C103"/>
    <mergeCell ref="F103:G103"/>
    <mergeCell ref="B104:C104"/>
    <mergeCell ref="F104:G104"/>
    <mergeCell ref="B105:C105"/>
    <mergeCell ref="F105:G105"/>
    <mergeCell ref="B100:C100"/>
    <mergeCell ref="F100:G100"/>
    <mergeCell ref="B101:C101"/>
    <mergeCell ref="F101:G101"/>
    <mergeCell ref="B102:C102"/>
    <mergeCell ref="F102:G102"/>
    <mergeCell ref="B109:C109"/>
    <mergeCell ref="F109:G109"/>
    <mergeCell ref="D110:G110"/>
    <mergeCell ref="A112:J112"/>
    <mergeCell ref="A113:J113"/>
    <mergeCell ref="A114:B114"/>
    <mergeCell ref="C114:F114"/>
    <mergeCell ref="B106:C106"/>
    <mergeCell ref="F106:G106"/>
    <mergeCell ref="B107:C107"/>
    <mergeCell ref="F107:G107"/>
    <mergeCell ref="B108:C108"/>
    <mergeCell ref="F108:G108"/>
    <mergeCell ref="B120:C120"/>
    <mergeCell ref="F120:G120"/>
    <mergeCell ref="B121:C121"/>
    <mergeCell ref="F121:G121"/>
    <mergeCell ref="B122:C122"/>
    <mergeCell ref="F122:G122"/>
    <mergeCell ref="A115:J115"/>
    <mergeCell ref="A116:A148"/>
    <mergeCell ref="B116:I116"/>
    <mergeCell ref="J116:J148"/>
    <mergeCell ref="B117:C117"/>
    <mergeCell ref="F117:G117"/>
    <mergeCell ref="B118:C118"/>
    <mergeCell ref="F118:G118"/>
    <mergeCell ref="B119:C119"/>
    <mergeCell ref="F119:G119"/>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32:C132"/>
    <mergeCell ref="F132:G132"/>
    <mergeCell ref="B133:C133"/>
    <mergeCell ref="F133:G133"/>
    <mergeCell ref="B134:C134"/>
    <mergeCell ref="F134:G134"/>
    <mergeCell ref="B129:C129"/>
    <mergeCell ref="F129:G129"/>
    <mergeCell ref="B130:C130"/>
    <mergeCell ref="F130:G130"/>
    <mergeCell ref="B131:C131"/>
    <mergeCell ref="F131:G131"/>
    <mergeCell ref="B138:C138"/>
    <mergeCell ref="F138:G138"/>
    <mergeCell ref="B139:C139"/>
    <mergeCell ref="F139:G139"/>
    <mergeCell ref="B140:C140"/>
    <mergeCell ref="F140:G140"/>
    <mergeCell ref="B135:C135"/>
    <mergeCell ref="F135:G135"/>
    <mergeCell ref="B136:C136"/>
    <mergeCell ref="F136:G136"/>
    <mergeCell ref="B137:C137"/>
    <mergeCell ref="F137:G137"/>
    <mergeCell ref="D147:G147"/>
    <mergeCell ref="B144:C144"/>
    <mergeCell ref="F144:G144"/>
    <mergeCell ref="B145:C145"/>
    <mergeCell ref="F145:G145"/>
    <mergeCell ref="B146:C146"/>
    <mergeCell ref="F146:G146"/>
    <mergeCell ref="B141:C141"/>
    <mergeCell ref="F141:G141"/>
    <mergeCell ref="B142:C142"/>
    <mergeCell ref="F142:G142"/>
    <mergeCell ref="B143:C143"/>
    <mergeCell ref="F143:G143"/>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120</v>
      </c>
      <c r="I3" s="12"/>
    </row>
    <row r="4" spans="1:9" ht="35.25" customHeight="1" x14ac:dyDescent="0.25">
      <c r="A4" s="143" t="s">
        <v>119</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16-1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121</v>
      </c>
      <c r="I40" s="12"/>
    </row>
    <row r="41" spans="1:9" ht="35.25" customHeight="1" x14ac:dyDescent="0.25">
      <c r="A41" s="143" t="s">
        <v>119</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16-2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122</v>
      </c>
      <c r="I77" s="12"/>
    </row>
    <row r="78" spans="1:9" ht="35.25" customHeight="1" x14ac:dyDescent="0.25">
      <c r="A78" s="143" t="s">
        <v>119</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37"/>
      <c r="C109" s="137"/>
      <c r="D109" s="15"/>
      <c r="E109" s="16"/>
      <c r="F109" s="138"/>
      <c r="G109" s="139"/>
      <c r="H109" s="17"/>
      <c r="I109" s="149"/>
    </row>
    <row r="110" spans="1:9" ht="21" customHeight="1" x14ac:dyDescent="0.25">
      <c r="A110" s="146"/>
      <c r="B110" s="1"/>
      <c r="C110" s="1"/>
      <c r="D110" s="140" t="s">
        <v>92</v>
      </c>
      <c r="E110" s="140"/>
      <c r="F110" s="140"/>
      <c r="G110" s="18" t="str">
        <f>H77</f>
        <v>Seite 16-3</v>
      </c>
      <c r="H110" s="6">
        <f>SUM(H81:H109)</f>
        <v>0</v>
      </c>
      <c r="I110" s="149"/>
    </row>
    <row r="111" spans="1:9" ht="14.25" customHeight="1" x14ac:dyDescent="0.25">
      <c r="A111" s="147"/>
      <c r="B111" s="2"/>
      <c r="C111" s="2"/>
      <c r="D111" s="2"/>
      <c r="E111" s="2"/>
      <c r="F111" s="2"/>
      <c r="G111" s="2"/>
      <c r="H111" s="2"/>
      <c r="I111" s="150"/>
    </row>
    <row r="112" spans="1:9" ht="12" customHeight="1" x14ac:dyDescent="0.25">
      <c r="A112" s="154" t="s">
        <v>0</v>
      </c>
      <c r="B112" s="155"/>
      <c r="C112" s="155"/>
      <c r="D112" s="155"/>
      <c r="E112" s="155"/>
      <c r="F112" s="155"/>
      <c r="G112" s="155"/>
      <c r="H112" s="155"/>
      <c r="I112" s="156"/>
    </row>
    <row r="113" spans="1:9" ht="12" customHeight="1" x14ac:dyDescent="0.25">
      <c r="A113" s="157" t="str">
        <f>Deckblatt!$A$2</f>
        <v>Verwendungsnachweis Projektförderung 2023</v>
      </c>
      <c r="B113" s="158"/>
      <c r="C113" s="158"/>
      <c r="D113" s="158"/>
      <c r="E113" s="158"/>
      <c r="F113" s="158"/>
      <c r="G113" s="158"/>
      <c r="H113" s="158"/>
      <c r="I113" s="159"/>
    </row>
    <row r="114" spans="1:9" ht="12" customHeight="1" x14ac:dyDescent="0.25">
      <c r="A114" s="160" t="s">
        <v>86</v>
      </c>
      <c r="B114" s="161"/>
      <c r="C114" s="162">
        <f>Deckblatt!$I$5</f>
        <v>0</v>
      </c>
      <c r="D114" s="162"/>
      <c r="E114" s="162"/>
      <c r="F114" s="162"/>
      <c r="G114" s="11"/>
      <c r="H114" s="9" t="s">
        <v>124</v>
      </c>
      <c r="I114" s="12"/>
    </row>
    <row r="115" spans="1:9" ht="35.25" customHeight="1" x14ac:dyDescent="0.25">
      <c r="A115" s="143" t="s">
        <v>119</v>
      </c>
      <c r="B115" s="144"/>
      <c r="C115" s="144"/>
      <c r="D115" s="144"/>
      <c r="E115" s="144"/>
      <c r="F115" s="144"/>
      <c r="G115" s="144"/>
      <c r="H115" s="144"/>
      <c r="I115" s="145"/>
    </row>
    <row r="116" spans="1:9" ht="16.5" customHeight="1" x14ac:dyDescent="0.25">
      <c r="A116" s="146"/>
      <c r="B116" s="148"/>
      <c r="C116" s="148"/>
      <c r="D116" s="148"/>
      <c r="E116" s="148"/>
      <c r="F116" s="148"/>
      <c r="G116" s="148"/>
      <c r="H116" s="148"/>
      <c r="I116" s="149"/>
    </row>
    <row r="117" spans="1:9" ht="21" customHeight="1" x14ac:dyDescent="0.25">
      <c r="A117" s="146"/>
      <c r="B117" s="151" t="s">
        <v>87</v>
      </c>
      <c r="C117" s="151"/>
      <c r="D117" s="13" t="s">
        <v>88</v>
      </c>
      <c r="E117" s="14" t="s">
        <v>89</v>
      </c>
      <c r="F117" s="152" t="s">
        <v>90</v>
      </c>
      <c r="G117" s="153"/>
      <c r="H117" s="14" t="s">
        <v>91</v>
      </c>
      <c r="I117" s="149"/>
    </row>
    <row r="118" spans="1:9" ht="21" customHeight="1" x14ac:dyDescent="0.25">
      <c r="A118" s="146"/>
      <c r="B118" s="137"/>
      <c r="C118" s="137"/>
      <c r="D118" s="15"/>
      <c r="E118" s="16"/>
      <c r="F118" s="138"/>
      <c r="G118" s="139"/>
      <c r="H118" s="17"/>
      <c r="I118" s="149"/>
    </row>
    <row r="119" spans="1:9" ht="21" customHeight="1" x14ac:dyDescent="0.25">
      <c r="A119" s="146"/>
      <c r="B119" s="137"/>
      <c r="C119" s="137"/>
      <c r="D119" s="15"/>
      <c r="E119" s="16"/>
      <c r="F119" s="138"/>
      <c r="G119" s="139"/>
      <c r="H119" s="17"/>
      <c r="I119" s="149"/>
    </row>
    <row r="120" spans="1:9" ht="21" customHeight="1" x14ac:dyDescent="0.25">
      <c r="A120" s="146"/>
      <c r="B120" s="137"/>
      <c r="C120" s="137"/>
      <c r="D120" s="15"/>
      <c r="E120" s="16"/>
      <c r="F120" s="138"/>
      <c r="G120" s="139"/>
      <c r="H120" s="17"/>
      <c r="I120" s="149"/>
    </row>
    <row r="121" spans="1:9" ht="21" customHeight="1" x14ac:dyDescent="0.25">
      <c r="A121" s="146"/>
      <c r="B121" s="137"/>
      <c r="C121" s="137"/>
      <c r="D121" s="15"/>
      <c r="E121" s="16"/>
      <c r="F121" s="138"/>
      <c r="G121" s="139"/>
      <c r="H121" s="17"/>
      <c r="I121" s="149"/>
    </row>
    <row r="122" spans="1:9" ht="21" customHeight="1" x14ac:dyDescent="0.25">
      <c r="A122" s="146"/>
      <c r="B122" s="137"/>
      <c r="C122" s="137"/>
      <c r="D122" s="15"/>
      <c r="E122" s="16"/>
      <c r="F122" s="138"/>
      <c r="G122" s="139"/>
      <c r="H122" s="17"/>
      <c r="I122" s="149"/>
    </row>
    <row r="123" spans="1:9" ht="21" customHeight="1" x14ac:dyDescent="0.25">
      <c r="A123" s="146"/>
      <c r="B123" s="137"/>
      <c r="C123" s="137"/>
      <c r="D123" s="15"/>
      <c r="E123" s="16"/>
      <c r="F123" s="138"/>
      <c r="G123" s="139"/>
      <c r="H123" s="17"/>
      <c r="I123" s="149"/>
    </row>
    <row r="124" spans="1:9" ht="21" customHeight="1" x14ac:dyDescent="0.25">
      <c r="A124" s="146"/>
      <c r="B124" s="137"/>
      <c r="C124" s="137"/>
      <c r="D124" s="15"/>
      <c r="E124" s="16"/>
      <c r="F124" s="138"/>
      <c r="G124" s="139"/>
      <c r="H124" s="17"/>
      <c r="I124" s="149"/>
    </row>
    <row r="125" spans="1:9" ht="21" customHeight="1" x14ac:dyDescent="0.25">
      <c r="A125" s="146"/>
      <c r="B125" s="137"/>
      <c r="C125" s="137"/>
      <c r="D125" s="15"/>
      <c r="E125" s="16"/>
      <c r="F125" s="138"/>
      <c r="G125" s="139"/>
      <c r="H125" s="17"/>
      <c r="I125" s="149"/>
    </row>
    <row r="126" spans="1:9" ht="21" customHeight="1" x14ac:dyDescent="0.25">
      <c r="A126" s="146"/>
      <c r="B126" s="137"/>
      <c r="C126" s="137"/>
      <c r="D126" s="15"/>
      <c r="E126" s="16"/>
      <c r="F126" s="138"/>
      <c r="G126" s="139"/>
      <c r="H126" s="17"/>
      <c r="I126" s="149"/>
    </row>
    <row r="127" spans="1:9" ht="21" customHeight="1" x14ac:dyDescent="0.25">
      <c r="A127" s="146"/>
      <c r="B127" s="137"/>
      <c r="C127" s="137"/>
      <c r="D127" s="15"/>
      <c r="E127" s="16"/>
      <c r="F127" s="138"/>
      <c r="G127" s="139"/>
      <c r="H127" s="17"/>
      <c r="I127" s="149"/>
    </row>
    <row r="128" spans="1:9" ht="21" customHeight="1" x14ac:dyDescent="0.25">
      <c r="A128" s="146"/>
      <c r="B128" s="137"/>
      <c r="C128" s="137"/>
      <c r="D128" s="15"/>
      <c r="E128" s="16"/>
      <c r="F128" s="138"/>
      <c r="G128" s="139"/>
      <c r="H128" s="17"/>
      <c r="I128" s="149"/>
    </row>
    <row r="129" spans="1:9" ht="21" customHeight="1" x14ac:dyDescent="0.25">
      <c r="A129" s="146"/>
      <c r="B129" s="137"/>
      <c r="C129" s="137"/>
      <c r="D129" s="15"/>
      <c r="E129" s="16"/>
      <c r="F129" s="138"/>
      <c r="G129" s="139"/>
      <c r="H129" s="17"/>
      <c r="I129" s="149"/>
    </row>
    <row r="130" spans="1:9" ht="21" customHeight="1" x14ac:dyDescent="0.25">
      <c r="A130" s="146"/>
      <c r="B130" s="137"/>
      <c r="C130" s="137"/>
      <c r="D130" s="15"/>
      <c r="E130" s="16"/>
      <c r="F130" s="138"/>
      <c r="G130" s="139"/>
      <c r="H130" s="17"/>
      <c r="I130" s="149"/>
    </row>
    <row r="131" spans="1:9" ht="21" customHeight="1" x14ac:dyDescent="0.25">
      <c r="A131" s="146"/>
      <c r="B131" s="137"/>
      <c r="C131" s="137"/>
      <c r="D131" s="15"/>
      <c r="E131" s="16"/>
      <c r="F131" s="138"/>
      <c r="G131" s="139"/>
      <c r="H131" s="17"/>
      <c r="I131" s="149"/>
    </row>
    <row r="132" spans="1:9" ht="21" customHeight="1" x14ac:dyDescent="0.25">
      <c r="A132" s="146"/>
      <c r="B132" s="137"/>
      <c r="C132" s="137"/>
      <c r="D132" s="15"/>
      <c r="E132" s="16"/>
      <c r="F132" s="138"/>
      <c r="G132" s="139"/>
      <c r="H132" s="17"/>
      <c r="I132" s="149"/>
    </row>
    <row r="133" spans="1:9" ht="21" customHeight="1" x14ac:dyDescent="0.25">
      <c r="A133" s="146"/>
      <c r="B133" s="137"/>
      <c r="C133" s="137"/>
      <c r="D133" s="15"/>
      <c r="E133" s="16"/>
      <c r="F133" s="138"/>
      <c r="G133" s="139"/>
      <c r="H133" s="17"/>
      <c r="I133" s="149"/>
    </row>
    <row r="134" spans="1:9" ht="21" customHeight="1" x14ac:dyDescent="0.25">
      <c r="A134" s="146"/>
      <c r="B134" s="137"/>
      <c r="C134" s="137"/>
      <c r="D134" s="15"/>
      <c r="E134" s="16"/>
      <c r="F134" s="138"/>
      <c r="G134" s="139"/>
      <c r="H134" s="17"/>
      <c r="I134" s="149"/>
    </row>
    <row r="135" spans="1:9" ht="21" customHeight="1" x14ac:dyDescent="0.25">
      <c r="A135" s="146"/>
      <c r="B135" s="137"/>
      <c r="C135" s="137"/>
      <c r="D135" s="15"/>
      <c r="E135" s="16"/>
      <c r="F135" s="138"/>
      <c r="G135" s="139"/>
      <c r="H135" s="17"/>
      <c r="I135" s="149"/>
    </row>
    <row r="136" spans="1:9" ht="21" customHeight="1" x14ac:dyDescent="0.25">
      <c r="A136" s="146"/>
      <c r="B136" s="137"/>
      <c r="C136" s="137"/>
      <c r="D136" s="15"/>
      <c r="E136" s="16"/>
      <c r="F136" s="138"/>
      <c r="G136" s="139"/>
      <c r="H136" s="17"/>
      <c r="I136" s="149"/>
    </row>
    <row r="137" spans="1:9" ht="21" customHeight="1" x14ac:dyDescent="0.25">
      <c r="A137" s="146"/>
      <c r="B137" s="137"/>
      <c r="C137" s="137"/>
      <c r="D137" s="15"/>
      <c r="E137" s="16"/>
      <c r="F137" s="138"/>
      <c r="G137" s="139"/>
      <c r="H137" s="17"/>
      <c r="I137" s="149"/>
    </row>
    <row r="138" spans="1:9" ht="21" customHeight="1" x14ac:dyDescent="0.25">
      <c r="A138" s="146"/>
      <c r="B138" s="137"/>
      <c r="C138" s="137"/>
      <c r="D138" s="15"/>
      <c r="E138" s="16"/>
      <c r="F138" s="138"/>
      <c r="G138" s="139"/>
      <c r="H138" s="17"/>
      <c r="I138" s="149"/>
    </row>
    <row r="139" spans="1:9" ht="21" customHeight="1" x14ac:dyDescent="0.25">
      <c r="A139" s="146"/>
      <c r="B139" s="137"/>
      <c r="C139" s="137"/>
      <c r="D139" s="15"/>
      <c r="E139" s="16"/>
      <c r="F139" s="138"/>
      <c r="G139" s="139"/>
      <c r="H139" s="17"/>
      <c r="I139" s="149"/>
    </row>
    <row r="140" spans="1:9" ht="21" customHeight="1" x14ac:dyDescent="0.25">
      <c r="A140" s="146"/>
      <c r="B140" s="137"/>
      <c r="C140" s="137"/>
      <c r="D140" s="15"/>
      <c r="E140" s="16"/>
      <c r="F140" s="138"/>
      <c r="G140" s="139"/>
      <c r="H140" s="17"/>
      <c r="I140" s="149"/>
    </row>
    <row r="141" spans="1:9" ht="21" customHeight="1" x14ac:dyDescent="0.25">
      <c r="A141" s="146"/>
      <c r="B141" s="137"/>
      <c r="C141" s="137"/>
      <c r="D141" s="15"/>
      <c r="E141" s="16"/>
      <c r="F141" s="138"/>
      <c r="G141" s="139"/>
      <c r="H141" s="17"/>
      <c r="I141" s="149"/>
    </row>
    <row r="142" spans="1:9" ht="21" customHeight="1" x14ac:dyDescent="0.25">
      <c r="A142" s="146"/>
      <c r="B142" s="137"/>
      <c r="C142" s="137"/>
      <c r="D142" s="15"/>
      <c r="E142" s="16"/>
      <c r="F142" s="138"/>
      <c r="G142" s="139"/>
      <c r="H142" s="17"/>
      <c r="I142" s="149"/>
    </row>
    <row r="143" spans="1:9" ht="21" customHeight="1" x14ac:dyDescent="0.25">
      <c r="A143" s="146"/>
      <c r="B143" s="137"/>
      <c r="C143" s="137"/>
      <c r="D143" s="15"/>
      <c r="E143" s="16"/>
      <c r="F143" s="138"/>
      <c r="G143" s="139"/>
      <c r="H143" s="17"/>
      <c r="I143" s="149"/>
    </row>
    <row r="144" spans="1:9" ht="21" customHeight="1" x14ac:dyDescent="0.25">
      <c r="A144" s="146"/>
      <c r="B144" s="137"/>
      <c r="C144" s="137"/>
      <c r="D144" s="15"/>
      <c r="E144" s="16"/>
      <c r="F144" s="138"/>
      <c r="G144" s="139"/>
      <c r="H144" s="17"/>
      <c r="I144" s="149"/>
    </row>
    <row r="145" spans="1:9" ht="21" customHeight="1" x14ac:dyDescent="0.25">
      <c r="A145" s="146"/>
      <c r="B145" s="137"/>
      <c r="C145" s="137"/>
      <c r="D145" s="15"/>
      <c r="E145" s="16"/>
      <c r="F145" s="138"/>
      <c r="G145" s="139"/>
      <c r="H145" s="17"/>
      <c r="I145" s="149"/>
    </row>
    <row r="146" spans="1:9" ht="21" customHeight="1" x14ac:dyDescent="0.25">
      <c r="A146" s="146"/>
      <c r="B146" s="137"/>
      <c r="C146" s="137"/>
      <c r="D146" s="15"/>
      <c r="E146" s="16"/>
      <c r="F146" s="138"/>
      <c r="G146" s="139"/>
      <c r="H146" s="17"/>
      <c r="I146" s="149"/>
    </row>
    <row r="147" spans="1:9" ht="21" customHeight="1" x14ac:dyDescent="0.25">
      <c r="A147" s="146"/>
      <c r="B147" s="1"/>
      <c r="C147" s="1"/>
      <c r="D147" s="140" t="s">
        <v>92</v>
      </c>
      <c r="E147" s="140"/>
      <c r="F147" s="140"/>
      <c r="G147" s="18" t="str">
        <f>H114</f>
        <v>Seite 16-4</v>
      </c>
      <c r="H147" s="6">
        <f>SUM(H118:H146)</f>
        <v>0</v>
      </c>
      <c r="I147" s="149"/>
    </row>
    <row r="148" spans="1:9" ht="14.25" customHeight="1" x14ac:dyDescent="0.25">
      <c r="A148" s="147"/>
      <c r="B148" s="2"/>
      <c r="C148" s="2"/>
      <c r="D148" s="2"/>
      <c r="E148" s="2"/>
      <c r="F148" s="2"/>
      <c r="G148" s="2"/>
      <c r="H148" s="2"/>
      <c r="I148" s="150"/>
    </row>
    <row r="149" spans="1:9" ht="12" customHeight="1" x14ac:dyDescent="0.25">
      <c r="A149" s="154" t="s">
        <v>0</v>
      </c>
      <c r="B149" s="155"/>
      <c r="C149" s="155"/>
      <c r="D149" s="155"/>
      <c r="E149" s="155"/>
      <c r="F149" s="155"/>
      <c r="G149" s="155"/>
      <c r="H149" s="155"/>
      <c r="I149" s="156"/>
    </row>
    <row r="150" spans="1:9" ht="12" customHeight="1" x14ac:dyDescent="0.25">
      <c r="A150" s="157" t="str">
        <f>Deckblatt!$A$2</f>
        <v>Verwendungsnachweis Projektförderung 2023</v>
      </c>
      <c r="B150" s="158"/>
      <c r="C150" s="158"/>
      <c r="D150" s="158"/>
      <c r="E150" s="158"/>
      <c r="F150" s="158"/>
      <c r="G150" s="158"/>
      <c r="H150" s="158"/>
      <c r="I150" s="159"/>
    </row>
    <row r="151" spans="1:9" ht="12" customHeight="1" x14ac:dyDescent="0.25">
      <c r="A151" s="160" t="s">
        <v>86</v>
      </c>
      <c r="B151" s="161"/>
      <c r="C151" s="162">
        <f>Deckblatt!$I$5</f>
        <v>0</v>
      </c>
      <c r="D151" s="162"/>
      <c r="E151" s="162"/>
      <c r="F151" s="162"/>
      <c r="G151" s="11"/>
      <c r="H151" s="9" t="s">
        <v>125</v>
      </c>
      <c r="I151" s="12"/>
    </row>
    <row r="152" spans="1:9" ht="35.25" customHeight="1" x14ac:dyDescent="0.25">
      <c r="A152" s="143" t="s">
        <v>119</v>
      </c>
      <c r="B152" s="144"/>
      <c r="C152" s="144"/>
      <c r="D152" s="144"/>
      <c r="E152" s="144"/>
      <c r="F152" s="144"/>
      <c r="G152" s="144"/>
      <c r="H152" s="144"/>
      <c r="I152" s="145"/>
    </row>
    <row r="153" spans="1:9" ht="16.5" customHeight="1" x14ac:dyDescent="0.25">
      <c r="A153" s="146"/>
      <c r="B153" s="148"/>
      <c r="C153" s="148"/>
      <c r="D153" s="148"/>
      <c r="E153" s="148"/>
      <c r="F153" s="148"/>
      <c r="G153" s="148"/>
      <c r="H153" s="148"/>
      <c r="I153" s="149"/>
    </row>
    <row r="154" spans="1:9" ht="21" customHeight="1" x14ac:dyDescent="0.25">
      <c r="A154" s="146"/>
      <c r="B154" s="151" t="s">
        <v>87</v>
      </c>
      <c r="C154" s="151"/>
      <c r="D154" s="13" t="s">
        <v>88</v>
      </c>
      <c r="E154" s="14" t="s">
        <v>89</v>
      </c>
      <c r="F154" s="152" t="s">
        <v>90</v>
      </c>
      <c r="G154" s="153"/>
      <c r="H154" s="14" t="s">
        <v>91</v>
      </c>
      <c r="I154" s="149"/>
    </row>
    <row r="155" spans="1:9" ht="21" customHeight="1" x14ac:dyDescent="0.25">
      <c r="A155" s="146"/>
      <c r="B155" s="137"/>
      <c r="C155" s="137"/>
      <c r="D155" s="15"/>
      <c r="E155" s="16"/>
      <c r="F155" s="138"/>
      <c r="G155" s="139"/>
      <c r="H155" s="17"/>
      <c r="I155" s="149"/>
    </row>
    <row r="156" spans="1:9" ht="21" customHeight="1" x14ac:dyDescent="0.25">
      <c r="A156" s="146"/>
      <c r="B156" s="137"/>
      <c r="C156" s="137"/>
      <c r="D156" s="15"/>
      <c r="E156" s="16"/>
      <c r="F156" s="138"/>
      <c r="G156" s="139"/>
      <c r="H156" s="17"/>
      <c r="I156" s="149"/>
    </row>
    <row r="157" spans="1:9" ht="21" customHeight="1" x14ac:dyDescent="0.25">
      <c r="A157" s="146"/>
      <c r="B157" s="137"/>
      <c r="C157" s="137"/>
      <c r="D157" s="15"/>
      <c r="E157" s="16"/>
      <c r="F157" s="138"/>
      <c r="G157" s="139"/>
      <c r="H157" s="17"/>
      <c r="I157" s="149"/>
    </row>
    <row r="158" spans="1:9" ht="21" customHeight="1" x14ac:dyDescent="0.25">
      <c r="A158" s="146"/>
      <c r="B158" s="137"/>
      <c r="C158" s="137"/>
      <c r="D158" s="15"/>
      <c r="E158" s="16"/>
      <c r="F158" s="138"/>
      <c r="G158" s="139"/>
      <c r="H158" s="17"/>
      <c r="I158" s="149"/>
    </row>
    <row r="159" spans="1:9" ht="21" customHeight="1" x14ac:dyDescent="0.25">
      <c r="A159" s="146"/>
      <c r="B159" s="137"/>
      <c r="C159" s="137"/>
      <c r="D159" s="15"/>
      <c r="E159" s="16"/>
      <c r="F159" s="138"/>
      <c r="G159" s="139"/>
      <c r="H159" s="17"/>
      <c r="I159" s="149"/>
    </row>
    <row r="160" spans="1:9" ht="21" customHeight="1" x14ac:dyDescent="0.25">
      <c r="A160" s="146"/>
      <c r="B160" s="137"/>
      <c r="C160" s="137"/>
      <c r="D160" s="15"/>
      <c r="E160" s="16"/>
      <c r="F160" s="138"/>
      <c r="G160" s="139"/>
      <c r="H160" s="17"/>
      <c r="I160" s="149"/>
    </row>
    <row r="161" spans="1:9" ht="21" customHeight="1" x14ac:dyDescent="0.25">
      <c r="A161" s="146"/>
      <c r="B161" s="137"/>
      <c r="C161" s="137"/>
      <c r="D161" s="15"/>
      <c r="E161" s="16"/>
      <c r="F161" s="138"/>
      <c r="G161" s="139"/>
      <c r="H161" s="17"/>
      <c r="I161" s="149"/>
    </row>
    <row r="162" spans="1:9" ht="21" customHeight="1" x14ac:dyDescent="0.25">
      <c r="A162" s="146"/>
      <c r="B162" s="137"/>
      <c r="C162" s="137"/>
      <c r="D162" s="15"/>
      <c r="E162" s="16"/>
      <c r="F162" s="138"/>
      <c r="G162" s="139"/>
      <c r="H162" s="17"/>
      <c r="I162" s="149"/>
    </row>
    <row r="163" spans="1:9" ht="21" customHeight="1" x14ac:dyDescent="0.25">
      <c r="A163" s="146"/>
      <c r="B163" s="137"/>
      <c r="C163" s="137"/>
      <c r="D163" s="15"/>
      <c r="E163" s="16"/>
      <c r="F163" s="138"/>
      <c r="G163" s="139"/>
      <c r="H163" s="17"/>
      <c r="I163" s="149"/>
    </row>
    <row r="164" spans="1:9" ht="21" customHeight="1" x14ac:dyDescent="0.25">
      <c r="A164" s="146"/>
      <c r="B164" s="137"/>
      <c r="C164" s="137"/>
      <c r="D164" s="15"/>
      <c r="E164" s="16"/>
      <c r="F164" s="138"/>
      <c r="G164" s="139"/>
      <c r="H164" s="17"/>
      <c r="I164" s="149"/>
    </row>
    <row r="165" spans="1:9" ht="21" customHeight="1" x14ac:dyDescent="0.25">
      <c r="A165" s="146"/>
      <c r="B165" s="137"/>
      <c r="C165" s="137"/>
      <c r="D165" s="15"/>
      <c r="E165" s="16"/>
      <c r="F165" s="138"/>
      <c r="G165" s="139"/>
      <c r="H165" s="17"/>
      <c r="I165" s="149"/>
    </row>
    <row r="166" spans="1:9" ht="21" customHeight="1" x14ac:dyDescent="0.25">
      <c r="A166" s="146"/>
      <c r="B166" s="137"/>
      <c r="C166" s="137"/>
      <c r="D166" s="15"/>
      <c r="E166" s="16"/>
      <c r="F166" s="138"/>
      <c r="G166" s="139"/>
      <c r="H166" s="17"/>
      <c r="I166" s="149"/>
    </row>
    <row r="167" spans="1:9" ht="21" customHeight="1" x14ac:dyDescent="0.25">
      <c r="A167" s="146"/>
      <c r="B167" s="137"/>
      <c r="C167" s="137"/>
      <c r="D167" s="15"/>
      <c r="E167" s="16"/>
      <c r="F167" s="138"/>
      <c r="G167" s="139"/>
      <c r="H167" s="17"/>
      <c r="I167" s="149"/>
    </row>
    <row r="168" spans="1:9" ht="21" customHeight="1" x14ac:dyDescent="0.25">
      <c r="A168" s="146"/>
      <c r="B168" s="137"/>
      <c r="C168" s="137"/>
      <c r="D168" s="15"/>
      <c r="E168" s="16"/>
      <c r="F168" s="138"/>
      <c r="G168" s="139"/>
      <c r="H168" s="17"/>
      <c r="I168" s="149"/>
    </row>
    <row r="169" spans="1:9" ht="21" customHeight="1" x14ac:dyDescent="0.25">
      <c r="A169" s="146"/>
      <c r="B169" s="137"/>
      <c r="C169" s="137"/>
      <c r="D169" s="15"/>
      <c r="E169" s="16"/>
      <c r="F169" s="138"/>
      <c r="G169" s="139"/>
      <c r="H169" s="17"/>
      <c r="I169" s="149"/>
    </row>
    <row r="170" spans="1:9" ht="21" customHeight="1" x14ac:dyDescent="0.25">
      <c r="A170" s="146"/>
      <c r="B170" s="137"/>
      <c r="C170" s="137"/>
      <c r="D170" s="15"/>
      <c r="E170" s="16"/>
      <c r="F170" s="138"/>
      <c r="G170" s="139"/>
      <c r="H170" s="17"/>
      <c r="I170" s="149"/>
    </row>
    <row r="171" spans="1:9" ht="21" customHeight="1" x14ac:dyDescent="0.25">
      <c r="A171" s="146"/>
      <c r="B171" s="137"/>
      <c r="C171" s="137"/>
      <c r="D171" s="15"/>
      <c r="E171" s="16"/>
      <c r="F171" s="138"/>
      <c r="G171" s="139"/>
      <c r="H171" s="17"/>
      <c r="I171" s="149"/>
    </row>
    <row r="172" spans="1:9" ht="21" customHeight="1" x14ac:dyDescent="0.25">
      <c r="A172" s="146"/>
      <c r="B172" s="137"/>
      <c r="C172" s="137"/>
      <c r="D172" s="15"/>
      <c r="E172" s="16"/>
      <c r="F172" s="138"/>
      <c r="G172" s="139"/>
      <c r="H172" s="17"/>
      <c r="I172" s="149"/>
    </row>
    <row r="173" spans="1:9" ht="21" customHeight="1" x14ac:dyDescent="0.25">
      <c r="A173" s="146"/>
      <c r="B173" s="137"/>
      <c r="C173" s="137"/>
      <c r="D173" s="15"/>
      <c r="E173" s="16"/>
      <c r="F173" s="138"/>
      <c r="G173" s="139"/>
      <c r="H173" s="17"/>
      <c r="I173" s="149"/>
    </row>
    <row r="174" spans="1:9" ht="21" customHeight="1" x14ac:dyDescent="0.25">
      <c r="A174" s="146"/>
      <c r="B174" s="137"/>
      <c r="C174" s="137"/>
      <c r="D174" s="15"/>
      <c r="E174" s="16"/>
      <c r="F174" s="138"/>
      <c r="G174" s="139"/>
      <c r="H174" s="17"/>
      <c r="I174" s="149"/>
    </row>
    <row r="175" spans="1:9" ht="21" customHeight="1" x14ac:dyDescent="0.25">
      <c r="A175" s="146"/>
      <c r="B175" s="137"/>
      <c r="C175" s="137"/>
      <c r="D175" s="15"/>
      <c r="E175" s="16"/>
      <c r="F175" s="138"/>
      <c r="G175" s="139"/>
      <c r="H175" s="17"/>
      <c r="I175" s="149"/>
    </row>
    <row r="176" spans="1:9" ht="21" customHeight="1" x14ac:dyDescent="0.25">
      <c r="A176" s="146"/>
      <c r="B176" s="137"/>
      <c r="C176" s="137"/>
      <c r="D176" s="15"/>
      <c r="E176" s="16"/>
      <c r="F176" s="138"/>
      <c r="G176" s="139"/>
      <c r="H176" s="17"/>
      <c r="I176" s="149"/>
    </row>
    <row r="177" spans="1:9" ht="21" customHeight="1" x14ac:dyDescent="0.25">
      <c r="A177" s="146"/>
      <c r="B177" s="137"/>
      <c r="C177" s="137"/>
      <c r="D177" s="15"/>
      <c r="E177" s="16"/>
      <c r="F177" s="138"/>
      <c r="G177" s="139"/>
      <c r="H177" s="17"/>
      <c r="I177" s="149"/>
    </row>
    <row r="178" spans="1:9" ht="21" customHeight="1" x14ac:dyDescent="0.25">
      <c r="A178" s="146"/>
      <c r="B178" s="137"/>
      <c r="C178" s="137"/>
      <c r="D178" s="15"/>
      <c r="E178" s="16"/>
      <c r="F178" s="138"/>
      <c r="G178" s="139"/>
      <c r="H178" s="17"/>
      <c r="I178" s="149"/>
    </row>
    <row r="179" spans="1:9" ht="21" customHeight="1" x14ac:dyDescent="0.25">
      <c r="A179" s="146"/>
      <c r="B179" s="137"/>
      <c r="C179" s="137"/>
      <c r="D179" s="15"/>
      <c r="E179" s="16"/>
      <c r="F179" s="138"/>
      <c r="G179" s="139"/>
      <c r="H179" s="17"/>
      <c r="I179" s="149"/>
    </row>
    <row r="180" spans="1:9" ht="21" customHeight="1" x14ac:dyDescent="0.25">
      <c r="A180" s="146"/>
      <c r="B180" s="137"/>
      <c r="C180" s="137"/>
      <c r="D180" s="15"/>
      <c r="E180" s="16"/>
      <c r="F180" s="138"/>
      <c r="G180" s="139"/>
      <c r="H180" s="17"/>
      <c r="I180" s="149"/>
    </row>
    <row r="181" spans="1:9" ht="21" customHeight="1" x14ac:dyDescent="0.25">
      <c r="A181" s="146"/>
      <c r="B181" s="137"/>
      <c r="C181" s="137"/>
      <c r="D181" s="15"/>
      <c r="E181" s="16"/>
      <c r="F181" s="138"/>
      <c r="G181" s="139"/>
      <c r="H181" s="17"/>
      <c r="I181" s="149"/>
    </row>
    <row r="182" spans="1:9" ht="21" customHeight="1" x14ac:dyDescent="0.25">
      <c r="A182" s="146"/>
      <c r="B182" s="137"/>
      <c r="C182" s="137"/>
      <c r="D182" s="15"/>
      <c r="E182" s="16"/>
      <c r="F182" s="138"/>
      <c r="G182" s="139"/>
      <c r="H182" s="17"/>
      <c r="I182" s="149"/>
    </row>
    <row r="183" spans="1:9" ht="21" customHeight="1" x14ac:dyDescent="0.25">
      <c r="A183" s="146"/>
      <c r="B183" s="1"/>
      <c r="C183" s="1"/>
      <c r="D183" s="140" t="s">
        <v>92</v>
      </c>
      <c r="E183" s="140"/>
      <c r="F183" s="140"/>
      <c r="G183" s="18" t="str">
        <f>H151</f>
        <v>Seite 16-5</v>
      </c>
      <c r="H183" s="6">
        <f>SUM(H155:H182)</f>
        <v>0</v>
      </c>
      <c r="I183" s="149"/>
    </row>
    <row r="184" spans="1:9" ht="21" customHeight="1" x14ac:dyDescent="0.25">
      <c r="A184" s="146"/>
      <c r="B184" s="1"/>
      <c r="C184" s="1"/>
      <c r="D184" s="141" t="s">
        <v>123</v>
      </c>
      <c r="E184" s="141"/>
      <c r="F184" s="141"/>
      <c r="G184" s="142"/>
      <c r="H184" s="6">
        <f>H36+H73+H110+H147+H183</f>
        <v>0</v>
      </c>
      <c r="I184" s="149"/>
    </row>
    <row r="185" spans="1:9" ht="12" customHeight="1" x14ac:dyDescent="0.25">
      <c r="A185" s="147"/>
      <c r="B185" s="2"/>
      <c r="C185" s="2"/>
      <c r="D185" s="2"/>
      <c r="E185" s="2"/>
      <c r="F185" s="2"/>
      <c r="G185" s="2"/>
      <c r="H185" s="2"/>
      <c r="I185" s="150"/>
    </row>
  </sheetData>
  <sheetProtection algorithmName="SHA-512" hashValue="N5cQ8TI5y+BlL3A09MdU+5fjXiECf+uw35Nfjd6LdmmRlLr2jSZTK2Wv2upaogx1wj20XTm+XJRDmELntROdpw==" saltValue="PAHTocSxv2eXJ9l9g5eMXQ==" spinCount="100000" sheet="1" objects="1" scenarios="1"/>
  <mergeCells count="344">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F44:G44"/>
    <mergeCell ref="B45:C45"/>
    <mergeCell ref="F45:G45"/>
    <mergeCell ref="B46:C46"/>
    <mergeCell ref="F46:G46"/>
    <mergeCell ref="B47:C47"/>
    <mergeCell ref="F47:G47"/>
    <mergeCell ref="A39:I39"/>
    <mergeCell ref="A40:B40"/>
    <mergeCell ref="C40:F40"/>
    <mergeCell ref="A41:I41"/>
    <mergeCell ref="A42:A74"/>
    <mergeCell ref="B42:H42"/>
    <mergeCell ref="I42:I74"/>
    <mergeCell ref="B43:C43"/>
    <mergeCell ref="F43:G43"/>
    <mergeCell ref="B44:C44"/>
    <mergeCell ref="B51:C51"/>
    <mergeCell ref="F51:G51"/>
    <mergeCell ref="B52:C52"/>
    <mergeCell ref="F52:G52"/>
    <mergeCell ref="B53:C53"/>
    <mergeCell ref="F53:G53"/>
    <mergeCell ref="B48:C48"/>
    <mergeCell ref="F48:G48"/>
    <mergeCell ref="B49:C49"/>
    <mergeCell ref="F49:G49"/>
    <mergeCell ref="B50:C50"/>
    <mergeCell ref="F50:G50"/>
    <mergeCell ref="B57:C57"/>
    <mergeCell ref="F57:G57"/>
    <mergeCell ref="B58:C58"/>
    <mergeCell ref="F58:G58"/>
    <mergeCell ref="B59:C59"/>
    <mergeCell ref="F59:G59"/>
    <mergeCell ref="B54:C54"/>
    <mergeCell ref="F54:G54"/>
    <mergeCell ref="B55:C55"/>
    <mergeCell ref="F55:G55"/>
    <mergeCell ref="B56:C56"/>
    <mergeCell ref="F56:G56"/>
    <mergeCell ref="B63:C63"/>
    <mergeCell ref="F63:G63"/>
    <mergeCell ref="B64:C64"/>
    <mergeCell ref="F64:G64"/>
    <mergeCell ref="B65:C65"/>
    <mergeCell ref="F65:G65"/>
    <mergeCell ref="B60:C60"/>
    <mergeCell ref="F60:G60"/>
    <mergeCell ref="B61:C61"/>
    <mergeCell ref="F61:G61"/>
    <mergeCell ref="B62:C62"/>
    <mergeCell ref="F62:G62"/>
    <mergeCell ref="B69:C69"/>
    <mergeCell ref="F69:G69"/>
    <mergeCell ref="B70:C70"/>
    <mergeCell ref="F70:G70"/>
    <mergeCell ref="B71:C71"/>
    <mergeCell ref="F71:G71"/>
    <mergeCell ref="B66:C66"/>
    <mergeCell ref="F66:G66"/>
    <mergeCell ref="B67:C67"/>
    <mergeCell ref="F67:G67"/>
    <mergeCell ref="B68:C68"/>
    <mergeCell ref="F68:G68"/>
    <mergeCell ref="B72:C72"/>
    <mergeCell ref="F72:G72"/>
    <mergeCell ref="D73:F73"/>
    <mergeCell ref="A149:I149"/>
    <mergeCell ref="A150:I150"/>
    <mergeCell ref="A151:B151"/>
    <mergeCell ref="C151:F151"/>
    <mergeCell ref="A75:I75"/>
    <mergeCell ref="A76:I76"/>
    <mergeCell ref="A77:B77"/>
    <mergeCell ref="F82:G82"/>
    <mergeCell ref="B83:C83"/>
    <mergeCell ref="F83:G83"/>
    <mergeCell ref="B84:C84"/>
    <mergeCell ref="F84:G84"/>
    <mergeCell ref="B85:C85"/>
    <mergeCell ref="F85:G85"/>
    <mergeCell ref="C77:F77"/>
    <mergeCell ref="A78:I78"/>
    <mergeCell ref="A79:A111"/>
    <mergeCell ref="B79:H79"/>
    <mergeCell ref="I79:I111"/>
    <mergeCell ref="B80:C80"/>
    <mergeCell ref="F80:G80"/>
    <mergeCell ref="B157:C157"/>
    <mergeCell ref="F157:G157"/>
    <mergeCell ref="B158:C158"/>
    <mergeCell ref="F158:G158"/>
    <mergeCell ref="B159:C159"/>
    <mergeCell ref="F159:G159"/>
    <mergeCell ref="A152:I152"/>
    <mergeCell ref="A153:A185"/>
    <mergeCell ref="B153:H153"/>
    <mergeCell ref="I153:I185"/>
    <mergeCell ref="B154:C154"/>
    <mergeCell ref="F154:G154"/>
    <mergeCell ref="B155:C155"/>
    <mergeCell ref="F155:G155"/>
    <mergeCell ref="B156:C156"/>
    <mergeCell ref="F156:G156"/>
    <mergeCell ref="B163:C163"/>
    <mergeCell ref="F163:G163"/>
    <mergeCell ref="B164:C164"/>
    <mergeCell ref="F164:G164"/>
    <mergeCell ref="B165:C165"/>
    <mergeCell ref="F165:G165"/>
    <mergeCell ref="B160:C160"/>
    <mergeCell ref="F160:G160"/>
    <mergeCell ref="B161:C161"/>
    <mergeCell ref="F161:G161"/>
    <mergeCell ref="B162:C162"/>
    <mergeCell ref="F162:G162"/>
    <mergeCell ref="B169:C169"/>
    <mergeCell ref="F169:G169"/>
    <mergeCell ref="B170:C170"/>
    <mergeCell ref="F170:G170"/>
    <mergeCell ref="B171:C171"/>
    <mergeCell ref="F171:G171"/>
    <mergeCell ref="B166:C166"/>
    <mergeCell ref="F166:G166"/>
    <mergeCell ref="B167:C167"/>
    <mergeCell ref="F167:G167"/>
    <mergeCell ref="B168:C168"/>
    <mergeCell ref="F168:G168"/>
    <mergeCell ref="B175:C175"/>
    <mergeCell ref="F175:G175"/>
    <mergeCell ref="B176:C176"/>
    <mergeCell ref="F176:G176"/>
    <mergeCell ref="B177:C177"/>
    <mergeCell ref="F177:G177"/>
    <mergeCell ref="B172:C172"/>
    <mergeCell ref="F172:G172"/>
    <mergeCell ref="B173:C173"/>
    <mergeCell ref="F173:G173"/>
    <mergeCell ref="B174:C174"/>
    <mergeCell ref="F174:G174"/>
    <mergeCell ref="B181:C181"/>
    <mergeCell ref="F181:G181"/>
    <mergeCell ref="B182:C182"/>
    <mergeCell ref="F182:G182"/>
    <mergeCell ref="D183:F183"/>
    <mergeCell ref="D184:G184"/>
    <mergeCell ref="B178:C178"/>
    <mergeCell ref="F178:G178"/>
    <mergeCell ref="B179:C179"/>
    <mergeCell ref="F179:G179"/>
    <mergeCell ref="B180:C180"/>
    <mergeCell ref="F180:G180"/>
    <mergeCell ref="B81:C81"/>
    <mergeCell ref="F81:G81"/>
    <mergeCell ref="B82:C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B109:C109"/>
    <mergeCell ref="F109:G109"/>
    <mergeCell ref="B104:C104"/>
    <mergeCell ref="F104:G104"/>
    <mergeCell ref="B105:C105"/>
    <mergeCell ref="F105:G105"/>
    <mergeCell ref="B106:C106"/>
    <mergeCell ref="F106:G106"/>
    <mergeCell ref="I116:I148"/>
    <mergeCell ref="B117:C117"/>
    <mergeCell ref="F117:G117"/>
    <mergeCell ref="B118:C118"/>
    <mergeCell ref="F118:G118"/>
    <mergeCell ref="B119:C119"/>
    <mergeCell ref="F119:G119"/>
    <mergeCell ref="B120:C120"/>
    <mergeCell ref="D110:F110"/>
    <mergeCell ref="A112:I112"/>
    <mergeCell ref="A113:I113"/>
    <mergeCell ref="A114:B114"/>
    <mergeCell ref="C114:F114"/>
    <mergeCell ref="A115:I115"/>
    <mergeCell ref="F120:G120"/>
    <mergeCell ref="B121:C121"/>
    <mergeCell ref="F121:G121"/>
    <mergeCell ref="B122:C122"/>
    <mergeCell ref="F122:G122"/>
    <mergeCell ref="B123:C123"/>
    <mergeCell ref="F123:G123"/>
    <mergeCell ref="A116:A148"/>
    <mergeCell ref="B116:H116"/>
    <mergeCell ref="B127:C127"/>
    <mergeCell ref="F127:G127"/>
    <mergeCell ref="B128:C128"/>
    <mergeCell ref="F128:G128"/>
    <mergeCell ref="B129:C129"/>
    <mergeCell ref="F129:G129"/>
    <mergeCell ref="B124:C124"/>
    <mergeCell ref="F124:G124"/>
    <mergeCell ref="B125:C125"/>
    <mergeCell ref="F125:G125"/>
    <mergeCell ref="B126:C126"/>
    <mergeCell ref="F126:G126"/>
    <mergeCell ref="B133:C133"/>
    <mergeCell ref="F133:G133"/>
    <mergeCell ref="B134:C134"/>
    <mergeCell ref="F134:G134"/>
    <mergeCell ref="B135:C135"/>
    <mergeCell ref="F135:G135"/>
    <mergeCell ref="B130:C130"/>
    <mergeCell ref="F130:G130"/>
    <mergeCell ref="B131:C131"/>
    <mergeCell ref="F131:G131"/>
    <mergeCell ref="B132:C132"/>
    <mergeCell ref="F132:G132"/>
    <mergeCell ref="B139:C139"/>
    <mergeCell ref="F139:G139"/>
    <mergeCell ref="B140:C140"/>
    <mergeCell ref="F140:G140"/>
    <mergeCell ref="B141:C141"/>
    <mergeCell ref="F141:G141"/>
    <mergeCell ref="B136:C136"/>
    <mergeCell ref="F136:G136"/>
    <mergeCell ref="B137:C137"/>
    <mergeCell ref="F137:G137"/>
    <mergeCell ref="B138:C138"/>
    <mergeCell ref="F138:G138"/>
    <mergeCell ref="B145:C145"/>
    <mergeCell ref="F145:G145"/>
    <mergeCell ref="B146:C146"/>
    <mergeCell ref="F146:G146"/>
    <mergeCell ref="D147:F147"/>
    <mergeCell ref="B142:C142"/>
    <mergeCell ref="F142:G142"/>
    <mergeCell ref="B143:C143"/>
    <mergeCell ref="F143:G143"/>
    <mergeCell ref="B144:C144"/>
    <mergeCell ref="F144:G144"/>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127</v>
      </c>
      <c r="I3" s="12"/>
    </row>
    <row r="4" spans="1:9" ht="35.25" customHeight="1" x14ac:dyDescent="0.25">
      <c r="A4" s="143" t="s">
        <v>126</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144</v>
      </c>
      <c r="E36" s="163"/>
      <c r="F36" s="163"/>
      <c r="G36" s="193"/>
      <c r="H36" s="6">
        <f>SUM(H7:H35)</f>
        <v>0</v>
      </c>
      <c r="I36" s="149"/>
    </row>
    <row r="37" spans="1:9" x14ac:dyDescent="0.25">
      <c r="A37" s="147"/>
      <c r="B37" s="2"/>
      <c r="C37" s="2"/>
      <c r="D37" s="2"/>
      <c r="E37" s="2"/>
      <c r="F37" s="2"/>
      <c r="G37" s="2"/>
      <c r="H37" s="2"/>
      <c r="I37" s="150"/>
    </row>
  </sheetData>
  <sheetProtection algorithmName="SHA-512" hashValue="9CYDc087jsGChV+ii4oEreoBgdJ6NuWzXVaB/nmdo5ThHZqSp299ilH7HhCtK6vWGHiT/EssiDOOrsXP4weNnw==" saltValue="xK14dc64MUEvpPae8CheLw==" spinCount="100000" sheet="1" objects="1" scenarios="1"/>
  <mergeCells count="69">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A1:I1"/>
    <mergeCell ref="A2:I2"/>
    <mergeCell ref="A3:B3"/>
    <mergeCell ref="C3:F3"/>
    <mergeCell ref="A4:I4"/>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D36:G36"/>
    <mergeCell ref="B33:C33"/>
    <mergeCell ref="F33:G33"/>
    <mergeCell ref="B34:C34"/>
    <mergeCell ref="F34:G34"/>
    <mergeCell ref="B35:C35"/>
    <mergeCell ref="F35:G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129</v>
      </c>
      <c r="I3" s="12"/>
    </row>
    <row r="4" spans="1:9" ht="35.25" customHeight="1" x14ac:dyDescent="0.25">
      <c r="A4" s="143" t="s">
        <v>128</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18-1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130</v>
      </c>
      <c r="I40" s="12"/>
    </row>
    <row r="41" spans="1:9" ht="35.25" customHeight="1" x14ac:dyDescent="0.25">
      <c r="A41" s="143" t="s">
        <v>128</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18-2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131</v>
      </c>
      <c r="I77" s="12"/>
    </row>
    <row r="78" spans="1:9" ht="35.25" customHeight="1" x14ac:dyDescent="0.25">
      <c r="A78" s="143" t="s">
        <v>128</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
      <c r="C109" s="1"/>
      <c r="D109" s="140" t="s">
        <v>92</v>
      </c>
      <c r="E109" s="140"/>
      <c r="F109" s="140"/>
      <c r="G109" s="18" t="str">
        <f>H77</f>
        <v>Seite 18-3</v>
      </c>
      <c r="H109" s="6">
        <f>SUM(H81:H108)</f>
        <v>0</v>
      </c>
      <c r="I109" s="149"/>
    </row>
    <row r="110" spans="1:9" ht="21" customHeight="1" x14ac:dyDescent="0.25">
      <c r="A110" s="146"/>
      <c r="B110" s="1"/>
      <c r="C110" s="1"/>
      <c r="D110" s="141" t="s">
        <v>132</v>
      </c>
      <c r="E110" s="141"/>
      <c r="F110" s="141"/>
      <c r="G110" s="142"/>
      <c r="H110" s="6">
        <f>H36+H73+H109</f>
        <v>0</v>
      </c>
      <c r="I110" s="149"/>
    </row>
    <row r="111" spans="1:9" ht="12" customHeight="1" x14ac:dyDescent="0.25">
      <c r="A111" s="147"/>
      <c r="B111" s="2"/>
      <c r="C111" s="2"/>
      <c r="D111" s="2"/>
      <c r="E111" s="2"/>
      <c r="F111" s="2"/>
      <c r="G111" s="2"/>
      <c r="H111" s="2"/>
      <c r="I111" s="150"/>
    </row>
  </sheetData>
  <sheetProtection algorithmName="SHA-512" hashValue="3Lw8wtHmRhJdOXdGNnhg92j1mbZo4/vCkaSjw9dEEVoXDoRvdO8wJrmkWlfChqSSLVygoSDCdG9+aWW2kr+IIQ==" saltValue="aQRRdYcATZvbhUKlLiwHQg==" spinCount="100000" sheet="1" objects="1" scenarios="1"/>
  <mergeCells count="206">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D109:F109"/>
    <mergeCell ref="D110:G110"/>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134</v>
      </c>
      <c r="I3" s="12"/>
    </row>
    <row r="4" spans="1:9" ht="35.25" customHeight="1" x14ac:dyDescent="0.25">
      <c r="A4" s="143" t="s">
        <v>133</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19-1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135</v>
      </c>
      <c r="I40" s="12"/>
    </row>
    <row r="41" spans="1:9" ht="35.25" customHeight="1" x14ac:dyDescent="0.25">
      <c r="A41" s="143" t="s">
        <v>133</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19-2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136</v>
      </c>
      <c r="I77" s="12"/>
    </row>
    <row r="78" spans="1:9" ht="35.25" customHeight="1" x14ac:dyDescent="0.25">
      <c r="A78" s="143" t="s">
        <v>133</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
      <c r="C109" s="1"/>
      <c r="D109" s="140" t="s">
        <v>92</v>
      </c>
      <c r="E109" s="140"/>
      <c r="F109" s="140"/>
      <c r="G109" s="18" t="str">
        <f>H77</f>
        <v>Seite 19-3</v>
      </c>
      <c r="H109" s="6">
        <f>SUM(H81:H108)</f>
        <v>0</v>
      </c>
      <c r="I109" s="149"/>
    </row>
    <row r="110" spans="1:9" ht="21" customHeight="1" x14ac:dyDescent="0.25">
      <c r="A110" s="146"/>
      <c r="B110" s="1"/>
      <c r="C110" s="1"/>
      <c r="D110" s="141" t="s">
        <v>137</v>
      </c>
      <c r="E110" s="141"/>
      <c r="F110" s="141"/>
      <c r="G110" s="142"/>
      <c r="H110" s="6">
        <f>H36+H73+H109</f>
        <v>0</v>
      </c>
      <c r="I110" s="149"/>
    </row>
    <row r="111" spans="1:9" ht="12" customHeight="1" x14ac:dyDescent="0.25">
      <c r="A111" s="147"/>
      <c r="B111" s="2"/>
      <c r="C111" s="2"/>
      <c r="D111" s="2"/>
      <c r="E111" s="2"/>
      <c r="F111" s="2"/>
      <c r="G111" s="2"/>
      <c r="H111" s="2"/>
      <c r="I111" s="150"/>
    </row>
  </sheetData>
  <sheetProtection algorithmName="SHA-512" hashValue="F0Bkp2M++02EqqIvgJ/7qo7KiT+yoIWGTtNrFvNtHy4avATIm5g9o/wFsKDYYJn46YBOCfL9DtuLw5kWEQA00w==" saltValue="75I3KEmHanX7f9DxRpb5Ig==" spinCount="100000" sheet="1" objects="1" scenarios="1"/>
  <mergeCells count="206">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D109:F109"/>
    <mergeCell ref="D110:G110"/>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M77"/>
  <sheetViews>
    <sheetView showWhiteSpace="0" zoomScaleNormal="100" zoomScaleSheetLayoutView="100" workbookViewId="0">
      <selection activeCell="A3" sqref="A3"/>
    </sheetView>
  </sheetViews>
  <sheetFormatPr baseColWidth="10" defaultColWidth="11.42578125" defaultRowHeight="15" x14ac:dyDescent="0.25"/>
  <cols>
    <col min="1" max="1" width="2.140625" style="38" customWidth="1"/>
    <col min="2" max="2" width="3.42578125" style="38" customWidth="1"/>
    <col min="3" max="3" width="3.85546875" style="38" customWidth="1"/>
    <col min="4" max="4" width="19.140625" style="38" customWidth="1"/>
    <col min="5" max="5" width="3.42578125" style="38" customWidth="1"/>
    <col min="6" max="6" width="4.28515625" style="38" customWidth="1"/>
    <col min="7" max="7" width="1.85546875" style="38" customWidth="1"/>
    <col min="8" max="8" width="6.42578125" style="38" customWidth="1"/>
    <col min="9" max="9" width="10" style="38" customWidth="1"/>
    <col min="10" max="10" width="3.42578125" style="38" customWidth="1"/>
    <col min="11" max="11" width="14.28515625" style="38" customWidth="1"/>
    <col min="12" max="12" width="9.140625" style="38" customWidth="1"/>
    <col min="13" max="13" width="2.140625" style="38" customWidth="1"/>
    <col min="14" max="16384" width="11.42578125" style="38"/>
  </cols>
  <sheetData>
    <row r="1" spans="1:13" ht="12" customHeight="1" x14ac:dyDescent="0.25">
      <c r="A1" s="113" t="s">
        <v>0</v>
      </c>
      <c r="B1" s="114"/>
      <c r="C1" s="114"/>
      <c r="D1" s="114"/>
      <c r="E1" s="114"/>
      <c r="F1" s="114"/>
      <c r="G1" s="114"/>
      <c r="H1" s="114"/>
      <c r="I1" s="114"/>
      <c r="J1" s="114"/>
      <c r="K1" s="114"/>
      <c r="L1" s="114"/>
      <c r="M1" s="115"/>
    </row>
    <row r="2" spans="1:13" ht="12" customHeight="1" x14ac:dyDescent="0.25">
      <c r="A2" s="116" t="s">
        <v>478</v>
      </c>
      <c r="B2" s="117"/>
      <c r="C2" s="117"/>
      <c r="D2" s="117"/>
      <c r="E2" s="117"/>
      <c r="F2" s="117"/>
      <c r="G2" s="117"/>
      <c r="H2" s="117"/>
      <c r="I2" s="117"/>
      <c r="J2" s="117"/>
      <c r="K2" s="117"/>
      <c r="L2" s="117"/>
      <c r="M2" s="118"/>
    </row>
    <row r="3" spans="1:13" ht="12" customHeight="1" x14ac:dyDescent="0.25">
      <c r="A3" s="59"/>
      <c r="B3" s="60"/>
      <c r="C3" s="60"/>
      <c r="D3" s="60"/>
      <c r="E3" s="60"/>
      <c r="F3" s="60"/>
      <c r="G3" s="60"/>
      <c r="H3" s="60"/>
      <c r="I3" s="60"/>
      <c r="J3" s="60"/>
      <c r="K3" s="60"/>
      <c r="L3" s="40" t="s">
        <v>1</v>
      </c>
      <c r="M3" s="61"/>
    </row>
    <row r="4" spans="1:13" s="63" customFormat="1" ht="12" customHeight="1" x14ac:dyDescent="0.2">
      <c r="A4" s="119" t="s">
        <v>2</v>
      </c>
      <c r="B4" s="120"/>
      <c r="C4" s="120"/>
      <c r="D4" s="120"/>
      <c r="E4" s="120"/>
      <c r="F4" s="120"/>
      <c r="G4" s="121"/>
      <c r="H4" s="62"/>
      <c r="I4" s="119" t="s">
        <v>3</v>
      </c>
      <c r="J4" s="120"/>
      <c r="K4" s="120"/>
      <c r="L4" s="120"/>
      <c r="M4" s="121"/>
    </row>
    <row r="5" spans="1:13" s="63" customFormat="1" ht="23.25" customHeight="1" x14ac:dyDescent="0.2">
      <c r="A5" s="98"/>
      <c r="B5" s="99"/>
      <c r="C5" s="99"/>
      <c r="D5" s="99"/>
      <c r="E5" s="99"/>
      <c r="F5" s="99"/>
      <c r="G5" s="100"/>
      <c r="H5" s="62"/>
      <c r="I5" s="104"/>
      <c r="J5" s="105"/>
      <c r="K5" s="105"/>
      <c r="L5" s="105"/>
      <c r="M5" s="106"/>
    </row>
    <row r="6" spans="1:13" s="63" customFormat="1" ht="12" customHeight="1" x14ac:dyDescent="0.2">
      <c r="A6" s="98"/>
      <c r="B6" s="99"/>
      <c r="C6" s="99"/>
      <c r="D6" s="99"/>
      <c r="E6" s="99"/>
      <c r="F6" s="99"/>
      <c r="G6" s="100"/>
      <c r="H6" s="62"/>
      <c r="I6" s="107" t="s">
        <v>4</v>
      </c>
      <c r="J6" s="108"/>
      <c r="K6" s="108"/>
      <c r="L6" s="108"/>
      <c r="M6" s="109"/>
    </row>
    <row r="7" spans="1:13" s="63" customFormat="1" ht="11.25" customHeight="1" x14ac:dyDescent="0.2">
      <c r="A7" s="98"/>
      <c r="B7" s="99"/>
      <c r="C7" s="99"/>
      <c r="D7" s="99"/>
      <c r="E7" s="99"/>
      <c r="F7" s="99"/>
      <c r="G7" s="100"/>
      <c r="H7" s="62"/>
      <c r="I7" s="98"/>
      <c r="J7" s="99"/>
      <c r="K7" s="99"/>
      <c r="L7" s="99"/>
      <c r="M7" s="100"/>
    </row>
    <row r="8" spans="1:13" s="63" customFormat="1" ht="23.25" customHeight="1" x14ac:dyDescent="0.2">
      <c r="A8" s="98"/>
      <c r="B8" s="99"/>
      <c r="C8" s="99"/>
      <c r="D8" s="99"/>
      <c r="E8" s="99"/>
      <c r="F8" s="99"/>
      <c r="G8" s="100"/>
      <c r="H8" s="62"/>
      <c r="I8" s="98"/>
      <c r="J8" s="99"/>
      <c r="K8" s="99"/>
      <c r="L8" s="99"/>
      <c r="M8" s="100"/>
    </row>
    <row r="9" spans="1:13" s="63" customFormat="1" ht="23.25" customHeight="1" x14ac:dyDescent="0.2">
      <c r="A9" s="101"/>
      <c r="B9" s="102"/>
      <c r="C9" s="102"/>
      <c r="D9" s="102"/>
      <c r="E9" s="102"/>
      <c r="F9" s="102"/>
      <c r="G9" s="103"/>
      <c r="H9" s="62"/>
      <c r="I9" s="101"/>
      <c r="J9" s="102"/>
      <c r="K9" s="102"/>
      <c r="L9" s="102"/>
      <c r="M9" s="103"/>
    </row>
    <row r="10" spans="1:13" ht="35.25" customHeight="1" x14ac:dyDescent="0.25">
      <c r="A10" s="110" t="s">
        <v>5</v>
      </c>
      <c r="B10" s="111"/>
      <c r="C10" s="111"/>
      <c r="D10" s="111"/>
      <c r="E10" s="111"/>
      <c r="F10" s="111"/>
      <c r="G10" s="111"/>
      <c r="H10" s="111"/>
      <c r="I10" s="111"/>
      <c r="J10" s="111"/>
      <c r="K10" s="111"/>
      <c r="L10" s="111"/>
      <c r="M10" s="112"/>
    </row>
    <row r="11" spans="1:13" ht="12" customHeight="1" x14ac:dyDescent="0.25">
      <c r="A11" s="125"/>
      <c r="B11" s="47"/>
      <c r="C11" s="129" t="s">
        <v>6</v>
      </c>
      <c r="D11" s="129"/>
      <c r="E11" s="47"/>
      <c r="F11" s="129" t="s">
        <v>7</v>
      </c>
      <c r="G11" s="129"/>
      <c r="H11" s="129"/>
      <c r="I11" s="129"/>
      <c r="J11" s="47"/>
      <c r="K11" s="129" t="s">
        <v>8</v>
      </c>
      <c r="L11" s="129"/>
      <c r="M11" s="127"/>
    </row>
    <row r="12" spans="1:13" ht="12" customHeight="1" x14ac:dyDescent="0.25">
      <c r="A12" s="125"/>
      <c r="B12" s="47"/>
      <c r="C12" s="47"/>
      <c r="D12" s="47"/>
      <c r="E12" s="47"/>
      <c r="F12" s="47"/>
      <c r="G12" s="47"/>
      <c r="H12" s="47"/>
      <c r="I12" s="47"/>
      <c r="J12" s="47"/>
      <c r="K12" s="47"/>
      <c r="L12" s="47"/>
      <c r="M12" s="127"/>
    </row>
    <row r="13" spans="1:13" ht="21" customHeight="1" x14ac:dyDescent="0.25">
      <c r="A13" s="125"/>
      <c r="B13" s="130" t="s">
        <v>10</v>
      </c>
      <c r="C13" s="130"/>
      <c r="D13" s="131" t="s">
        <v>22</v>
      </c>
      <c r="E13" s="131"/>
      <c r="F13" s="131"/>
      <c r="G13" s="131"/>
      <c r="H13" s="131"/>
      <c r="I13" s="131"/>
      <c r="J13" s="131"/>
      <c r="K13" s="131"/>
      <c r="L13" s="131"/>
      <c r="M13" s="127"/>
    </row>
    <row r="14" spans="1:13" ht="12" customHeight="1" x14ac:dyDescent="0.25">
      <c r="A14" s="125"/>
      <c r="B14" s="47"/>
      <c r="C14" s="47"/>
      <c r="D14" s="47"/>
      <c r="E14" s="47"/>
      <c r="F14" s="47"/>
      <c r="G14" s="47"/>
      <c r="H14" s="47"/>
      <c r="I14" s="47"/>
      <c r="J14" s="47"/>
      <c r="K14" s="47"/>
      <c r="L14" s="47"/>
      <c r="M14" s="127"/>
    </row>
    <row r="15" spans="1:13" ht="21" customHeight="1" x14ac:dyDescent="0.25">
      <c r="A15" s="125"/>
      <c r="B15" s="122" t="s">
        <v>11</v>
      </c>
      <c r="C15" s="122"/>
      <c r="D15" s="123" t="s">
        <v>23</v>
      </c>
      <c r="E15" s="123"/>
      <c r="F15" s="123"/>
      <c r="G15" s="123"/>
      <c r="H15" s="123"/>
      <c r="I15" s="123"/>
      <c r="J15" s="123"/>
      <c r="K15" s="124">
        <f>'Sachausgaben 1.1, 1.3'!H110</f>
        <v>0</v>
      </c>
      <c r="L15" s="124"/>
      <c r="M15" s="127"/>
    </row>
    <row r="16" spans="1:13" ht="21" customHeight="1" x14ac:dyDescent="0.25">
      <c r="A16" s="125"/>
      <c r="B16" s="122" t="s">
        <v>12</v>
      </c>
      <c r="C16" s="122"/>
      <c r="D16" s="123" t="s">
        <v>24</v>
      </c>
      <c r="E16" s="123"/>
      <c r="F16" s="123"/>
      <c r="G16" s="123"/>
      <c r="H16" s="123"/>
      <c r="I16" s="123"/>
      <c r="J16" s="123"/>
      <c r="K16" s="124">
        <f>'Sachausgaben 1.2'!H147</f>
        <v>0</v>
      </c>
      <c r="L16" s="124"/>
      <c r="M16" s="127"/>
    </row>
    <row r="17" spans="1:13" ht="21" customHeight="1" x14ac:dyDescent="0.25">
      <c r="A17" s="125"/>
      <c r="B17" s="122" t="s">
        <v>13</v>
      </c>
      <c r="C17" s="122"/>
      <c r="D17" s="123" t="s">
        <v>25</v>
      </c>
      <c r="E17" s="123"/>
      <c r="F17" s="123"/>
      <c r="G17" s="123"/>
      <c r="H17" s="123"/>
      <c r="I17" s="123"/>
      <c r="J17" s="123"/>
      <c r="K17" s="124">
        <f>'Sachausgaben 1.1, 1.3'!I110</f>
        <v>0</v>
      </c>
      <c r="L17" s="124"/>
      <c r="M17" s="127"/>
    </row>
    <row r="18" spans="1:13" ht="21" customHeight="1" x14ac:dyDescent="0.25">
      <c r="A18" s="125"/>
      <c r="B18" s="122" t="s">
        <v>14</v>
      </c>
      <c r="C18" s="122"/>
      <c r="D18" s="123" t="s">
        <v>26</v>
      </c>
      <c r="E18" s="123"/>
      <c r="F18" s="123"/>
      <c r="G18" s="123"/>
      <c r="H18" s="123"/>
      <c r="I18" s="123"/>
      <c r="J18" s="123"/>
      <c r="K18" s="124">
        <f>'Sachausgaben 1.4'!H73+'Sachausgaben 1.4'!I73</f>
        <v>0</v>
      </c>
      <c r="L18" s="124"/>
      <c r="M18" s="127"/>
    </row>
    <row r="19" spans="1:13" ht="21" customHeight="1" x14ac:dyDescent="0.25">
      <c r="A19" s="125"/>
      <c r="B19" s="122" t="s">
        <v>15</v>
      </c>
      <c r="C19" s="122"/>
      <c r="D19" s="123" t="s">
        <v>27</v>
      </c>
      <c r="E19" s="123"/>
      <c r="F19" s="123"/>
      <c r="G19" s="123"/>
      <c r="H19" s="123"/>
      <c r="I19" s="123"/>
      <c r="J19" s="123"/>
      <c r="K19" s="124">
        <f>'Sachausgaben 1.5'!H110</f>
        <v>0</v>
      </c>
      <c r="L19" s="124"/>
      <c r="M19" s="127"/>
    </row>
    <row r="20" spans="1:13" ht="21" customHeight="1" x14ac:dyDescent="0.25">
      <c r="A20" s="125"/>
      <c r="B20" s="122" t="s">
        <v>16</v>
      </c>
      <c r="C20" s="122"/>
      <c r="D20" s="123" t="s">
        <v>28</v>
      </c>
      <c r="E20" s="123"/>
      <c r="F20" s="123"/>
      <c r="G20" s="123"/>
      <c r="H20" s="123"/>
      <c r="I20" s="123"/>
      <c r="J20" s="123"/>
      <c r="K20" s="124">
        <f>'Sachausgaben 1.6, 1.7'!H73</f>
        <v>0</v>
      </c>
      <c r="L20" s="124"/>
      <c r="M20" s="127"/>
    </row>
    <row r="21" spans="1:13" ht="21" customHeight="1" x14ac:dyDescent="0.25">
      <c r="A21" s="125"/>
      <c r="B21" s="122" t="s">
        <v>17</v>
      </c>
      <c r="C21" s="122"/>
      <c r="D21" s="123" t="s">
        <v>29</v>
      </c>
      <c r="E21" s="123"/>
      <c r="F21" s="123"/>
      <c r="G21" s="123"/>
      <c r="H21" s="123"/>
      <c r="I21" s="123"/>
      <c r="J21" s="123"/>
      <c r="K21" s="124">
        <f>'Sachausgaben 1.6, 1.7'!I73</f>
        <v>0</v>
      </c>
      <c r="L21" s="124"/>
      <c r="M21" s="127"/>
    </row>
    <row r="22" spans="1:13" ht="21" customHeight="1" x14ac:dyDescent="0.25">
      <c r="A22" s="125"/>
      <c r="B22" s="122" t="s">
        <v>18</v>
      </c>
      <c r="C22" s="122"/>
      <c r="D22" s="123" t="s">
        <v>30</v>
      </c>
      <c r="E22" s="123"/>
      <c r="F22" s="123"/>
      <c r="G22" s="123"/>
      <c r="H22" s="123"/>
      <c r="I22" s="123"/>
      <c r="J22" s="123"/>
      <c r="K22" s="124">
        <f>'Sachausgaben 1.8'!F26</f>
        <v>0</v>
      </c>
      <c r="L22" s="124"/>
      <c r="M22" s="127"/>
    </row>
    <row r="23" spans="1:13" ht="21" customHeight="1" x14ac:dyDescent="0.25">
      <c r="A23" s="125"/>
      <c r="B23" s="122" t="s">
        <v>19</v>
      </c>
      <c r="C23" s="122"/>
      <c r="D23" s="123" t="s">
        <v>31</v>
      </c>
      <c r="E23" s="123"/>
      <c r="F23" s="123"/>
      <c r="G23" s="123"/>
      <c r="H23" s="123"/>
      <c r="I23" s="123"/>
      <c r="J23" s="123"/>
      <c r="K23" s="124">
        <f>'Sachausgaben 1.9'!H36</f>
        <v>0</v>
      </c>
      <c r="L23" s="124"/>
      <c r="M23" s="127"/>
    </row>
    <row r="24" spans="1:13" ht="21" customHeight="1" x14ac:dyDescent="0.25">
      <c r="A24" s="125"/>
      <c r="B24" s="122" t="s">
        <v>20</v>
      </c>
      <c r="C24" s="122"/>
      <c r="D24" s="123" t="s">
        <v>32</v>
      </c>
      <c r="E24" s="123"/>
      <c r="F24" s="123"/>
      <c r="G24" s="123"/>
      <c r="H24" s="123"/>
      <c r="I24" s="123"/>
      <c r="J24" s="123"/>
      <c r="K24" s="124">
        <f>'Sachausgaben 1.10'!H36</f>
        <v>0</v>
      </c>
      <c r="L24" s="124"/>
      <c r="M24" s="127"/>
    </row>
    <row r="25" spans="1:13" ht="21" customHeight="1" x14ac:dyDescent="0.25">
      <c r="A25" s="125"/>
      <c r="B25" s="122" t="s">
        <v>21</v>
      </c>
      <c r="C25" s="122"/>
      <c r="D25" s="123" t="s">
        <v>33</v>
      </c>
      <c r="E25" s="123"/>
      <c r="F25" s="123"/>
      <c r="G25" s="123"/>
      <c r="H25" s="123"/>
      <c r="I25" s="123"/>
      <c r="J25" s="123"/>
      <c r="K25" s="124">
        <f>'Sachausgaben 1.11'!H36</f>
        <v>0</v>
      </c>
      <c r="L25" s="124"/>
      <c r="M25" s="127"/>
    </row>
    <row r="26" spans="1:13" ht="12" customHeight="1" x14ac:dyDescent="0.25">
      <c r="A26" s="125"/>
      <c r="B26" s="47"/>
      <c r="C26" s="47"/>
      <c r="D26" s="47"/>
      <c r="E26" s="47"/>
      <c r="F26" s="47"/>
      <c r="G26" s="47"/>
      <c r="H26" s="47"/>
      <c r="I26" s="47"/>
      <c r="J26" s="47"/>
      <c r="K26" s="65"/>
      <c r="L26" s="65"/>
      <c r="M26" s="127"/>
    </row>
    <row r="27" spans="1:13" ht="21" customHeight="1" x14ac:dyDescent="0.25">
      <c r="A27" s="125"/>
      <c r="B27" s="47"/>
      <c r="C27" s="47"/>
      <c r="D27" s="132" t="s">
        <v>34</v>
      </c>
      <c r="E27" s="132"/>
      <c r="F27" s="132"/>
      <c r="G27" s="132"/>
      <c r="H27" s="132"/>
      <c r="I27" s="132"/>
      <c r="J27" s="132"/>
      <c r="K27" s="133">
        <f>SUM(K15:L25)</f>
        <v>0</v>
      </c>
      <c r="L27" s="133"/>
      <c r="M27" s="127"/>
    </row>
    <row r="28" spans="1:13" ht="12" customHeight="1" x14ac:dyDescent="0.25">
      <c r="A28" s="125"/>
      <c r="B28" s="47"/>
      <c r="C28" s="47"/>
      <c r="D28" s="47"/>
      <c r="E28" s="47"/>
      <c r="F28" s="47"/>
      <c r="G28" s="47"/>
      <c r="H28" s="47"/>
      <c r="I28" s="47"/>
      <c r="J28" s="47"/>
      <c r="K28" s="47"/>
      <c r="L28" s="47"/>
      <c r="M28" s="127"/>
    </row>
    <row r="29" spans="1:13" ht="21" customHeight="1" x14ac:dyDescent="0.25">
      <c r="A29" s="125"/>
      <c r="B29" s="130" t="s">
        <v>35</v>
      </c>
      <c r="C29" s="130"/>
      <c r="D29" s="131" t="s">
        <v>43</v>
      </c>
      <c r="E29" s="131"/>
      <c r="F29" s="131"/>
      <c r="G29" s="131"/>
      <c r="H29" s="131"/>
      <c r="I29" s="131"/>
      <c r="J29" s="131"/>
      <c r="K29" s="131"/>
      <c r="L29" s="131"/>
      <c r="M29" s="127"/>
    </row>
    <row r="30" spans="1:13" ht="12" customHeight="1" x14ac:dyDescent="0.25">
      <c r="A30" s="125"/>
      <c r="B30" s="47"/>
      <c r="C30" s="47"/>
      <c r="D30" s="47"/>
      <c r="E30" s="47"/>
      <c r="F30" s="47"/>
      <c r="G30" s="47"/>
      <c r="H30" s="47"/>
      <c r="I30" s="47"/>
      <c r="J30" s="47"/>
      <c r="K30" s="47"/>
      <c r="L30" s="47"/>
      <c r="M30" s="127"/>
    </row>
    <row r="31" spans="1:13" ht="21" customHeight="1" x14ac:dyDescent="0.25">
      <c r="A31" s="125"/>
      <c r="B31" s="122" t="s">
        <v>36</v>
      </c>
      <c r="C31" s="122"/>
      <c r="D31" s="123" t="s">
        <v>44</v>
      </c>
      <c r="E31" s="123"/>
      <c r="F31" s="123"/>
      <c r="G31" s="123"/>
      <c r="H31" s="123"/>
      <c r="I31" s="123"/>
      <c r="J31" s="123"/>
      <c r="K31" s="124">
        <f>'Sachausgaben 2.1'!H110</f>
        <v>0</v>
      </c>
      <c r="L31" s="124"/>
      <c r="M31" s="127"/>
    </row>
    <row r="32" spans="1:13" ht="21" customHeight="1" x14ac:dyDescent="0.25">
      <c r="A32" s="125"/>
      <c r="B32" s="122" t="s">
        <v>39</v>
      </c>
      <c r="C32" s="122"/>
      <c r="D32" s="123" t="s">
        <v>45</v>
      </c>
      <c r="E32" s="123"/>
      <c r="F32" s="123"/>
      <c r="G32" s="123"/>
      <c r="H32" s="123"/>
      <c r="I32" s="123"/>
      <c r="J32" s="123"/>
      <c r="K32" s="124">
        <f>'Sachausgaben 2.2'!H110</f>
        <v>0</v>
      </c>
      <c r="L32" s="124"/>
      <c r="M32" s="127"/>
    </row>
    <row r="33" spans="1:13" ht="21" customHeight="1" x14ac:dyDescent="0.25">
      <c r="A33" s="125"/>
      <c r="B33" s="122" t="s">
        <v>37</v>
      </c>
      <c r="C33" s="122"/>
      <c r="D33" s="123" t="s">
        <v>46</v>
      </c>
      <c r="E33" s="123"/>
      <c r="F33" s="123"/>
      <c r="G33" s="123"/>
      <c r="H33" s="123"/>
      <c r="I33" s="123"/>
      <c r="J33" s="123"/>
      <c r="K33" s="124">
        <f>'Sachausgaben 2.3'!H221</f>
        <v>0</v>
      </c>
      <c r="L33" s="124"/>
      <c r="M33" s="127"/>
    </row>
    <row r="34" spans="1:13" ht="21" customHeight="1" x14ac:dyDescent="0.25">
      <c r="A34" s="125"/>
      <c r="B34" s="122" t="s">
        <v>38</v>
      </c>
      <c r="C34" s="122"/>
      <c r="D34" s="123" t="s">
        <v>47</v>
      </c>
      <c r="E34" s="123"/>
      <c r="F34" s="123"/>
      <c r="G34" s="123"/>
      <c r="H34" s="123"/>
      <c r="I34" s="123"/>
      <c r="J34" s="123"/>
      <c r="K34" s="124">
        <f>'Sachausgaben 2.4'!I184</f>
        <v>0</v>
      </c>
      <c r="L34" s="124"/>
      <c r="M34" s="127"/>
    </row>
    <row r="35" spans="1:13" ht="21" customHeight="1" x14ac:dyDescent="0.25">
      <c r="A35" s="125"/>
      <c r="B35" s="122" t="s">
        <v>40</v>
      </c>
      <c r="C35" s="122"/>
      <c r="D35" s="123" t="s">
        <v>48</v>
      </c>
      <c r="E35" s="123"/>
      <c r="F35" s="123"/>
      <c r="G35" s="123"/>
      <c r="H35" s="123"/>
      <c r="I35" s="123"/>
      <c r="J35" s="123"/>
      <c r="K35" s="124">
        <f>'Sachausgaben 2.5'!H184</f>
        <v>0</v>
      </c>
      <c r="L35" s="124"/>
      <c r="M35" s="127"/>
    </row>
    <row r="36" spans="1:13" ht="21" customHeight="1" x14ac:dyDescent="0.25">
      <c r="A36" s="125"/>
      <c r="B36" s="122" t="s">
        <v>41</v>
      </c>
      <c r="C36" s="122"/>
      <c r="D36" s="123" t="s">
        <v>49</v>
      </c>
      <c r="E36" s="123"/>
      <c r="F36" s="123"/>
      <c r="G36" s="123"/>
      <c r="H36" s="123"/>
      <c r="I36" s="123"/>
      <c r="J36" s="123"/>
      <c r="K36" s="124">
        <f>'Sachausgaben 2.6'!H36</f>
        <v>0</v>
      </c>
      <c r="L36" s="124"/>
      <c r="M36" s="127"/>
    </row>
    <row r="37" spans="1:13" ht="12" customHeight="1" x14ac:dyDescent="0.25">
      <c r="A37" s="125"/>
      <c r="B37" s="47"/>
      <c r="C37" s="47"/>
      <c r="D37" s="47"/>
      <c r="E37" s="47"/>
      <c r="F37" s="47"/>
      <c r="G37" s="47"/>
      <c r="H37" s="47"/>
      <c r="I37" s="47"/>
      <c r="J37" s="47"/>
      <c r="K37" s="65"/>
      <c r="L37" s="65"/>
      <c r="M37" s="127"/>
    </row>
    <row r="38" spans="1:13" ht="21" customHeight="1" x14ac:dyDescent="0.25">
      <c r="A38" s="125"/>
      <c r="B38" s="47"/>
      <c r="C38" s="47"/>
      <c r="D38" s="132" t="s">
        <v>42</v>
      </c>
      <c r="E38" s="132"/>
      <c r="F38" s="132"/>
      <c r="G38" s="132"/>
      <c r="H38" s="132"/>
      <c r="I38" s="132"/>
      <c r="J38" s="132"/>
      <c r="K38" s="133">
        <f>SUM(K31:L36)</f>
        <v>0</v>
      </c>
      <c r="L38" s="133"/>
      <c r="M38" s="127"/>
    </row>
    <row r="39" spans="1:13" ht="19.5" customHeight="1" x14ac:dyDescent="0.25">
      <c r="A39" s="125"/>
      <c r="B39" s="47"/>
      <c r="C39" s="47"/>
      <c r="D39" s="66"/>
      <c r="E39" s="66"/>
      <c r="F39" s="66"/>
      <c r="G39" s="66"/>
      <c r="H39" s="66"/>
      <c r="I39" s="66"/>
      <c r="J39" s="66"/>
      <c r="K39" s="46"/>
      <c r="L39" s="46"/>
      <c r="M39" s="127"/>
    </row>
    <row r="40" spans="1:13" ht="32.25" customHeight="1" x14ac:dyDescent="0.25">
      <c r="A40" s="126"/>
      <c r="B40" s="48"/>
      <c r="C40" s="48"/>
      <c r="D40" s="48"/>
      <c r="E40" s="48"/>
      <c r="F40" s="48"/>
      <c r="G40" s="48"/>
      <c r="H40" s="48"/>
      <c r="I40" s="48"/>
      <c r="J40" s="48"/>
      <c r="K40" s="48"/>
      <c r="L40" s="48"/>
      <c r="M40" s="128"/>
    </row>
    <row r="41" spans="1:13" ht="12" customHeight="1" x14ac:dyDescent="0.25">
      <c r="A41" s="113" t="s">
        <v>0</v>
      </c>
      <c r="B41" s="114"/>
      <c r="C41" s="114"/>
      <c r="D41" s="114"/>
      <c r="E41" s="114"/>
      <c r="F41" s="114"/>
      <c r="G41" s="114"/>
      <c r="H41" s="114"/>
      <c r="I41" s="114"/>
      <c r="J41" s="114"/>
      <c r="K41" s="114"/>
      <c r="L41" s="114"/>
      <c r="M41" s="115"/>
    </row>
    <row r="42" spans="1:13" ht="12" customHeight="1" x14ac:dyDescent="0.25">
      <c r="A42" s="116" t="str">
        <f>A2</f>
        <v>Verwendungsnachweis Projektförderung 2023</v>
      </c>
      <c r="B42" s="117"/>
      <c r="C42" s="117"/>
      <c r="D42" s="117"/>
      <c r="E42" s="117"/>
      <c r="F42" s="117"/>
      <c r="G42" s="117" t="str">
        <f>A10</f>
        <v>Anlage zum Verwendungsnachweis - Belegaufstellung in Euro</v>
      </c>
      <c r="H42" s="117"/>
      <c r="I42" s="117"/>
      <c r="J42" s="117"/>
      <c r="K42" s="117"/>
      <c r="L42" s="117"/>
      <c r="M42" s="118"/>
    </row>
    <row r="43" spans="1:13" ht="12" customHeight="1" x14ac:dyDescent="0.25">
      <c r="A43" s="59"/>
      <c r="B43" s="60"/>
      <c r="C43" s="60"/>
      <c r="D43" s="60"/>
      <c r="E43" s="60"/>
      <c r="F43" s="60"/>
      <c r="G43" s="60"/>
      <c r="H43" s="60"/>
      <c r="I43" s="60"/>
      <c r="J43" s="60"/>
      <c r="K43" s="60"/>
      <c r="L43" s="40" t="s">
        <v>9</v>
      </c>
      <c r="M43" s="61"/>
    </row>
    <row r="44" spans="1:13" ht="35.25" customHeight="1" x14ac:dyDescent="0.25">
      <c r="A44" s="110" t="s">
        <v>5</v>
      </c>
      <c r="B44" s="111"/>
      <c r="C44" s="111"/>
      <c r="D44" s="111"/>
      <c r="E44" s="111"/>
      <c r="F44" s="111"/>
      <c r="G44" s="111"/>
      <c r="H44" s="111"/>
      <c r="I44" s="111"/>
      <c r="J44" s="111"/>
      <c r="K44" s="111"/>
      <c r="L44" s="111"/>
      <c r="M44" s="112"/>
    </row>
    <row r="45" spans="1:13" ht="21" customHeight="1" x14ac:dyDescent="0.25">
      <c r="A45" s="125"/>
      <c r="B45" s="134" t="s">
        <v>50</v>
      </c>
      <c r="C45" s="134"/>
      <c r="D45" s="131" t="s">
        <v>51</v>
      </c>
      <c r="E45" s="131"/>
      <c r="F45" s="131"/>
      <c r="G45" s="131"/>
      <c r="H45" s="131"/>
      <c r="I45" s="131"/>
      <c r="J45" s="131"/>
      <c r="K45" s="131"/>
      <c r="L45" s="131"/>
      <c r="M45" s="127"/>
    </row>
    <row r="46" spans="1:13" ht="12" customHeight="1" x14ac:dyDescent="0.25">
      <c r="A46" s="125"/>
      <c r="B46" s="67"/>
      <c r="C46" s="67"/>
      <c r="D46" s="47"/>
      <c r="E46" s="47"/>
      <c r="F46" s="47"/>
      <c r="G46" s="47"/>
      <c r="H46" s="47"/>
      <c r="I46" s="47"/>
      <c r="J46" s="47"/>
      <c r="K46" s="47"/>
      <c r="L46" s="47"/>
      <c r="M46" s="127"/>
    </row>
    <row r="47" spans="1:13" ht="21" customHeight="1" x14ac:dyDescent="0.25">
      <c r="A47" s="125"/>
      <c r="B47" s="122" t="s">
        <v>52</v>
      </c>
      <c r="C47" s="122"/>
      <c r="D47" s="123" t="s">
        <v>74</v>
      </c>
      <c r="E47" s="123"/>
      <c r="F47" s="123"/>
      <c r="G47" s="123"/>
      <c r="H47" s="123"/>
      <c r="I47" s="123"/>
      <c r="J47" s="123"/>
      <c r="K47" s="124">
        <f>'Sachausgaben 3.1'!H110</f>
        <v>0</v>
      </c>
      <c r="L47" s="124"/>
      <c r="M47" s="127"/>
    </row>
    <row r="48" spans="1:13" ht="21" customHeight="1" x14ac:dyDescent="0.25">
      <c r="A48" s="125"/>
      <c r="B48" s="122" t="s">
        <v>53</v>
      </c>
      <c r="C48" s="122"/>
      <c r="D48" s="123" t="s">
        <v>75</v>
      </c>
      <c r="E48" s="123"/>
      <c r="F48" s="123"/>
      <c r="G48" s="123"/>
      <c r="H48" s="123"/>
      <c r="I48" s="123"/>
      <c r="J48" s="123"/>
      <c r="K48" s="124">
        <f>'Sachausgaben 3.2'!H110</f>
        <v>0</v>
      </c>
      <c r="L48" s="124"/>
      <c r="M48" s="127"/>
    </row>
    <row r="49" spans="1:13" ht="21" customHeight="1" x14ac:dyDescent="0.25">
      <c r="A49" s="125"/>
      <c r="B49" s="122" t="s">
        <v>54</v>
      </c>
      <c r="C49" s="122"/>
      <c r="D49" s="123" t="s">
        <v>76</v>
      </c>
      <c r="E49" s="123"/>
      <c r="F49" s="123"/>
      <c r="G49" s="123"/>
      <c r="H49" s="123"/>
      <c r="I49" s="123"/>
      <c r="J49" s="123"/>
      <c r="K49" s="124">
        <f>'Sachausgaben 3.3'!I189</f>
        <v>0</v>
      </c>
      <c r="L49" s="124"/>
      <c r="M49" s="127"/>
    </row>
    <row r="50" spans="1:13" ht="21" customHeight="1" x14ac:dyDescent="0.25">
      <c r="A50" s="125"/>
      <c r="B50" s="122" t="s">
        <v>55</v>
      </c>
      <c r="C50" s="122"/>
      <c r="D50" s="123" t="s">
        <v>77</v>
      </c>
      <c r="E50" s="123"/>
      <c r="F50" s="123"/>
      <c r="G50" s="123"/>
      <c r="H50" s="123"/>
      <c r="I50" s="123"/>
      <c r="J50" s="123"/>
      <c r="K50" s="124">
        <f>'Sachausgaben 3.4 Privat-Kfz'!J110+'Sachausgaben 3.4 Fahrkarten'!H36</f>
        <v>0</v>
      </c>
      <c r="L50" s="124"/>
      <c r="M50" s="127"/>
    </row>
    <row r="51" spans="1:13" ht="21" customHeight="1" x14ac:dyDescent="0.25">
      <c r="A51" s="125"/>
      <c r="B51" s="122" t="s">
        <v>56</v>
      </c>
      <c r="C51" s="122"/>
      <c r="D51" s="123" t="s">
        <v>78</v>
      </c>
      <c r="E51" s="123"/>
      <c r="F51" s="123"/>
      <c r="G51" s="123"/>
      <c r="H51" s="123"/>
      <c r="I51" s="123"/>
      <c r="J51" s="123"/>
      <c r="K51" s="124">
        <f>'Sachausgaben 3.5'!H110</f>
        <v>0</v>
      </c>
      <c r="L51" s="124"/>
      <c r="M51" s="127"/>
    </row>
    <row r="52" spans="1:13" ht="21" customHeight="1" x14ac:dyDescent="0.25">
      <c r="A52" s="125"/>
      <c r="B52" s="122" t="s">
        <v>57</v>
      </c>
      <c r="C52" s="122"/>
      <c r="D52" s="123" t="s">
        <v>79</v>
      </c>
      <c r="E52" s="123"/>
      <c r="F52" s="123"/>
      <c r="G52" s="123"/>
      <c r="H52" s="123"/>
      <c r="I52" s="123"/>
      <c r="J52" s="123"/>
      <c r="K52" s="124">
        <f>'Sachausgaben 3.6'!H110</f>
        <v>0</v>
      </c>
      <c r="L52" s="124"/>
      <c r="M52" s="127"/>
    </row>
    <row r="53" spans="1:13" ht="21" customHeight="1" x14ac:dyDescent="0.25">
      <c r="A53" s="125"/>
      <c r="B53" s="122" t="s">
        <v>58</v>
      </c>
      <c r="C53" s="122"/>
      <c r="D53" s="123" t="s">
        <v>80</v>
      </c>
      <c r="E53" s="123"/>
      <c r="F53" s="123"/>
      <c r="G53" s="123"/>
      <c r="H53" s="123"/>
      <c r="I53" s="123"/>
      <c r="J53" s="123"/>
      <c r="K53" s="124">
        <f>'Sachausgaben 3.7'!H110</f>
        <v>0</v>
      </c>
      <c r="L53" s="124"/>
      <c r="M53" s="127"/>
    </row>
    <row r="54" spans="1:13" ht="21" customHeight="1" x14ac:dyDescent="0.25">
      <c r="A54" s="125"/>
      <c r="B54" s="122" t="s">
        <v>59</v>
      </c>
      <c r="C54" s="122"/>
      <c r="D54" s="123" t="s">
        <v>81</v>
      </c>
      <c r="E54" s="123"/>
      <c r="F54" s="123"/>
      <c r="G54" s="123"/>
      <c r="H54" s="123"/>
      <c r="I54" s="123"/>
      <c r="J54" s="123"/>
      <c r="K54" s="124">
        <f>'Sachausgaben 3.8'!H36</f>
        <v>0</v>
      </c>
      <c r="L54" s="124"/>
      <c r="M54" s="127"/>
    </row>
    <row r="55" spans="1:13" ht="12" customHeight="1" x14ac:dyDescent="0.25">
      <c r="A55" s="125"/>
      <c r="B55" s="67"/>
      <c r="C55" s="67"/>
      <c r="D55" s="47"/>
      <c r="E55" s="47"/>
      <c r="F55" s="47"/>
      <c r="G55" s="47"/>
      <c r="H55" s="47"/>
      <c r="I55" s="47"/>
      <c r="J55" s="47"/>
      <c r="K55" s="65"/>
      <c r="L55" s="65"/>
      <c r="M55" s="127"/>
    </row>
    <row r="56" spans="1:13" ht="21" customHeight="1" x14ac:dyDescent="0.25">
      <c r="A56" s="125"/>
      <c r="B56" s="67"/>
      <c r="C56" s="67"/>
      <c r="D56" s="132" t="s">
        <v>68</v>
      </c>
      <c r="E56" s="132"/>
      <c r="F56" s="132"/>
      <c r="G56" s="132"/>
      <c r="H56" s="132"/>
      <c r="I56" s="132"/>
      <c r="J56" s="132"/>
      <c r="K56" s="133">
        <f>SUM(K47:L54)</f>
        <v>0</v>
      </c>
      <c r="L56" s="133"/>
      <c r="M56" s="127"/>
    </row>
    <row r="57" spans="1:13" ht="12" customHeight="1" x14ac:dyDescent="0.25">
      <c r="A57" s="125"/>
      <c r="B57" s="67"/>
      <c r="C57" s="67"/>
      <c r="D57" s="47"/>
      <c r="E57" s="47"/>
      <c r="F57" s="47"/>
      <c r="G57" s="47"/>
      <c r="H57" s="47"/>
      <c r="I57" s="47"/>
      <c r="J57" s="47"/>
      <c r="K57" s="47"/>
      <c r="L57" s="47"/>
      <c r="M57" s="127"/>
    </row>
    <row r="58" spans="1:13" ht="21" customHeight="1" x14ac:dyDescent="0.25">
      <c r="A58" s="125"/>
      <c r="B58" s="134" t="s">
        <v>60</v>
      </c>
      <c r="C58" s="134"/>
      <c r="D58" s="131" t="s">
        <v>61</v>
      </c>
      <c r="E58" s="131"/>
      <c r="F58" s="131"/>
      <c r="G58" s="131"/>
      <c r="H58" s="131"/>
      <c r="I58" s="131"/>
      <c r="J58" s="131"/>
      <c r="K58" s="131"/>
      <c r="L58" s="131"/>
      <c r="M58" s="127"/>
    </row>
    <row r="59" spans="1:13" ht="12" customHeight="1" x14ac:dyDescent="0.25">
      <c r="A59" s="125"/>
      <c r="B59" s="67"/>
      <c r="C59" s="67"/>
      <c r="D59" s="47"/>
      <c r="E59" s="47"/>
      <c r="F59" s="47"/>
      <c r="G59" s="47"/>
      <c r="H59" s="47"/>
      <c r="I59" s="47"/>
      <c r="J59" s="47"/>
      <c r="K59" s="47"/>
      <c r="L59" s="47"/>
      <c r="M59" s="127"/>
    </row>
    <row r="60" spans="1:13" ht="21" customHeight="1" x14ac:dyDescent="0.25">
      <c r="A60" s="125"/>
      <c r="B60" s="122" t="s">
        <v>62</v>
      </c>
      <c r="C60" s="122"/>
      <c r="D60" s="123" t="s">
        <v>82</v>
      </c>
      <c r="E60" s="123"/>
      <c r="F60" s="123"/>
      <c r="G60" s="123"/>
      <c r="H60" s="123"/>
      <c r="I60" s="123"/>
      <c r="J60" s="123"/>
      <c r="K60" s="124">
        <f>'Sachausgaben 4.1'!H184</f>
        <v>0</v>
      </c>
      <c r="L60" s="124"/>
      <c r="M60" s="127"/>
    </row>
    <row r="61" spans="1:13" ht="21" customHeight="1" x14ac:dyDescent="0.25">
      <c r="A61" s="125"/>
      <c r="B61" s="122" t="s">
        <v>63</v>
      </c>
      <c r="C61" s="122"/>
      <c r="D61" s="123" t="s">
        <v>83</v>
      </c>
      <c r="E61" s="123"/>
      <c r="F61" s="123"/>
      <c r="G61" s="123"/>
      <c r="H61" s="123"/>
      <c r="I61" s="123"/>
      <c r="J61" s="123"/>
      <c r="K61" s="124">
        <f>'Sachausgaben 4.2'!H36</f>
        <v>0</v>
      </c>
      <c r="L61" s="124"/>
      <c r="M61" s="127"/>
    </row>
    <row r="62" spans="1:13" ht="12" customHeight="1" x14ac:dyDescent="0.25">
      <c r="A62" s="125"/>
      <c r="B62" s="67"/>
      <c r="C62" s="67"/>
      <c r="D62" s="47"/>
      <c r="E62" s="47"/>
      <c r="F62" s="47"/>
      <c r="G62" s="47"/>
      <c r="H62" s="47"/>
      <c r="I62" s="47"/>
      <c r="J62" s="47"/>
      <c r="K62" s="65"/>
      <c r="L62" s="65"/>
      <c r="M62" s="127"/>
    </row>
    <row r="63" spans="1:13" ht="21" customHeight="1" x14ac:dyDescent="0.25">
      <c r="A63" s="125"/>
      <c r="B63" s="67"/>
      <c r="C63" s="67"/>
      <c r="D63" s="132" t="s">
        <v>69</v>
      </c>
      <c r="E63" s="132"/>
      <c r="F63" s="132"/>
      <c r="G63" s="132"/>
      <c r="H63" s="132"/>
      <c r="I63" s="132"/>
      <c r="J63" s="132"/>
      <c r="K63" s="133">
        <f>SUM(K60:L61)</f>
        <v>0</v>
      </c>
      <c r="L63" s="133"/>
      <c r="M63" s="127"/>
    </row>
    <row r="64" spans="1:13" ht="12" customHeight="1" x14ac:dyDescent="0.25">
      <c r="A64" s="125"/>
      <c r="B64" s="67"/>
      <c r="C64" s="67"/>
      <c r="D64" s="47"/>
      <c r="E64" s="47"/>
      <c r="F64" s="47"/>
      <c r="G64" s="47"/>
      <c r="H64" s="47"/>
      <c r="I64" s="47"/>
      <c r="J64" s="47"/>
      <c r="K64" s="47"/>
      <c r="L64" s="47"/>
      <c r="M64" s="127"/>
    </row>
    <row r="65" spans="1:13" ht="21" customHeight="1" x14ac:dyDescent="0.25">
      <c r="A65" s="125"/>
      <c r="B65" s="134" t="s">
        <v>64</v>
      </c>
      <c r="C65" s="134"/>
      <c r="D65" s="131" t="s">
        <v>65</v>
      </c>
      <c r="E65" s="131"/>
      <c r="F65" s="131"/>
      <c r="G65" s="131"/>
      <c r="H65" s="131"/>
      <c r="I65" s="131"/>
      <c r="J65" s="131"/>
      <c r="K65" s="131"/>
      <c r="L65" s="131"/>
      <c r="M65" s="127"/>
    </row>
    <row r="66" spans="1:13" ht="12" customHeight="1" x14ac:dyDescent="0.25">
      <c r="A66" s="125"/>
      <c r="B66" s="67"/>
      <c r="C66" s="67"/>
      <c r="D66" s="47"/>
      <c r="E66" s="47"/>
      <c r="F66" s="47"/>
      <c r="G66" s="47"/>
      <c r="H66" s="47"/>
      <c r="I66" s="47"/>
      <c r="J66" s="47"/>
      <c r="K66" s="47"/>
      <c r="L66" s="47"/>
      <c r="M66" s="127"/>
    </row>
    <row r="67" spans="1:13" ht="21" customHeight="1" x14ac:dyDescent="0.25">
      <c r="A67" s="125"/>
      <c r="B67" s="122" t="s">
        <v>66</v>
      </c>
      <c r="C67" s="122"/>
      <c r="D67" s="123" t="s">
        <v>84</v>
      </c>
      <c r="E67" s="123"/>
      <c r="F67" s="123"/>
      <c r="G67" s="123"/>
      <c r="H67" s="123"/>
      <c r="I67" s="123"/>
      <c r="J67" s="123"/>
      <c r="K67" s="124">
        <f>'Sachausgaben 5.1 BM I'!K599+'Sachausgaben 5.1 BM II'!K399</f>
        <v>0</v>
      </c>
      <c r="L67" s="124"/>
      <c r="M67" s="127"/>
    </row>
    <row r="68" spans="1:13" ht="21" customHeight="1" x14ac:dyDescent="0.25">
      <c r="A68" s="125"/>
      <c r="B68" s="122" t="s">
        <v>67</v>
      </c>
      <c r="C68" s="122"/>
      <c r="D68" s="123" t="s">
        <v>85</v>
      </c>
      <c r="E68" s="123"/>
      <c r="F68" s="123"/>
      <c r="G68" s="123"/>
      <c r="H68" s="123"/>
      <c r="I68" s="123"/>
      <c r="J68" s="123"/>
      <c r="K68" s="124">
        <f>'Sachausgaben 5.2 EPM'!K399</f>
        <v>0</v>
      </c>
      <c r="L68" s="124"/>
      <c r="M68" s="127"/>
    </row>
    <row r="69" spans="1:13" ht="12" customHeight="1" x14ac:dyDescent="0.25">
      <c r="A69" s="125"/>
      <c r="B69" s="47"/>
      <c r="C69" s="47"/>
      <c r="D69" s="47"/>
      <c r="E69" s="47"/>
      <c r="F69" s="47"/>
      <c r="G69" s="47"/>
      <c r="H69" s="47"/>
      <c r="I69" s="47"/>
      <c r="J69" s="47"/>
      <c r="K69" s="65"/>
      <c r="L69" s="65"/>
      <c r="M69" s="127"/>
    </row>
    <row r="70" spans="1:13" ht="21" customHeight="1" x14ac:dyDescent="0.25">
      <c r="A70" s="125"/>
      <c r="B70" s="47"/>
      <c r="C70" s="47"/>
      <c r="D70" s="132" t="s">
        <v>70</v>
      </c>
      <c r="E70" s="132"/>
      <c r="F70" s="132"/>
      <c r="G70" s="132"/>
      <c r="H70" s="132"/>
      <c r="I70" s="132"/>
      <c r="J70" s="132"/>
      <c r="K70" s="133">
        <f>SUM(K67:L68)</f>
        <v>0</v>
      </c>
      <c r="L70" s="133"/>
      <c r="M70" s="127"/>
    </row>
    <row r="71" spans="1:13" ht="21" customHeight="1" x14ac:dyDescent="0.25">
      <c r="A71" s="125"/>
      <c r="B71" s="47"/>
      <c r="C71" s="47"/>
      <c r="D71" s="47"/>
      <c r="E71" s="47"/>
      <c r="F71" s="47"/>
      <c r="G71" s="47"/>
      <c r="H71" s="47"/>
      <c r="I71" s="47"/>
      <c r="J71" s="47"/>
      <c r="K71" s="65"/>
      <c r="L71" s="65"/>
      <c r="M71" s="127"/>
    </row>
    <row r="72" spans="1:13" ht="21" customHeight="1" x14ac:dyDescent="0.25">
      <c r="A72" s="125"/>
      <c r="B72" s="47"/>
      <c r="C72" s="47"/>
      <c r="D72" s="135" t="s">
        <v>71</v>
      </c>
      <c r="E72" s="135"/>
      <c r="F72" s="135"/>
      <c r="G72" s="135"/>
      <c r="H72" s="135"/>
      <c r="I72" s="135"/>
      <c r="J72" s="135"/>
      <c r="K72" s="136">
        <f>K27+K38+K56+K63+K70</f>
        <v>0</v>
      </c>
      <c r="L72" s="136"/>
      <c r="M72" s="127"/>
    </row>
    <row r="73" spans="1:13" ht="12" customHeight="1" x14ac:dyDescent="0.25">
      <c r="A73" s="125"/>
      <c r="B73" s="47"/>
      <c r="C73" s="47"/>
      <c r="D73" s="68"/>
      <c r="E73" s="68"/>
      <c r="F73" s="68"/>
      <c r="G73" s="68"/>
      <c r="H73" s="68"/>
      <c r="I73" s="68"/>
      <c r="J73" s="68"/>
      <c r="K73" s="69"/>
      <c r="L73" s="69"/>
      <c r="M73" s="127"/>
    </row>
    <row r="74" spans="1:13" ht="21" customHeight="1" x14ac:dyDescent="0.25">
      <c r="A74" s="125"/>
      <c r="B74" s="47"/>
      <c r="C74" s="47"/>
      <c r="D74" s="135" t="s">
        <v>72</v>
      </c>
      <c r="E74" s="135"/>
      <c r="F74" s="135"/>
      <c r="G74" s="135"/>
      <c r="H74" s="135"/>
      <c r="I74" s="135"/>
      <c r="J74" s="135"/>
      <c r="K74" s="136">
        <f>Personalausgaben!H221</f>
        <v>0</v>
      </c>
      <c r="L74" s="136"/>
      <c r="M74" s="127"/>
    </row>
    <row r="75" spans="1:13" ht="12" customHeight="1" x14ac:dyDescent="0.25">
      <c r="A75" s="125"/>
      <c r="B75" s="47"/>
      <c r="C75" s="47"/>
      <c r="D75" s="68"/>
      <c r="E75" s="68"/>
      <c r="F75" s="68"/>
      <c r="G75" s="68"/>
      <c r="H75" s="68"/>
      <c r="I75" s="68"/>
      <c r="J75" s="68"/>
      <c r="K75" s="69"/>
      <c r="L75" s="69"/>
      <c r="M75" s="127"/>
    </row>
    <row r="76" spans="1:13" ht="21" customHeight="1" x14ac:dyDescent="0.25">
      <c r="A76" s="125"/>
      <c r="B76" s="47"/>
      <c r="C76" s="47"/>
      <c r="D76" s="135" t="s">
        <v>73</v>
      </c>
      <c r="E76" s="135"/>
      <c r="F76" s="135"/>
      <c r="G76" s="135"/>
      <c r="H76" s="135"/>
      <c r="I76" s="135"/>
      <c r="J76" s="135"/>
      <c r="K76" s="136">
        <f>K72+K74</f>
        <v>0</v>
      </c>
      <c r="L76" s="136"/>
      <c r="M76" s="127"/>
    </row>
    <row r="77" spans="1:13" ht="113.25" customHeight="1" x14ac:dyDescent="0.25">
      <c r="A77" s="126"/>
      <c r="B77" s="48"/>
      <c r="C77" s="48"/>
      <c r="D77" s="48"/>
      <c r="E77" s="48"/>
      <c r="F77" s="48"/>
      <c r="G77" s="48"/>
      <c r="H77" s="48"/>
      <c r="I77" s="48"/>
      <c r="J77" s="48"/>
      <c r="K77" s="48"/>
      <c r="L77" s="48"/>
      <c r="M77" s="128"/>
    </row>
  </sheetData>
  <sheetProtection algorithmName="SHA-512" hashValue="RDqpZIJxawyhDivpyiI3hhWfnk0w1imt7aFlAQeZwKJxMIaJYwUu+O+qNviKacywLZCG1IHFslb9Br0lJl2s6A==" saltValue="gVztuyoe7oOb6r51uxS5Pw==" spinCount="100000" sheet="1" objects="1" scenarios="1"/>
  <mergeCells count="136">
    <mergeCell ref="D76:J76"/>
    <mergeCell ref="K76:L76"/>
    <mergeCell ref="D70:J70"/>
    <mergeCell ref="K70:L70"/>
    <mergeCell ref="D72:J72"/>
    <mergeCell ref="K72:L72"/>
    <mergeCell ref="D74:J74"/>
    <mergeCell ref="K74:L74"/>
    <mergeCell ref="B67:C67"/>
    <mergeCell ref="D67:J67"/>
    <mergeCell ref="K67:L67"/>
    <mergeCell ref="B68:C68"/>
    <mergeCell ref="D68:J68"/>
    <mergeCell ref="K68:L68"/>
    <mergeCell ref="D63:J63"/>
    <mergeCell ref="K63:L63"/>
    <mergeCell ref="B65:C65"/>
    <mergeCell ref="D65:L65"/>
    <mergeCell ref="D56:J56"/>
    <mergeCell ref="K56:L56"/>
    <mergeCell ref="B58:C58"/>
    <mergeCell ref="D58:L58"/>
    <mergeCell ref="B60:C60"/>
    <mergeCell ref="D60:J60"/>
    <mergeCell ref="K60:L60"/>
    <mergeCell ref="K54:L54"/>
    <mergeCell ref="B51:C51"/>
    <mergeCell ref="D51:J51"/>
    <mergeCell ref="K51:L51"/>
    <mergeCell ref="B52:C52"/>
    <mergeCell ref="D52:J52"/>
    <mergeCell ref="K52:L52"/>
    <mergeCell ref="B61:C61"/>
    <mergeCell ref="D61:J61"/>
    <mergeCell ref="K61:L61"/>
    <mergeCell ref="M45:M77"/>
    <mergeCell ref="B45:C45"/>
    <mergeCell ref="D45:L45"/>
    <mergeCell ref="B47:C47"/>
    <mergeCell ref="D47:J47"/>
    <mergeCell ref="K47:L47"/>
    <mergeCell ref="B48:C48"/>
    <mergeCell ref="A44:M44"/>
    <mergeCell ref="A42:F42"/>
    <mergeCell ref="G42:M42"/>
    <mergeCell ref="D48:J48"/>
    <mergeCell ref="K48:L48"/>
    <mergeCell ref="B49:C49"/>
    <mergeCell ref="D49:J49"/>
    <mergeCell ref="K49:L49"/>
    <mergeCell ref="B50:C50"/>
    <mergeCell ref="D50:J50"/>
    <mergeCell ref="K50:L50"/>
    <mergeCell ref="A45:A77"/>
    <mergeCell ref="B53:C53"/>
    <mergeCell ref="D53:J53"/>
    <mergeCell ref="K53:L53"/>
    <mergeCell ref="B54:C54"/>
    <mergeCell ref="D54:J54"/>
    <mergeCell ref="F11:I11"/>
    <mergeCell ref="B36:C36"/>
    <mergeCell ref="D36:J36"/>
    <mergeCell ref="K36:L36"/>
    <mergeCell ref="D38:J38"/>
    <mergeCell ref="K38:L38"/>
    <mergeCell ref="A41:M41"/>
    <mergeCell ref="B34:C34"/>
    <mergeCell ref="D34:J34"/>
    <mergeCell ref="K34:L34"/>
    <mergeCell ref="B35:C35"/>
    <mergeCell ref="D35:J35"/>
    <mergeCell ref="K35:L35"/>
    <mergeCell ref="B32:C32"/>
    <mergeCell ref="D32:J32"/>
    <mergeCell ref="K32:L32"/>
    <mergeCell ref="B33:C33"/>
    <mergeCell ref="D33:J33"/>
    <mergeCell ref="K33:L33"/>
    <mergeCell ref="D27:J27"/>
    <mergeCell ref="K27:L27"/>
    <mergeCell ref="B29:C29"/>
    <mergeCell ref="D29:L29"/>
    <mergeCell ref="B31:C31"/>
    <mergeCell ref="B19:C19"/>
    <mergeCell ref="D19:J19"/>
    <mergeCell ref="K19:L19"/>
    <mergeCell ref="D31:J31"/>
    <mergeCell ref="K31:L31"/>
    <mergeCell ref="B24:C24"/>
    <mergeCell ref="D24:J24"/>
    <mergeCell ref="K24:L24"/>
    <mergeCell ref="B25:C25"/>
    <mergeCell ref="D25:J25"/>
    <mergeCell ref="K25:L25"/>
    <mergeCell ref="B22:C22"/>
    <mergeCell ref="D22:J22"/>
    <mergeCell ref="K22:L22"/>
    <mergeCell ref="B23:C23"/>
    <mergeCell ref="D23:J23"/>
    <mergeCell ref="K23:L23"/>
    <mergeCell ref="B16:C16"/>
    <mergeCell ref="D16:J16"/>
    <mergeCell ref="K16:L16"/>
    <mergeCell ref="B17:C17"/>
    <mergeCell ref="D17:J17"/>
    <mergeCell ref="K17:L17"/>
    <mergeCell ref="A11:A40"/>
    <mergeCell ref="M11:M40"/>
    <mergeCell ref="C11:D11"/>
    <mergeCell ref="K11:L11"/>
    <mergeCell ref="B13:C13"/>
    <mergeCell ref="D13:L13"/>
    <mergeCell ref="B15:C15"/>
    <mergeCell ref="D15:J15"/>
    <mergeCell ref="K15:L15"/>
    <mergeCell ref="B20:C20"/>
    <mergeCell ref="D20:J20"/>
    <mergeCell ref="K20:L20"/>
    <mergeCell ref="B21:C21"/>
    <mergeCell ref="D21:J21"/>
    <mergeCell ref="K21:L21"/>
    <mergeCell ref="B18:C18"/>
    <mergeCell ref="D18:J18"/>
    <mergeCell ref="K18:L18"/>
    <mergeCell ref="A8:G8"/>
    <mergeCell ref="A9:G9"/>
    <mergeCell ref="I5:M5"/>
    <mergeCell ref="I6:M6"/>
    <mergeCell ref="I7:M9"/>
    <mergeCell ref="A10:M10"/>
    <mergeCell ref="A1:M1"/>
    <mergeCell ref="A2:M2"/>
    <mergeCell ref="A4:G4"/>
    <mergeCell ref="I4:M4"/>
    <mergeCell ref="A5:G5"/>
    <mergeCell ref="A6:G7"/>
  </mergeCells>
  <pageMargins left="0.7" right="0.7" top="0.78740157499999996" bottom="0.78740157499999996" header="0.3" footer="0.3"/>
  <pageSetup paperSize="9" scale="96" fitToHeight="2" orientation="portrait" r:id="rId1"/>
  <headerFooter>
    <oddFooter>&amp;R&amp;"+,Standard"&amp;8Landeshauptstadt Dresden - Jugendamt - Sachgebiet Verwendungsnachweisprüfung - Jugendamt-VNP@dresden.de</oddFooter>
  </headerFooter>
  <rowBreaks count="1" manualBreakCount="1">
    <brk id="40" max="16383" man="1"/>
  </rowBreaks>
  <drawing r:id="rId2"/>
  <legacyDrawing r:id="rId3"/>
  <controls>
    <mc:AlternateContent xmlns:mc="http://schemas.openxmlformats.org/markup-compatibility/2006">
      <mc:Choice Requires="x14">
        <control shapeId="1028" r:id="rId4" name="CheckBox3">
          <controlPr locked="0" autoLine="0" r:id="rId5">
            <anchor moveWithCells="1">
              <from>
                <xdr:col>9</xdr:col>
                <xdr:colOff>47625</xdr:colOff>
                <xdr:row>10</xdr:row>
                <xdr:rowOff>19050</xdr:rowOff>
              </from>
              <to>
                <xdr:col>9</xdr:col>
                <xdr:colOff>190500</xdr:colOff>
                <xdr:row>11</xdr:row>
                <xdr:rowOff>9525</xdr:rowOff>
              </to>
            </anchor>
          </controlPr>
        </control>
      </mc:Choice>
      <mc:Fallback>
        <control shapeId="1028" r:id="rId4" name="CheckBox3"/>
      </mc:Fallback>
    </mc:AlternateContent>
    <mc:AlternateContent xmlns:mc="http://schemas.openxmlformats.org/markup-compatibility/2006">
      <mc:Choice Requires="x14">
        <control shapeId="1027" r:id="rId6" name="CheckBox2">
          <controlPr locked="0" autoLine="0" r:id="rId5">
            <anchor moveWithCells="1">
              <from>
                <xdr:col>4</xdr:col>
                <xdr:colOff>47625</xdr:colOff>
                <xdr:row>10</xdr:row>
                <xdr:rowOff>19050</xdr:rowOff>
              </from>
              <to>
                <xdr:col>4</xdr:col>
                <xdr:colOff>190500</xdr:colOff>
                <xdr:row>11</xdr:row>
                <xdr:rowOff>9525</xdr:rowOff>
              </to>
            </anchor>
          </controlPr>
        </control>
      </mc:Choice>
      <mc:Fallback>
        <control shapeId="1027" r:id="rId6" name="CheckBox2"/>
      </mc:Fallback>
    </mc:AlternateContent>
    <mc:AlternateContent xmlns:mc="http://schemas.openxmlformats.org/markup-compatibility/2006">
      <mc:Choice Requires="x14">
        <control shapeId="1025" r:id="rId7" name="CheckBox1">
          <controlPr locked="0" autoLine="0" r:id="rId5">
            <anchor moveWithCells="1">
              <from>
                <xdr:col>1</xdr:col>
                <xdr:colOff>47625</xdr:colOff>
                <xdr:row>10</xdr:row>
                <xdr:rowOff>19050</xdr:rowOff>
              </from>
              <to>
                <xdr:col>1</xdr:col>
                <xdr:colOff>190500</xdr:colOff>
                <xdr:row>11</xdr:row>
                <xdr:rowOff>9525</xdr:rowOff>
              </to>
            </anchor>
          </controlPr>
        </control>
      </mc:Choice>
      <mc:Fallback>
        <control shapeId="1025" r:id="rId7" name="CheckBox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0"/>
  <sheetViews>
    <sheetView showWhiteSpace="0" zoomScaleNormal="100" zoomScaleSheetLayoutView="100" workbookViewId="0">
      <selection activeCell="B9" sqref="B9:C9"/>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17.140625" style="7" customWidth="1"/>
    <col min="6" max="6" width="7.85546875" style="7" customWidth="1"/>
    <col min="7" max="7" width="11.42578125" style="7" customWidth="1"/>
    <col min="8" max="9" width="12.85546875" style="7" customWidth="1"/>
    <col min="10" max="10" width="2.140625" style="7" customWidth="1"/>
    <col min="11" max="16384" width="11.42578125" style="7"/>
  </cols>
  <sheetData>
    <row r="1" spans="1:10" ht="12" customHeight="1" x14ac:dyDescent="0.25">
      <c r="A1" s="154" t="s">
        <v>0</v>
      </c>
      <c r="B1" s="155"/>
      <c r="C1" s="155"/>
      <c r="D1" s="155"/>
      <c r="E1" s="155"/>
      <c r="F1" s="155"/>
      <c r="G1" s="155"/>
      <c r="H1" s="155"/>
      <c r="I1" s="155"/>
      <c r="J1" s="156"/>
    </row>
    <row r="2" spans="1:10" ht="12" customHeight="1" x14ac:dyDescent="0.25">
      <c r="A2" s="157" t="str">
        <f>Deckblatt!$A$2</f>
        <v>Verwendungsnachweis Projektförderung 2023</v>
      </c>
      <c r="B2" s="158"/>
      <c r="C2" s="158"/>
      <c r="D2" s="158"/>
      <c r="E2" s="158"/>
      <c r="F2" s="158"/>
      <c r="G2" s="158"/>
      <c r="H2" s="158"/>
      <c r="I2" s="158"/>
      <c r="J2" s="159"/>
    </row>
    <row r="3" spans="1:10" ht="12" customHeight="1" x14ac:dyDescent="0.25">
      <c r="A3" s="160" t="s">
        <v>86</v>
      </c>
      <c r="B3" s="161"/>
      <c r="C3" s="162">
        <f>Deckblatt!$I$5</f>
        <v>0</v>
      </c>
      <c r="D3" s="162"/>
      <c r="E3" s="162"/>
      <c r="F3" s="162"/>
      <c r="G3" s="11"/>
      <c r="H3" s="11"/>
      <c r="I3" s="9" t="s">
        <v>288</v>
      </c>
      <c r="J3" s="12"/>
    </row>
    <row r="4" spans="1:10" ht="35.25" customHeight="1" x14ac:dyDescent="0.25">
      <c r="A4" s="143" t="s">
        <v>289</v>
      </c>
      <c r="B4" s="144"/>
      <c r="C4" s="144"/>
      <c r="D4" s="144"/>
      <c r="E4" s="144"/>
      <c r="F4" s="144"/>
      <c r="G4" s="144"/>
      <c r="H4" s="144"/>
      <c r="I4" s="144"/>
      <c r="J4" s="145"/>
    </row>
    <row r="5" spans="1:10" ht="8.25" customHeight="1" x14ac:dyDescent="0.25">
      <c r="A5" s="20"/>
      <c r="B5" s="3"/>
      <c r="C5" s="3"/>
      <c r="D5" s="3"/>
      <c r="E5" s="3"/>
      <c r="F5" s="3"/>
      <c r="G5" s="3"/>
      <c r="H5" s="3"/>
      <c r="I5" s="3"/>
      <c r="J5" s="4"/>
    </row>
    <row r="6" spans="1:10" ht="21" customHeight="1" x14ac:dyDescent="0.25">
      <c r="A6" s="20"/>
      <c r="B6" s="198" t="s">
        <v>290</v>
      </c>
      <c r="C6" s="198"/>
      <c r="D6" s="198"/>
      <c r="E6" s="32"/>
      <c r="F6" s="199" t="s">
        <v>291</v>
      </c>
      <c r="G6" s="198"/>
      <c r="H6" s="198"/>
      <c r="I6" s="32"/>
      <c r="J6" s="4"/>
    </row>
    <row r="7" spans="1:10" ht="8.25" customHeight="1" x14ac:dyDescent="0.25">
      <c r="A7" s="146"/>
      <c r="B7" s="148"/>
      <c r="C7" s="148"/>
      <c r="D7" s="148"/>
      <c r="E7" s="148"/>
      <c r="F7" s="148"/>
      <c r="G7" s="148"/>
      <c r="H7" s="148"/>
      <c r="I7" s="148"/>
      <c r="J7" s="149"/>
    </row>
    <row r="8" spans="1:10" ht="21" customHeight="1" x14ac:dyDescent="0.25">
      <c r="A8" s="146"/>
      <c r="B8" s="151" t="s">
        <v>87</v>
      </c>
      <c r="C8" s="151"/>
      <c r="D8" s="13" t="s">
        <v>88</v>
      </c>
      <c r="E8" s="14" t="s">
        <v>89</v>
      </c>
      <c r="F8" s="200" t="s">
        <v>90</v>
      </c>
      <c r="G8" s="201"/>
      <c r="H8" s="29" t="s">
        <v>292</v>
      </c>
      <c r="I8" s="33" t="s">
        <v>293</v>
      </c>
      <c r="J8" s="149"/>
    </row>
    <row r="9" spans="1:10" ht="21" customHeight="1" x14ac:dyDescent="0.25">
      <c r="A9" s="146"/>
      <c r="B9" s="137"/>
      <c r="C9" s="137"/>
      <c r="D9" s="15"/>
      <c r="E9" s="16"/>
      <c r="F9" s="138"/>
      <c r="G9" s="139"/>
      <c r="H9" s="35"/>
      <c r="I9" s="34">
        <f>H9*$I$6/100</f>
        <v>0</v>
      </c>
      <c r="J9" s="149"/>
    </row>
    <row r="10" spans="1:10" ht="21" customHeight="1" x14ac:dyDescent="0.25">
      <c r="A10" s="146"/>
      <c r="B10" s="137"/>
      <c r="C10" s="137"/>
      <c r="D10" s="15"/>
      <c r="E10" s="16"/>
      <c r="F10" s="138"/>
      <c r="G10" s="139"/>
      <c r="H10" s="35"/>
      <c r="I10" s="34">
        <f t="shared" ref="I10:I36" si="0">H10*$I$6/100</f>
        <v>0</v>
      </c>
      <c r="J10" s="149"/>
    </row>
    <row r="11" spans="1:10" ht="21" customHeight="1" x14ac:dyDescent="0.25">
      <c r="A11" s="146"/>
      <c r="B11" s="137"/>
      <c r="C11" s="137"/>
      <c r="D11" s="15"/>
      <c r="E11" s="16"/>
      <c r="F11" s="138"/>
      <c r="G11" s="139"/>
      <c r="H11" s="35"/>
      <c r="I11" s="34">
        <f t="shared" si="0"/>
        <v>0</v>
      </c>
      <c r="J11" s="149"/>
    </row>
    <row r="12" spans="1:10" ht="21" customHeight="1" x14ac:dyDescent="0.25">
      <c r="A12" s="146"/>
      <c r="B12" s="137"/>
      <c r="C12" s="137"/>
      <c r="D12" s="15"/>
      <c r="E12" s="16"/>
      <c r="F12" s="138"/>
      <c r="G12" s="139"/>
      <c r="H12" s="35"/>
      <c r="I12" s="34">
        <f t="shared" si="0"/>
        <v>0</v>
      </c>
      <c r="J12" s="149"/>
    </row>
    <row r="13" spans="1:10" ht="21" customHeight="1" x14ac:dyDescent="0.25">
      <c r="A13" s="146"/>
      <c r="B13" s="137"/>
      <c r="C13" s="137"/>
      <c r="D13" s="15"/>
      <c r="E13" s="16"/>
      <c r="F13" s="138"/>
      <c r="G13" s="139"/>
      <c r="H13" s="35"/>
      <c r="I13" s="34">
        <f t="shared" si="0"/>
        <v>0</v>
      </c>
      <c r="J13" s="149"/>
    </row>
    <row r="14" spans="1:10" ht="21" customHeight="1" x14ac:dyDescent="0.25">
      <c r="A14" s="146"/>
      <c r="B14" s="137"/>
      <c r="C14" s="137"/>
      <c r="D14" s="15"/>
      <c r="E14" s="16"/>
      <c r="F14" s="138"/>
      <c r="G14" s="139"/>
      <c r="H14" s="35"/>
      <c r="I14" s="34">
        <f t="shared" si="0"/>
        <v>0</v>
      </c>
      <c r="J14" s="149"/>
    </row>
    <row r="15" spans="1:10" ht="21" customHeight="1" x14ac:dyDescent="0.25">
      <c r="A15" s="146"/>
      <c r="B15" s="137"/>
      <c r="C15" s="137"/>
      <c r="D15" s="15"/>
      <c r="E15" s="16"/>
      <c r="F15" s="138"/>
      <c r="G15" s="139"/>
      <c r="H15" s="35"/>
      <c r="I15" s="34">
        <f t="shared" si="0"/>
        <v>0</v>
      </c>
      <c r="J15" s="149"/>
    </row>
    <row r="16" spans="1:10" ht="21" customHeight="1" x14ac:dyDescent="0.25">
      <c r="A16" s="146"/>
      <c r="B16" s="137"/>
      <c r="C16" s="137"/>
      <c r="D16" s="15"/>
      <c r="E16" s="16"/>
      <c r="F16" s="138"/>
      <c r="G16" s="139"/>
      <c r="H16" s="35"/>
      <c r="I16" s="34">
        <f t="shared" si="0"/>
        <v>0</v>
      </c>
      <c r="J16" s="149"/>
    </row>
    <row r="17" spans="1:10" ht="21" customHeight="1" x14ac:dyDescent="0.25">
      <c r="A17" s="146"/>
      <c r="B17" s="137"/>
      <c r="C17" s="137"/>
      <c r="D17" s="15"/>
      <c r="E17" s="16"/>
      <c r="F17" s="138"/>
      <c r="G17" s="139"/>
      <c r="H17" s="35"/>
      <c r="I17" s="34">
        <f t="shared" si="0"/>
        <v>0</v>
      </c>
      <c r="J17" s="149"/>
    </row>
    <row r="18" spans="1:10" ht="21" customHeight="1" x14ac:dyDescent="0.25">
      <c r="A18" s="146"/>
      <c r="B18" s="137"/>
      <c r="C18" s="137"/>
      <c r="D18" s="15"/>
      <c r="E18" s="16"/>
      <c r="F18" s="138"/>
      <c r="G18" s="139"/>
      <c r="H18" s="35"/>
      <c r="I18" s="34">
        <f t="shared" si="0"/>
        <v>0</v>
      </c>
      <c r="J18" s="149"/>
    </row>
    <row r="19" spans="1:10" ht="21" customHeight="1" x14ac:dyDescent="0.25">
      <c r="A19" s="146"/>
      <c r="B19" s="137"/>
      <c r="C19" s="137"/>
      <c r="D19" s="15"/>
      <c r="E19" s="16"/>
      <c r="F19" s="138"/>
      <c r="G19" s="139"/>
      <c r="H19" s="35"/>
      <c r="I19" s="34">
        <f t="shared" si="0"/>
        <v>0</v>
      </c>
      <c r="J19" s="149"/>
    </row>
    <row r="20" spans="1:10" ht="21" customHeight="1" x14ac:dyDescent="0.25">
      <c r="A20" s="146"/>
      <c r="B20" s="137"/>
      <c r="C20" s="137"/>
      <c r="D20" s="15"/>
      <c r="E20" s="16"/>
      <c r="F20" s="138"/>
      <c r="G20" s="139"/>
      <c r="H20" s="35"/>
      <c r="I20" s="34">
        <f t="shared" si="0"/>
        <v>0</v>
      </c>
      <c r="J20" s="149"/>
    </row>
    <row r="21" spans="1:10" ht="21" customHeight="1" x14ac:dyDescent="0.25">
      <c r="A21" s="146"/>
      <c r="B21" s="137"/>
      <c r="C21" s="137"/>
      <c r="D21" s="15"/>
      <c r="E21" s="16"/>
      <c r="F21" s="138"/>
      <c r="G21" s="139"/>
      <c r="H21" s="35"/>
      <c r="I21" s="34">
        <f t="shared" si="0"/>
        <v>0</v>
      </c>
      <c r="J21" s="149"/>
    </row>
    <row r="22" spans="1:10" ht="21" customHeight="1" x14ac:dyDescent="0.25">
      <c r="A22" s="146"/>
      <c r="B22" s="137"/>
      <c r="C22" s="137"/>
      <c r="D22" s="15"/>
      <c r="E22" s="16"/>
      <c r="F22" s="138"/>
      <c r="G22" s="139"/>
      <c r="H22" s="35"/>
      <c r="I22" s="34">
        <f t="shared" si="0"/>
        <v>0</v>
      </c>
      <c r="J22" s="149"/>
    </row>
    <row r="23" spans="1:10" ht="21" customHeight="1" x14ac:dyDescent="0.25">
      <c r="A23" s="146"/>
      <c r="B23" s="137"/>
      <c r="C23" s="137"/>
      <c r="D23" s="15"/>
      <c r="E23" s="16"/>
      <c r="F23" s="138"/>
      <c r="G23" s="139"/>
      <c r="H23" s="35"/>
      <c r="I23" s="34">
        <f t="shared" si="0"/>
        <v>0</v>
      </c>
      <c r="J23" s="149"/>
    </row>
    <row r="24" spans="1:10" ht="21" customHeight="1" x14ac:dyDescent="0.25">
      <c r="A24" s="146"/>
      <c r="B24" s="137"/>
      <c r="C24" s="137"/>
      <c r="D24" s="15"/>
      <c r="E24" s="16"/>
      <c r="F24" s="138"/>
      <c r="G24" s="139"/>
      <c r="H24" s="35"/>
      <c r="I24" s="34">
        <f t="shared" si="0"/>
        <v>0</v>
      </c>
      <c r="J24" s="149"/>
    </row>
    <row r="25" spans="1:10" ht="21" customHeight="1" x14ac:dyDescent="0.25">
      <c r="A25" s="146"/>
      <c r="B25" s="137"/>
      <c r="C25" s="137"/>
      <c r="D25" s="15"/>
      <c r="E25" s="16"/>
      <c r="F25" s="138"/>
      <c r="G25" s="139"/>
      <c r="H25" s="35"/>
      <c r="I25" s="34">
        <f t="shared" si="0"/>
        <v>0</v>
      </c>
      <c r="J25" s="149"/>
    </row>
    <row r="26" spans="1:10" ht="21" customHeight="1" x14ac:dyDescent="0.25">
      <c r="A26" s="146"/>
      <c r="B26" s="137"/>
      <c r="C26" s="137"/>
      <c r="D26" s="15"/>
      <c r="E26" s="16"/>
      <c r="F26" s="138"/>
      <c r="G26" s="139"/>
      <c r="H26" s="35"/>
      <c r="I26" s="34">
        <f t="shared" si="0"/>
        <v>0</v>
      </c>
      <c r="J26" s="149"/>
    </row>
    <row r="27" spans="1:10" ht="21" customHeight="1" x14ac:dyDescent="0.25">
      <c r="A27" s="146"/>
      <c r="B27" s="137"/>
      <c r="C27" s="137"/>
      <c r="D27" s="15"/>
      <c r="E27" s="16"/>
      <c r="F27" s="138"/>
      <c r="G27" s="139"/>
      <c r="H27" s="35"/>
      <c r="I27" s="34">
        <f t="shared" si="0"/>
        <v>0</v>
      </c>
      <c r="J27" s="149"/>
    </row>
    <row r="28" spans="1:10" ht="21" customHeight="1" x14ac:dyDescent="0.25">
      <c r="A28" s="146"/>
      <c r="B28" s="137"/>
      <c r="C28" s="137"/>
      <c r="D28" s="15"/>
      <c r="E28" s="16"/>
      <c r="F28" s="138"/>
      <c r="G28" s="139"/>
      <c r="H28" s="35"/>
      <c r="I28" s="34">
        <f t="shared" si="0"/>
        <v>0</v>
      </c>
      <c r="J28" s="149"/>
    </row>
    <row r="29" spans="1:10" ht="21" customHeight="1" x14ac:dyDescent="0.25">
      <c r="A29" s="146"/>
      <c r="B29" s="137"/>
      <c r="C29" s="137"/>
      <c r="D29" s="15"/>
      <c r="E29" s="16"/>
      <c r="F29" s="138"/>
      <c r="G29" s="139"/>
      <c r="H29" s="35"/>
      <c r="I29" s="34">
        <f t="shared" si="0"/>
        <v>0</v>
      </c>
      <c r="J29" s="149"/>
    </row>
    <row r="30" spans="1:10" ht="21" customHeight="1" x14ac:dyDescent="0.25">
      <c r="A30" s="146"/>
      <c r="B30" s="137"/>
      <c r="C30" s="137"/>
      <c r="D30" s="15"/>
      <c r="E30" s="16"/>
      <c r="F30" s="138"/>
      <c r="G30" s="139"/>
      <c r="H30" s="35"/>
      <c r="I30" s="34">
        <f t="shared" si="0"/>
        <v>0</v>
      </c>
      <c r="J30" s="149"/>
    </row>
    <row r="31" spans="1:10" ht="21" customHeight="1" x14ac:dyDescent="0.25">
      <c r="A31" s="146"/>
      <c r="B31" s="137"/>
      <c r="C31" s="137"/>
      <c r="D31" s="15"/>
      <c r="E31" s="16"/>
      <c r="F31" s="138"/>
      <c r="G31" s="139"/>
      <c r="H31" s="35"/>
      <c r="I31" s="34">
        <f t="shared" si="0"/>
        <v>0</v>
      </c>
      <c r="J31" s="149"/>
    </row>
    <row r="32" spans="1:10" ht="21" customHeight="1" x14ac:dyDescent="0.25">
      <c r="A32" s="146"/>
      <c r="B32" s="137"/>
      <c r="C32" s="137"/>
      <c r="D32" s="15"/>
      <c r="E32" s="16"/>
      <c r="F32" s="138"/>
      <c r="G32" s="139"/>
      <c r="H32" s="35"/>
      <c r="I32" s="34">
        <f t="shared" si="0"/>
        <v>0</v>
      </c>
      <c r="J32" s="149"/>
    </row>
    <row r="33" spans="1:10" ht="21" customHeight="1" x14ac:dyDescent="0.25">
      <c r="A33" s="146"/>
      <c r="B33" s="137"/>
      <c r="C33" s="137"/>
      <c r="D33" s="15"/>
      <c r="E33" s="16"/>
      <c r="F33" s="138"/>
      <c r="G33" s="139"/>
      <c r="H33" s="35"/>
      <c r="I33" s="34">
        <f t="shared" si="0"/>
        <v>0</v>
      </c>
      <c r="J33" s="149"/>
    </row>
    <row r="34" spans="1:10" ht="21" customHeight="1" x14ac:dyDescent="0.25">
      <c r="A34" s="146"/>
      <c r="B34" s="137"/>
      <c r="C34" s="137"/>
      <c r="D34" s="15"/>
      <c r="E34" s="16"/>
      <c r="F34" s="138"/>
      <c r="G34" s="139"/>
      <c r="H34" s="35"/>
      <c r="I34" s="34">
        <f t="shared" si="0"/>
        <v>0</v>
      </c>
      <c r="J34" s="149"/>
    </row>
    <row r="35" spans="1:10" ht="20.25" customHeight="1" x14ac:dyDescent="0.25">
      <c r="A35" s="146"/>
      <c r="B35" s="137"/>
      <c r="C35" s="137"/>
      <c r="D35" s="15"/>
      <c r="E35" s="16"/>
      <c r="F35" s="138"/>
      <c r="G35" s="139"/>
      <c r="H35" s="35"/>
      <c r="I35" s="34">
        <f t="shared" si="0"/>
        <v>0</v>
      </c>
      <c r="J35" s="149"/>
    </row>
    <row r="36" spans="1:10" ht="20.25" customHeight="1" x14ac:dyDescent="0.25">
      <c r="A36" s="146"/>
      <c r="B36" s="137"/>
      <c r="C36" s="137"/>
      <c r="D36" s="15"/>
      <c r="E36" s="16"/>
      <c r="F36" s="138"/>
      <c r="G36" s="139"/>
      <c r="H36" s="35"/>
      <c r="I36" s="34">
        <f t="shared" si="0"/>
        <v>0</v>
      </c>
      <c r="J36" s="149"/>
    </row>
    <row r="37" spans="1:10" ht="20.25" customHeight="1" x14ac:dyDescent="0.25">
      <c r="A37" s="146"/>
      <c r="B37" s="1"/>
      <c r="C37" s="1"/>
      <c r="D37" s="163" t="s">
        <v>92</v>
      </c>
      <c r="E37" s="163"/>
      <c r="F37" s="163"/>
      <c r="G37" s="163"/>
      <c r="H37" s="18" t="str">
        <f>I3</f>
        <v>Seite 20-1</v>
      </c>
      <c r="I37" s="6">
        <f>SUM(I9:I36)</f>
        <v>0</v>
      </c>
      <c r="J37" s="149"/>
    </row>
    <row r="38" spans="1:10" x14ac:dyDescent="0.25">
      <c r="A38" s="147"/>
      <c r="B38" s="2"/>
      <c r="C38" s="2"/>
      <c r="D38" s="2"/>
      <c r="E38" s="2"/>
      <c r="F38" s="2"/>
      <c r="G38" s="2"/>
      <c r="H38" s="2"/>
      <c r="I38" s="2"/>
      <c r="J38" s="150"/>
    </row>
    <row r="39" spans="1:10" ht="12" customHeight="1" x14ac:dyDescent="0.25">
      <c r="A39" s="154" t="s">
        <v>0</v>
      </c>
      <c r="B39" s="155"/>
      <c r="C39" s="155"/>
      <c r="D39" s="155"/>
      <c r="E39" s="155"/>
      <c r="F39" s="155"/>
      <c r="G39" s="155"/>
      <c r="H39" s="155"/>
      <c r="I39" s="155"/>
      <c r="J39" s="156"/>
    </row>
    <row r="40" spans="1:10" ht="12" customHeight="1" x14ac:dyDescent="0.25">
      <c r="A40" s="157" t="str">
        <f>Deckblatt!$A$2</f>
        <v>Verwendungsnachweis Projektförderung 2023</v>
      </c>
      <c r="B40" s="158"/>
      <c r="C40" s="158"/>
      <c r="D40" s="158"/>
      <c r="E40" s="158"/>
      <c r="F40" s="158"/>
      <c r="G40" s="158"/>
      <c r="H40" s="158"/>
      <c r="I40" s="158"/>
      <c r="J40" s="159"/>
    </row>
    <row r="41" spans="1:10" ht="12" customHeight="1" x14ac:dyDescent="0.25">
      <c r="A41" s="160" t="s">
        <v>86</v>
      </c>
      <c r="B41" s="161"/>
      <c r="C41" s="162">
        <f>Deckblatt!$I$5</f>
        <v>0</v>
      </c>
      <c r="D41" s="162"/>
      <c r="E41" s="162"/>
      <c r="F41" s="162"/>
      <c r="G41" s="11"/>
      <c r="H41" s="11"/>
      <c r="I41" s="9" t="s">
        <v>294</v>
      </c>
      <c r="J41" s="12"/>
    </row>
    <row r="42" spans="1:10" ht="35.25" customHeight="1" x14ac:dyDescent="0.25">
      <c r="A42" s="143" t="s">
        <v>289</v>
      </c>
      <c r="B42" s="144"/>
      <c r="C42" s="144"/>
      <c r="D42" s="144"/>
      <c r="E42" s="144"/>
      <c r="F42" s="144"/>
      <c r="G42" s="144"/>
      <c r="H42" s="144"/>
      <c r="I42" s="144"/>
      <c r="J42" s="145"/>
    </row>
    <row r="43" spans="1:10" ht="8.25" customHeight="1" x14ac:dyDescent="0.25">
      <c r="A43" s="20"/>
      <c r="B43" s="3"/>
      <c r="C43" s="3"/>
      <c r="D43" s="3"/>
      <c r="E43" s="3"/>
      <c r="F43" s="3"/>
      <c r="G43" s="3"/>
      <c r="H43" s="3"/>
      <c r="I43" s="3"/>
      <c r="J43" s="4"/>
    </row>
    <row r="44" spans="1:10" ht="21" customHeight="1" x14ac:dyDescent="0.25">
      <c r="A44" s="20"/>
      <c r="B44" s="198" t="s">
        <v>290</v>
      </c>
      <c r="C44" s="198"/>
      <c r="D44" s="198"/>
      <c r="E44" s="32"/>
      <c r="F44" s="199" t="s">
        <v>291</v>
      </c>
      <c r="G44" s="198"/>
      <c r="H44" s="198"/>
      <c r="I44" s="32"/>
      <c r="J44" s="4"/>
    </row>
    <row r="45" spans="1:10" ht="8.25" customHeight="1" x14ac:dyDescent="0.25">
      <c r="A45" s="146"/>
      <c r="B45" s="148"/>
      <c r="C45" s="148"/>
      <c r="D45" s="148"/>
      <c r="E45" s="148"/>
      <c r="F45" s="148"/>
      <c r="G45" s="148"/>
      <c r="H45" s="148"/>
      <c r="I45" s="148"/>
      <c r="J45" s="149"/>
    </row>
    <row r="46" spans="1:10" ht="21" customHeight="1" x14ac:dyDescent="0.25">
      <c r="A46" s="146"/>
      <c r="B46" s="151" t="s">
        <v>87</v>
      </c>
      <c r="C46" s="151"/>
      <c r="D46" s="13" t="s">
        <v>88</v>
      </c>
      <c r="E46" s="14" t="s">
        <v>89</v>
      </c>
      <c r="F46" s="200" t="s">
        <v>90</v>
      </c>
      <c r="G46" s="201"/>
      <c r="H46" s="29" t="s">
        <v>292</v>
      </c>
      <c r="I46" s="33" t="s">
        <v>293</v>
      </c>
      <c r="J46" s="149"/>
    </row>
    <row r="47" spans="1:10" ht="21" customHeight="1" x14ac:dyDescent="0.25">
      <c r="A47" s="146"/>
      <c r="B47" s="137"/>
      <c r="C47" s="137"/>
      <c r="D47" s="15"/>
      <c r="E47" s="16"/>
      <c r="F47" s="138"/>
      <c r="G47" s="139"/>
      <c r="H47" s="35"/>
      <c r="I47" s="34">
        <f>H47*$I$44/100</f>
        <v>0</v>
      </c>
      <c r="J47" s="149"/>
    </row>
    <row r="48" spans="1:10" ht="21" customHeight="1" x14ac:dyDescent="0.25">
      <c r="A48" s="146"/>
      <c r="B48" s="137"/>
      <c r="C48" s="137"/>
      <c r="D48" s="15"/>
      <c r="E48" s="16"/>
      <c r="F48" s="138"/>
      <c r="G48" s="139"/>
      <c r="H48" s="35"/>
      <c r="I48" s="64">
        <f t="shared" ref="I48:I74" si="1">H48*$I$44/100</f>
        <v>0</v>
      </c>
      <c r="J48" s="149"/>
    </row>
    <row r="49" spans="1:10" ht="21" customHeight="1" x14ac:dyDescent="0.25">
      <c r="A49" s="146"/>
      <c r="B49" s="137"/>
      <c r="C49" s="137"/>
      <c r="D49" s="15"/>
      <c r="E49" s="16"/>
      <c r="F49" s="138"/>
      <c r="G49" s="139"/>
      <c r="H49" s="35"/>
      <c r="I49" s="64">
        <f t="shared" si="1"/>
        <v>0</v>
      </c>
      <c r="J49" s="149"/>
    </row>
    <row r="50" spans="1:10" ht="21" customHeight="1" x14ac:dyDescent="0.25">
      <c r="A50" s="146"/>
      <c r="B50" s="137"/>
      <c r="C50" s="137"/>
      <c r="D50" s="15"/>
      <c r="E50" s="16"/>
      <c r="F50" s="138"/>
      <c r="G50" s="139"/>
      <c r="H50" s="35"/>
      <c r="I50" s="64">
        <f t="shared" si="1"/>
        <v>0</v>
      </c>
      <c r="J50" s="149"/>
    </row>
    <row r="51" spans="1:10" ht="21" customHeight="1" x14ac:dyDescent="0.25">
      <c r="A51" s="146"/>
      <c r="B51" s="137"/>
      <c r="C51" s="137"/>
      <c r="D51" s="15"/>
      <c r="E51" s="16"/>
      <c r="F51" s="138"/>
      <c r="G51" s="139"/>
      <c r="H51" s="35"/>
      <c r="I51" s="64">
        <f t="shared" si="1"/>
        <v>0</v>
      </c>
      <c r="J51" s="149"/>
    </row>
    <row r="52" spans="1:10" ht="21" customHeight="1" x14ac:dyDescent="0.25">
      <c r="A52" s="146"/>
      <c r="B52" s="137"/>
      <c r="C52" s="137"/>
      <c r="D52" s="15"/>
      <c r="E52" s="16"/>
      <c r="F52" s="138"/>
      <c r="G52" s="139"/>
      <c r="H52" s="35"/>
      <c r="I52" s="64">
        <f t="shared" si="1"/>
        <v>0</v>
      </c>
      <c r="J52" s="149"/>
    </row>
    <row r="53" spans="1:10" ht="21" customHeight="1" x14ac:dyDescent="0.25">
      <c r="A53" s="146"/>
      <c r="B53" s="137"/>
      <c r="C53" s="137"/>
      <c r="D53" s="15"/>
      <c r="E53" s="16"/>
      <c r="F53" s="138"/>
      <c r="G53" s="139"/>
      <c r="H53" s="35"/>
      <c r="I53" s="64">
        <f t="shared" si="1"/>
        <v>0</v>
      </c>
      <c r="J53" s="149"/>
    </row>
    <row r="54" spans="1:10" ht="21" customHeight="1" x14ac:dyDescent="0.25">
      <c r="A54" s="146"/>
      <c r="B54" s="137"/>
      <c r="C54" s="137"/>
      <c r="D54" s="15"/>
      <c r="E54" s="16"/>
      <c r="F54" s="138"/>
      <c r="G54" s="139"/>
      <c r="H54" s="35"/>
      <c r="I54" s="64">
        <f t="shared" si="1"/>
        <v>0</v>
      </c>
      <c r="J54" s="149"/>
    </row>
    <row r="55" spans="1:10" ht="21" customHeight="1" x14ac:dyDescent="0.25">
      <c r="A55" s="146"/>
      <c r="B55" s="137"/>
      <c r="C55" s="137"/>
      <c r="D55" s="15"/>
      <c r="E55" s="16"/>
      <c r="F55" s="138"/>
      <c r="G55" s="139"/>
      <c r="H55" s="35"/>
      <c r="I55" s="64">
        <f t="shared" si="1"/>
        <v>0</v>
      </c>
      <c r="J55" s="149"/>
    </row>
    <row r="56" spans="1:10" ht="21" customHeight="1" x14ac:dyDescent="0.25">
      <c r="A56" s="146"/>
      <c r="B56" s="137"/>
      <c r="C56" s="137"/>
      <c r="D56" s="15"/>
      <c r="E56" s="16"/>
      <c r="F56" s="138"/>
      <c r="G56" s="139"/>
      <c r="H56" s="35"/>
      <c r="I56" s="64">
        <f t="shared" si="1"/>
        <v>0</v>
      </c>
      <c r="J56" s="149"/>
    </row>
    <row r="57" spans="1:10" ht="21" customHeight="1" x14ac:dyDescent="0.25">
      <c r="A57" s="146"/>
      <c r="B57" s="137"/>
      <c r="C57" s="137"/>
      <c r="D57" s="15"/>
      <c r="E57" s="16"/>
      <c r="F57" s="138"/>
      <c r="G57" s="139"/>
      <c r="H57" s="35"/>
      <c r="I57" s="64">
        <f t="shared" si="1"/>
        <v>0</v>
      </c>
      <c r="J57" s="149"/>
    </row>
    <row r="58" spans="1:10" ht="21" customHeight="1" x14ac:dyDescent="0.25">
      <c r="A58" s="146"/>
      <c r="B58" s="137"/>
      <c r="C58" s="137"/>
      <c r="D58" s="15"/>
      <c r="E58" s="16"/>
      <c r="F58" s="138"/>
      <c r="G58" s="139"/>
      <c r="H58" s="35"/>
      <c r="I58" s="64">
        <f t="shared" si="1"/>
        <v>0</v>
      </c>
      <c r="J58" s="149"/>
    </row>
    <row r="59" spans="1:10" ht="21" customHeight="1" x14ac:dyDescent="0.25">
      <c r="A59" s="146"/>
      <c r="B59" s="137"/>
      <c r="C59" s="137"/>
      <c r="D59" s="15"/>
      <c r="E59" s="16"/>
      <c r="F59" s="138"/>
      <c r="G59" s="139"/>
      <c r="H59" s="35"/>
      <c r="I59" s="64">
        <f t="shared" si="1"/>
        <v>0</v>
      </c>
      <c r="J59" s="149"/>
    </row>
    <row r="60" spans="1:10" ht="21" customHeight="1" x14ac:dyDescent="0.25">
      <c r="A60" s="146"/>
      <c r="B60" s="137"/>
      <c r="C60" s="137"/>
      <c r="D60" s="15"/>
      <c r="E60" s="16"/>
      <c r="F60" s="138"/>
      <c r="G60" s="139"/>
      <c r="H60" s="35"/>
      <c r="I60" s="64">
        <f t="shared" si="1"/>
        <v>0</v>
      </c>
      <c r="J60" s="149"/>
    </row>
    <row r="61" spans="1:10" ht="21" customHeight="1" x14ac:dyDescent="0.25">
      <c r="A61" s="146"/>
      <c r="B61" s="137"/>
      <c r="C61" s="137"/>
      <c r="D61" s="15"/>
      <c r="E61" s="16"/>
      <c r="F61" s="138"/>
      <c r="G61" s="139"/>
      <c r="H61" s="35"/>
      <c r="I61" s="64">
        <f t="shared" si="1"/>
        <v>0</v>
      </c>
      <c r="J61" s="149"/>
    </row>
    <row r="62" spans="1:10" ht="21" customHeight="1" x14ac:dyDescent="0.25">
      <c r="A62" s="146"/>
      <c r="B62" s="137"/>
      <c r="C62" s="137"/>
      <c r="D62" s="15"/>
      <c r="E62" s="16"/>
      <c r="F62" s="138"/>
      <c r="G62" s="139"/>
      <c r="H62" s="35"/>
      <c r="I62" s="64">
        <f t="shared" si="1"/>
        <v>0</v>
      </c>
      <c r="J62" s="149"/>
    </row>
    <row r="63" spans="1:10" ht="21" customHeight="1" x14ac:dyDescent="0.25">
      <c r="A63" s="146"/>
      <c r="B63" s="137"/>
      <c r="C63" s="137"/>
      <c r="D63" s="15"/>
      <c r="E63" s="16"/>
      <c r="F63" s="138"/>
      <c r="G63" s="139"/>
      <c r="H63" s="35"/>
      <c r="I63" s="64">
        <f t="shared" si="1"/>
        <v>0</v>
      </c>
      <c r="J63" s="149"/>
    </row>
    <row r="64" spans="1:10" ht="21" customHeight="1" x14ac:dyDescent="0.25">
      <c r="A64" s="146"/>
      <c r="B64" s="137"/>
      <c r="C64" s="137"/>
      <c r="D64" s="15"/>
      <c r="E64" s="16"/>
      <c r="F64" s="138"/>
      <c r="G64" s="139"/>
      <c r="H64" s="35"/>
      <c r="I64" s="64">
        <f t="shared" si="1"/>
        <v>0</v>
      </c>
      <c r="J64" s="149"/>
    </row>
    <row r="65" spans="1:10" ht="21" customHeight="1" x14ac:dyDescent="0.25">
      <c r="A65" s="146"/>
      <c r="B65" s="137"/>
      <c r="C65" s="137"/>
      <c r="D65" s="15"/>
      <c r="E65" s="16"/>
      <c r="F65" s="138"/>
      <c r="G65" s="139"/>
      <c r="H65" s="35"/>
      <c r="I65" s="64">
        <f t="shared" si="1"/>
        <v>0</v>
      </c>
      <c r="J65" s="149"/>
    </row>
    <row r="66" spans="1:10" ht="21" customHeight="1" x14ac:dyDescent="0.25">
      <c r="A66" s="146"/>
      <c r="B66" s="137"/>
      <c r="C66" s="137"/>
      <c r="D66" s="15"/>
      <c r="E66" s="16"/>
      <c r="F66" s="138"/>
      <c r="G66" s="139"/>
      <c r="H66" s="35"/>
      <c r="I66" s="64">
        <f t="shared" si="1"/>
        <v>0</v>
      </c>
      <c r="J66" s="149"/>
    </row>
    <row r="67" spans="1:10" ht="21" customHeight="1" x14ac:dyDescent="0.25">
      <c r="A67" s="146"/>
      <c r="B67" s="137"/>
      <c r="C67" s="137"/>
      <c r="D67" s="15"/>
      <c r="E67" s="16"/>
      <c r="F67" s="138"/>
      <c r="G67" s="139"/>
      <c r="H67" s="35"/>
      <c r="I67" s="64">
        <f t="shared" si="1"/>
        <v>0</v>
      </c>
      <c r="J67" s="149"/>
    </row>
    <row r="68" spans="1:10" ht="21" customHeight="1" x14ac:dyDescent="0.25">
      <c r="A68" s="146"/>
      <c r="B68" s="137"/>
      <c r="C68" s="137"/>
      <c r="D68" s="15"/>
      <c r="E68" s="16"/>
      <c r="F68" s="138"/>
      <c r="G68" s="139"/>
      <c r="H68" s="35"/>
      <c r="I68" s="64">
        <f t="shared" si="1"/>
        <v>0</v>
      </c>
      <c r="J68" s="149"/>
    </row>
    <row r="69" spans="1:10" ht="21" customHeight="1" x14ac:dyDescent="0.25">
      <c r="A69" s="146"/>
      <c r="B69" s="137"/>
      <c r="C69" s="137"/>
      <c r="D69" s="15"/>
      <c r="E69" s="16"/>
      <c r="F69" s="138"/>
      <c r="G69" s="139"/>
      <c r="H69" s="35"/>
      <c r="I69" s="64">
        <f t="shared" si="1"/>
        <v>0</v>
      </c>
      <c r="J69" s="149"/>
    </row>
    <row r="70" spans="1:10" ht="21" customHeight="1" x14ac:dyDescent="0.25">
      <c r="A70" s="146"/>
      <c r="B70" s="137"/>
      <c r="C70" s="137"/>
      <c r="D70" s="15"/>
      <c r="E70" s="16"/>
      <c r="F70" s="138"/>
      <c r="G70" s="139"/>
      <c r="H70" s="35"/>
      <c r="I70" s="64">
        <f t="shared" si="1"/>
        <v>0</v>
      </c>
      <c r="J70" s="149"/>
    </row>
    <row r="71" spans="1:10" ht="21" customHeight="1" x14ac:dyDescent="0.25">
      <c r="A71" s="146"/>
      <c r="B71" s="137"/>
      <c r="C71" s="137"/>
      <c r="D71" s="15"/>
      <c r="E71" s="16"/>
      <c r="F71" s="138"/>
      <c r="G71" s="139"/>
      <c r="H71" s="35"/>
      <c r="I71" s="64">
        <f t="shared" si="1"/>
        <v>0</v>
      </c>
      <c r="J71" s="149"/>
    </row>
    <row r="72" spans="1:10" ht="21" customHeight="1" x14ac:dyDescent="0.25">
      <c r="A72" s="146"/>
      <c r="B72" s="137"/>
      <c r="C72" s="137"/>
      <c r="D72" s="15"/>
      <c r="E72" s="16"/>
      <c r="F72" s="138"/>
      <c r="G72" s="139"/>
      <c r="H72" s="35"/>
      <c r="I72" s="64">
        <f t="shared" si="1"/>
        <v>0</v>
      </c>
      <c r="J72" s="149"/>
    </row>
    <row r="73" spans="1:10" ht="21" customHeight="1" x14ac:dyDescent="0.25">
      <c r="A73" s="146"/>
      <c r="B73" s="137"/>
      <c r="C73" s="137"/>
      <c r="D73" s="15"/>
      <c r="E73" s="16"/>
      <c r="F73" s="138"/>
      <c r="G73" s="139"/>
      <c r="H73" s="35"/>
      <c r="I73" s="64">
        <f t="shared" si="1"/>
        <v>0</v>
      </c>
      <c r="J73" s="149"/>
    </row>
    <row r="74" spans="1:10" ht="21" customHeight="1" x14ac:dyDescent="0.25">
      <c r="A74" s="146"/>
      <c r="B74" s="137"/>
      <c r="C74" s="137"/>
      <c r="D74" s="15"/>
      <c r="E74" s="16"/>
      <c r="F74" s="138"/>
      <c r="G74" s="139"/>
      <c r="H74" s="35"/>
      <c r="I74" s="64">
        <f t="shared" si="1"/>
        <v>0</v>
      </c>
      <c r="J74" s="149"/>
    </row>
    <row r="75" spans="1:10" ht="21" customHeight="1" x14ac:dyDescent="0.25">
      <c r="A75" s="146"/>
      <c r="B75" s="1"/>
      <c r="C75" s="1"/>
      <c r="D75" s="163" t="s">
        <v>92</v>
      </c>
      <c r="E75" s="163"/>
      <c r="F75" s="163"/>
      <c r="G75" s="163"/>
      <c r="H75" s="18" t="str">
        <f>I41</f>
        <v>Seite 20-2</v>
      </c>
      <c r="I75" s="6">
        <f>SUM(I47:I74)</f>
        <v>0</v>
      </c>
      <c r="J75" s="149"/>
    </row>
    <row r="76" spans="1:10" ht="14.25" customHeight="1" x14ac:dyDescent="0.25">
      <c r="A76" s="147"/>
      <c r="B76" s="2"/>
      <c r="C76" s="2"/>
      <c r="D76" s="2"/>
      <c r="E76" s="2"/>
      <c r="F76" s="2"/>
      <c r="G76" s="2"/>
      <c r="H76" s="2"/>
      <c r="I76" s="2"/>
      <c r="J76" s="150"/>
    </row>
    <row r="77" spans="1:10" ht="12" customHeight="1" x14ac:dyDescent="0.25">
      <c r="A77" s="154" t="s">
        <v>0</v>
      </c>
      <c r="B77" s="155"/>
      <c r="C77" s="155"/>
      <c r="D77" s="155"/>
      <c r="E77" s="155"/>
      <c r="F77" s="155"/>
      <c r="G77" s="155"/>
      <c r="H77" s="155"/>
      <c r="I77" s="155"/>
      <c r="J77" s="156"/>
    </row>
    <row r="78" spans="1:10" ht="12" customHeight="1" x14ac:dyDescent="0.25">
      <c r="A78" s="157" t="str">
        <f>Deckblatt!$A$2</f>
        <v>Verwendungsnachweis Projektförderung 2023</v>
      </c>
      <c r="B78" s="158"/>
      <c r="C78" s="158"/>
      <c r="D78" s="158"/>
      <c r="E78" s="158"/>
      <c r="F78" s="158"/>
      <c r="G78" s="158"/>
      <c r="H78" s="158"/>
      <c r="I78" s="158"/>
      <c r="J78" s="159"/>
    </row>
    <row r="79" spans="1:10" ht="12" customHeight="1" x14ac:dyDescent="0.25">
      <c r="A79" s="160" t="s">
        <v>86</v>
      </c>
      <c r="B79" s="161"/>
      <c r="C79" s="162">
        <f>Deckblatt!$I$5</f>
        <v>0</v>
      </c>
      <c r="D79" s="162"/>
      <c r="E79" s="162"/>
      <c r="F79" s="162"/>
      <c r="G79" s="11"/>
      <c r="H79" s="11"/>
      <c r="I79" s="9" t="s">
        <v>295</v>
      </c>
      <c r="J79" s="12"/>
    </row>
    <row r="80" spans="1:10" ht="35.25" customHeight="1" x14ac:dyDescent="0.25">
      <c r="A80" s="143" t="s">
        <v>289</v>
      </c>
      <c r="B80" s="144"/>
      <c r="C80" s="144"/>
      <c r="D80" s="144"/>
      <c r="E80" s="144"/>
      <c r="F80" s="144"/>
      <c r="G80" s="144"/>
      <c r="H80" s="144"/>
      <c r="I80" s="144"/>
      <c r="J80" s="145"/>
    </row>
    <row r="81" spans="1:10" ht="8.25" customHeight="1" x14ac:dyDescent="0.25">
      <c r="A81" s="20"/>
      <c r="B81" s="3"/>
      <c r="C81" s="3"/>
      <c r="D81" s="3"/>
      <c r="E81" s="3"/>
      <c r="F81" s="3"/>
      <c r="G81" s="3"/>
      <c r="H81" s="3"/>
      <c r="I81" s="3"/>
      <c r="J81" s="4"/>
    </row>
    <row r="82" spans="1:10" ht="21" customHeight="1" x14ac:dyDescent="0.25">
      <c r="A82" s="20"/>
      <c r="B82" s="198" t="s">
        <v>290</v>
      </c>
      <c r="C82" s="198"/>
      <c r="D82" s="198"/>
      <c r="E82" s="32"/>
      <c r="F82" s="199" t="s">
        <v>291</v>
      </c>
      <c r="G82" s="198"/>
      <c r="H82" s="198"/>
      <c r="I82" s="32"/>
      <c r="J82" s="4"/>
    </row>
    <row r="83" spans="1:10" ht="8.25" customHeight="1" x14ac:dyDescent="0.25">
      <c r="A83" s="146"/>
      <c r="B83" s="148"/>
      <c r="C83" s="148"/>
      <c r="D83" s="148"/>
      <c r="E83" s="148"/>
      <c r="F83" s="148"/>
      <c r="G83" s="148"/>
      <c r="H83" s="148"/>
      <c r="I83" s="148"/>
      <c r="J83" s="149"/>
    </row>
    <row r="84" spans="1:10" ht="21" customHeight="1" x14ac:dyDescent="0.25">
      <c r="A84" s="146"/>
      <c r="B84" s="151" t="s">
        <v>87</v>
      </c>
      <c r="C84" s="151"/>
      <c r="D84" s="13" t="s">
        <v>88</v>
      </c>
      <c r="E84" s="14" t="s">
        <v>89</v>
      </c>
      <c r="F84" s="200" t="s">
        <v>90</v>
      </c>
      <c r="G84" s="201"/>
      <c r="H84" s="29" t="s">
        <v>292</v>
      </c>
      <c r="I84" s="33" t="s">
        <v>293</v>
      </c>
      <c r="J84" s="149"/>
    </row>
    <row r="85" spans="1:10" ht="21" customHeight="1" x14ac:dyDescent="0.25">
      <c r="A85" s="146"/>
      <c r="B85" s="137"/>
      <c r="C85" s="137"/>
      <c r="D85" s="15"/>
      <c r="E85" s="16"/>
      <c r="F85" s="138"/>
      <c r="G85" s="139"/>
      <c r="H85" s="35"/>
      <c r="I85" s="34">
        <f>H85*$I$82/100</f>
        <v>0</v>
      </c>
      <c r="J85" s="149"/>
    </row>
    <row r="86" spans="1:10" ht="21" customHeight="1" x14ac:dyDescent="0.25">
      <c r="A86" s="146"/>
      <c r="B86" s="137"/>
      <c r="C86" s="137"/>
      <c r="D86" s="15"/>
      <c r="E86" s="16"/>
      <c r="F86" s="138"/>
      <c r="G86" s="139"/>
      <c r="H86" s="35"/>
      <c r="I86" s="64">
        <f t="shared" ref="I86:I112" si="2">H86*$I$82/100</f>
        <v>0</v>
      </c>
      <c r="J86" s="149"/>
    </row>
    <row r="87" spans="1:10" ht="21" customHeight="1" x14ac:dyDescent="0.25">
      <c r="A87" s="146"/>
      <c r="B87" s="137"/>
      <c r="C87" s="137"/>
      <c r="D87" s="15"/>
      <c r="E87" s="16"/>
      <c r="F87" s="138"/>
      <c r="G87" s="139"/>
      <c r="H87" s="35"/>
      <c r="I87" s="64">
        <f t="shared" si="2"/>
        <v>0</v>
      </c>
      <c r="J87" s="149"/>
    </row>
    <row r="88" spans="1:10" ht="21" customHeight="1" x14ac:dyDescent="0.25">
      <c r="A88" s="146"/>
      <c r="B88" s="137"/>
      <c r="C88" s="137"/>
      <c r="D88" s="15"/>
      <c r="E88" s="16"/>
      <c r="F88" s="138"/>
      <c r="G88" s="139"/>
      <c r="H88" s="35"/>
      <c r="I88" s="64">
        <f t="shared" si="2"/>
        <v>0</v>
      </c>
      <c r="J88" s="149"/>
    </row>
    <row r="89" spans="1:10" ht="21" customHeight="1" x14ac:dyDescent="0.25">
      <c r="A89" s="146"/>
      <c r="B89" s="137"/>
      <c r="C89" s="137"/>
      <c r="D89" s="15"/>
      <c r="E89" s="16"/>
      <c r="F89" s="138"/>
      <c r="G89" s="139"/>
      <c r="H89" s="35"/>
      <c r="I89" s="64">
        <f t="shared" si="2"/>
        <v>0</v>
      </c>
      <c r="J89" s="149"/>
    </row>
    <row r="90" spans="1:10" ht="21" customHeight="1" x14ac:dyDescent="0.25">
      <c r="A90" s="146"/>
      <c r="B90" s="137"/>
      <c r="C90" s="137"/>
      <c r="D90" s="15"/>
      <c r="E90" s="16"/>
      <c r="F90" s="138"/>
      <c r="G90" s="139"/>
      <c r="H90" s="35"/>
      <c r="I90" s="64">
        <f t="shared" si="2"/>
        <v>0</v>
      </c>
      <c r="J90" s="149"/>
    </row>
    <row r="91" spans="1:10" ht="21" customHeight="1" x14ac:dyDescent="0.25">
      <c r="A91" s="146"/>
      <c r="B91" s="137"/>
      <c r="C91" s="137"/>
      <c r="D91" s="15"/>
      <c r="E91" s="16"/>
      <c r="F91" s="138"/>
      <c r="G91" s="139"/>
      <c r="H91" s="35"/>
      <c r="I91" s="64">
        <f t="shared" si="2"/>
        <v>0</v>
      </c>
      <c r="J91" s="149"/>
    </row>
    <row r="92" spans="1:10" ht="21" customHeight="1" x14ac:dyDescent="0.25">
      <c r="A92" s="146"/>
      <c r="B92" s="137"/>
      <c r="C92" s="137"/>
      <c r="D92" s="15"/>
      <c r="E92" s="16"/>
      <c r="F92" s="138"/>
      <c r="G92" s="139"/>
      <c r="H92" s="35"/>
      <c r="I92" s="64">
        <f t="shared" si="2"/>
        <v>0</v>
      </c>
      <c r="J92" s="149"/>
    </row>
    <row r="93" spans="1:10" ht="21" customHeight="1" x14ac:dyDescent="0.25">
      <c r="A93" s="146"/>
      <c r="B93" s="137"/>
      <c r="C93" s="137"/>
      <c r="D93" s="15"/>
      <c r="E93" s="16"/>
      <c r="F93" s="138"/>
      <c r="G93" s="139"/>
      <c r="H93" s="35"/>
      <c r="I93" s="64">
        <f t="shared" si="2"/>
        <v>0</v>
      </c>
      <c r="J93" s="149"/>
    </row>
    <row r="94" spans="1:10" ht="21" customHeight="1" x14ac:dyDescent="0.25">
      <c r="A94" s="146"/>
      <c r="B94" s="137"/>
      <c r="C94" s="137"/>
      <c r="D94" s="15"/>
      <c r="E94" s="16"/>
      <c r="F94" s="138"/>
      <c r="G94" s="139"/>
      <c r="H94" s="35"/>
      <c r="I94" s="64">
        <f t="shared" si="2"/>
        <v>0</v>
      </c>
      <c r="J94" s="149"/>
    </row>
    <row r="95" spans="1:10" ht="21" customHeight="1" x14ac:dyDescent="0.25">
      <c r="A95" s="146"/>
      <c r="B95" s="137"/>
      <c r="C95" s="137"/>
      <c r="D95" s="15"/>
      <c r="E95" s="16"/>
      <c r="F95" s="138"/>
      <c r="G95" s="139"/>
      <c r="H95" s="35"/>
      <c r="I95" s="64">
        <f t="shared" si="2"/>
        <v>0</v>
      </c>
      <c r="J95" s="149"/>
    </row>
    <row r="96" spans="1:10" ht="21" customHeight="1" x14ac:dyDescent="0.25">
      <c r="A96" s="146"/>
      <c r="B96" s="137"/>
      <c r="C96" s="137"/>
      <c r="D96" s="15"/>
      <c r="E96" s="16"/>
      <c r="F96" s="138"/>
      <c r="G96" s="139"/>
      <c r="H96" s="35"/>
      <c r="I96" s="64">
        <f t="shared" si="2"/>
        <v>0</v>
      </c>
      <c r="J96" s="149"/>
    </row>
    <row r="97" spans="1:10" ht="21" customHeight="1" x14ac:dyDescent="0.25">
      <c r="A97" s="146"/>
      <c r="B97" s="137"/>
      <c r="C97" s="137"/>
      <c r="D97" s="15"/>
      <c r="E97" s="16"/>
      <c r="F97" s="138"/>
      <c r="G97" s="139"/>
      <c r="H97" s="35"/>
      <c r="I97" s="64">
        <f t="shared" si="2"/>
        <v>0</v>
      </c>
      <c r="J97" s="149"/>
    </row>
    <row r="98" spans="1:10" ht="21" customHeight="1" x14ac:dyDescent="0.25">
      <c r="A98" s="146"/>
      <c r="B98" s="137"/>
      <c r="C98" s="137"/>
      <c r="D98" s="15"/>
      <c r="E98" s="16"/>
      <c r="F98" s="138"/>
      <c r="G98" s="139"/>
      <c r="H98" s="35"/>
      <c r="I98" s="64">
        <f t="shared" si="2"/>
        <v>0</v>
      </c>
      <c r="J98" s="149"/>
    </row>
    <row r="99" spans="1:10" ht="21" customHeight="1" x14ac:dyDescent="0.25">
      <c r="A99" s="146"/>
      <c r="B99" s="137"/>
      <c r="C99" s="137"/>
      <c r="D99" s="15"/>
      <c r="E99" s="16"/>
      <c r="F99" s="138"/>
      <c r="G99" s="139"/>
      <c r="H99" s="35"/>
      <c r="I99" s="64">
        <f t="shared" si="2"/>
        <v>0</v>
      </c>
      <c r="J99" s="149"/>
    </row>
    <row r="100" spans="1:10" ht="21" customHeight="1" x14ac:dyDescent="0.25">
      <c r="A100" s="146"/>
      <c r="B100" s="137"/>
      <c r="C100" s="137"/>
      <c r="D100" s="15"/>
      <c r="E100" s="16"/>
      <c r="F100" s="138"/>
      <c r="G100" s="139"/>
      <c r="H100" s="35"/>
      <c r="I100" s="64">
        <f t="shared" si="2"/>
        <v>0</v>
      </c>
      <c r="J100" s="149"/>
    </row>
    <row r="101" spans="1:10" ht="21" customHeight="1" x14ac:dyDescent="0.25">
      <c r="A101" s="146"/>
      <c r="B101" s="137"/>
      <c r="C101" s="137"/>
      <c r="D101" s="15"/>
      <c r="E101" s="16"/>
      <c r="F101" s="138"/>
      <c r="G101" s="139"/>
      <c r="H101" s="35"/>
      <c r="I101" s="64">
        <f t="shared" si="2"/>
        <v>0</v>
      </c>
      <c r="J101" s="149"/>
    </row>
    <row r="102" spans="1:10" ht="21" customHeight="1" x14ac:dyDescent="0.25">
      <c r="A102" s="146"/>
      <c r="B102" s="137"/>
      <c r="C102" s="137"/>
      <c r="D102" s="15"/>
      <c r="E102" s="16"/>
      <c r="F102" s="138"/>
      <c r="G102" s="139"/>
      <c r="H102" s="35"/>
      <c r="I102" s="64">
        <f t="shared" si="2"/>
        <v>0</v>
      </c>
      <c r="J102" s="149"/>
    </row>
    <row r="103" spans="1:10" ht="21" customHeight="1" x14ac:dyDescent="0.25">
      <c r="A103" s="146"/>
      <c r="B103" s="137"/>
      <c r="C103" s="137"/>
      <c r="D103" s="15"/>
      <c r="E103" s="16"/>
      <c r="F103" s="138"/>
      <c r="G103" s="139"/>
      <c r="H103" s="35"/>
      <c r="I103" s="64">
        <f t="shared" si="2"/>
        <v>0</v>
      </c>
      <c r="J103" s="149"/>
    </row>
    <row r="104" spans="1:10" ht="21" customHeight="1" x14ac:dyDescent="0.25">
      <c r="A104" s="146"/>
      <c r="B104" s="137"/>
      <c r="C104" s="137"/>
      <c r="D104" s="15"/>
      <c r="E104" s="16"/>
      <c r="F104" s="138"/>
      <c r="G104" s="139"/>
      <c r="H104" s="35"/>
      <c r="I104" s="64">
        <f t="shared" si="2"/>
        <v>0</v>
      </c>
      <c r="J104" s="149"/>
    </row>
    <row r="105" spans="1:10" ht="21" customHeight="1" x14ac:dyDescent="0.25">
      <c r="A105" s="146"/>
      <c r="B105" s="137"/>
      <c r="C105" s="137"/>
      <c r="D105" s="15"/>
      <c r="E105" s="16"/>
      <c r="F105" s="138"/>
      <c r="G105" s="139"/>
      <c r="H105" s="35"/>
      <c r="I105" s="64">
        <f t="shared" si="2"/>
        <v>0</v>
      </c>
      <c r="J105" s="149"/>
    </row>
    <row r="106" spans="1:10" ht="21" customHeight="1" x14ac:dyDescent="0.25">
      <c r="A106" s="146"/>
      <c r="B106" s="137"/>
      <c r="C106" s="137"/>
      <c r="D106" s="15"/>
      <c r="E106" s="16"/>
      <c r="F106" s="138"/>
      <c r="G106" s="139"/>
      <c r="H106" s="35"/>
      <c r="I106" s="64">
        <f t="shared" si="2"/>
        <v>0</v>
      </c>
      <c r="J106" s="149"/>
    </row>
    <row r="107" spans="1:10" ht="21" customHeight="1" x14ac:dyDescent="0.25">
      <c r="A107" s="146"/>
      <c r="B107" s="137"/>
      <c r="C107" s="137"/>
      <c r="D107" s="15"/>
      <c r="E107" s="16"/>
      <c r="F107" s="138"/>
      <c r="G107" s="139"/>
      <c r="H107" s="35"/>
      <c r="I107" s="64">
        <f t="shared" si="2"/>
        <v>0</v>
      </c>
      <c r="J107" s="149"/>
    </row>
    <row r="108" spans="1:10" ht="21" customHeight="1" x14ac:dyDescent="0.25">
      <c r="A108" s="146"/>
      <c r="B108" s="137"/>
      <c r="C108" s="137"/>
      <c r="D108" s="15"/>
      <c r="E108" s="16"/>
      <c r="F108" s="138"/>
      <c r="G108" s="139"/>
      <c r="H108" s="35"/>
      <c r="I108" s="64">
        <f t="shared" si="2"/>
        <v>0</v>
      </c>
      <c r="J108" s="149"/>
    </row>
    <row r="109" spans="1:10" ht="21" customHeight="1" x14ac:dyDescent="0.25">
      <c r="A109" s="146"/>
      <c r="B109" s="137"/>
      <c r="C109" s="137"/>
      <c r="D109" s="15"/>
      <c r="E109" s="16"/>
      <c r="F109" s="138"/>
      <c r="G109" s="139"/>
      <c r="H109" s="35"/>
      <c r="I109" s="64">
        <f t="shared" si="2"/>
        <v>0</v>
      </c>
      <c r="J109" s="149"/>
    </row>
    <row r="110" spans="1:10" ht="21" customHeight="1" x14ac:dyDescent="0.25">
      <c r="A110" s="146"/>
      <c r="B110" s="137"/>
      <c r="C110" s="137"/>
      <c r="D110" s="15"/>
      <c r="E110" s="16"/>
      <c r="F110" s="138"/>
      <c r="G110" s="139"/>
      <c r="H110" s="35"/>
      <c r="I110" s="64">
        <f t="shared" si="2"/>
        <v>0</v>
      </c>
      <c r="J110" s="149"/>
    </row>
    <row r="111" spans="1:10" ht="21" customHeight="1" x14ac:dyDescent="0.25">
      <c r="A111" s="146"/>
      <c r="B111" s="137"/>
      <c r="C111" s="137"/>
      <c r="D111" s="15"/>
      <c r="E111" s="16"/>
      <c r="F111" s="138"/>
      <c r="G111" s="139"/>
      <c r="H111" s="35"/>
      <c r="I111" s="64">
        <f t="shared" si="2"/>
        <v>0</v>
      </c>
      <c r="J111" s="149"/>
    </row>
    <row r="112" spans="1:10" ht="21" customHeight="1" x14ac:dyDescent="0.25">
      <c r="A112" s="146"/>
      <c r="B112" s="137"/>
      <c r="C112" s="137"/>
      <c r="D112" s="15"/>
      <c r="E112" s="16"/>
      <c r="F112" s="138"/>
      <c r="G112" s="139"/>
      <c r="H112" s="35"/>
      <c r="I112" s="64">
        <f t="shared" si="2"/>
        <v>0</v>
      </c>
      <c r="J112" s="149"/>
    </row>
    <row r="113" spans="1:10" ht="21" customHeight="1" x14ac:dyDescent="0.25">
      <c r="A113" s="146"/>
      <c r="B113" s="1"/>
      <c r="C113" s="1"/>
      <c r="D113" s="163" t="s">
        <v>92</v>
      </c>
      <c r="E113" s="163"/>
      <c r="F113" s="163"/>
      <c r="G113" s="163"/>
      <c r="H113" s="18" t="str">
        <f>I79</f>
        <v>Seite 20-3</v>
      </c>
      <c r="I113" s="6">
        <f>SUM(I85:I112)</f>
        <v>0</v>
      </c>
      <c r="J113" s="149"/>
    </row>
    <row r="114" spans="1:10" ht="14.25" customHeight="1" x14ac:dyDescent="0.25">
      <c r="A114" s="147"/>
      <c r="B114" s="2"/>
      <c r="C114" s="2"/>
      <c r="D114" s="2"/>
      <c r="E114" s="2"/>
      <c r="F114" s="2"/>
      <c r="G114" s="2"/>
      <c r="H114" s="2"/>
      <c r="I114" s="2"/>
      <c r="J114" s="150"/>
    </row>
    <row r="115" spans="1:10" ht="12" customHeight="1" x14ac:dyDescent="0.25">
      <c r="A115" s="154" t="s">
        <v>0</v>
      </c>
      <c r="B115" s="155"/>
      <c r="C115" s="155"/>
      <c r="D115" s="155"/>
      <c r="E115" s="155"/>
      <c r="F115" s="155"/>
      <c r="G115" s="155"/>
      <c r="H115" s="155"/>
      <c r="I115" s="155"/>
      <c r="J115" s="156"/>
    </row>
    <row r="116" spans="1:10" ht="12" customHeight="1" x14ac:dyDescent="0.25">
      <c r="A116" s="157" t="str">
        <f>Deckblatt!$A$2</f>
        <v>Verwendungsnachweis Projektförderung 2023</v>
      </c>
      <c r="B116" s="158"/>
      <c r="C116" s="158"/>
      <c r="D116" s="158"/>
      <c r="E116" s="158"/>
      <c r="F116" s="158"/>
      <c r="G116" s="158"/>
      <c r="H116" s="158"/>
      <c r="I116" s="158"/>
      <c r="J116" s="159"/>
    </row>
    <row r="117" spans="1:10" ht="12" customHeight="1" x14ac:dyDescent="0.25">
      <c r="A117" s="160" t="s">
        <v>86</v>
      </c>
      <c r="B117" s="161"/>
      <c r="C117" s="162">
        <f>Deckblatt!$I$5</f>
        <v>0</v>
      </c>
      <c r="D117" s="162"/>
      <c r="E117" s="162"/>
      <c r="F117" s="162"/>
      <c r="G117" s="11"/>
      <c r="H117" s="11"/>
      <c r="I117" s="9" t="s">
        <v>296</v>
      </c>
      <c r="J117" s="12"/>
    </row>
    <row r="118" spans="1:10" ht="35.25" customHeight="1" x14ac:dyDescent="0.25">
      <c r="A118" s="143" t="s">
        <v>289</v>
      </c>
      <c r="B118" s="144"/>
      <c r="C118" s="144"/>
      <c r="D118" s="144"/>
      <c r="E118" s="144"/>
      <c r="F118" s="144"/>
      <c r="G118" s="144"/>
      <c r="H118" s="144"/>
      <c r="I118" s="144"/>
      <c r="J118" s="145"/>
    </row>
    <row r="119" spans="1:10" ht="8.25" customHeight="1" x14ac:dyDescent="0.25">
      <c r="A119" s="20"/>
      <c r="B119" s="3"/>
      <c r="C119" s="3"/>
      <c r="D119" s="3"/>
      <c r="E119" s="3"/>
      <c r="F119" s="3"/>
      <c r="G119" s="3"/>
      <c r="H119" s="3"/>
      <c r="I119" s="3"/>
      <c r="J119" s="4"/>
    </row>
    <row r="120" spans="1:10" ht="21" customHeight="1" x14ac:dyDescent="0.25">
      <c r="A120" s="20"/>
      <c r="B120" s="198" t="s">
        <v>290</v>
      </c>
      <c r="C120" s="198"/>
      <c r="D120" s="198"/>
      <c r="E120" s="32"/>
      <c r="F120" s="199" t="s">
        <v>291</v>
      </c>
      <c r="G120" s="198"/>
      <c r="H120" s="198"/>
      <c r="I120" s="32"/>
      <c r="J120" s="4"/>
    </row>
    <row r="121" spans="1:10" ht="8.25" customHeight="1" x14ac:dyDescent="0.25">
      <c r="A121" s="146"/>
      <c r="B121" s="148"/>
      <c r="C121" s="148"/>
      <c r="D121" s="148"/>
      <c r="E121" s="148"/>
      <c r="F121" s="148"/>
      <c r="G121" s="148"/>
      <c r="H121" s="148"/>
      <c r="I121" s="148"/>
      <c r="J121" s="149"/>
    </row>
    <row r="122" spans="1:10" ht="21" customHeight="1" x14ac:dyDescent="0.25">
      <c r="A122" s="146"/>
      <c r="B122" s="151" t="s">
        <v>87</v>
      </c>
      <c r="C122" s="151"/>
      <c r="D122" s="13" t="s">
        <v>88</v>
      </c>
      <c r="E122" s="14" t="s">
        <v>89</v>
      </c>
      <c r="F122" s="200" t="s">
        <v>90</v>
      </c>
      <c r="G122" s="201"/>
      <c r="H122" s="29" t="s">
        <v>292</v>
      </c>
      <c r="I122" s="33" t="s">
        <v>293</v>
      </c>
      <c r="J122" s="149"/>
    </row>
    <row r="123" spans="1:10" ht="21" customHeight="1" x14ac:dyDescent="0.25">
      <c r="A123" s="146"/>
      <c r="B123" s="137"/>
      <c r="C123" s="137"/>
      <c r="D123" s="15"/>
      <c r="E123" s="16"/>
      <c r="F123" s="138"/>
      <c r="G123" s="139"/>
      <c r="H123" s="35"/>
      <c r="I123" s="34">
        <f>H123*$I$120/100</f>
        <v>0</v>
      </c>
      <c r="J123" s="149"/>
    </row>
    <row r="124" spans="1:10" ht="21" customHeight="1" x14ac:dyDescent="0.25">
      <c r="A124" s="146"/>
      <c r="B124" s="137"/>
      <c r="C124" s="137"/>
      <c r="D124" s="15"/>
      <c r="E124" s="16"/>
      <c r="F124" s="138"/>
      <c r="G124" s="139"/>
      <c r="H124" s="35"/>
      <c r="I124" s="64">
        <f t="shared" ref="I124:I150" si="3">H124*$I$120/100</f>
        <v>0</v>
      </c>
      <c r="J124" s="149"/>
    </row>
    <row r="125" spans="1:10" ht="21" customHeight="1" x14ac:dyDescent="0.25">
      <c r="A125" s="146"/>
      <c r="B125" s="137"/>
      <c r="C125" s="137"/>
      <c r="D125" s="15"/>
      <c r="E125" s="16"/>
      <c r="F125" s="138"/>
      <c r="G125" s="139"/>
      <c r="H125" s="35"/>
      <c r="I125" s="64">
        <f t="shared" si="3"/>
        <v>0</v>
      </c>
      <c r="J125" s="149"/>
    </row>
    <row r="126" spans="1:10" ht="21" customHeight="1" x14ac:dyDescent="0.25">
      <c r="A126" s="146"/>
      <c r="B126" s="137"/>
      <c r="C126" s="137"/>
      <c r="D126" s="15"/>
      <c r="E126" s="16"/>
      <c r="F126" s="138"/>
      <c r="G126" s="139"/>
      <c r="H126" s="35"/>
      <c r="I126" s="64">
        <f t="shared" si="3"/>
        <v>0</v>
      </c>
      <c r="J126" s="149"/>
    </row>
    <row r="127" spans="1:10" ht="21" customHeight="1" x14ac:dyDescent="0.25">
      <c r="A127" s="146"/>
      <c r="B127" s="137"/>
      <c r="C127" s="137"/>
      <c r="D127" s="15"/>
      <c r="E127" s="16"/>
      <c r="F127" s="138"/>
      <c r="G127" s="139"/>
      <c r="H127" s="35"/>
      <c r="I127" s="64">
        <f t="shared" si="3"/>
        <v>0</v>
      </c>
      <c r="J127" s="149"/>
    </row>
    <row r="128" spans="1:10" ht="21" customHeight="1" x14ac:dyDescent="0.25">
      <c r="A128" s="146"/>
      <c r="B128" s="137"/>
      <c r="C128" s="137"/>
      <c r="D128" s="15"/>
      <c r="E128" s="16"/>
      <c r="F128" s="138"/>
      <c r="G128" s="139"/>
      <c r="H128" s="35"/>
      <c r="I128" s="64">
        <f t="shared" si="3"/>
        <v>0</v>
      </c>
      <c r="J128" s="149"/>
    </row>
    <row r="129" spans="1:10" ht="21" customHeight="1" x14ac:dyDescent="0.25">
      <c r="A129" s="146"/>
      <c r="B129" s="137"/>
      <c r="C129" s="137"/>
      <c r="D129" s="15"/>
      <c r="E129" s="16"/>
      <c r="F129" s="138"/>
      <c r="G129" s="139"/>
      <c r="H129" s="35"/>
      <c r="I129" s="64">
        <f t="shared" si="3"/>
        <v>0</v>
      </c>
      <c r="J129" s="149"/>
    </row>
    <row r="130" spans="1:10" ht="21" customHeight="1" x14ac:dyDescent="0.25">
      <c r="A130" s="146"/>
      <c r="B130" s="137"/>
      <c r="C130" s="137"/>
      <c r="D130" s="15"/>
      <c r="E130" s="16"/>
      <c r="F130" s="138"/>
      <c r="G130" s="139"/>
      <c r="H130" s="35"/>
      <c r="I130" s="64">
        <f t="shared" si="3"/>
        <v>0</v>
      </c>
      <c r="J130" s="149"/>
    </row>
    <row r="131" spans="1:10" ht="21" customHeight="1" x14ac:dyDescent="0.25">
      <c r="A131" s="146"/>
      <c r="B131" s="137"/>
      <c r="C131" s="137"/>
      <c r="D131" s="15"/>
      <c r="E131" s="16"/>
      <c r="F131" s="138"/>
      <c r="G131" s="139"/>
      <c r="H131" s="35"/>
      <c r="I131" s="64">
        <f t="shared" si="3"/>
        <v>0</v>
      </c>
      <c r="J131" s="149"/>
    </row>
    <row r="132" spans="1:10" ht="21" customHeight="1" x14ac:dyDescent="0.25">
      <c r="A132" s="146"/>
      <c r="B132" s="137"/>
      <c r="C132" s="137"/>
      <c r="D132" s="15"/>
      <c r="E132" s="16"/>
      <c r="F132" s="138"/>
      <c r="G132" s="139"/>
      <c r="H132" s="35"/>
      <c r="I132" s="64">
        <f t="shared" si="3"/>
        <v>0</v>
      </c>
      <c r="J132" s="149"/>
    </row>
    <row r="133" spans="1:10" ht="21" customHeight="1" x14ac:dyDescent="0.25">
      <c r="A133" s="146"/>
      <c r="B133" s="137"/>
      <c r="C133" s="137"/>
      <c r="D133" s="15"/>
      <c r="E133" s="16"/>
      <c r="F133" s="138"/>
      <c r="G133" s="139"/>
      <c r="H133" s="35"/>
      <c r="I133" s="64">
        <f t="shared" si="3"/>
        <v>0</v>
      </c>
      <c r="J133" s="149"/>
    </row>
    <row r="134" spans="1:10" ht="21" customHeight="1" x14ac:dyDescent="0.25">
      <c r="A134" s="146"/>
      <c r="B134" s="137"/>
      <c r="C134" s="137"/>
      <c r="D134" s="15"/>
      <c r="E134" s="16"/>
      <c r="F134" s="138"/>
      <c r="G134" s="139"/>
      <c r="H134" s="35"/>
      <c r="I134" s="64">
        <f t="shared" si="3"/>
        <v>0</v>
      </c>
      <c r="J134" s="149"/>
    </row>
    <row r="135" spans="1:10" ht="21" customHeight="1" x14ac:dyDescent="0.25">
      <c r="A135" s="146"/>
      <c r="B135" s="137"/>
      <c r="C135" s="137"/>
      <c r="D135" s="15"/>
      <c r="E135" s="16"/>
      <c r="F135" s="138"/>
      <c r="G135" s="139"/>
      <c r="H135" s="35"/>
      <c r="I135" s="64">
        <f t="shared" si="3"/>
        <v>0</v>
      </c>
      <c r="J135" s="149"/>
    </row>
    <row r="136" spans="1:10" ht="21" customHeight="1" x14ac:dyDescent="0.25">
      <c r="A136" s="146"/>
      <c r="B136" s="137"/>
      <c r="C136" s="137"/>
      <c r="D136" s="15"/>
      <c r="E136" s="16"/>
      <c r="F136" s="138"/>
      <c r="G136" s="139"/>
      <c r="H136" s="35"/>
      <c r="I136" s="64">
        <f t="shared" si="3"/>
        <v>0</v>
      </c>
      <c r="J136" s="149"/>
    </row>
    <row r="137" spans="1:10" ht="21" customHeight="1" x14ac:dyDescent="0.25">
      <c r="A137" s="146"/>
      <c r="B137" s="137"/>
      <c r="C137" s="137"/>
      <c r="D137" s="15"/>
      <c r="E137" s="16"/>
      <c r="F137" s="138"/>
      <c r="G137" s="139"/>
      <c r="H137" s="35"/>
      <c r="I137" s="64">
        <f t="shared" si="3"/>
        <v>0</v>
      </c>
      <c r="J137" s="149"/>
    </row>
    <row r="138" spans="1:10" ht="21" customHeight="1" x14ac:dyDescent="0.25">
      <c r="A138" s="146"/>
      <c r="B138" s="137"/>
      <c r="C138" s="137"/>
      <c r="D138" s="15"/>
      <c r="E138" s="16"/>
      <c r="F138" s="138"/>
      <c r="G138" s="139"/>
      <c r="H138" s="35"/>
      <c r="I138" s="64">
        <f t="shared" si="3"/>
        <v>0</v>
      </c>
      <c r="J138" s="149"/>
    </row>
    <row r="139" spans="1:10" ht="21" customHeight="1" x14ac:dyDescent="0.25">
      <c r="A139" s="146"/>
      <c r="B139" s="137"/>
      <c r="C139" s="137"/>
      <c r="D139" s="15"/>
      <c r="E139" s="16"/>
      <c r="F139" s="138"/>
      <c r="G139" s="139"/>
      <c r="H139" s="35"/>
      <c r="I139" s="64">
        <f t="shared" si="3"/>
        <v>0</v>
      </c>
      <c r="J139" s="149"/>
    </row>
    <row r="140" spans="1:10" ht="21" customHeight="1" x14ac:dyDescent="0.25">
      <c r="A140" s="146"/>
      <c r="B140" s="137"/>
      <c r="C140" s="137"/>
      <c r="D140" s="15"/>
      <c r="E140" s="16"/>
      <c r="F140" s="138"/>
      <c r="G140" s="139"/>
      <c r="H140" s="35"/>
      <c r="I140" s="64">
        <f t="shared" si="3"/>
        <v>0</v>
      </c>
      <c r="J140" s="149"/>
    </row>
    <row r="141" spans="1:10" ht="21" customHeight="1" x14ac:dyDescent="0.25">
      <c r="A141" s="146"/>
      <c r="B141" s="137"/>
      <c r="C141" s="137"/>
      <c r="D141" s="15"/>
      <c r="E141" s="16"/>
      <c r="F141" s="138"/>
      <c r="G141" s="139"/>
      <c r="H141" s="35"/>
      <c r="I141" s="64">
        <f t="shared" si="3"/>
        <v>0</v>
      </c>
      <c r="J141" s="149"/>
    </row>
    <row r="142" spans="1:10" ht="21" customHeight="1" x14ac:dyDescent="0.25">
      <c r="A142" s="146"/>
      <c r="B142" s="137"/>
      <c r="C142" s="137"/>
      <c r="D142" s="15"/>
      <c r="E142" s="16"/>
      <c r="F142" s="138"/>
      <c r="G142" s="139"/>
      <c r="H142" s="35"/>
      <c r="I142" s="64">
        <f t="shared" si="3"/>
        <v>0</v>
      </c>
      <c r="J142" s="149"/>
    </row>
    <row r="143" spans="1:10" ht="21" customHeight="1" x14ac:dyDescent="0.25">
      <c r="A143" s="146"/>
      <c r="B143" s="137"/>
      <c r="C143" s="137"/>
      <c r="D143" s="15"/>
      <c r="E143" s="16"/>
      <c r="F143" s="138"/>
      <c r="G143" s="139"/>
      <c r="H143" s="35"/>
      <c r="I143" s="64">
        <f t="shared" si="3"/>
        <v>0</v>
      </c>
      <c r="J143" s="149"/>
    </row>
    <row r="144" spans="1:10" ht="21" customHeight="1" x14ac:dyDescent="0.25">
      <c r="A144" s="146"/>
      <c r="B144" s="137"/>
      <c r="C144" s="137"/>
      <c r="D144" s="15"/>
      <c r="E144" s="16"/>
      <c r="F144" s="138"/>
      <c r="G144" s="139"/>
      <c r="H144" s="35"/>
      <c r="I144" s="64">
        <f t="shared" si="3"/>
        <v>0</v>
      </c>
      <c r="J144" s="149"/>
    </row>
    <row r="145" spans="1:10" ht="21" customHeight="1" x14ac:dyDescent="0.25">
      <c r="A145" s="146"/>
      <c r="B145" s="137"/>
      <c r="C145" s="137"/>
      <c r="D145" s="15"/>
      <c r="E145" s="16"/>
      <c r="F145" s="138"/>
      <c r="G145" s="139"/>
      <c r="H145" s="35"/>
      <c r="I145" s="64">
        <f t="shared" si="3"/>
        <v>0</v>
      </c>
      <c r="J145" s="149"/>
    </row>
    <row r="146" spans="1:10" ht="21" customHeight="1" x14ac:dyDescent="0.25">
      <c r="A146" s="146"/>
      <c r="B146" s="137"/>
      <c r="C146" s="137"/>
      <c r="D146" s="15"/>
      <c r="E146" s="16"/>
      <c r="F146" s="138"/>
      <c r="G146" s="139"/>
      <c r="H146" s="35"/>
      <c r="I146" s="64">
        <f t="shared" si="3"/>
        <v>0</v>
      </c>
      <c r="J146" s="149"/>
    </row>
    <row r="147" spans="1:10" ht="21" customHeight="1" x14ac:dyDescent="0.25">
      <c r="A147" s="146"/>
      <c r="B147" s="137"/>
      <c r="C147" s="137"/>
      <c r="D147" s="15"/>
      <c r="E147" s="16"/>
      <c r="F147" s="138"/>
      <c r="G147" s="139"/>
      <c r="H147" s="35"/>
      <c r="I147" s="64">
        <f t="shared" si="3"/>
        <v>0</v>
      </c>
      <c r="J147" s="149"/>
    </row>
    <row r="148" spans="1:10" ht="21" customHeight="1" x14ac:dyDescent="0.25">
      <c r="A148" s="146"/>
      <c r="B148" s="137"/>
      <c r="C148" s="137"/>
      <c r="D148" s="15"/>
      <c r="E148" s="16"/>
      <c r="F148" s="138"/>
      <c r="G148" s="139"/>
      <c r="H148" s="35"/>
      <c r="I148" s="64">
        <f t="shared" si="3"/>
        <v>0</v>
      </c>
      <c r="J148" s="149"/>
    </row>
    <row r="149" spans="1:10" ht="21" customHeight="1" x14ac:dyDescent="0.25">
      <c r="A149" s="146"/>
      <c r="B149" s="137"/>
      <c r="C149" s="137"/>
      <c r="D149" s="15"/>
      <c r="E149" s="16"/>
      <c r="F149" s="138"/>
      <c r="G149" s="139"/>
      <c r="H149" s="35"/>
      <c r="I149" s="64">
        <f t="shared" si="3"/>
        <v>0</v>
      </c>
      <c r="J149" s="149"/>
    </row>
    <row r="150" spans="1:10" ht="21" customHeight="1" x14ac:dyDescent="0.25">
      <c r="A150" s="146"/>
      <c r="B150" s="137"/>
      <c r="C150" s="137"/>
      <c r="D150" s="15"/>
      <c r="E150" s="16"/>
      <c r="F150" s="138"/>
      <c r="G150" s="139"/>
      <c r="H150" s="35"/>
      <c r="I150" s="64">
        <f t="shared" si="3"/>
        <v>0</v>
      </c>
      <c r="J150" s="149"/>
    </row>
    <row r="151" spans="1:10" ht="21" customHeight="1" x14ac:dyDescent="0.25">
      <c r="A151" s="146"/>
      <c r="B151" s="1"/>
      <c r="C151" s="1"/>
      <c r="D151" s="163" t="s">
        <v>92</v>
      </c>
      <c r="E151" s="163"/>
      <c r="F151" s="163"/>
      <c r="G151" s="163"/>
      <c r="H151" s="18" t="str">
        <f>I117</f>
        <v>Seite 20-4</v>
      </c>
      <c r="I151" s="6">
        <f>SUM(I123:I150)</f>
        <v>0</v>
      </c>
      <c r="J151" s="149"/>
    </row>
    <row r="152" spans="1:10" ht="14.25" customHeight="1" x14ac:dyDescent="0.25">
      <c r="A152" s="147"/>
      <c r="B152" s="2"/>
      <c r="C152" s="2"/>
      <c r="D152" s="2"/>
      <c r="E152" s="2"/>
      <c r="F152" s="2"/>
      <c r="G152" s="2"/>
      <c r="H152" s="2"/>
      <c r="I152" s="2"/>
      <c r="J152" s="150"/>
    </row>
    <row r="153" spans="1:10" ht="12" customHeight="1" x14ac:dyDescent="0.25">
      <c r="A153" s="154" t="s">
        <v>0</v>
      </c>
      <c r="B153" s="155"/>
      <c r="C153" s="155"/>
      <c r="D153" s="155"/>
      <c r="E153" s="155"/>
      <c r="F153" s="155"/>
      <c r="G153" s="155"/>
      <c r="H153" s="155"/>
      <c r="I153" s="155"/>
      <c r="J153" s="156"/>
    </row>
    <row r="154" spans="1:10" ht="12" customHeight="1" x14ac:dyDescent="0.25">
      <c r="A154" s="157" t="str">
        <f>Deckblatt!$A$2</f>
        <v>Verwendungsnachweis Projektförderung 2023</v>
      </c>
      <c r="B154" s="158"/>
      <c r="C154" s="158"/>
      <c r="D154" s="158"/>
      <c r="E154" s="158"/>
      <c r="F154" s="158"/>
      <c r="G154" s="158"/>
      <c r="H154" s="158"/>
      <c r="I154" s="158"/>
      <c r="J154" s="159"/>
    </row>
    <row r="155" spans="1:10" ht="12" customHeight="1" x14ac:dyDescent="0.25">
      <c r="A155" s="160" t="s">
        <v>86</v>
      </c>
      <c r="B155" s="161"/>
      <c r="C155" s="162">
        <f>Deckblatt!$I$5</f>
        <v>0</v>
      </c>
      <c r="D155" s="162"/>
      <c r="E155" s="162"/>
      <c r="F155" s="162"/>
      <c r="G155" s="11"/>
      <c r="H155" s="11"/>
      <c r="I155" s="9" t="s">
        <v>297</v>
      </c>
      <c r="J155" s="12"/>
    </row>
    <row r="156" spans="1:10" ht="35.25" customHeight="1" x14ac:dyDescent="0.25">
      <c r="A156" s="143" t="s">
        <v>289</v>
      </c>
      <c r="B156" s="144"/>
      <c r="C156" s="144"/>
      <c r="D156" s="144"/>
      <c r="E156" s="144"/>
      <c r="F156" s="144"/>
      <c r="G156" s="144"/>
      <c r="H156" s="144"/>
      <c r="I156" s="144"/>
      <c r="J156" s="145"/>
    </row>
    <row r="157" spans="1:10" ht="8.25" customHeight="1" x14ac:dyDescent="0.25">
      <c r="A157" s="20"/>
      <c r="B157" s="3"/>
      <c r="C157" s="3"/>
      <c r="D157" s="3"/>
      <c r="E157" s="3"/>
      <c r="F157" s="3"/>
      <c r="G157" s="3"/>
      <c r="H157" s="3"/>
      <c r="I157" s="3"/>
      <c r="J157" s="4"/>
    </row>
    <row r="158" spans="1:10" ht="21" customHeight="1" x14ac:dyDescent="0.25">
      <c r="A158" s="20"/>
      <c r="B158" s="198" t="s">
        <v>290</v>
      </c>
      <c r="C158" s="198"/>
      <c r="D158" s="198"/>
      <c r="E158" s="32"/>
      <c r="F158" s="199" t="s">
        <v>291</v>
      </c>
      <c r="G158" s="198"/>
      <c r="H158" s="198"/>
      <c r="I158" s="32"/>
      <c r="J158" s="4"/>
    </row>
    <row r="159" spans="1:10" ht="8.25" customHeight="1" x14ac:dyDescent="0.25">
      <c r="A159" s="146"/>
      <c r="B159" s="148"/>
      <c r="C159" s="148"/>
      <c r="D159" s="148"/>
      <c r="E159" s="148"/>
      <c r="F159" s="148"/>
      <c r="G159" s="148"/>
      <c r="H159" s="148"/>
      <c r="I159" s="148"/>
      <c r="J159" s="149"/>
    </row>
    <row r="160" spans="1:10" ht="21" customHeight="1" x14ac:dyDescent="0.25">
      <c r="A160" s="146"/>
      <c r="B160" s="151" t="s">
        <v>87</v>
      </c>
      <c r="C160" s="151"/>
      <c r="D160" s="13" t="s">
        <v>88</v>
      </c>
      <c r="E160" s="14" t="s">
        <v>89</v>
      </c>
      <c r="F160" s="200" t="s">
        <v>90</v>
      </c>
      <c r="G160" s="201"/>
      <c r="H160" s="29" t="s">
        <v>292</v>
      </c>
      <c r="I160" s="33" t="s">
        <v>293</v>
      </c>
      <c r="J160" s="149"/>
    </row>
    <row r="161" spans="1:10" ht="21" customHeight="1" x14ac:dyDescent="0.25">
      <c r="A161" s="146"/>
      <c r="B161" s="137"/>
      <c r="C161" s="137"/>
      <c r="D161" s="15"/>
      <c r="E161" s="16"/>
      <c r="F161" s="138"/>
      <c r="G161" s="139"/>
      <c r="H161" s="35"/>
      <c r="I161" s="34">
        <f>H161*$I$158/100</f>
        <v>0</v>
      </c>
      <c r="J161" s="149"/>
    </row>
    <row r="162" spans="1:10" ht="21" customHeight="1" x14ac:dyDescent="0.25">
      <c r="A162" s="146"/>
      <c r="B162" s="137"/>
      <c r="C162" s="137"/>
      <c r="D162" s="15"/>
      <c r="E162" s="16"/>
      <c r="F162" s="138"/>
      <c r="G162" s="139"/>
      <c r="H162" s="35"/>
      <c r="I162" s="64">
        <f t="shared" ref="I162:I187" si="4">H162*$I$158/100</f>
        <v>0</v>
      </c>
      <c r="J162" s="149"/>
    </row>
    <row r="163" spans="1:10" ht="21" customHeight="1" x14ac:dyDescent="0.25">
      <c r="A163" s="146"/>
      <c r="B163" s="137"/>
      <c r="C163" s="137"/>
      <c r="D163" s="15"/>
      <c r="E163" s="16"/>
      <c r="F163" s="138"/>
      <c r="G163" s="139"/>
      <c r="H163" s="35"/>
      <c r="I163" s="64">
        <f t="shared" si="4"/>
        <v>0</v>
      </c>
      <c r="J163" s="149"/>
    </row>
    <row r="164" spans="1:10" ht="21" customHeight="1" x14ac:dyDescent="0.25">
      <c r="A164" s="146"/>
      <c r="B164" s="137"/>
      <c r="C164" s="137"/>
      <c r="D164" s="15"/>
      <c r="E164" s="16"/>
      <c r="F164" s="138"/>
      <c r="G164" s="139"/>
      <c r="H164" s="35"/>
      <c r="I164" s="64">
        <f t="shared" si="4"/>
        <v>0</v>
      </c>
      <c r="J164" s="149"/>
    </row>
    <row r="165" spans="1:10" ht="21" customHeight="1" x14ac:dyDescent="0.25">
      <c r="A165" s="146"/>
      <c r="B165" s="137"/>
      <c r="C165" s="137"/>
      <c r="D165" s="15"/>
      <c r="E165" s="16"/>
      <c r="F165" s="138"/>
      <c r="G165" s="139"/>
      <c r="H165" s="35"/>
      <c r="I165" s="64">
        <f t="shared" si="4"/>
        <v>0</v>
      </c>
      <c r="J165" s="149"/>
    </row>
    <row r="166" spans="1:10" ht="21" customHeight="1" x14ac:dyDescent="0.25">
      <c r="A166" s="146"/>
      <c r="B166" s="137"/>
      <c r="C166" s="137"/>
      <c r="D166" s="15"/>
      <c r="E166" s="16"/>
      <c r="F166" s="138"/>
      <c r="G166" s="139"/>
      <c r="H166" s="35"/>
      <c r="I166" s="64">
        <f t="shared" si="4"/>
        <v>0</v>
      </c>
      <c r="J166" s="149"/>
    </row>
    <row r="167" spans="1:10" ht="21" customHeight="1" x14ac:dyDescent="0.25">
      <c r="A167" s="146"/>
      <c r="B167" s="137"/>
      <c r="C167" s="137"/>
      <c r="D167" s="15"/>
      <c r="E167" s="16"/>
      <c r="F167" s="138"/>
      <c r="G167" s="139"/>
      <c r="H167" s="35"/>
      <c r="I167" s="64">
        <f t="shared" si="4"/>
        <v>0</v>
      </c>
      <c r="J167" s="149"/>
    </row>
    <row r="168" spans="1:10" ht="21" customHeight="1" x14ac:dyDescent="0.25">
      <c r="A168" s="146"/>
      <c r="B168" s="137"/>
      <c r="C168" s="137"/>
      <c r="D168" s="15"/>
      <c r="E168" s="16"/>
      <c r="F168" s="138"/>
      <c r="G168" s="139"/>
      <c r="H168" s="35"/>
      <c r="I168" s="64">
        <f t="shared" si="4"/>
        <v>0</v>
      </c>
      <c r="J168" s="149"/>
    </row>
    <row r="169" spans="1:10" ht="21" customHeight="1" x14ac:dyDescent="0.25">
      <c r="A169" s="146"/>
      <c r="B169" s="137"/>
      <c r="C169" s="137"/>
      <c r="D169" s="15"/>
      <c r="E169" s="16"/>
      <c r="F169" s="138"/>
      <c r="G169" s="139"/>
      <c r="H169" s="35"/>
      <c r="I169" s="64">
        <f t="shared" si="4"/>
        <v>0</v>
      </c>
      <c r="J169" s="149"/>
    </row>
    <row r="170" spans="1:10" ht="21" customHeight="1" x14ac:dyDescent="0.25">
      <c r="A170" s="146"/>
      <c r="B170" s="137"/>
      <c r="C170" s="137"/>
      <c r="D170" s="15"/>
      <c r="E170" s="16"/>
      <c r="F170" s="138"/>
      <c r="G170" s="139"/>
      <c r="H170" s="35"/>
      <c r="I170" s="64">
        <f t="shared" si="4"/>
        <v>0</v>
      </c>
      <c r="J170" s="149"/>
    </row>
    <row r="171" spans="1:10" ht="21" customHeight="1" x14ac:dyDescent="0.25">
      <c r="A171" s="146"/>
      <c r="B171" s="137"/>
      <c r="C171" s="137"/>
      <c r="D171" s="15"/>
      <c r="E171" s="16"/>
      <c r="F171" s="138"/>
      <c r="G171" s="139"/>
      <c r="H171" s="35"/>
      <c r="I171" s="64">
        <f t="shared" si="4"/>
        <v>0</v>
      </c>
      <c r="J171" s="149"/>
    </row>
    <row r="172" spans="1:10" ht="21" customHeight="1" x14ac:dyDescent="0.25">
      <c r="A172" s="146"/>
      <c r="B172" s="137"/>
      <c r="C172" s="137"/>
      <c r="D172" s="15"/>
      <c r="E172" s="16"/>
      <c r="F172" s="138"/>
      <c r="G172" s="139"/>
      <c r="H172" s="35"/>
      <c r="I172" s="64">
        <f t="shared" si="4"/>
        <v>0</v>
      </c>
      <c r="J172" s="149"/>
    </row>
    <row r="173" spans="1:10" ht="21" customHeight="1" x14ac:dyDescent="0.25">
      <c r="A173" s="146"/>
      <c r="B173" s="137"/>
      <c r="C173" s="137"/>
      <c r="D173" s="15"/>
      <c r="E173" s="16"/>
      <c r="F173" s="138"/>
      <c r="G173" s="139"/>
      <c r="H173" s="35"/>
      <c r="I173" s="64">
        <f t="shared" si="4"/>
        <v>0</v>
      </c>
      <c r="J173" s="149"/>
    </row>
    <row r="174" spans="1:10" ht="21" customHeight="1" x14ac:dyDescent="0.25">
      <c r="A174" s="146"/>
      <c r="B174" s="137"/>
      <c r="C174" s="137"/>
      <c r="D174" s="15"/>
      <c r="E174" s="16"/>
      <c r="F174" s="138"/>
      <c r="G174" s="139"/>
      <c r="H174" s="35"/>
      <c r="I174" s="64">
        <f t="shared" si="4"/>
        <v>0</v>
      </c>
      <c r="J174" s="149"/>
    </row>
    <row r="175" spans="1:10" ht="21" customHeight="1" x14ac:dyDescent="0.25">
      <c r="A175" s="146"/>
      <c r="B175" s="137"/>
      <c r="C175" s="137"/>
      <c r="D175" s="15"/>
      <c r="E175" s="16"/>
      <c r="F175" s="138"/>
      <c r="G175" s="139"/>
      <c r="H175" s="35"/>
      <c r="I175" s="64">
        <f t="shared" si="4"/>
        <v>0</v>
      </c>
      <c r="J175" s="149"/>
    </row>
    <row r="176" spans="1:10" ht="21" customHeight="1" x14ac:dyDescent="0.25">
      <c r="A176" s="146"/>
      <c r="B176" s="137"/>
      <c r="C176" s="137"/>
      <c r="D176" s="15"/>
      <c r="E176" s="16"/>
      <c r="F176" s="138"/>
      <c r="G176" s="139"/>
      <c r="H176" s="35"/>
      <c r="I176" s="64">
        <f t="shared" si="4"/>
        <v>0</v>
      </c>
      <c r="J176" s="149"/>
    </row>
    <row r="177" spans="1:10" ht="21" customHeight="1" x14ac:dyDescent="0.25">
      <c r="A177" s="146"/>
      <c r="B177" s="137"/>
      <c r="C177" s="137"/>
      <c r="D177" s="15"/>
      <c r="E177" s="16"/>
      <c r="F177" s="138"/>
      <c r="G177" s="139"/>
      <c r="H177" s="35"/>
      <c r="I177" s="64">
        <f t="shared" si="4"/>
        <v>0</v>
      </c>
      <c r="J177" s="149"/>
    </row>
    <row r="178" spans="1:10" ht="21" customHeight="1" x14ac:dyDescent="0.25">
      <c r="A178" s="146"/>
      <c r="B178" s="137"/>
      <c r="C178" s="137"/>
      <c r="D178" s="15"/>
      <c r="E178" s="16"/>
      <c r="F178" s="138"/>
      <c r="G178" s="139"/>
      <c r="H178" s="35"/>
      <c r="I178" s="64">
        <f t="shared" si="4"/>
        <v>0</v>
      </c>
      <c r="J178" s="149"/>
    </row>
    <row r="179" spans="1:10" ht="21" customHeight="1" x14ac:dyDescent="0.25">
      <c r="A179" s="146"/>
      <c r="B179" s="137"/>
      <c r="C179" s="137"/>
      <c r="D179" s="15"/>
      <c r="E179" s="16"/>
      <c r="F179" s="138"/>
      <c r="G179" s="139"/>
      <c r="H179" s="35"/>
      <c r="I179" s="64">
        <f t="shared" si="4"/>
        <v>0</v>
      </c>
      <c r="J179" s="149"/>
    </row>
    <row r="180" spans="1:10" ht="21" customHeight="1" x14ac:dyDescent="0.25">
      <c r="A180" s="146"/>
      <c r="B180" s="137"/>
      <c r="C180" s="137"/>
      <c r="D180" s="15"/>
      <c r="E180" s="16"/>
      <c r="F180" s="138"/>
      <c r="G180" s="139"/>
      <c r="H180" s="35"/>
      <c r="I180" s="64">
        <f t="shared" si="4"/>
        <v>0</v>
      </c>
      <c r="J180" s="149"/>
    </row>
    <row r="181" spans="1:10" ht="21" customHeight="1" x14ac:dyDescent="0.25">
      <c r="A181" s="146"/>
      <c r="B181" s="137"/>
      <c r="C181" s="137"/>
      <c r="D181" s="15"/>
      <c r="E181" s="16"/>
      <c r="F181" s="138"/>
      <c r="G181" s="139"/>
      <c r="H181" s="35"/>
      <c r="I181" s="64">
        <f t="shared" si="4"/>
        <v>0</v>
      </c>
      <c r="J181" s="149"/>
    </row>
    <row r="182" spans="1:10" ht="21" customHeight="1" x14ac:dyDescent="0.25">
      <c r="A182" s="146"/>
      <c r="B182" s="137"/>
      <c r="C182" s="137"/>
      <c r="D182" s="15"/>
      <c r="E182" s="16"/>
      <c r="F182" s="138"/>
      <c r="G182" s="139"/>
      <c r="H182" s="35"/>
      <c r="I182" s="64">
        <f t="shared" si="4"/>
        <v>0</v>
      </c>
      <c r="J182" s="149"/>
    </row>
    <row r="183" spans="1:10" ht="21" customHeight="1" x14ac:dyDescent="0.25">
      <c r="A183" s="146"/>
      <c r="B183" s="137"/>
      <c r="C183" s="137"/>
      <c r="D183" s="15"/>
      <c r="E183" s="16"/>
      <c r="F183" s="138"/>
      <c r="G183" s="139"/>
      <c r="H183" s="35"/>
      <c r="I183" s="64">
        <f t="shared" si="4"/>
        <v>0</v>
      </c>
      <c r="J183" s="149"/>
    </row>
    <row r="184" spans="1:10" ht="21" customHeight="1" x14ac:dyDescent="0.25">
      <c r="A184" s="146"/>
      <c r="B184" s="137"/>
      <c r="C184" s="137"/>
      <c r="D184" s="15"/>
      <c r="E184" s="16"/>
      <c r="F184" s="138"/>
      <c r="G184" s="139"/>
      <c r="H184" s="35"/>
      <c r="I184" s="64">
        <f t="shared" si="4"/>
        <v>0</v>
      </c>
      <c r="J184" s="149"/>
    </row>
    <row r="185" spans="1:10" ht="21" customHeight="1" x14ac:dyDescent="0.25">
      <c r="A185" s="146"/>
      <c r="B185" s="137"/>
      <c r="C185" s="137"/>
      <c r="D185" s="15"/>
      <c r="E185" s="16"/>
      <c r="F185" s="138"/>
      <c r="G185" s="139"/>
      <c r="H185" s="35"/>
      <c r="I185" s="64">
        <f t="shared" si="4"/>
        <v>0</v>
      </c>
      <c r="J185" s="149"/>
    </row>
    <row r="186" spans="1:10" ht="21" customHeight="1" x14ac:dyDescent="0.25">
      <c r="A186" s="146"/>
      <c r="B186" s="137"/>
      <c r="C186" s="137"/>
      <c r="D186" s="15"/>
      <c r="E186" s="16"/>
      <c r="F186" s="138"/>
      <c r="G186" s="139"/>
      <c r="H186" s="35"/>
      <c r="I186" s="64">
        <f t="shared" si="4"/>
        <v>0</v>
      </c>
      <c r="J186" s="149"/>
    </row>
    <row r="187" spans="1:10" ht="21" customHeight="1" x14ac:dyDescent="0.25">
      <c r="A187" s="146"/>
      <c r="B187" s="137"/>
      <c r="C187" s="137"/>
      <c r="D187" s="15"/>
      <c r="E187" s="16"/>
      <c r="F187" s="138"/>
      <c r="G187" s="139"/>
      <c r="H187" s="35"/>
      <c r="I187" s="64">
        <f t="shared" si="4"/>
        <v>0</v>
      </c>
      <c r="J187" s="149"/>
    </row>
    <row r="188" spans="1:10" ht="21" customHeight="1" x14ac:dyDescent="0.25">
      <c r="A188" s="146"/>
      <c r="B188" s="1"/>
      <c r="C188" s="1"/>
      <c r="D188" s="163" t="s">
        <v>92</v>
      </c>
      <c r="E188" s="163"/>
      <c r="F188" s="163"/>
      <c r="G188" s="163"/>
      <c r="H188" s="18" t="str">
        <f>I155</f>
        <v>Seite 20-5</v>
      </c>
      <c r="I188" s="37">
        <f>SUM(I161:I187)</f>
        <v>0</v>
      </c>
      <c r="J188" s="149"/>
    </row>
    <row r="189" spans="1:10" ht="21" customHeight="1" x14ac:dyDescent="0.25">
      <c r="A189" s="146"/>
      <c r="B189" s="1"/>
      <c r="C189" s="1"/>
      <c r="D189" s="141" t="s">
        <v>298</v>
      </c>
      <c r="E189" s="141"/>
      <c r="F189" s="141"/>
      <c r="G189" s="141"/>
      <c r="H189" s="142"/>
      <c r="I189" s="6">
        <f>I37+I75+I113+I151+I188</f>
        <v>0</v>
      </c>
      <c r="J189" s="149"/>
    </row>
    <row r="190" spans="1:10" ht="12" customHeight="1" x14ac:dyDescent="0.25">
      <c r="A190" s="147"/>
      <c r="B190" s="2"/>
      <c r="C190" s="2"/>
      <c r="D190" s="2"/>
      <c r="E190" s="2"/>
      <c r="F190" s="2"/>
      <c r="G190" s="2"/>
      <c r="H190" s="2"/>
      <c r="I190" s="2"/>
      <c r="J190" s="150"/>
    </row>
  </sheetData>
  <sheetProtection algorithmName="SHA-512" hashValue="Jc27ZIfwBtb+3Dl716sQqsxxwlnVog7fuujl2d2J4UkPCCgO00r1yQTf/JKzVF7uhfw7/oQejvJZZpE28k+U3Q==" saltValue="xWrT4nV/y8oFwloHvRjzqg==" spinCount="100000" sheet="1" objects="1" scenarios="1"/>
  <mergeCells count="344">
    <mergeCell ref="A1:J1"/>
    <mergeCell ref="A2:J2"/>
    <mergeCell ref="A3:B3"/>
    <mergeCell ref="C3:F3"/>
    <mergeCell ref="A4:J4"/>
    <mergeCell ref="A7:A38"/>
    <mergeCell ref="B7:I7"/>
    <mergeCell ref="J7:J38"/>
    <mergeCell ref="B8:C8"/>
    <mergeCell ref="F8:G8"/>
    <mergeCell ref="B11:C11"/>
    <mergeCell ref="F11:G11"/>
    <mergeCell ref="B12:C12"/>
    <mergeCell ref="F12:G12"/>
    <mergeCell ref="B13:C13"/>
    <mergeCell ref="F13:G13"/>
    <mergeCell ref="B9:C9"/>
    <mergeCell ref="F9:G9"/>
    <mergeCell ref="B10:C10"/>
    <mergeCell ref="F10:G10"/>
    <mergeCell ref="B17:C17"/>
    <mergeCell ref="F17:G17"/>
    <mergeCell ref="B18:C18"/>
    <mergeCell ref="F18:G18"/>
    <mergeCell ref="B19:C19"/>
    <mergeCell ref="F19:G19"/>
    <mergeCell ref="B14:C14"/>
    <mergeCell ref="F14:G14"/>
    <mergeCell ref="B15:C15"/>
    <mergeCell ref="F15:G15"/>
    <mergeCell ref="B16:C16"/>
    <mergeCell ref="F16:G16"/>
    <mergeCell ref="B23:C23"/>
    <mergeCell ref="F23:G23"/>
    <mergeCell ref="B24:C24"/>
    <mergeCell ref="F24:G24"/>
    <mergeCell ref="B25:C25"/>
    <mergeCell ref="F25:G25"/>
    <mergeCell ref="B20:C20"/>
    <mergeCell ref="F20:G20"/>
    <mergeCell ref="B21:C21"/>
    <mergeCell ref="F21:G21"/>
    <mergeCell ref="B22:C22"/>
    <mergeCell ref="F22:G22"/>
    <mergeCell ref="B29:C29"/>
    <mergeCell ref="F29:G29"/>
    <mergeCell ref="B30:C30"/>
    <mergeCell ref="F30:G30"/>
    <mergeCell ref="B31:C31"/>
    <mergeCell ref="F31:G31"/>
    <mergeCell ref="B26:C26"/>
    <mergeCell ref="F26:G26"/>
    <mergeCell ref="B27:C27"/>
    <mergeCell ref="F27:G27"/>
    <mergeCell ref="B28:C28"/>
    <mergeCell ref="F28:G28"/>
    <mergeCell ref="B35:C35"/>
    <mergeCell ref="F35:G35"/>
    <mergeCell ref="B36:C36"/>
    <mergeCell ref="F36:G36"/>
    <mergeCell ref="D37:G37"/>
    <mergeCell ref="A39:J39"/>
    <mergeCell ref="B32:C32"/>
    <mergeCell ref="F32:G32"/>
    <mergeCell ref="B33:C33"/>
    <mergeCell ref="F33:G33"/>
    <mergeCell ref="B34:C34"/>
    <mergeCell ref="F34:G34"/>
    <mergeCell ref="B46:C46"/>
    <mergeCell ref="F46:G46"/>
    <mergeCell ref="B47:C47"/>
    <mergeCell ref="F47:G47"/>
    <mergeCell ref="B48:C48"/>
    <mergeCell ref="F48:G48"/>
    <mergeCell ref="A40:J40"/>
    <mergeCell ref="A41:B41"/>
    <mergeCell ref="C41:F41"/>
    <mergeCell ref="A42:J42"/>
    <mergeCell ref="B52:C52"/>
    <mergeCell ref="F52:G52"/>
    <mergeCell ref="B53:C53"/>
    <mergeCell ref="F53:G53"/>
    <mergeCell ref="B54:C54"/>
    <mergeCell ref="F54:G54"/>
    <mergeCell ref="B49:C49"/>
    <mergeCell ref="F49:G49"/>
    <mergeCell ref="B50:C50"/>
    <mergeCell ref="F50:G50"/>
    <mergeCell ref="B51:C51"/>
    <mergeCell ref="F51:G51"/>
    <mergeCell ref="B58:C58"/>
    <mergeCell ref="F58:G58"/>
    <mergeCell ref="B59:C59"/>
    <mergeCell ref="F59:G59"/>
    <mergeCell ref="B60:C60"/>
    <mergeCell ref="F60:G60"/>
    <mergeCell ref="B55:C55"/>
    <mergeCell ref="F55:G55"/>
    <mergeCell ref="B56:C56"/>
    <mergeCell ref="F56:G56"/>
    <mergeCell ref="B57:C57"/>
    <mergeCell ref="F57:G57"/>
    <mergeCell ref="F66:G66"/>
    <mergeCell ref="B67:C67"/>
    <mergeCell ref="F67:G67"/>
    <mergeCell ref="B61:C61"/>
    <mergeCell ref="F61:G61"/>
    <mergeCell ref="B62:C62"/>
    <mergeCell ref="F62:G62"/>
    <mergeCell ref="B63:C63"/>
    <mergeCell ref="F63:G63"/>
    <mergeCell ref="B74:C74"/>
    <mergeCell ref="F74:G74"/>
    <mergeCell ref="D75:G75"/>
    <mergeCell ref="A77:J77"/>
    <mergeCell ref="A78:J78"/>
    <mergeCell ref="A79:B79"/>
    <mergeCell ref="C79:F79"/>
    <mergeCell ref="A45:A76"/>
    <mergeCell ref="J45:J76"/>
    <mergeCell ref="B71:C71"/>
    <mergeCell ref="F71:G71"/>
    <mergeCell ref="B72:C72"/>
    <mergeCell ref="F72:G72"/>
    <mergeCell ref="B73:C73"/>
    <mergeCell ref="F73:G73"/>
    <mergeCell ref="B68:C68"/>
    <mergeCell ref="F68:G68"/>
    <mergeCell ref="B69:C69"/>
    <mergeCell ref="F69:G69"/>
    <mergeCell ref="B70:C70"/>
    <mergeCell ref="F70:G70"/>
    <mergeCell ref="B65:C65"/>
    <mergeCell ref="F65:G65"/>
    <mergeCell ref="B66:C66"/>
    <mergeCell ref="B85:C85"/>
    <mergeCell ref="F85:G85"/>
    <mergeCell ref="B86:C86"/>
    <mergeCell ref="F86:G86"/>
    <mergeCell ref="B87:C87"/>
    <mergeCell ref="F87:G87"/>
    <mergeCell ref="A80:J80"/>
    <mergeCell ref="B84:C84"/>
    <mergeCell ref="F84:G84"/>
    <mergeCell ref="F82:H82"/>
    <mergeCell ref="B91:C91"/>
    <mergeCell ref="F91:G91"/>
    <mergeCell ref="B93:C93"/>
    <mergeCell ref="F93:G93"/>
    <mergeCell ref="B94:C94"/>
    <mergeCell ref="F94:G94"/>
    <mergeCell ref="B88:C88"/>
    <mergeCell ref="F88:G88"/>
    <mergeCell ref="B89:C89"/>
    <mergeCell ref="F89:G89"/>
    <mergeCell ref="B90:C90"/>
    <mergeCell ref="F90:G90"/>
    <mergeCell ref="B98:C98"/>
    <mergeCell ref="F98:G98"/>
    <mergeCell ref="B99:C99"/>
    <mergeCell ref="F99:G99"/>
    <mergeCell ref="B100:C100"/>
    <mergeCell ref="F100:G100"/>
    <mergeCell ref="B95:C95"/>
    <mergeCell ref="F95:G95"/>
    <mergeCell ref="B96:C96"/>
    <mergeCell ref="F96:G96"/>
    <mergeCell ref="B97:C97"/>
    <mergeCell ref="F97:G97"/>
    <mergeCell ref="F104:G104"/>
    <mergeCell ref="B105:C105"/>
    <mergeCell ref="F105:G105"/>
    <mergeCell ref="B106:C106"/>
    <mergeCell ref="F106:G106"/>
    <mergeCell ref="B101:C101"/>
    <mergeCell ref="F101:G101"/>
    <mergeCell ref="B102:C102"/>
    <mergeCell ref="F102:G102"/>
    <mergeCell ref="B103:C103"/>
    <mergeCell ref="F103:G103"/>
    <mergeCell ref="D113:G113"/>
    <mergeCell ref="A115:J115"/>
    <mergeCell ref="A116:J116"/>
    <mergeCell ref="A117:B117"/>
    <mergeCell ref="C117:F117"/>
    <mergeCell ref="A118:J118"/>
    <mergeCell ref="A83:A114"/>
    <mergeCell ref="B83:I83"/>
    <mergeCell ref="J83:J114"/>
    <mergeCell ref="B92:C92"/>
    <mergeCell ref="F92:G92"/>
    <mergeCell ref="B110:C110"/>
    <mergeCell ref="F110:G110"/>
    <mergeCell ref="B111:C111"/>
    <mergeCell ref="F111:G111"/>
    <mergeCell ref="B112:C112"/>
    <mergeCell ref="F112:G112"/>
    <mergeCell ref="B107:C107"/>
    <mergeCell ref="F107:G107"/>
    <mergeCell ref="B108:C108"/>
    <mergeCell ref="F108:G108"/>
    <mergeCell ref="B109:C109"/>
    <mergeCell ref="F109:G109"/>
    <mergeCell ref="B104:C104"/>
    <mergeCell ref="F123:G123"/>
    <mergeCell ref="B125:C125"/>
    <mergeCell ref="F125:G125"/>
    <mergeCell ref="B126:C126"/>
    <mergeCell ref="F126:G126"/>
    <mergeCell ref="B127:C127"/>
    <mergeCell ref="F127:G127"/>
    <mergeCell ref="B122:C122"/>
    <mergeCell ref="F122:G122"/>
    <mergeCell ref="B123:C123"/>
    <mergeCell ref="B131:C131"/>
    <mergeCell ref="F131:G131"/>
    <mergeCell ref="B132:C132"/>
    <mergeCell ref="F132:G132"/>
    <mergeCell ref="B133:C133"/>
    <mergeCell ref="F133:G133"/>
    <mergeCell ref="B128:C128"/>
    <mergeCell ref="F128:G128"/>
    <mergeCell ref="B129:C129"/>
    <mergeCell ref="F129:G129"/>
    <mergeCell ref="B130:C130"/>
    <mergeCell ref="F130:G130"/>
    <mergeCell ref="B137:C137"/>
    <mergeCell ref="F137:G137"/>
    <mergeCell ref="B138:C138"/>
    <mergeCell ref="F138:G138"/>
    <mergeCell ref="B139:C139"/>
    <mergeCell ref="F139:G139"/>
    <mergeCell ref="B134:C134"/>
    <mergeCell ref="F134:G134"/>
    <mergeCell ref="B135:C135"/>
    <mergeCell ref="F135:G135"/>
    <mergeCell ref="B136:C136"/>
    <mergeCell ref="F136:G136"/>
    <mergeCell ref="B143:C143"/>
    <mergeCell ref="F143:G143"/>
    <mergeCell ref="B144:C144"/>
    <mergeCell ref="F144:G144"/>
    <mergeCell ref="B145:C145"/>
    <mergeCell ref="F145:G145"/>
    <mergeCell ref="B140:C140"/>
    <mergeCell ref="F140:G140"/>
    <mergeCell ref="B141:C141"/>
    <mergeCell ref="F141:G141"/>
    <mergeCell ref="B142:C142"/>
    <mergeCell ref="F142:G142"/>
    <mergeCell ref="B149:C149"/>
    <mergeCell ref="F149:G149"/>
    <mergeCell ref="B150:C150"/>
    <mergeCell ref="F150:G150"/>
    <mergeCell ref="D151:G151"/>
    <mergeCell ref="A153:J153"/>
    <mergeCell ref="B146:C146"/>
    <mergeCell ref="F146:G146"/>
    <mergeCell ref="B147:C147"/>
    <mergeCell ref="F147:G147"/>
    <mergeCell ref="B148:C148"/>
    <mergeCell ref="F148:G148"/>
    <mergeCell ref="A156:J156"/>
    <mergeCell ref="A159:A190"/>
    <mergeCell ref="B159:I159"/>
    <mergeCell ref="J159:J190"/>
    <mergeCell ref="B167:C167"/>
    <mergeCell ref="F167:G167"/>
    <mergeCell ref="B184:C184"/>
    <mergeCell ref="F184:G184"/>
    <mergeCell ref="D188:G188"/>
    <mergeCell ref="D189:H189"/>
    <mergeCell ref="B186:C186"/>
    <mergeCell ref="F186:G186"/>
    <mergeCell ref="B187:C187"/>
    <mergeCell ref="F187:G187"/>
    <mergeCell ref="B182:C182"/>
    <mergeCell ref="F182:G182"/>
    <mergeCell ref="B158:D158"/>
    <mergeCell ref="F158:H158"/>
    <mergeCell ref="B176:C176"/>
    <mergeCell ref="F176:G176"/>
    <mergeCell ref="B177:C177"/>
    <mergeCell ref="F177:G177"/>
    <mergeCell ref="B178:C178"/>
    <mergeCell ref="F178:G178"/>
    <mergeCell ref="B173:C173"/>
    <mergeCell ref="F173:G173"/>
    <mergeCell ref="B174:C174"/>
    <mergeCell ref="F174:G174"/>
    <mergeCell ref="B175:C175"/>
    <mergeCell ref="F175:G175"/>
    <mergeCell ref="B170:C170"/>
    <mergeCell ref="F170:G170"/>
    <mergeCell ref="B171:C171"/>
    <mergeCell ref="F171:G171"/>
    <mergeCell ref="B6:D6"/>
    <mergeCell ref="F6:H6"/>
    <mergeCell ref="B44:D44"/>
    <mergeCell ref="F44:H44"/>
    <mergeCell ref="B45:I45"/>
    <mergeCell ref="B64:C64"/>
    <mergeCell ref="F64:G64"/>
    <mergeCell ref="B82:D82"/>
    <mergeCell ref="B185:C185"/>
    <mergeCell ref="F185:G185"/>
    <mergeCell ref="B172:C172"/>
    <mergeCell ref="F172:G172"/>
    <mergeCell ref="B166:C166"/>
    <mergeCell ref="F166:G166"/>
    <mergeCell ref="B168:C168"/>
    <mergeCell ref="F168:G168"/>
    <mergeCell ref="B169:C169"/>
    <mergeCell ref="F169:G169"/>
    <mergeCell ref="B163:C163"/>
    <mergeCell ref="F163:G163"/>
    <mergeCell ref="B164:C164"/>
    <mergeCell ref="F164:G164"/>
    <mergeCell ref="B165:C165"/>
    <mergeCell ref="F165:G165"/>
    <mergeCell ref="B120:D120"/>
    <mergeCell ref="F120:H120"/>
    <mergeCell ref="A121:A152"/>
    <mergeCell ref="B121:I121"/>
    <mergeCell ref="J121:J152"/>
    <mergeCell ref="B124:C124"/>
    <mergeCell ref="F124:G124"/>
    <mergeCell ref="B183:C183"/>
    <mergeCell ref="F183:G183"/>
    <mergeCell ref="B179:C179"/>
    <mergeCell ref="F179:G179"/>
    <mergeCell ref="B180:C180"/>
    <mergeCell ref="F180:G180"/>
    <mergeCell ref="B181:C181"/>
    <mergeCell ref="F181:G181"/>
    <mergeCell ref="B160:C160"/>
    <mergeCell ref="F160:G160"/>
    <mergeCell ref="B161:C161"/>
    <mergeCell ref="F161:G161"/>
    <mergeCell ref="B162:C162"/>
    <mergeCell ref="F162:G162"/>
    <mergeCell ref="A154:J154"/>
    <mergeCell ref="A155:B155"/>
    <mergeCell ref="C155:F155"/>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17.140625" style="7" customWidth="1"/>
    <col min="6" max="6" width="7.85546875" style="7" customWidth="1"/>
    <col min="7" max="7" width="11.42578125" style="7" customWidth="1"/>
    <col min="8" max="10" width="8.5703125" style="7" customWidth="1"/>
    <col min="11" max="11" width="2.140625" style="7" customWidth="1"/>
    <col min="12" max="16384" width="11.42578125" style="7"/>
  </cols>
  <sheetData>
    <row r="1" spans="1:11" ht="12" customHeight="1" x14ac:dyDescent="0.25">
      <c r="A1" s="154" t="s">
        <v>0</v>
      </c>
      <c r="B1" s="155"/>
      <c r="C1" s="155"/>
      <c r="D1" s="155"/>
      <c r="E1" s="155"/>
      <c r="F1" s="155"/>
      <c r="G1" s="155"/>
      <c r="H1" s="155"/>
      <c r="I1" s="155"/>
      <c r="J1" s="155"/>
      <c r="K1" s="156"/>
    </row>
    <row r="2" spans="1:11" ht="12" customHeight="1" x14ac:dyDescent="0.25">
      <c r="A2" s="157" t="str">
        <f>Deckblatt!$A$2</f>
        <v>Verwendungsnachweis Projektförderung 2023</v>
      </c>
      <c r="B2" s="158"/>
      <c r="C2" s="158"/>
      <c r="D2" s="158"/>
      <c r="E2" s="158"/>
      <c r="F2" s="158"/>
      <c r="G2" s="158"/>
      <c r="H2" s="158"/>
      <c r="I2" s="158"/>
      <c r="J2" s="158"/>
      <c r="K2" s="159"/>
    </row>
    <row r="3" spans="1:11" ht="12" customHeight="1" x14ac:dyDescent="0.25">
      <c r="A3" s="160" t="s">
        <v>86</v>
      </c>
      <c r="B3" s="161"/>
      <c r="C3" s="162">
        <f>Deckblatt!$I$5</f>
        <v>0</v>
      </c>
      <c r="D3" s="162"/>
      <c r="E3" s="162"/>
      <c r="F3" s="162"/>
      <c r="G3" s="11"/>
      <c r="H3" s="11"/>
      <c r="I3" s="11"/>
      <c r="J3" s="9" t="s">
        <v>300</v>
      </c>
      <c r="K3" s="12"/>
    </row>
    <row r="4" spans="1:11" ht="35.25" customHeight="1" x14ac:dyDescent="0.25">
      <c r="A4" s="143" t="s">
        <v>299</v>
      </c>
      <c r="B4" s="144"/>
      <c r="C4" s="144"/>
      <c r="D4" s="144"/>
      <c r="E4" s="144"/>
      <c r="F4" s="144"/>
      <c r="G4" s="144"/>
      <c r="H4" s="144"/>
      <c r="I4" s="144"/>
      <c r="J4" s="144"/>
      <c r="K4" s="145"/>
    </row>
    <row r="5" spans="1:11" ht="16.5" customHeight="1" x14ac:dyDescent="0.25">
      <c r="A5" s="146"/>
      <c r="B5" s="148"/>
      <c r="C5" s="148"/>
      <c r="D5" s="148"/>
      <c r="E5" s="148"/>
      <c r="F5" s="148"/>
      <c r="G5" s="148"/>
      <c r="H5" s="148"/>
      <c r="I5" s="148"/>
      <c r="J5" s="148"/>
      <c r="K5" s="149"/>
    </row>
    <row r="6" spans="1:11" ht="21" customHeight="1" x14ac:dyDescent="0.25">
      <c r="A6" s="146"/>
      <c r="B6" s="151" t="s">
        <v>87</v>
      </c>
      <c r="C6" s="151"/>
      <c r="D6" s="13" t="s">
        <v>88</v>
      </c>
      <c r="E6" s="14" t="s">
        <v>89</v>
      </c>
      <c r="F6" s="200" t="s">
        <v>302</v>
      </c>
      <c r="G6" s="201"/>
      <c r="H6" s="29" t="s">
        <v>303</v>
      </c>
      <c r="I6" s="36" t="s">
        <v>304</v>
      </c>
      <c r="J6" s="13" t="s">
        <v>305</v>
      </c>
      <c r="K6" s="149"/>
    </row>
    <row r="7" spans="1:11" ht="21" customHeight="1" x14ac:dyDescent="0.25">
      <c r="A7" s="146"/>
      <c r="B7" s="137"/>
      <c r="C7" s="137"/>
      <c r="D7" s="15"/>
      <c r="E7" s="16"/>
      <c r="F7" s="138"/>
      <c r="G7" s="139"/>
      <c r="H7" s="22"/>
      <c r="I7" s="35"/>
      <c r="J7" s="34">
        <f>H7*I7</f>
        <v>0</v>
      </c>
      <c r="K7" s="149"/>
    </row>
    <row r="8" spans="1:11" ht="21" customHeight="1" x14ac:dyDescent="0.25">
      <c r="A8" s="146"/>
      <c r="B8" s="137"/>
      <c r="C8" s="137"/>
      <c r="D8" s="15"/>
      <c r="E8" s="16"/>
      <c r="F8" s="138"/>
      <c r="G8" s="139"/>
      <c r="H8" s="22"/>
      <c r="I8" s="35"/>
      <c r="J8" s="34">
        <f t="shared" ref="J8:J35" si="0">H8*I8</f>
        <v>0</v>
      </c>
      <c r="K8" s="149"/>
    </row>
    <row r="9" spans="1:11" ht="21" customHeight="1" x14ac:dyDescent="0.25">
      <c r="A9" s="146"/>
      <c r="B9" s="137"/>
      <c r="C9" s="137"/>
      <c r="D9" s="15"/>
      <c r="E9" s="16"/>
      <c r="F9" s="138"/>
      <c r="G9" s="139"/>
      <c r="H9" s="22"/>
      <c r="I9" s="35"/>
      <c r="J9" s="34">
        <f t="shared" si="0"/>
        <v>0</v>
      </c>
      <c r="K9" s="149"/>
    </row>
    <row r="10" spans="1:11" ht="21" customHeight="1" x14ac:dyDescent="0.25">
      <c r="A10" s="146"/>
      <c r="B10" s="137"/>
      <c r="C10" s="137"/>
      <c r="D10" s="15"/>
      <c r="E10" s="16"/>
      <c r="F10" s="138"/>
      <c r="G10" s="139"/>
      <c r="H10" s="22"/>
      <c r="I10" s="35"/>
      <c r="J10" s="34">
        <f t="shared" si="0"/>
        <v>0</v>
      </c>
      <c r="K10" s="149"/>
    </row>
    <row r="11" spans="1:11" ht="21" customHeight="1" x14ac:dyDescent="0.25">
      <c r="A11" s="146"/>
      <c r="B11" s="137"/>
      <c r="C11" s="137"/>
      <c r="D11" s="15"/>
      <c r="E11" s="16"/>
      <c r="F11" s="138"/>
      <c r="G11" s="139"/>
      <c r="H11" s="22"/>
      <c r="I11" s="35"/>
      <c r="J11" s="34">
        <f t="shared" si="0"/>
        <v>0</v>
      </c>
      <c r="K11" s="149"/>
    </row>
    <row r="12" spans="1:11" ht="21" customHeight="1" x14ac:dyDescent="0.25">
      <c r="A12" s="146"/>
      <c r="B12" s="137"/>
      <c r="C12" s="137"/>
      <c r="D12" s="15"/>
      <c r="E12" s="16"/>
      <c r="F12" s="138"/>
      <c r="G12" s="139"/>
      <c r="H12" s="22"/>
      <c r="I12" s="35"/>
      <c r="J12" s="34">
        <f t="shared" si="0"/>
        <v>0</v>
      </c>
      <c r="K12" s="149"/>
    </row>
    <row r="13" spans="1:11" ht="21" customHeight="1" x14ac:dyDescent="0.25">
      <c r="A13" s="146"/>
      <c r="B13" s="137"/>
      <c r="C13" s="137"/>
      <c r="D13" s="15"/>
      <c r="E13" s="16"/>
      <c r="F13" s="138"/>
      <c r="G13" s="139"/>
      <c r="H13" s="22"/>
      <c r="I13" s="35"/>
      <c r="J13" s="34">
        <f t="shared" si="0"/>
        <v>0</v>
      </c>
      <c r="K13" s="149"/>
    </row>
    <row r="14" spans="1:11" ht="21" customHeight="1" x14ac:dyDescent="0.25">
      <c r="A14" s="146"/>
      <c r="B14" s="137"/>
      <c r="C14" s="137"/>
      <c r="D14" s="15"/>
      <c r="E14" s="16"/>
      <c r="F14" s="138"/>
      <c r="G14" s="139"/>
      <c r="H14" s="22"/>
      <c r="I14" s="35"/>
      <c r="J14" s="34">
        <f t="shared" si="0"/>
        <v>0</v>
      </c>
      <c r="K14" s="149"/>
    </row>
    <row r="15" spans="1:11" ht="21" customHeight="1" x14ac:dyDescent="0.25">
      <c r="A15" s="146"/>
      <c r="B15" s="137"/>
      <c r="C15" s="137"/>
      <c r="D15" s="15"/>
      <c r="E15" s="16"/>
      <c r="F15" s="138"/>
      <c r="G15" s="139"/>
      <c r="H15" s="22"/>
      <c r="I15" s="35"/>
      <c r="J15" s="34">
        <f t="shared" si="0"/>
        <v>0</v>
      </c>
      <c r="K15" s="149"/>
    </row>
    <row r="16" spans="1:11" ht="21" customHeight="1" x14ac:dyDescent="0.25">
      <c r="A16" s="146"/>
      <c r="B16" s="137"/>
      <c r="C16" s="137"/>
      <c r="D16" s="15"/>
      <c r="E16" s="16"/>
      <c r="F16" s="138"/>
      <c r="G16" s="139"/>
      <c r="H16" s="22"/>
      <c r="I16" s="35"/>
      <c r="J16" s="34">
        <f t="shared" si="0"/>
        <v>0</v>
      </c>
      <c r="K16" s="149"/>
    </row>
    <row r="17" spans="1:11" ht="21" customHeight="1" x14ac:dyDescent="0.25">
      <c r="A17" s="146"/>
      <c r="B17" s="137"/>
      <c r="C17" s="137"/>
      <c r="D17" s="15"/>
      <c r="E17" s="16"/>
      <c r="F17" s="138"/>
      <c r="G17" s="139"/>
      <c r="H17" s="22"/>
      <c r="I17" s="35"/>
      <c r="J17" s="34">
        <f t="shared" si="0"/>
        <v>0</v>
      </c>
      <c r="K17" s="149"/>
    </row>
    <row r="18" spans="1:11" ht="21" customHeight="1" x14ac:dyDescent="0.25">
      <c r="A18" s="146"/>
      <c r="B18" s="137"/>
      <c r="C18" s="137"/>
      <c r="D18" s="15"/>
      <c r="E18" s="16"/>
      <c r="F18" s="138"/>
      <c r="G18" s="139"/>
      <c r="H18" s="22"/>
      <c r="I18" s="35"/>
      <c r="J18" s="34">
        <f t="shared" si="0"/>
        <v>0</v>
      </c>
      <c r="K18" s="149"/>
    </row>
    <row r="19" spans="1:11" ht="21" customHeight="1" x14ac:dyDescent="0.25">
      <c r="A19" s="146"/>
      <c r="B19" s="137"/>
      <c r="C19" s="137"/>
      <c r="D19" s="15"/>
      <c r="E19" s="16"/>
      <c r="F19" s="138"/>
      <c r="G19" s="139"/>
      <c r="H19" s="22"/>
      <c r="I19" s="35"/>
      <c r="J19" s="34">
        <f t="shared" si="0"/>
        <v>0</v>
      </c>
      <c r="K19" s="149"/>
    </row>
    <row r="20" spans="1:11" ht="21" customHeight="1" x14ac:dyDescent="0.25">
      <c r="A20" s="146"/>
      <c r="B20" s="137"/>
      <c r="C20" s="137"/>
      <c r="D20" s="15"/>
      <c r="E20" s="16"/>
      <c r="F20" s="138"/>
      <c r="G20" s="139"/>
      <c r="H20" s="22"/>
      <c r="I20" s="35"/>
      <c r="J20" s="34">
        <f t="shared" si="0"/>
        <v>0</v>
      </c>
      <c r="K20" s="149"/>
    </row>
    <row r="21" spans="1:11" ht="21" customHeight="1" x14ac:dyDescent="0.25">
      <c r="A21" s="146"/>
      <c r="B21" s="137"/>
      <c r="C21" s="137"/>
      <c r="D21" s="15"/>
      <c r="E21" s="16"/>
      <c r="F21" s="138"/>
      <c r="G21" s="139"/>
      <c r="H21" s="22"/>
      <c r="I21" s="35"/>
      <c r="J21" s="34">
        <f t="shared" si="0"/>
        <v>0</v>
      </c>
      <c r="K21" s="149"/>
    </row>
    <row r="22" spans="1:11" ht="21" customHeight="1" x14ac:dyDescent="0.25">
      <c r="A22" s="146"/>
      <c r="B22" s="137"/>
      <c r="C22" s="137"/>
      <c r="D22" s="15"/>
      <c r="E22" s="16"/>
      <c r="F22" s="138"/>
      <c r="G22" s="139"/>
      <c r="H22" s="22"/>
      <c r="I22" s="35"/>
      <c r="J22" s="34">
        <f t="shared" si="0"/>
        <v>0</v>
      </c>
      <c r="K22" s="149"/>
    </row>
    <row r="23" spans="1:11" ht="21" customHeight="1" x14ac:dyDescent="0.25">
      <c r="A23" s="146"/>
      <c r="B23" s="137"/>
      <c r="C23" s="137"/>
      <c r="D23" s="15"/>
      <c r="E23" s="16"/>
      <c r="F23" s="138"/>
      <c r="G23" s="139"/>
      <c r="H23" s="22"/>
      <c r="I23" s="35"/>
      <c r="J23" s="34">
        <f t="shared" si="0"/>
        <v>0</v>
      </c>
      <c r="K23" s="149"/>
    </row>
    <row r="24" spans="1:11" ht="21" customHeight="1" x14ac:dyDescent="0.25">
      <c r="A24" s="146"/>
      <c r="B24" s="137"/>
      <c r="C24" s="137"/>
      <c r="D24" s="15"/>
      <c r="E24" s="16"/>
      <c r="F24" s="138"/>
      <c r="G24" s="139"/>
      <c r="H24" s="22"/>
      <c r="I24" s="35"/>
      <c r="J24" s="34">
        <f t="shared" si="0"/>
        <v>0</v>
      </c>
      <c r="K24" s="149"/>
    </row>
    <row r="25" spans="1:11" ht="21" customHeight="1" x14ac:dyDescent="0.25">
      <c r="A25" s="146"/>
      <c r="B25" s="137"/>
      <c r="C25" s="137"/>
      <c r="D25" s="15"/>
      <c r="E25" s="16"/>
      <c r="F25" s="138"/>
      <c r="G25" s="139"/>
      <c r="H25" s="22"/>
      <c r="I25" s="35"/>
      <c r="J25" s="34">
        <f t="shared" si="0"/>
        <v>0</v>
      </c>
      <c r="K25" s="149"/>
    </row>
    <row r="26" spans="1:11" ht="21" customHeight="1" x14ac:dyDescent="0.25">
      <c r="A26" s="146"/>
      <c r="B26" s="137"/>
      <c r="C26" s="137"/>
      <c r="D26" s="15"/>
      <c r="E26" s="16"/>
      <c r="F26" s="138"/>
      <c r="G26" s="139"/>
      <c r="H26" s="22"/>
      <c r="I26" s="35"/>
      <c r="J26" s="34">
        <f t="shared" si="0"/>
        <v>0</v>
      </c>
      <c r="K26" s="149"/>
    </row>
    <row r="27" spans="1:11" ht="21" customHeight="1" x14ac:dyDescent="0.25">
      <c r="A27" s="146"/>
      <c r="B27" s="137"/>
      <c r="C27" s="137"/>
      <c r="D27" s="15"/>
      <c r="E27" s="16"/>
      <c r="F27" s="138"/>
      <c r="G27" s="139"/>
      <c r="H27" s="22"/>
      <c r="I27" s="35"/>
      <c r="J27" s="34">
        <f t="shared" si="0"/>
        <v>0</v>
      </c>
      <c r="K27" s="149"/>
    </row>
    <row r="28" spans="1:11" ht="21" customHeight="1" x14ac:dyDescent="0.25">
      <c r="A28" s="146"/>
      <c r="B28" s="137"/>
      <c r="C28" s="137"/>
      <c r="D28" s="15"/>
      <c r="E28" s="16"/>
      <c r="F28" s="138"/>
      <c r="G28" s="139"/>
      <c r="H28" s="22"/>
      <c r="I28" s="35"/>
      <c r="J28" s="34">
        <f t="shared" si="0"/>
        <v>0</v>
      </c>
      <c r="K28" s="149"/>
    </row>
    <row r="29" spans="1:11" ht="21" customHeight="1" x14ac:dyDescent="0.25">
      <c r="A29" s="146"/>
      <c r="B29" s="137"/>
      <c r="C29" s="137"/>
      <c r="D29" s="15"/>
      <c r="E29" s="16"/>
      <c r="F29" s="138"/>
      <c r="G29" s="139"/>
      <c r="H29" s="22"/>
      <c r="I29" s="35"/>
      <c r="J29" s="34">
        <f t="shared" si="0"/>
        <v>0</v>
      </c>
      <c r="K29" s="149"/>
    </row>
    <row r="30" spans="1:11" ht="21" customHeight="1" x14ac:dyDescent="0.25">
      <c r="A30" s="146"/>
      <c r="B30" s="137"/>
      <c r="C30" s="137"/>
      <c r="D30" s="15"/>
      <c r="E30" s="16"/>
      <c r="F30" s="138"/>
      <c r="G30" s="139"/>
      <c r="H30" s="22"/>
      <c r="I30" s="35"/>
      <c r="J30" s="34">
        <f t="shared" si="0"/>
        <v>0</v>
      </c>
      <c r="K30" s="149"/>
    </row>
    <row r="31" spans="1:11" ht="21" customHeight="1" x14ac:dyDescent="0.25">
      <c r="A31" s="146"/>
      <c r="B31" s="137"/>
      <c r="C31" s="137"/>
      <c r="D31" s="15"/>
      <c r="E31" s="16"/>
      <c r="F31" s="138"/>
      <c r="G31" s="139"/>
      <c r="H31" s="22"/>
      <c r="I31" s="35"/>
      <c r="J31" s="34">
        <f t="shared" si="0"/>
        <v>0</v>
      </c>
      <c r="K31" s="149"/>
    </row>
    <row r="32" spans="1:11" ht="21" customHeight="1" x14ac:dyDescent="0.25">
      <c r="A32" s="146"/>
      <c r="B32" s="137"/>
      <c r="C32" s="137"/>
      <c r="D32" s="15"/>
      <c r="E32" s="16"/>
      <c r="F32" s="138"/>
      <c r="G32" s="139"/>
      <c r="H32" s="22"/>
      <c r="I32" s="35"/>
      <c r="J32" s="34">
        <f t="shared" si="0"/>
        <v>0</v>
      </c>
      <c r="K32" s="149"/>
    </row>
    <row r="33" spans="1:11" ht="21" customHeight="1" x14ac:dyDescent="0.25">
      <c r="A33" s="146"/>
      <c r="B33" s="137"/>
      <c r="C33" s="137"/>
      <c r="D33" s="15"/>
      <c r="E33" s="16"/>
      <c r="F33" s="138"/>
      <c r="G33" s="139"/>
      <c r="H33" s="22"/>
      <c r="I33" s="35"/>
      <c r="J33" s="34">
        <f t="shared" si="0"/>
        <v>0</v>
      </c>
      <c r="K33" s="149"/>
    </row>
    <row r="34" spans="1:11" ht="20.25" customHeight="1" x14ac:dyDescent="0.25">
      <c r="A34" s="146"/>
      <c r="B34" s="137"/>
      <c r="C34" s="137"/>
      <c r="D34" s="15"/>
      <c r="E34" s="16"/>
      <c r="F34" s="138"/>
      <c r="G34" s="139"/>
      <c r="H34" s="22"/>
      <c r="I34" s="35"/>
      <c r="J34" s="34">
        <f t="shared" si="0"/>
        <v>0</v>
      </c>
      <c r="K34" s="149"/>
    </row>
    <row r="35" spans="1:11" ht="20.25" customHeight="1" x14ac:dyDescent="0.25">
      <c r="A35" s="146"/>
      <c r="B35" s="137"/>
      <c r="C35" s="137"/>
      <c r="D35" s="15"/>
      <c r="E35" s="16"/>
      <c r="F35" s="138"/>
      <c r="G35" s="139"/>
      <c r="H35" s="22"/>
      <c r="I35" s="35"/>
      <c r="J35" s="34">
        <f t="shared" si="0"/>
        <v>0</v>
      </c>
      <c r="K35" s="149"/>
    </row>
    <row r="36" spans="1:11" ht="20.25" customHeight="1" x14ac:dyDescent="0.25">
      <c r="A36" s="146"/>
      <c r="B36" s="1"/>
      <c r="C36" s="1"/>
      <c r="D36" s="140" t="s">
        <v>92</v>
      </c>
      <c r="E36" s="140"/>
      <c r="F36" s="140"/>
      <c r="G36" s="140"/>
      <c r="H36" s="163" t="str">
        <f>J3</f>
        <v>Seite 21-1</v>
      </c>
      <c r="I36" s="193"/>
      <c r="J36" s="6">
        <f>SUM(J7:J35)</f>
        <v>0</v>
      </c>
      <c r="K36" s="149"/>
    </row>
    <row r="37" spans="1:11" x14ac:dyDescent="0.25">
      <c r="A37" s="147"/>
      <c r="B37" s="2"/>
      <c r="C37" s="2"/>
      <c r="D37" s="2"/>
      <c r="E37" s="2"/>
      <c r="F37" s="2"/>
      <c r="G37" s="2"/>
      <c r="H37" s="2"/>
      <c r="I37" s="2"/>
      <c r="J37" s="2"/>
      <c r="K37" s="150"/>
    </row>
    <row r="38" spans="1:11" ht="12" customHeight="1" x14ac:dyDescent="0.25">
      <c r="A38" s="154" t="s">
        <v>0</v>
      </c>
      <c r="B38" s="155"/>
      <c r="C38" s="155"/>
      <c r="D38" s="155"/>
      <c r="E38" s="155"/>
      <c r="F38" s="155"/>
      <c r="G38" s="155"/>
      <c r="H38" s="155"/>
      <c r="I38" s="155"/>
      <c r="J38" s="155"/>
      <c r="K38" s="156"/>
    </row>
    <row r="39" spans="1:11" ht="12" customHeight="1" x14ac:dyDescent="0.25">
      <c r="A39" s="157" t="str">
        <f>Deckblatt!$A$2</f>
        <v>Verwendungsnachweis Projektförderung 2023</v>
      </c>
      <c r="B39" s="158"/>
      <c r="C39" s="158"/>
      <c r="D39" s="158"/>
      <c r="E39" s="158"/>
      <c r="F39" s="158"/>
      <c r="G39" s="158"/>
      <c r="H39" s="158"/>
      <c r="I39" s="158"/>
      <c r="J39" s="158"/>
      <c r="K39" s="159"/>
    </row>
    <row r="40" spans="1:11" ht="12" customHeight="1" x14ac:dyDescent="0.25">
      <c r="A40" s="160" t="s">
        <v>86</v>
      </c>
      <c r="B40" s="161"/>
      <c r="C40" s="162">
        <f>Deckblatt!$I$5</f>
        <v>0</v>
      </c>
      <c r="D40" s="162"/>
      <c r="E40" s="162"/>
      <c r="F40" s="162"/>
      <c r="G40" s="11"/>
      <c r="H40" s="11"/>
      <c r="I40" s="11"/>
      <c r="J40" s="9" t="s">
        <v>301</v>
      </c>
      <c r="K40" s="12"/>
    </row>
    <row r="41" spans="1:11" ht="35.25" customHeight="1" x14ac:dyDescent="0.25">
      <c r="A41" s="143" t="s">
        <v>299</v>
      </c>
      <c r="B41" s="144"/>
      <c r="C41" s="144"/>
      <c r="D41" s="144"/>
      <c r="E41" s="144"/>
      <c r="F41" s="144"/>
      <c r="G41" s="144"/>
      <c r="H41" s="144"/>
      <c r="I41" s="144"/>
      <c r="J41" s="144"/>
      <c r="K41" s="145"/>
    </row>
    <row r="42" spans="1:11" ht="16.5" customHeight="1" x14ac:dyDescent="0.25">
      <c r="A42" s="146"/>
      <c r="B42" s="148"/>
      <c r="C42" s="148"/>
      <c r="D42" s="148"/>
      <c r="E42" s="148"/>
      <c r="F42" s="148"/>
      <c r="G42" s="148"/>
      <c r="H42" s="148"/>
      <c r="I42" s="148"/>
      <c r="J42" s="148"/>
      <c r="K42" s="149"/>
    </row>
    <row r="43" spans="1:11" ht="21" customHeight="1" x14ac:dyDescent="0.25">
      <c r="A43" s="146"/>
      <c r="B43" s="151" t="s">
        <v>87</v>
      </c>
      <c r="C43" s="151"/>
      <c r="D43" s="13" t="s">
        <v>88</v>
      </c>
      <c r="E43" s="14" t="s">
        <v>89</v>
      </c>
      <c r="F43" s="200" t="s">
        <v>302</v>
      </c>
      <c r="G43" s="201"/>
      <c r="H43" s="29" t="s">
        <v>303</v>
      </c>
      <c r="I43" s="36" t="s">
        <v>304</v>
      </c>
      <c r="J43" s="13" t="s">
        <v>305</v>
      </c>
      <c r="K43" s="149"/>
    </row>
    <row r="44" spans="1:11" ht="21" customHeight="1" x14ac:dyDescent="0.25">
      <c r="A44" s="146"/>
      <c r="B44" s="137"/>
      <c r="C44" s="137"/>
      <c r="D44" s="15"/>
      <c r="E44" s="16"/>
      <c r="F44" s="138"/>
      <c r="G44" s="139"/>
      <c r="H44" s="22"/>
      <c r="I44" s="35"/>
      <c r="J44" s="34">
        <f t="shared" ref="J44:J72" si="1">H44*I44</f>
        <v>0</v>
      </c>
      <c r="K44" s="149"/>
    </row>
    <row r="45" spans="1:11" ht="21" customHeight="1" x14ac:dyDescent="0.25">
      <c r="A45" s="146"/>
      <c r="B45" s="137"/>
      <c r="C45" s="137"/>
      <c r="D45" s="15"/>
      <c r="E45" s="16"/>
      <c r="F45" s="138"/>
      <c r="G45" s="139"/>
      <c r="H45" s="22"/>
      <c r="I45" s="35"/>
      <c r="J45" s="34">
        <f t="shared" si="1"/>
        <v>0</v>
      </c>
      <c r="K45" s="149"/>
    </row>
    <row r="46" spans="1:11" ht="21" customHeight="1" x14ac:dyDescent="0.25">
      <c r="A46" s="146"/>
      <c r="B46" s="137"/>
      <c r="C46" s="137"/>
      <c r="D46" s="15"/>
      <c r="E46" s="16"/>
      <c r="F46" s="138"/>
      <c r="G46" s="139"/>
      <c r="H46" s="22"/>
      <c r="I46" s="35"/>
      <c r="J46" s="34">
        <f t="shared" si="1"/>
        <v>0</v>
      </c>
      <c r="K46" s="149"/>
    </row>
    <row r="47" spans="1:11" ht="21" customHeight="1" x14ac:dyDescent="0.25">
      <c r="A47" s="146"/>
      <c r="B47" s="137"/>
      <c r="C47" s="137"/>
      <c r="D47" s="15"/>
      <c r="E47" s="16"/>
      <c r="F47" s="138"/>
      <c r="G47" s="139"/>
      <c r="H47" s="22"/>
      <c r="I47" s="35"/>
      <c r="J47" s="34">
        <f t="shared" si="1"/>
        <v>0</v>
      </c>
      <c r="K47" s="149"/>
    </row>
    <row r="48" spans="1:11" ht="21" customHeight="1" x14ac:dyDescent="0.25">
      <c r="A48" s="146"/>
      <c r="B48" s="137"/>
      <c r="C48" s="137"/>
      <c r="D48" s="15"/>
      <c r="E48" s="16"/>
      <c r="F48" s="138"/>
      <c r="G48" s="139"/>
      <c r="H48" s="22"/>
      <c r="I48" s="35"/>
      <c r="J48" s="34">
        <f t="shared" si="1"/>
        <v>0</v>
      </c>
      <c r="K48" s="149"/>
    </row>
    <row r="49" spans="1:11" ht="21" customHeight="1" x14ac:dyDescent="0.25">
      <c r="A49" s="146"/>
      <c r="B49" s="137"/>
      <c r="C49" s="137"/>
      <c r="D49" s="15"/>
      <c r="E49" s="16"/>
      <c r="F49" s="138"/>
      <c r="G49" s="139"/>
      <c r="H49" s="22"/>
      <c r="I49" s="35"/>
      <c r="J49" s="34">
        <f t="shared" si="1"/>
        <v>0</v>
      </c>
      <c r="K49" s="149"/>
    </row>
    <row r="50" spans="1:11" ht="21" customHeight="1" x14ac:dyDescent="0.25">
      <c r="A50" s="146"/>
      <c r="B50" s="137"/>
      <c r="C50" s="137"/>
      <c r="D50" s="15"/>
      <c r="E50" s="16"/>
      <c r="F50" s="138"/>
      <c r="G50" s="139"/>
      <c r="H50" s="22"/>
      <c r="I50" s="35"/>
      <c r="J50" s="34">
        <f t="shared" si="1"/>
        <v>0</v>
      </c>
      <c r="K50" s="149"/>
    </row>
    <row r="51" spans="1:11" ht="21" customHeight="1" x14ac:dyDescent="0.25">
      <c r="A51" s="146"/>
      <c r="B51" s="137"/>
      <c r="C51" s="137"/>
      <c r="D51" s="15"/>
      <c r="E51" s="16"/>
      <c r="F51" s="138"/>
      <c r="G51" s="139"/>
      <c r="H51" s="22"/>
      <c r="I51" s="35"/>
      <c r="J51" s="34">
        <f t="shared" si="1"/>
        <v>0</v>
      </c>
      <c r="K51" s="149"/>
    </row>
    <row r="52" spans="1:11" ht="21" customHeight="1" x14ac:dyDescent="0.25">
      <c r="A52" s="146"/>
      <c r="B52" s="137"/>
      <c r="C52" s="137"/>
      <c r="D52" s="15"/>
      <c r="E52" s="16"/>
      <c r="F52" s="138"/>
      <c r="G52" s="139"/>
      <c r="H52" s="22"/>
      <c r="I52" s="35"/>
      <c r="J52" s="34">
        <f t="shared" si="1"/>
        <v>0</v>
      </c>
      <c r="K52" s="149"/>
    </row>
    <row r="53" spans="1:11" ht="21" customHeight="1" x14ac:dyDescent="0.25">
      <c r="A53" s="146"/>
      <c r="B53" s="137"/>
      <c r="C53" s="137"/>
      <c r="D53" s="15"/>
      <c r="E53" s="16"/>
      <c r="F53" s="138"/>
      <c r="G53" s="139"/>
      <c r="H53" s="22"/>
      <c r="I53" s="35"/>
      <c r="J53" s="34">
        <f t="shared" si="1"/>
        <v>0</v>
      </c>
      <c r="K53" s="149"/>
    </row>
    <row r="54" spans="1:11" ht="21" customHeight="1" x14ac:dyDescent="0.25">
      <c r="A54" s="146"/>
      <c r="B54" s="137"/>
      <c r="C54" s="137"/>
      <c r="D54" s="15"/>
      <c r="E54" s="16"/>
      <c r="F54" s="138"/>
      <c r="G54" s="139"/>
      <c r="H54" s="22"/>
      <c r="I54" s="35"/>
      <c r="J54" s="34">
        <f t="shared" si="1"/>
        <v>0</v>
      </c>
      <c r="K54" s="149"/>
    </row>
    <row r="55" spans="1:11" ht="21" customHeight="1" x14ac:dyDescent="0.25">
      <c r="A55" s="146"/>
      <c r="B55" s="137"/>
      <c r="C55" s="137"/>
      <c r="D55" s="15"/>
      <c r="E55" s="16"/>
      <c r="F55" s="138"/>
      <c r="G55" s="139"/>
      <c r="H55" s="22"/>
      <c r="I55" s="35"/>
      <c r="J55" s="34">
        <f t="shared" si="1"/>
        <v>0</v>
      </c>
      <c r="K55" s="149"/>
    </row>
    <row r="56" spans="1:11" ht="21" customHeight="1" x14ac:dyDescent="0.25">
      <c r="A56" s="146"/>
      <c r="B56" s="137"/>
      <c r="C56" s="137"/>
      <c r="D56" s="15"/>
      <c r="E56" s="16"/>
      <c r="F56" s="138"/>
      <c r="G56" s="139"/>
      <c r="H56" s="22"/>
      <c r="I56" s="35"/>
      <c r="J56" s="34">
        <f t="shared" si="1"/>
        <v>0</v>
      </c>
      <c r="K56" s="149"/>
    </row>
    <row r="57" spans="1:11" ht="21" customHeight="1" x14ac:dyDescent="0.25">
      <c r="A57" s="146"/>
      <c r="B57" s="137"/>
      <c r="C57" s="137"/>
      <c r="D57" s="15"/>
      <c r="E57" s="16"/>
      <c r="F57" s="138"/>
      <c r="G57" s="139"/>
      <c r="H57" s="22"/>
      <c r="I57" s="35"/>
      <c r="J57" s="34">
        <f t="shared" si="1"/>
        <v>0</v>
      </c>
      <c r="K57" s="149"/>
    </row>
    <row r="58" spans="1:11" ht="21" customHeight="1" x14ac:dyDescent="0.25">
      <c r="A58" s="146"/>
      <c r="B58" s="137"/>
      <c r="C58" s="137"/>
      <c r="D58" s="15"/>
      <c r="E58" s="16"/>
      <c r="F58" s="138"/>
      <c r="G58" s="139"/>
      <c r="H58" s="22"/>
      <c r="I58" s="35"/>
      <c r="J58" s="34">
        <f t="shared" si="1"/>
        <v>0</v>
      </c>
      <c r="K58" s="149"/>
    </row>
    <row r="59" spans="1:11" ht="21" customHeight="1" x14ac:dyDescent="0.25">
      <c r="A59" s="146"/>
      <c r="B59" s="137"/>
      <c r="C59" s="137"/>
      <c r="D59" s="15"/>
      <c r="E59" s="16"/>
      <c r="F59" s="138"/>
      <c r="G59" s="139"/>
      <c r="H59" s="22"/>
      <c r="I59" s="35"/>
      <c r="J59" s="34">
        <f t="shared" si="1"/>
        <v>0</v>
      </c>
      <c r="K59" s="149"/>
    </row>
    <row r="60" spans="1:11" ht="21" customHeight="1" x14ac:dyDescent="0.25">
      <c r="A60" s="146"/>
      <c r="B60" s="137"/>
      <c r="C60" s="137"/>
      <c r="D60" s="15"/>
      <c r="E60" s="16"/>
      <c r="F60" s="138"/>
      <c r="G60" s="139"/>
      <c r="H60" s="22"/>
      <c r="I60" s="35"/>
      <c r="J60" s="34">
        <f t="shared" si="1"/>
        <v>0</v>
      </c>
      <c r="K60" s="149"/>
    </row>
    <row r="61" spans="1:11" ht="21" customHeight="1" x14ac:dyDescent="0.25">
      <c r="A61" s="146"/>
      <c r="B61" s="137"/>
      <c r="C61" s="137"/>
      <c r="D61" s="15"/>
      <c r="E61" s="16"/>
      <c r="F61" s="138"/>
      <c r="G61" s="139"/>
      <c r="H61" s="22"/>
      <c r="I61" s="35"/>
      <c r="J61" s="34">
        <f t="shared" si="1"/>
        <v>0</v>
      </c>
      <c r="K61" s="149"/>
    </row>
    <row r="62" spans="1:11" ht="21" customHeight="1" x14ac:dyDescent="0.25">
      <c r="A62" s="146"/>
      <c r="B62" s="137"/>
      <c r="C62" s="137"/>
      <c r="D62" s="15"/>
      <c r="E62" s="16"/>
      <c r="F62" s="138"/>
      <c r="G62" s="139"/>
      <c r="H62" s="22"/>
      <c r="I62" s="35"/>
      <c r="J62" s="34">
        <f t="shared" si="1"/>
        <v>0</v>
      </c>
      <c r="K62" s="149"/>
    </row>
    <row r="63" spans="1:11" ht="21" customHeight="1" x14ac:dyDescent="0.25">
      <c r="A63" s="146"/>
      <c r="B63" s="137"/>
      <c r="C63" s="137"/>
      <c r="D63" s="15"/>
      <c r="E63" s="16"/>
      <c r="F63" s="138"/>
      <c r="G63" s="139"/>
      <c r="H63" s="22"/>
      <c r="I63" s="35"/>
      <c r="J63" s="34">
        <f t="shared" si="1"/>
        <v>0</v>
      </c>
      <c r="K63" s="149"/>
    </row>
    <row r="64" spans="1:11" ht="21" customHeight="1" x14ac:dyDescent="0.25">
      <c r="A64" s="146"/>
      <c r="B64" s="137"/>
      <c r="C64" s="137"/>
      <c r="D64" s="15"/>
      <c r="E64" s="16"/>
      <c r="F64" s="138"/>
      <c r="G64" s="139"/>
      <c r="H64" s="22"/>
      <c r="I64" s="35"/>
      <c r="J64" s="34">
        <f t="shared" si="1"/>
        <v>0</v>
      </c>
      <c r="K64" s="149"/>
    </row>
    <row r="65" spans="1:11" ht="21" customHeight="1" x14ac:dyDescent="0.25">
      <c r="A65" s="146"/>
      <c r="B65" s="137"/>
      <c r="C65" s="137"/>
      <c r="D65" s="15"/>
      <c r="E65" s="16"/>
      <c r="F65" s="138"/>
      <c r="G65" s="139"/>
      <c r="H65" s="22"/>
      <c r="I65" s="35"/>
      <c r="J65" s="34">
        <f t="shared" si="1"/>
        <v>0</v>
      </c>
      <c r="K65" s="149"/>
    </row>
    <row r="66" spans="1:11" ht="21" customHeight="1" x14ac:dyDescent="0.25">
      <c r="A66" s="146"/>
      <c r="B66" s="137"/>
      <c r="C66" s="137"/>
      <c r="D66" s="15"/>
      <c r="E66" s="16"/>
      <c r="F66" s="138"/>
      <c r="G66" s="139"/>
      <c r="H66" s="22"/>
      <c r="I66" s="35"/>
      <c r="J66" s="34">
        <f t="shared" si="1"/>
        <v>0</v>
      </c>
      <c r="K66" s="149"/>
    </row>
    <row r="67" spans="1:11" ht="21" customHeight="1" x14ac:dyDescent="0.25">
      <c r="A67" s="146"/>
      <c r="B67" s="137"/>
      <c r="C67" s="137"/>
      <c r="D67" s="15"/>
      <c r="E67" s="16"/>
      <c r="F67" s="138"/>
      <c r="G67" s="139"/>
      <c r="H67" s="22"/>
      <c r="I67" s="35"/>
      <c r="J67" s="34">
        <f t="shared" si="1"/>
        <v>0</v>
      </c>
      <c r="K67" s="149"/>
    </row>
    <row r="68" spans="1:11" ht="21" customHeight="1" x14ac:dyDescent="0.25">
      <c r="A68" s="146"/>
      <c r="B68" s="137"/>
      <c r="C68" s="137"/>
      <c r="D68" s="15"/>
      <c r="E68" s="16"/>
      <c r="F68" s="138"/>
      <c r="G68" s="139"/>
      <c r="H68" s="22"/>
      <c r="I68" s="35"/>
      <c r="J68" s="34">
        <f t="shared" si="1"/>
        <v>0</v>
      </c>
      <c r="K68" s="149"/>
    </row>
    <row r="69" spans="1:11" ht="21" customHeight="1" x14ac:dyDescent="0.25">
      <c r="A69" s="146"/>
      <c r="B69" s="137"/>
      <c r="C69" s="137"/>
      <c r="D69" s="15"/>
      <c r="E69" s="16"/>
      <c r="F69" s="138"/>
      <c r="G69" s="139"/>
      <c r="H69" s="22"/>
      <c r="I69" s="35"/>
      <c r="J69" s="34">
        <f t="shared" si="1"/>
        <v>0</v>
      </c>
      <c r="K69" s="149"/>
    </row>
    <row r="70" spans="1:11" ht="21" customHeight="1" x14ac:dyDescent="0.25">
      <c r="A70" s="146"/>
      <c r="B70" s="137"/>
      <c r="C70" s="137"/>
      <c r="D70" s="15"/>
      <c r="E70" s="16"/>
      <c r="F70" s="138"/>
      <c r="G70" s="139"/>
      <c r="H70" s="22"/>
      <c r="I70" s="35"/>
      <c r="J70" s="34">
        <f t="shared" si="1"/>
        <v>0</v>
      </c>
      <c r="K70" s="149"/>
    </row>
    <row r="71" spans="1:11" ht="21" customHeight="1" x14ac:dyDescent="0.25">
      <c r="A71" s="146"/>
      <c r="B71" s="137"/>
      <c r="C71" s="137"/>
      <c r="D71" s="15"/>
      <c r="E71" s="16"/>
      <c r="F71" s="138"/>
      <c r="G71" s="139"/>
      <c r="H71" s="22"/>
      <c r="I71" s="35"/>
      <c r="J71" s="34">
        <f t="shared" si="1"/>
        <v>0</v>
      </c>
      <c r="K71" s="149"/>
    </row>
    <row r="72" spans="1:11" ht="21" customHeight="1" x14ac:dyDescent="0.25">
      <c r="A72" s="146"/>
      <c r="B72" s="137"/>
      <c r="C72" s="137"/>
      <c r="D72" s="15"/>
      <c r="E72" s="16"/>
      <c r="F72" s="138"/>
      <c r="G72" s="139"/>
      <c r="H72" s="22"/>
      <c r="I72" s="35"/>
      <c r="J72" s="34">
        <f t="shared" si="1"/>
        <v>0</v>
      </c>
      <c r="K72" s="149"/>
    </row>
    <row r="73" spans="1:11" ht="21" customHeight="1" x14ac:dyDescent="0.25">
      <c r="A73" s="146"/>
      <c r="B73" s="1"/>
      <c r="C73" s="1"/>
      <c r="D73" s="140" t="s">
        <v>92</v>
      </c>
      <c r="E73" s="140"/>
      <c r="F73" s="140"/>
      <c r="G73" s="140"/>
      <c r="H73" s="163" t="str">
        <f>J40</f>
        <v>Seite 21-2</v>
      </c>
      <c r="I73" s="193"/>
      <c r="J73" s="6">
        <f>SUM(J44:J72)</f>
        <v>0</v>
      </c>
      <c r="K73" s="149"/>
    </row>
    <row r="74" spans="1:11" ht="14.25" customHeight="1" x14ac:dyDescent="0.25">
      <c r="A74" s="147"/>
      <c r="B74" s="2"/>
      <c r="C74" s="2"/>
      <c r="D74" s="2"/>
      <c r="E74" s="2"/>
      <c r="F74" s="2"/>
      <c r="G74" s="2"/>
      <c r="H74" s="2"/>
      <c r="I74" s="2"/>
      <c r="J74" s="2"/>
      <c r="K74" s="150"/>
    </row>
    <row r="75" spans="1:11" ht="12" customHeight="1" x14ac:dyDescent="0.25">
      <c r="A75" s="154" t="s">
        <v>0</v>
      </c>
      <c r="B75" s="155"/>
      <c r="C75" s="155"/>
      <c r="D75" s="155"/>
      <c r="E75" s="155"/>
      <c r="F75" s="155"/>
      <c r="G75" s="155"/>
      <c r="H75" s="155"/>
      <c r="I75" s="155"/>
      <c r="J75" s="155"/>
      <c r="K75" s="156"/>
    </row>
    <row r="76" spans="1:11" ht="12" customHeight="1" x14ac:dyDescent="0.25">
      <c r="A76" s="157" t="str">
        <f>Deckblatt!$A$2</f>
        <v>Verwendungsnachweis Projektförderung 2023</v>
      </c>
      <c r="B76" s="158"/>
      <c r="C76" s="158"/>
      <c r="D76" s="158"/>
      <c r="E76" s="158"/>
      <c r="F76" s="158"/>
      <c r="G76" s="158"/>
      <c r="H76" s="158"/>
      <c r="I76" s="158"/>
      <c r="J76" s="158"/>
      <c r="K76" s="159"/>
    </row>
    <row r="77" spans="1:11" ht="12" customHeight="1" x14ac:dyDescent="0.25">
      <c r="A77" s="160" t="s">
        <v>86</v>
      </c>
      <c r="B77" s="161"/>
      <c r="C77" s="162">
        <f>Deckblatt!$I$5</f>
        <v>0</v>
      </c>
      <c r="D77" s="162"/>
      <c r="E77" s="162"/>
      <c r="F77" s="162"/>
      <c r="G77" s="11"/>
      <c r="H77" s="11"/>
      <c r="I77" s="11"/>
      <c r="J77" s="9" t="s">
        <v>138</v>
      </c>
      <c r="K77" s="12"/>
    </row>
    <row r="78" spans="1:11" ht="35.25" customHeight="1" x14ac:dyDescent="0.25">
      <c r="A78" s="143" t="s">
        <v>299</v>
      </c>
      <c r="B78" s="144"/>
      <c r="C78" s="144"/>
      <c r="D78" s="144"/>
      <c r="E78" s="144"/>
      <c r="F78" s="144"/>
      <c r="G78" s="144"/>
      <c r="H78" s="144"/>
      <c r="I78" s="144"/>
      <c r="J78" s="144"/>
      <c r="K78" s="145"/>
    </row>
    <row r="79" spans="1:11" ht="16.5" customHeight="1" x14ac:dyDescent="0.25">
      <c r="A79" s="146"/>
      <c r="B79" s="148"/>
      <c r="C79" s="148"/>
      <c r="D79" s="148"/>
      <c r="E79" s="148"/>
      <c r="F79" s="148"/>
      <c r="G79" s="148"/>
      <c r="H79" s="148"/>
      <c r="I79" s="148"/>
      <c r="J79" s="148"/>
      <c r="K79" s="149"/>
    </row>
    <row r="80" spans="1:11" ht="21" customHeight="1" x14ac:dyDescent="0.25">
      <c r="A80" s="146"/>
      <c r="B80" s="151" t="s">
        <v>87</v>
      </c>
      <c r="C80" s="151"/>
      <c r="D80" s="13" t="s">
        <v>88</v>
      </c>
      <c r="E80" s="14" t="s">
        <v>89</v>
      </c>
      <c r="F80" s="200" t="s">
        <v>302</v>
      </c>
      <c r="G80" s="201"/>
      <c r="H80" s="29" t="s">
        <v>303</v>
      </c>
      <c r="I80" s="36" t="s">
        <v>304</v>
      </c>
      <c r="J80" s="13" t="s">
        <v>305</v>
      </c>
      <c r="K80" s="149"/>
    </row>
    <row r="81" spans="1:11" ht="21" customHeight="1" x14ac:dyDescent="0.25">
      <c r="A81" s="146"/>
      <c r="B81" s="137"/>
      <c r="C81" s="137"/>
      <c r="D81" s="15"/>
      <c r="E81" s="16"/>
      <c r="F81" s="138"/>
      <c r="G81" s="139"/>
      <c r="H81" s="22"/>
      <c r="I81" s="35"/>
      <c r="J81" s="34">
        <f t="shared" ref="J81:J108" si="2">H81*I81</f>
        <v>0</v>
      </c>
      <c r="K81" s="149"/>
    </row>
    <row r="82" spans="1:11" ht="21" customHeight="1" x14ac:dyDescent="0.25">
      <c r="A82" s="146"/>
      <c r="B82" s="137"/>
      <c r="C82" s="137"/>
      <c r="D82" s="15"/>
      <c r="E82" s="16"/>
      <c r="F82" s="138"/>
      <c r="G82" s="139"/>
      <c r="H82" s="22"/>
      <c r="I82" s="35"/>
      <c r="J82" s="34">
        <f t="shared" si="2"/>
        <v>0</v>
      </c>
      <c r="K82" s="149"/>
    </row>
    <row r="83" spans="1:11" ht="21" customHeight="1" x14ac:dyDescent="0.25">
      <c r="A83" s="146"/>
      <c r="B83" s="137"/>
      <c r="C83" s="137"/>
      <c r="D83" s="15"/>
      <c r="E83" s="16"/>
      <c r="F83" s="138"/>
      <c r="G83" s="139"/>
      <c r="H83" s="22"/>
      <c r="I83" s="35"/>
      <c r="J83" s="34">
        <f t="shared" si="2"/>
        <v>0</v>
      </c>
      <c r="K83" s="149"/>
    </row>
    <row r="84" spans="1:11" ht="21" customHeight="1" x14ac:dyDescent="0.25">
      <c r="A84" s="146"/>
      <c r="B84" s="137"/>
      <c r="C84" s="137"/>
      <c r="D84" s="15"/>
      <c r="E84" s="16"/>
      <c r="F84" s="138"/>
      <c r="G84" s="139"/>
      <c r="H84" s="22"/>
      <c r="I84" s="35"/>
      <c r="J84" s="34">
        <f t="shared" si="2"/>
        <v>0</v>
      </c>
      <c r="K84" s="149"/>
    </row>
    <row r="85" spans="1:11" ht="21" customHeight="1" x14ac:dyDescent="0.25">
      <c r="A85" s="146"/>
      <c r="B85" s="137"/>
      <c r="C85" s="137"/>
      <c r="D85" s="15"/>
      <c r="E85" s="16"/>
      <c r="F85" s="138"/>
      <c r="G85" s="139"/>
      <c r="H85" s="22"/>
      <c r="I85" s="35"/>
      <c r="J85" s="34">
        <f t="shared" si="2"/>
        <v>0</v>
      </c>
      <c r="K85" s="149"/>
    </row>
    <row r="86" spans="1:11" ht="21" customHeight="1" x14ac:dyDescent="0.25">
      <c r="A86" s="146"/>
      <c r="B86" s="137"/>
      <c r="C86" s="137"/>
      <c r="D86" s="15"/>
      <c r="E86" s="16"/>
      <c r="F86" s="138"/>
      <c r="G86" s="139"/>
      <c r="H86" s="22"/>
      <c r="I86" s="35"/>
      <c r="J86" s="34">
        <f t="shared" si="2"/>
        <v>0</v>
      </c>
      <c r="K86" s="149"/>
    </row>
    <row r="87" spans="1:11" ht="21" customHeight="1" x14ac:dyDescent="0.25">
      <c r="A87" s="146"/>
      <c r="B87" s="137"/>
      <c r="C87" s="137"/>
      <c r="D87" s="15"/>
      <c r="E87" s="16"/>
      <c r="F87" s="138"/>
      <c r="G87" s="139"/>
      <c r="H87" s="22"/>
      <c r="I87" s="35"/>
      <c r="J87" s="34">
        <f t="shared" si="2"/>
        <v>0</v>
      </c>
      <c r="K87" s="149"/>
    </row>
    <row r="88" spans="1:11" ht="21" customHeight="1" x14ac:dyDescent="0.25">
      <c r="A88" s="146"/>
      <c r="B88" s="137"/>
      <c r="C88" s="137"/>
      <c r="D88" s="15"/>
      <c r="E88" s="16"/>
      <c r="F88" s="138"/>
      <c r="G88" s="139"/>
      <c r="H88" s="22"/>
      <c r="I88" s="35"/>
      <c r="J88" s="34">
        <f t="shared" si="2"/>
        <v>0</v>
      </c>
      <c r="K88" s="149"/>
    </row>
    <row r="89" spans="1:11" ht="21" customHeight="1" x14ac:dyDescent="0.25">
      <c r="A89" s="146"/>
      <c r="B89" s="137"/>
      <c r="C89" s="137"/>
      <c r="D89" s="15"/>
      <c r="E89" s="16"/>
      <c r="F89" s="138"/>
      <c r="G89" s="139"/>
      <c r="H89" s="22"/>
      <c r="I89" s="35"/>
      <c r="J89" s="34">
        <f t="shared" si="2"/>
        <v>0</v>
      </c>
      <c r="K89" s="149"/>
    </row>
    <row r="90" spans="1:11" ht="21" customHeight="1" x14ac:dyDescent="0.25">
      <c r="A90" s="146"/>
      <c r="B90" s="137"/>
      <c r="C90" s="137"/>
      <c r="D90" s="15"/>
      <c r="E90" s="16"/>
      <c r="F90" s="138"/>
      <c r="G90" s="139"/>
      <c r="H90" s="22"/>
      <c r="I90" s="35"/>
      <c r="J90" s="34">
        <f t="shared" si="2"/>
        <v>0</v>
      </c>
      <c r="K90" s="149"/>
    </row>
    <row r="91" spans="1:11" ht="21" customHeight="1" x14ac:dyDescent="0.25">
      <c r="A91" s="146"/>
      <c r="B91" s="137"/>
      <c r="C91" s="137"/>
      <c r="D91" s="15"/>
      <c r="E91" s="16"/>
      <c r="F91" s="138"/>
      <c r="G91" s="139"/>
      <c r="H91" s="22"/>
      <c r="I91" s="35"/>
      <c r="J91" s="34">
        <f t="shared" si="2"/>
        <v>0</v>
      </c>
      <c r="K91" s="149"/>
    </row>
    <row r="92" spans="1:11" ht="21" customHeight="1" x14ac:dyDescent="0.25">
      <c r="A92" s="146"/>
      <c r="B92" s="137"/>
      <c r="C92" s="137"/>
      <c r="D92" s="15"/>
      <c r="E92" s="16"/>
      <c r="F92" s="138"/>
      <c r="G92" s="139"/>
      <c r="H92" s="22"/>
      <c r="I92" s="35"/>
      <c r="J92" s="34">
        <f t="shared" si="2"/>
        <v>0</v>
      </c>
      <c r="K92" s="149"/>
    </row>
    <row r="93" spans="1:11" ht="21" customHeight="1" x14ac:dyDescent="0.25">
      <c r="A93" s="146"/>
      <c r="B93" s="137"/>
      <c r="C93" s="137"/>
      <c r="D93" s="15"/>
      <c r="E93" s="16"/>
      <c r="F93" s="138"/>
      <c r="G93" s="139"/>
      <c r="H93" s="22"/>
      <c r="I93" s="35"/>
      <c r="J93" s="34">
        <f t="shared" si="2"/>
        <v>0</v>
      </c>
      <c r="K93" s="149"/>
    </row>
    <row r="94" spans="1:11" ht="21" customHeight="1" x14ac:dyDescent="0.25">
      <c r="A94" s="146"/>
      <c r="B94" s="137"/>
      <c r="C94" s="137"/>
      <c r="D94" s="15"/>
      <c r="E94" s="16"/>
      <c r="F94" s="138"/>
      <c r="G94" s="139"/>
      <c r="H94" s="22"/>
      <c r="I94" s="35"/>
      <c r="J94" s="34">
        <f t="shared" si="2"/>
        <v>0</v>
      </c>
      <c r="K94" s="149"/>
    </row>
    <row r="95" spans="1:11" ht="21" customHeight="1" x14ac:dyDescent="0.25">
      <c r="A95" s="146"/>
      <c r="B95" s="137"/>
      <c r="C95" s="137"/>
      <c r="D95" s="15"/>
      <c r="E95" s="16"/>
      <c r="F95" s="138"/>
      <c r="G95" s="139"/>
      <c r="H95" s="22"/>
      <c r="I95" s="35"/>
      <c r="J95" s="34">
        <f t="shared" si="2"/>
        <v>0</v>
      </c>
      <c r="K95" s="149"/>
    </row>
    <row r="96" spans="1:11" ht="21" customHeight="1" x14ac:dyDescent="0.25">
      <c r="A96" s="146"/>
      <c r="B96" s="137"/>
      <c r="C96" s="137"/>
      <c r="D96" s="15"/>
      <c r="E96" s="16"/>
      <c r="F96" s="138"/>
      <c r="G96" s="139"/>
      <c r="H96" s="22"/>
      <c r="I96" s="35"/>
      <c r="J96" s="34">
        <f t="shared" si="2"/>
        <v>0</v>
      </c>
      <c r="K96" s="149"/>
    </row>
    <row r="97" spans="1:11" ht="21" customHeight="1" x14ac:dyDescent="0.25">
      <c r="A97" s="146"/>
      <c r="B97" s="137"/>
      <c r="C97" s="137"/>
      <c r="D97" s="15"/>
      <c r="E97" s="16"/>
      <c r="F97" s="138"/>
      <c r="G97" s="139"/>
      <c r="H97" s="22"/>
      <c r="I97" s="35"/>
      <c r="J97" s="34">
        <f t="shared" si="2"/>
        <v>0</v>
      </c>
      <c r="K97" s="149"/>
    </row>
    <row r="98" spans="1:11" ht="21" customHeight="1" x14ac:dyDescent="0.25">
      <c r="A98" s="146"/>
      <c r="B98" s="137"/>
      <c r="C98" s="137"/>
      <c r="D98" s="15"/>
      <c r="E98" s="16"/>
      <c r="F98" s="138"/>
      <c r="G98" s="139"/>
      <c r="H98" s="22"/>
      <c r="I98" s="35"/>
      <c r="J98" s="34">
        <f t="shared" si="2"/>
        <v>0</v>
      </c>
      <c r="K98" s="149"/>
    </row>
    <row r="99" spans="1:11" ht="21" customHeight="1" x14ac:dyDescent="0.25">
      <c r="A99" s="146"/>
      <c r="B99" s="137"/>
      <c r="C99" s="137"/>
      <c r="D99" s="15"/>
      <c r="E99" s="16"/>
      <c r="F99" s="138"/>
      <c r="G99" s="139"/>
      <c r="H99" s="22"/>
      <c r="I99" s="35"/>
      <c r="J99" s="34">
        <f t="shared" si="2"/>
        <v>0</v>
      </c>
      <c r="K99" s="149"/>
    </row>
    <row r="100" spans="1:11" ht="21" customHeight="1" x14ac:dyDescent="0.25">
      <c r="A100" s="146"/>
      <c r="B100" s="137"/>
      <c r="C100" s="137"/>
      <c r="D100" s="15"/>
      <c r="E100" s="16"/>
      <c r="F100" s="138"/>
      <c r="G100" s="139"/>
      <c r="H100" s="22"/>
      <c r="I100" s="35"/>
      <c r="J100" s="34">
        <f t="shared" si="2"/>
        <v>0</v>
      </c>
      <c r="K100" s="149"/>
    </row>
    <row r="101" spans="1:11" ht="21" customHeight="1" x14ac:dyDescent="0.25">
      <c r="A101" s="146"/>
      <c r="B101" s="137"/>
      <c r="C101" s="137"/>
      <c r="D101" s="15"/>
      <c r="E101" s="16"/>
      <c r="F101" s="138"/>
      <c r="G101" s="139"/>
      <c r="H101" s="22"/>
      <c r="I101" s="35"/>
      <c r="J101" s="34">
        <f t="shared" si="2"/>
        <v>0</v>
      </c>
      <c r="K101" s="149"/>
    </row>
    <row r="102" spans="1:11" ht="21" customHeight="1" x14ac:dyDescent="0.25">
      <c r="A102" s="146"/>
      <c r="B102" s="137"/>
      <c r="C102" s="137"/>
      <c r="D102" s="15"/>
      <c r="E102" s="16"/>
      <c r="F102" s="138"/>
      <c r="G102" s="139"/>
      <c r="H102" s="22"/>
      <c r="I102" s="35"/>
      <c r="J102" s="34">
        <f t="shared" si="2"/>
        <v>0</v>
      </c>
      <c r="K102" s="149"/>
    </row>
    <row r="103" spans="1:11" ht="21" customHeight="1" x14ac:dyDescent="0.25">
      <c r="A103" s="146"/>
      <c r="B103" s="137"/>
      <c r="C103" s="137"/>
      <c r="D103" s="15"/>
      <c r="E103" s="16"/>
      <c r="F103" s="138"/>
      <c r="G103" s="139"/>
      <c r="H103" s="22"/>
      <c r="I103" s="35"/>
      <c r="J103" s="34">
        <f t="shared" si="2"/>
        <v>0</v>
      </c>
      <c r="K103" s="149"/>
    </row>
    <row r="104" spans="1:11" ht="21" customHeight="1" x14ac:dyDescent="0.25">
      <c r="A104" s="146"/>
      <c r="B104" s="137"/>
      <c r="C104" s="137"/>
      <c r="D104" s="15"/>
      <c r="E104" s="16"/>
      <c r="F104" s="138"/>
      <c r="G104" s="139"/>
      <c r="H104" s="22"/>
      <c r="I104" s="35"/>
      <c r="J104" s="34">
        <f t="shared" si="2"/>
        <v>0</v>
      </c>
      <c r="K104" s="149"/>
    </row>
    <row r="105" spans="1:11" ht="21" customHeight="1" x14ac:dyDescent="0.25">
      <c r="A105" s="146"/>
      <c r="B105" s="137"/>
      <c r="C105" s="137"/>
      <c r="D105" s="15"/>
      <c r="E105" s="16"/>
      <c r="F105" s="138"/>
      <c r="G105" s="139"/>
      <c r="H105" s="22"/>
      <c r="I105" s="35"/>
      <c r="J105" s="34">
        <f t="shared" si="2"/>
        <v>0</v>
      </c>
      <c r="K105" s="149"/>
    </row>
    <row r="106" spans="1:11" ht="21" customHeight="1" x14ac:dyDescent="0.25">
      <c r="A106" s="146"/>
      <c r="B106" s="137"/>
      <c r="C106" s="137"/>
      <c r="D106" s="15"/>
      <c r="E106" s="16"/>
      <c r="F106" s="138"/>
      <c r="G106" s="139"/>
      <c r="H106" s="22"/>
      <c r="I106" s="35"/>
      <c r="J106" s="34">
        <f t="shared" si="2"/>
        <v>0</v>
      </c>
      <c r="K106" s="149"/>
    </row>
    <row r="107" spans="1:11" ht="21" customHeight="1" x14ac:dyDescent="0.25">
      <c r="A107" s="146"/>
      <c r="B107" s="137"/>
      <c r="C107" s="137"/>
      <c r="D107" s="15"/>
      <c r="E107" s="16"/>
      <c r="F107" s="138"/>
      <c r="G107" s="139"/>
      <c r="H107" s="22"/>
      <c r="I107" s="35"/>
      <c r="J107" s="34">
        <f t="shared" si="2"/>
        <v>0</v>
      </c>
      <c r="K107" s="149"/>
    </row>
    <row r="108" spans="1:11" ht="21" customHeight="1" x14ac:dyDescent="0.25">
      <c r="A108" s="146"/>
      <c r="B108" s="137"/>
      <c r="C108" s="137"/>
      <c r="D108" s="15"/>
      <c r="E108" s="16"/>
      <c r="F108" s="138"/>
      <c r="G108" s="139"/>
      <c r="H108" s="22"/>
      <c r="I108" s="35"/>
      <c r="J108" s="34">
        <f t="shared" si="2"/>
        <v>0</v>
      </c>
      <c r="K108" s="149"/>
    </row>
    <row r="109" spans="1:11" ht="21" customHeight="1" x14ac:dyDescent="0.25">
      <c r="A109" s="146"/>
      <c r="B109" s="1"/>
      <c r="C109" s="1"/>
      <c r="D109" s="140" t="s">
        <v>92</v>
      </c>
      <c r="E109" s="140"/>
      <c r="F109" s="140"/>
      <c r="G109" s="140"/>
      <c r="H109" s="163" t="str">
        <f>J77</f>
        <v>Seite 21-3</v>
      </c>
      <c r="I109" s="193"/>
      <c r="J109" s="37">
        <f>SUM(J81:J108)</f>
        <v>0</v>
      </c>
      <c r="K109" s="149"/>
    </row>
    <row r="110" spans="1:11" ht="21" customHeight="1" x14ac:dyDescent="0.25">
      <c r="A110" s="146"/>
      <c r="B110" s="1"/>
      <c r="C110" s="1"/>
      <c r="D110" s="141" t="s">
        <v>306</v>
      </c>
      <c r="E110" s="141"/>
      <c r="F110" s="141"/>
      <c r="G110" s="141"/>
      <c r="H110" s="141"/>
      <c r="I110" s="142"/>
      <c r="J110" s="6">
        <f>J36+J73+J109</f>
        <v>0</v>
      </c>
      <c r="K110" s="149"/>
    </row>
    <row r="111" spans="1:11" ht="12" customHeight="1" x14ac:dyDescent="0.25">
      <c r="A111" s="147"/>
      <c r="B111" s="2"/>
      <c r="C111" s="2"/>
      <c r="D111" s="2"/>
      <c r="E111" s="2"/>
      <c r="F111" s="2"/>
      <c r="G111" s="2"/>
      <c r="H111" s="2"/>
      <c r="I111" s="2"/>
      <c r="J111" s="2"/>
      <c r="K111" s="150"/>
    </row>
  </sheetData>
  <sheetProtection algorithmName="SHA-512" hashValue="IGmPPctQnlrR/jUkWBlJCCG4Dlxjid2zmwiXXPUi5R6QQ0yGB32rd2rphTLbVGXRYxGFoBvoZNxOs59q6nDIrw==" saltValue="5wEy54ir6oY+mXQqJGJNjA==" spinCount="100000" sheet="1" objects="1" scenarios="1"/>
  <mergeCells count="209">
    <mergeCell ref="A1:K1"/>
    <mergeCell ref="A2:K2"/>
    <mergeCell ref="A3:B3"/>
    <mergeCell ref="C3:F3"/>
    <mergeCell ref="A4:K4"/>
    <mergeCell ref="A5:A37"/>
    <mergeCell ref="B5:J5"/>
    <mergeCell ref="K5:K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G36"/>
    <mergeCell ref="A38:K38"/>
    <mergeCell ref="B31:C31"/>
    <mergeCell ref="F31:G31"/>
    <mergeCell ref="B32:C32"/>
    <mergeCell ref="F32:G32"/>
    <mergeCell ref="B33:C33"/>
    <mergeCell ref="F33:G33"/>
    <mergeCell ref="A39:K39"/>
    <mergeCell ref="A40:B40"/>
    <mergeCell ref="C40:F40"/>
    <mergeCell ref="A41:K41"/>
    <mergeCell ref="A42:A74"/>
    <mergeCell ref="B42:J42"/>
    <mergeCell ref="K42:K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A75:K75"/>
    <mergeCell ref="B72:C72"/>
    <mergeCell ref="F72:G72"/>
    <mergeCell ref="D73:G73"/>
    <mergeCell ref="B69:C69"/>
    <mergeCell ref="F69:G69"/>
    <mergeCell ref="B70:C70"/>
    <mergeCell ref="F70:G70"/>
    <mergeCell ref="B71:C71"/>
    <mergeCell ref="F71:G71"/>
    <mergeCell ref="A76:K76"/>
    <mergeCell ref="A77:B77"/>
    <mergeCell ref="C77:F77"/>
    <mergeCell ref="A78:K78"/>
    <mergeCell ref="A79:A111"/>
    <mergeCell ref="B79:J79"/>
    <mergeCell ref="K79:K111"/>
    <mergeCell ref="B80:C80"/>
    <mergeCell ref="F80:G80"/>
    <mergeCell ref="B81:C81"/>
    <mergeCell ref="B85:C85"/>
    <mergeCell ref="F85:G85"/>
    <mergeCell ref="B86:C86"/>
    <mergeCell ref="F86:G86"/>
    <mergeCell ref="B87:C87"/>
    <mergeCell ref="F87:G87"/>
    <mergeCell ref="F81:G81"/>
    <mergeCell ref="B82:C82"/>
    <mergeCell ref="F82:G82"/>
    <mergeCell ref="B83:C83"/>
    <mergeCell ref="F83:G83"/>
    <mergeCell ref="B84:C84"/>
    <mergeCell ref="F84:G84"/>
    <mergeCell ref="B91:C91"/>
    <mergeCell ref="F91:G91"/>
    <mergeCell ref="B92:C92"/>
    <mergeCell ref="F92:G92"/>
    <mergeCell ref="B93:C93"/>
    <mergeCell ref="F93:G93"/>
    <mergeCell ref="B88:C88"/>
    <mergeCell ref="F88:G88"/>
    <mergeCell ref="B89:C89"/>
    <mergeCell ref="F89:G89"/>
    <mergeCell ref="B90:C90"/>
    <mergeCell ref="F90:G90"/>
    <mergeCell ref="F97:G97"/>
    <mergeCell ref="B98:C98"/>
    <mergeCell ref="F98:G98"/>
    <mergeCell ref="B99:C99"/>
    <mergeCell ref="F99:G99"/>
    <mergeCell ref="B94:C94"/>
    <mergeCell ref="F94:G94"/>
    <mergeCell ref="B95:C95"/>
    <mergeCell ref="F95:G95"/>
    <mergeCell ref="B96:C96"/>
    <mergeCell ref="F96:G96"/>
    <mergeCell ref="D109:G109"/>
    <mergeCell ref="H109:I109"/>
    <mergeCell ref="D110:I110"/>
    <mergeCell ref="H73:I73"/>
    <mergeCell ref="H36:I36"/>
    <mergeCell ref="B106:C106"/>
    <mergeCell ref="F106:G106"/>
    <mergeCell ref="B107:C107"/>
    <mergeCell ref="F107:G107"/>
    <mergeCell ref="B108:C108"/>
    <mergeCell ref="F108:G108"/>
    <mergeCell ref="B103:C103"/>
    <mergeCell ref="F103:G103"/>
    <mergeCell ref="B104:C104"/>
    <mergeCell ref="F104:G104"/>
    <mergeCell ref="B105:C105"/>
    <mergeCell ref="F105:G105"/>
    <mergeCell ref="B100:C100"/>
    <mergeCell ref="F100:G100"/>
    <mergeCell ref="B101:C101"/>
    <mergeCell ref="F101:G101"/>
    <mergeCell ref="B102:C102"/>
    <mergeCell ref="F102:G102"/>
    <mergeCell ref="B97:C97"/>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307</v>
      </c>
      <c r="I3" s="12"/>
    </row>
    <row r="4" spans="1:9" ht="35.25" customHeight="1" x14ac:dyDescent="0.25">
      <c r="A4" s="143" t="s">
        <v>139</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140</v>
      </c>
      <c r="E36" s="163"/>
      <c r="F36" s="163"/>
      <c r="G36" s="193"/>
      <c r="H36" s="6">
        <f>SUM(H7:H35)</f>
        <v>0</v>
      </c>
      <c r="I36" s="149"/>
    </row>
    <row r="37" spans="1:9" x14ac:dyDescent="0.25">
      <c r="A37" s="147"/>
      <c r="B37" s="2"/>
      <c r="C37" s="2"/>
      <c r="D37" s="2"/>
      <c r="E37" s="2"/>
      <c r="F37" s="2"/>
      <c r="G37" s="2"/>
      <c r="H37" s="2"/>
      <c r="I37" s="150"/>
    </row>
  </sheetData>
  <sheetProtection algorithmName="SHA-512" hashValue="2mkLsYMmDf3ipxbQcvRDKSfEc8raPl07MhPFeP8ZhmpUMTtlwbzUgEX/3ABZ82Qb5krcFNaDhuCKwS4nCmKoTQ==" saltValue="Fh8Ngago9dbDAJRRjV0M9A==" spinCount="100000" sheet="1" objects="1" scenarios="1"/>
  <mergeCells count="69">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A1:I1"/>
    <mergeCell ref="A2:I2"/>
    <mergeCell ref="A3:B3"/>
    <mergeCell ref="C3:F3"/>
    <mergeCell ref="A4:I4"/>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D36:G36"/>
    <mergeCell ref="B33:C33"/>
    <mergeCell ref="F33:G33"/>
    <mergeCell ref="B34:C34"/>
    <mergeCell ref="F34:G34"/>
    <mergeCell ref="B35:C35"/>
    <mergeCell ref="F35:G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147</v>
      </c>
      <c r="I3" s="12"/>
    </row>
    <row r="4" spans="1:9" ht="35.25" customHeight="1" x14ac:dyDescent="0.25">
      <c r="A4" s="143" t="s">
        <v>145</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22-1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148</v>
      </c>
      <c r="I40" s="12"/>
    </row>
    <row r="41" spans="1:9" ht="35.25" customHeight="1" x14ac:dyDescent="0.25">
      <c r="A41" s="143" t="s">
        <v>145</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22-2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149</v>
      </c>
      <c r="I77" s="12"/>
    </row>
    <row r="78" spans="1:9" ht="35.25" customHeight="1" x14ac:dyDescent="0.25">
      <c r="A78" s="143" t="s">
        <v>145</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
      <c r="C109" s="1"/>
      <c r="D109" s="140" t="s">
        <v>92</v>
      </c>
      <c r="E109" s="140"/>
      <c r="F109" s="140"/>
      <c r="G109" s="18" t="str">
        <f>H77</f>
        <v>Seite 22-3</v>
      </c>
      <c r="H109" s="6">
        <f>SUM(H81:H108)</f>
        <v>0</v>
      </c>
      <c r="I109" s="149"/>
    </row>
    <row r="110" spans="1:9" ht="21" customHeight="1" x14ac:dyDescent="0.25">
      <c r="A110" s="146"/>
      <c r="B110" s="1"/>
      <c r="C110" s="1"/>
      <c r="D110" s="141" t="s">
        <v>146</v>
      </c>
      <c r="E110" s="141"/>
      <c r="F110" s="141"/>
      <c r="G110" s="142"/>
      <c r="H110" s="6">
        <f>H36+H73+H109</f>
        <v>0</v>
      </c>
      <c r="I110" s="149"/>
    </row>
    <row r="111" spans="1:9" ht="12" customHeight="1" x14ac:dyDescent="0.25">
      <c r="A111" s="147"/>
      <c r="B111" s="2"/>
      <c r="C111" s="2"/>
      <c r="D111" s="2"/>
      <c r="E111" s="2"/>
      <c r="F111" s="2"/>
      <c r="G111" s="2"/>
      <c r="H111" s="2"/>
      <c r="I111" s="150"/>
    </row>
  </sheetData>
  <sheetProtection algorithmName="SHA-512" hashValue="YJGSudvPc8TjH+JQFHnDtMIXCYAn1SjT5SPgO9pC2iEsDUOZr3DSFEiJpjoc6zyCIAiL+QX18p/4DdLuAGrFsQ==" saltValue="FZ14BlI68YQGeVyJsYFjUw==" spinCount="100000" sheet="1" objects="1" scenarios="1"/>
  <mergeCells count="206">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D109:F109"/>
    <mergeCell ref="D110:G110"/>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151</v>
      </c>
      <c r="I3" s="12"/>
    </row>
    <row r="4" spans="1:9" ht="35.25" customHeight="1" x14ac:dyDescent="0.25">
      <c r="A4" s="143" t="s">
        <v>150</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155</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23-1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152</v>
      </c>
      <c r="I40" s="12"/>
    </row>
    <row r="41" spans="1:9" ht="35.25" customHeight="1" x14ac:dyDescent="0.25">
      <c r="A41" s="143" t="s">
        <v>150</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155</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23-2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153</v>
      </c>
      <c r="I77" s="12"/>
    </row>
    <row r="78" spans="1:9" ht="35.25" customHeight="1" x14ac:dyDescent="0.25">
      <c r="A78" s="143" t="s">
        <v>150</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155</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
      <c r="C109" s="1"/>
      <c r="D109" s="140" t="s">
        <v>92</v>
      </c>
      <c r="E109" s="140"/>
      <c r="F109" s="140"/>
      <c r="G109" s="18" t="str">
        <f>H77</f>
        <v>Seite 23-3</v>
      </c>
      <c r="H109" s="6">
        <f>SUM(H81:H108)</f>
        <v>0</v>
      </c>
      <c r="I109" s="149"/>
    </row>
    <row r="110" spans="1:9" ht="21" customHeight="1" x14ac:dyDescent="0.25">
      <c r="A110" s="146"/>
      <c r="B110" s="1"/>
      <c r="C110" s="1"/>
      <c r="D110" s="141" t="s">
        <v>154</v>
      </c>
      <c r="E110" s="141"/>
      <c r="F110" s="141"/>
      <c r="G110" s="142"/>
      <c r="H110" s="6">
        <f>H36+H73+H109</f>
        <v>0</v>
      </c>
      <c r="I110" s="149"/>
    </row>
    <row r="111" spans="1:9" ht="12" customHeight="1" x14ac:dyDescent="0.25">
      <c r="A111" s="147"/>
      <c r="B111" s="2"/>
      <c r="C111" s="2"/>
      <c r="D111" s="2"/>
      <c r="E111" s="2"/>
      <c r="F111" s="2"/>
      <c r="G111" s="2"/>
      <c r="H111" s="2"/>
      <c r="I111" s="150"/>
    </row>
  </sheetData>
  <sheetProtection algorithmName="SHA-512" hashValue="FxQ0TD0Vo2DM9mLbEpqoz5glLHbLg4P9PyAEpKzqj+HfWPSxpAWQyslTsZ/rZfJwncBCdZ5+SZD0cVJRkZdemg==" saltValue="XfiFFxl3gUjN7A+QOZEDZw==" spinCount="100000" sheet="1" objects="1" scenarios="1"/>
  <mergeCells count="206">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D109:F109"/>
    <mergeCell ref="D110:G110"/>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158</v>
      </c>
      <c r="I3" s="12"/>
    </row>
    <row r="4" spans="1:9" ht="35.25" customHeight="1" x14ac:dyDescent="0.25">
      <c r="A4" s="143" t="s">
        <v>156</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155</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24-1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159</v>
      </c>
      <c r="I40" s="12"/>
    </row>
    <row r="41" spans="1:9" ht="35.25" customHeight="1" x14ac:dyDescent="0.25">
      <c r="A41" s="143" t="s">
        <v>156</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155</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24-2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160</v>
      </c>
      <c r="I77" s="12"/>
    </row>
    <row r="78" spans="1:9" ht="35.25" customHeight="1" x14ac:dyDescent="0.25">
      <c r="A78" s="143" t="s">
        <v>156</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155</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
      <c r="C109" s="1"/>
      <c r="D109" s="140" t="s">
        <v>92</v>
      </c>
      <c r="E109" s="140"/>
      <c r="F109" s="140"/>
      <c r="G109" s="18" t="str">
        <f>H77</f>
        <v>Seite 24-3</v>
      </c>
      <c r="H109" s="6">
        <f>SUM(H81:H108)</f>
        <v>0</v>
      </c>
      <c r="I109" s="149"/>
    </row>
    <row r="110" spans="1:9" ht="21" customHeight="1" x14ac:dyDescent="0.25">
      <c r="A110" s="146"/>
      <c r="B110" s="1"/>
      <c r="C110" s="1"/>
      <c r="D110" s="141" t="s">
        <v>157</v>
      </c>
      <c r="E110" s="141"/>
      <c r="F110" s="141"/>
      <c r="G110" s="142"/>
      <c r="H110" s="6">
        <f>H36+H73+H109</f>
        <v>0</v>
      </c>
      <c r="I110" s="149"/>
    </row>
    <row r="111" spans="1:9" ht="12" customHeight="1" x14ac:dyDescent="0.25">
      <c r="A111" s="147"/>
      <c r="B111" s="2"/>
      <c r="C111" s="2"/>
      <c r="D111" s="2"/>
      <c r="E111" s="2"/>
      <c r="F111" s="2"/>
      <c r="G111" s="2"/>
      <c r="H111" s="2"/>
      <c r="I111" s="150"/>
    </row>
  </sheetData>
  <sheetProtection algorithmName="SHA-512" hashValue="EDo+aP2CzcLnE/1VYsaKVssFOFRlrnsgZ4aAGb48v+bcBZtZYaYQnzbFwZfHY4gwAN5fM86oAIuwaH22OMocdw==" saltValue="FdIDW0BV/8bYPyMlPYX2eQ==" spinCount="100000" sheet="1" objects="1" scenarios="1"/>
  <mergeCells count="206">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D109:F109"/>
    <mergeCell ref="D110:G110"/>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162</v>
      </c>
      <c r="I3" s="12"/>
    </row>
    <row r="4" spans="1:9" ht="35.25" customHeight="1" x14ac:dyDescent="0.25">
      <c r="A4" s="143" t="s">
        <v>161</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163</v>
      </c>
      <c r="E36" s="163"/>
      <c r="F36" s="163"/>
      <c r="G36" s="193"/>
      <c r="H36" s="6">
        <f>SUM(H7:H35)</f>
        <v>0</v>
      </c>
      <c r="I36" s="149"/>
    </row>
    <row r="37" spans="1:9" x14ac:dyDescent="0.25">
      <c r="A37" s="147"/>
      <c r="B37" s="2"/>
      <c r="C37" s="2"/>
      <c r="D37" s="2"/>
      <c r="E37" s="2"/>
      <c r="F37" s="2"/>
      <c r="G37" s="2"/>
      <c r="H37" s="2"/>
      <c r="I37" s="150"/>
    </row>
  </sheetData>
  <sheetProtection algorithmName="SHA-512" hashValue="C0bZSRh+AI9lJWkryJADwsda2YF3RG1lCIYrnfshCBwJsIAO7qwGLI6PHUfkssJOvINZBhMflEWP4bMfUchUsA==" saltValue="mNynp98IjAFQY0Y3fmmgCg==" spinCount="100000" sheet="1" objects="1" scenarios="1"/>
  <mergeCells count="69">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A1:I1"/>
    <mergeCell ref="A2:I2"/>
    <mergeCell ref="A3:B3"/>
    <mergeCell ref="C3:F3"/>
    <mergeCell ref="A4:I4"/>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D36:G36"/>
    <mergeCell ref="B33:C33"/>
    <mergeCell ref="F33:G33"/>
    <mergeCell ref="B34:C34"/>
    <mergeCell ref="F34:G34"/>
    <mergeCell ref="B35:C35"/>
    <mergeCell ref="F35:G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165</v>
      </c>
      <c r="I3" s="12"/>
    </row>
    <row r="4" spans="1:9" ht="35.25" customHeight="1" x14ac:dyDescent="0.25">
      <c r="A4" s="143" t="s">
        <v>164</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26-1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166</v>
      </c>
      <c r="I40" s="12"/>
    </row>
    <row r="41" spans="1:9" ht="35.25" customHeight="1" x14ac:dyDescent="0.25">
      <c r="A41" s="143" t="s">
        <v>164</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26-2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167</v>
      </c>
      <c r="I77" s="12"/>
    </row>
    <row r="78" spans="1:9" ht="35.25" customHeight="1" x14ac:dyDescent="0.25">
      <c r="A78" s="143" t="s">
        <v>164</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37"/>
      <c r="C109" s="137"/>
      <c r="D109" s="15"/>
      <c r="E109" s="16"/>
      <c r="F109" s="138"/>
      <c r="G109" s="139"/>
      <c r="H109" s="17"/>
      <c r="I109" s="149"/>
    </row>
    <row r="110" spans="1:9" ht="21" customHeight="1" x14ac:dyDescent="0.25">
      <c r="A110" s="146"/>
      <c r="B110" s="1"/>
      <c r="C110" s="1"/>
      <c r="D110" s="140" t="s">
        <v>92</v>
      </c>
      <c r="E110" s="140"/>
      <c r="F110" s="140"/>
      <c r="G110" s="18" t="str">
        <f>H77</f>
        <v>Seite 26-3</v>
      </c>
      <c r="H110" s="6">
        <f>SUM(H81:H109)</f>
        <v>0</v>
      </c>
      <c r="I110" s="149"/>
    </row>
    <row r="111" spans="1:9" ht="14.25" customHeight="1" x14ac:dyDescent="0.25">
      <c r="A111" s="147"/>
      <c r="B111" s="2"/>
      <c r="C111" s="2"/>
      <c r="D111" s="2"/>
      <c r="E111" s="2"/>
      <c r="F111" s="2"/>
      <c r="G111" s="2"/>
      <c r="H111" s="2"/>
      <c r="I111" s="150"/>
    </row>
    <row r="112" spans="1:9" ht="12" customHeight="1" x14ac:dyDescent="0.25">
      <c r="A112" s="154" t="s">
        <v>0</v>
      </c>
      <c r="B112" s="155"/>
      <c r="C112" s="155"/>
      <c r="D112" s="155"/>
      <c r="E112" s="155"/>
      <c r="F112" s="155"/>
      <c r="G112" s="155"/>
      <c r="H112" s="155"/>
      <c r="I112" s="156"/>
    </row>
    <row r="113" spans="1:9" ht="12" customHeight="1" x14ac:dyDescent="0.25">
      <c r="A113" s="157" t="str">
        <f>Deckblatt!$A$2</f>
        <v>Verwendungsnachweis Projektförderung 2023</v>
      </c>
      <c r="B113" s="158"/>
      <c r="C113" s="158"/>
      <c r="D113" s="158"/>
      <c r="E113" s="158"/>
      <c r="F113" s="158"/>
      <c r="G113" s="158"/>
      <c r="H113" s="158"/>
      <c r="I113" s="159"/>
    </row>
    <row r="114" spans="1:9" ht="12" customHeight="1" x14ac:dyDescent="0.25">
      <c r="A114" s="160" t="s">
        <v>86</v>
      </c>
      <c r="B114" s="161"/>
      <c r="C114" s="162">
        <f>Deckblatt!$I$5</f>
        <v>0</v>
      </c>
      <c r="D114" s="162"/>
      <c r="E114" s="162"/>
      <c r="F114" s="162"/>
      <c r="G114" s="11"/>
      <c r="H114" s="9" t="s">
        <v>168</v>
      </c>
      <c r="I114" s="12"/>
    </row>
    <row r="115" spans="1:9" ht="35.25" customHeight="1" x14ac:dyDescent="0.25">
      <c r="A115" s="143" t="s">
        <v>164</v>
      </c>
      <c r="B115" s="144"/>
      <c r="C115" s="144"/>
      <c r="D115" s="144"/>
      <c r="E115" s="144"/>
      <c r="F115" s="144"/>
      <c r="G115" s="144"/>
      <c r="H115" s="144"/>
      <c r="I115" s="145"/>
    </row>
    <row r="116" spans="1:9" ht="16.5" customHeight="1" x14ac:dyDescent="0.25">
      <c r="A116" s="146"/>
      <c r="B116" s="148"/>
      <c r="C116" s="148"/>
      <c r="D116" s="148"/>
      <c r="E116" s="148"/>
      <c r="F116" s="148"/>
      <c r="G116" s="148"/>
      <c r="H116" s="148"/>
      <c r="I116" s="149"/>
    </row>
    <row r="117" spans="1:9" ht="21" customHeight="1" x14ac:dyDescent="0.25">
      <c r="A117" s="146"/>
      <c r="B117" s="151" t="s">
        <v>87</v>
      </c>
      <c r="C117" s="151"/>
      <c r="D117" s="13" t="s">
        <v>88</v>
      </c>
      <c r="E117" s="14" t="s">
        <v>89</v>
      </c>
      <c r="F117" s="152" t="s">
        <v>90</v>
      </c>
      <c r="G117" s="153"/>
      <c r="H117" s="14" t="s">
        <v>91</v>
      </c>
      <c r="I117" s="149"/>
    </row>
    <row r="118" spans="1:9" ht="21" customHeight="1" x14ac:dyDescent="0.25">
      <c r="A118" s="146"/>
      <c r="B118" s="137"/>
      <c r="C118" s="137"/>
      <c r="D118" s="15"/>
      <c r="E118" s="16"/>
      <c r="F118" s="138"/>
      <c r="G118" s="139"/>
      <c r="H118" s="17"/>
      <c r="I118" s="149"/>
    </row>
    <row r="119" spans="1:9" ht="21" customHeight="1" x14ac:dyDescent="0.25">
      <c r="A119" s="146"/>
      <c r="B119" s="137"/>
      <c r="C119" s="137"/>
      <c r="D119" s="15"/>
      <c r="E119" s="16"/>
      <c r="F119" s="138"/>
      <c r="G119" s="139"/>
      <c r="H119" s="17"/>
      <c r="I119" s="149"/>
    </row>
    <row r="120" spans="1:9" ht="21" customHeight="1" x14ac:dyDescent="0.25">
      <c r="A120" s="146"/>
      <c r="B120" s="137"/>
      <c r="C120" s="137"/>
      <c r="D120" s="15"/>
      <c r="E120" s="16"/>
      <c r="F120" s="138"/>
      <c r="G120" s="139"/>
      <c r="H120" s="17"/>
      <c r="I120" s="149"/>
    </row>
    <row r="121" spans="1:9" ht="21" customHeight="1" x14ac:dyDescent="0.25">
      <c r="A121" s="146"/>
      <c r="B121" s="137"/>
      <c r="C121" s="137"/>
      <c r="D121" s="15"/>
      <c r="E121" s="16"/>
      <c r="F121" s="138"/>
      <c r="G121" s="139"/>
      <c r="H121" s="17"/>
      <c r="I121" s="149"/>
    </row>
    <row r="122" spans="1:9" ht="21" customHeight="1" x14ac:dyDescent="0.25">
      <c r="A122" s="146"/>
      <c r="B122" s="137"/>
      <c r="C122" s="137"/>
      <c r="D122" s="15"/>
      <c r="E122" s="16"/>
      <c r="F122" s="138"/>
      <c r="G122" s="139"/>
      <c r="H122" s="17"/>
      <c r="I122" s="149"/>
    </row>
    <row r="123" spans="1:9" ht="21" customHeight="1" x14ac:dyDescent="0.25">
      <c r="A123" s="146"/>
      <c r="B123" s="137"/>
      <c r="C123" s="137"/>
      <c r="D123" s="15"/>
      <c r="E123" s="16"/>
      <c r="F123" s="138"/>
      <c r="G123" s="139"/>
      <c r="H123" s="17"/>
      <c r="I123" s="149"/>
    </row>
    <row r="124" spans="1:9" ht="21" customHeight="1" x14ac:dyDescent="0.25">
      <c r="A124" s="146"/>
      <c r="B124" s="137"/>
      <c r="C124" s="137"/>
      <c r="D124" s="15"/>
      <c r="E124" s="16"/>
      <c r="F124" s="138"/>
      <c r="G124" s="139"/>
      <c r="H124" s="17"/>
      <c r="I124" s="149"/>
    </row>
    <row r="125" spans="1:9" ht="21" customHeight="1" x14ac:dyDescent="0.25">
      <c r="A125" s="146"/>
      <c r="B125" s="137"/>
      <c r="C125" s="137"/>
      <c r="D125" s="15"/>
      <c r="E125" s="16"/>
      <c r="F125" s="138"/>
      <c r="G125" s="139"/>
      <c r="H125" s="17"/>
      <c r="I125" s="149"/>
    </row>
    <row r="126" spans="1:9" ht="21" customHeight="1" x14ac:dyDescent="0.25">
      <c r="A126" s="146"/>
      <c r="B126" s="137"/>
      <c r="C126" s="137"/>
      <c r="D126" s="15"/>
      <c r="E126" s="16"/>
      <c r="F126" s="138"/>
      <c r="G126" s="139"/>
      <c r="H126" s="17"/>
      <c r="I126" s="149"/>
    </row>
    <row r="127" spans="1:9" ht="21" customHeight="1" x14ac:dyDescent="0.25">
      <c r="A127" s="146"/>
      <c r="B127" s="137"/>
      <c r="C127" s="137"/>
      <c r="D127" s="15"/>
      <c r="E127" s="16"/>
      <c r="F127" s="138"/>
      <c r="G127" s="139"/>
      <c r="H127" s="17"/>
      <c r="I127" s="149"/>
    </row>
    <row r="128" spans="1:9" ht="21" customHeight="1" x14ac:dyDescent="0.25">
      <c r="A128" s="146"/>
      <c r="B128" s="137"/>
      <c r="C128" s="137"/>
      <c r="D128" s="15"/>
      <c r="E128" s="16"/>
      <c r="F128" s="138"/>
      <c r="G128" s="139"/>
      <c r="H128" s="17"/>
      <c r="I128" s="149"/>
    </row>
    <row r="129" spans="1:9" ht="21" customHeight="1" x14ac:dyDescent="0.25">
      <c r="A129" s="146"/>
      <c r="B129" s="137"/>
      <c r="C129" s="137"/>
      <c r="D129" s="15"/>
      <c r="E129" s="16"/>
      <c r="F129" s="138"/>
      <c r="G129" s="139"/>
      <c r="H129" s="17"/>
      <c r="I129" s="149"/>
    </row>
    <row r="130" spans="1:9" ht="21" customHeight="1" x14ac:dyDescent="0.25">
      <c r="A130" s="146"/>
      <c r="B130" s="137"/>
      <c r="C130" s="137"/>
      <c r="D130" s="15"/>
      <c r="E130" s="16"/>
      <c r="F130" s="138"/>
      <c r="G130" s="139"/>
      <c r="H130" s="17"/>
      <c r="I130" s="149"/>
    </row>
    <row r="131" spans="1:9" ht="21" customHeight="1" x14ac:dyDescent="0.25">
      <c r="A131" s="146"/>
      <c r="B131" s="137"/>
      <c r="C131" s="137"/>
      <c r="D131" s="15"/>
      <c r="E131" s="16"/>
      <c r="F131" s="138"/>
      <c r="G131" s="139"/>
      <c r="H131" s="17"/>
      <c r="I131" s="149"/>
    </row>
    <row r="132" spans="1:9" ht="21" customHeight="1" x14ac:dyDescent="0.25">
      <c r="A132" s="146"/>
      <c r="B132" s="137"/>
      <c r="C132" s="137"/>
      <c r="D132" s="15"/>
      <c r="E132" s="16"/>
      <c r="F132" s="138"/>
      <c r="G132" s="139"/>
      <c r="H132" s="17"/>
      <c r="I132" s="149"/>
    </row>
    <row r="133" spans="1:9" ht="21" customHeight="1" x14ac:dyDescent="0.25">
      <c r="A133" s="146"/>
      <c r="B133" s="137"/>
      <c r="C133" s="137"/>
      <c r="D133" s="15"/>
      <c r="E133" s="16"/>
      <c r="F133" s="138"/>
      <c r="G133" s="139"/>
      <c r="H133" s="17"/>
      <c r="I133" s="149"/>
    </row>
    <row r="134" spans="1:9" ht="21" customHeight="1" x14ac:dyDescent="0.25">
      <c r="A134" s="146"/>
      <c r="B134" s="137"/>
      <c r="C134" s="137"/>
      <c r="D134" s="15"/>
      <c r="E134" s="16"/>
      <c r="F134" s="138"/>
      <c r="G134" s="139"/>
      <c r="H134" s="17"/>
      <c r="I134" s="149"/>
    </row>
    <row r="135" spans="1:9" ht="21" customHeight="1" x14ac:dyDescent="0.25">
      <c r="A135" s="146"/>
      <c r="B135" s="137"/>
      <c r="C135" s="137"/>
      <c r="D135" s="15"/>
      <c r="E135" s="16"/>
      <c r="F135" s="138"/>
      <c r="G135" s="139"/>
      <c r="H135" s="17"/>
      <c r="I135" s="149"/>
    </row>
    <row r="136" spans="1:9" ht="21" customHeight="1" x14ac:dyDescent="0.25">
      <c r="A136" s="146"/>
      <c r="B136" s="137"/>
      <c r="C136" s="137"/>
      <c r="D136" s="15"/>
      <c r="E136" s="16"/>
      <c r="F136" s="138"/>
      <c r="G136" s="139"/>
      <c r="H136" s="17"/>
      <c r="I136" s="149"/>
    </row>
    <row r="137" spans="1:9" ht="21" customHeight="1" x14ac:dyDescent="0.25">
      <c r="A137" s="146"/>
      <c r="B137" s="137"/>
      <c r="C137" s="137"/>
      <c r="D137" s="15"/>
      <c r="E137" s="16"/>
      <c r="F137" s="138"/>
      <c r="G137" s="139"/>
      <c r="H137" s="17"/>
      <c r="I137" s="149"/>
    </row>
    <row r="138" spans="1:9" ht="21" customHeight="1" x14ac:dyDescent="0.25">
      <c r="A138" s="146"/>
      <c r="B138" s="137"/>
      <c r="C138" s="137"/>
      <c r="D138" s="15"/>
      <c r="E138" s="16"/>
      <c r="F138" s="138"/>
      <c r="G138" s="139"/>
      <c r="H138" s="17"/>
      <c r="I138" s="149"/>
    </row>
    <row r="139" spans="1:9" ht="21" customHeight="1" x14ac:dyDescent="0.25">
      <c r="A139" s="146"/>
      <c r="B139" s="137"/>
      <c r="C139" s="137"/>
      <c r="D139" s="15"/>
      <c r="E139" s="16"/>
      <c r="F139" s="138"/>
      <c r="G139" s="139"/>
      <c r="H139" s="17"/>
      <c r="I139" s="149"/>
    </row>
    <row r="140" spans="1:9" ht="21" customHeight="1" x14ac:dyDescent="0.25">
      <c r="A140" s="146"/>
      <c r="B140" s="137"/>
      <c r="C140" s="137"/>
      <c r="D140" s="15"/>
      <c r="E140" s="16"/>
      <c r="F140" s="138"/>
      <c r="G140" s="139"/>
      <c r="H140" s="17"/>
      <c r="I140" s="149"/>
    </row>
    <row r="141" spans="1:9" ht="21" customHeight="1" x14ac:dyDescent="0.25">
      <c r="A141" s="146"/>
      <c r="B141" s="137"/>
      <c r="C141" s="137"/>
      <c r="D141" s="15"/>
      <c r="E141" s="16"/>
      <c r="F141" s="138"/>
      <c r="G141" s="139"/>
      <c r="H141" s="17"/>
      <c r="I141" s="149"/>
    </row>
    <row r="142" spans="1:9" ht="21" customHeight="1" x14ac:dyDescent="0.25">
      <c r="A142" s="146"/>
      <c r="B142" s="137"/>
      <c r="C142" s="137"/>
      <c r="D142" s="15"/>
      <c r="E142" s="16"/>
      <c r="F142" s="138"/>
      <c r="G142" s="139"/>
      <c r="H142" s="17"/>
      <c r="I142" s="149"/>
    </row>
    <row r="143" spans="1:9" ht="21" customHeight="1" x14ac:dyDescent="0.25">
      <c r="A143" s="146"/>
      <c r="B143" s="137"/>
      <c r="C143" s="137"/>
      <c r="D143" s="15"/>
      <c r="E143" s="16"/>
      <c r="F143" s="138"/>
      <c r="G143" s="139"/>
      <c r="H143" s="17"/>
      <c r="I143" s="149"/>
    </row>
    <row r="144" spans="1:9" ht="21" customHeight="1" x14ac:dyDescent="0.25">
      <c r="A144" s="146"/>
      <c r="B144" s="137"/>
      <c r="C144" s="137"/>
      <c r="D144" s="15"/>
      <c r="E144" s="16"/>
      <c r="F144" s="138"/>
      <c r="G144" s="139"/>
      <c r="H144" s="17"/>
      <c r="I144" s="149"/>
    </row>
    <row r="145" spans="1:9" ht="21" customHeight="1" x14ac:dyDescent="0.25">
      <c r="A145" s="146"/>
      <c r="B145" s="137"/>
      <c r="C145" s="137"/>
      <c r="D145" s="15"/>
      <c r="E145" s="16"/>
      <c r="F145" s="138"/>
      <c r="G145" s="139"/>
      <c r="H145" s="17"/>
      <c r="I145" s="149"/>
    </row>
    <row r="146" spans="1:9" ht="21" customHeight="1" x14ac:dyDescent="0.25">
      <c r="A146" s="146"/>
      <c r="B146" s="137"/>
      <c r="C146" s="137"/>
      <c r="D146" s="15"/>
      <c r="E146" s="16"/>
      <c r="F146" s="138"/>
      <c r="G146" s="139"/>
      <c r="H146" s="17"/>
      <c r="I146" s="149"/>
    </row>
    <row r="147" spans="1:9" ht="21" customHeight="1" x14ac:dyDescent="0.25">
      <c r="A147" s="146"/>
      <c r="B147" s="1"/>
      <c r="C147" s="1"/>
      <c r="D147" s="140" t="s">
        <v>92</v>
      </c>
      <c r="E147" s="140"/>
      <c r="F147" s="140"/>
      <c r="G147" s="18" t="str">
        <f>H114</f>
        <v>Seite 26-4</v>
      </c>
      <c r="H147" s="6">
        <f>SUM(H118:H146)</f>
        <v>0</v>
      </c>
      <c r="I147" s="149"/>
    </row>
    <row r="148" spans="1:9" ht="14.25" customHeight="1" x14ac:dyDescent="0.25">
      <c r="A148" s="147"/>
      <c r="B148" s="2"/>
      <c r="C148" s="2"/>
      <c r="D148" s="2"/>
      <c r="E148" s="2"/>
      <c r="F148" s="2"/>
      <c r="G148" s="2"/>
      <c r="H148" s="2"/>
      <c r="I148" s="150"/>
    </row>
    <row r="149" spans="1:9" ht="12" customHeight="1" x14ac:dyDescent="0.25">
      <c r="A149" s="154" t="s">
        <v>0</v>
      </c>
      <c r="B149" s="155"/>
      <c r="C149" s="155"/>
      <c r="D149" s="155"/>
      <c r="E149" s="155"/>
      <c r="F149" s="155"/>
      <c r="G149" s="155"/>
      <c r="H149" s="155"/>
      <c r="I149" s="156"/>
    </row>
    <row r="150" spans="1:9" ht="12" customHeight="1" x14ac:dyDescent="0.25">
      <c r="A150" s="157" t="str">
        <f>Deckblatt!$A$2</f>
        <v>Verwendungsnachweis Projektförderung 2023</v>
      </c>
      <c r="B150" s="158"/>
      <c r="C150" s="158"/>
      <c r="D150" s="158"/>
      <c r="E150" s="158"/>
      <c r="F150" s="158"/>
      <c r="G150" s="158"/>
      <c r="H150" s="158"/>
      <c r="I150" s="159"/>
    </row>
    <row r="151" spans="1:9" ht="12" customHeight="1" x14ac:dyDescent="0.25">
      <c r="A151" s="160" t="s">
        <v>86</v>
      </c>
      <c r="B151" s="161"/>
      <c r="C151" s="162">
        <f>Deckblatt!$I$5</f>
        <v>0</v>
      </c>
      <c r="D151" s="162"/>
      <c r="E151" s="162"/>
      <c r="F151" s="162"/>
      <c r="G151" s="11"/>
      <c r="H151" s="9" t="s">
        <v>169</v>
      </c>
      <c r="I151" s="12"/>
    </row>
    <row r="152" spans="1:9" ht="35.25" customHeight="1" x14ac:dyDescent="0.25">
      <c r="A152" s="143" t="s">
        <v>164</v>
      </c>
      <c r="B152" s="144"/>
      <c r="C152" s="144"/>
      <c r="D152" s="144"/>
      <c r="E152" s="144"/>
      <c r="F152" s="144"/>
      <c r="G152" s="144"/>
      <c r="H152" s="144"/>
      <c r="I152" s="145"/>
    </row>
    <row r="153" spans="1:9" ht="16.5" customHeight="1" x14ac:dyDescent="0.25">
      <c r="A153" s="146"/>
      <c r="B153" s="148"/>
      <c r="C153" s="148"/>
      <c r="D153" s="148"/>
      <c r="E153" s="148"/>
      <c r="F153" s="148"/>
      <c r="G153" s="148"/>
      <c r="H153" s="148"/>
      <c r="I153" s="149"/>
    </row>
    <row r="154" spans="1:9" ht="21" customHeight="1" x14ac:dyDescent="0.25">
      <c r="A154" s="146"/>
      <c r="B154" s="151" t="s">
        <v>87</v>
      </c>
      <c r="C154" s="151"/>
      <c r="D154" s="13" t="s">
        <v>88</v>
      </c>
      <c r="E154" s="14" t="s">
        <v>89</v>
      </c>
      <c r="F154" s="152" t="s">
        <v>90</v>
      </c>
      <c r="G154" s="153"/>
      <c r="H154" s="14" t="s">
        <v>91</v>
      </c>
      <c r="I154" s="149"/>
    </row>
    <row r="155" spans="1:9" ht="21" customHeight="1" x14ac:dyDescent="0.25">
      <c r="A155" s="146"/>
      <c r="B155" s="137"/>
      <c r="C155" s="137"/>
      <c r="D155" s="15"/>
      <c r="E155" s="16"/>
      <c r="F155" s="138"/>
      <c r="G155" s="139"/>
      <c r="H155" s="17"/>
      <c r="I155" s="149"/>
    </row>
    <row r="156" spans="1:9" ht="21" customHeight="1" x14ac:dyDescent="0.25">
      <c r="A156" s="146"/>
      <c r="B156" s="137"/>
      <c r="C156" s="137"/>
      <c r="D156" s="15"/>
      <c r="E156" s="16"/>
      <c r="F156" s="138"/>
      <c r="G156" s="139"/>
      <c r="H156" s="17"/>
      <c r="I156" s="149"/>
    </row>
    <row r="157" spans="1:9" ht="21" customHeight="1" x14ac:dyDescent="0.25">
      <c r="A157" s="146"/>
      <c r="B157" s="137"/>
      <c r="C157" s="137"/>
      <c r="D157" s="15"/>
      <c r="E157" s="16"/>
      <c r="F157" s="138"/>
      <c r="G157" s="139"/>
      <c r="H157" s="17"/>
      <c r="I157" s="149"/>
    </row>
    <row r="158" spans="1:9" ht="21" customHeight="1" x14ac:dyDescent="0.25">
      <c r="A158" s="146"/>
      <c r="B158" s="137"/>
      <c r="C158" s="137"/>
      <c r="D158" s="15"/>
      <c r="E158" s="16"/>
      <c r="F158" s="138"/>
      <c r="G158" s="139"/>
      <c r="H158" s="17"/>
      <c r="I158" s="149"/>
    </row>
    <row r="159" spans="1:9" ht="21" customHeight="1" x14ac:dyDescent="0.25">
      <c r="A159" s="146"/>
      <c r="B159" s="137"/>
      <c r="C159" s="137"/>
      <c r="D159" s="15"/>
      <c r="E159" s="16"/>
      <c r="F159" s="138"/>
      <c r="G159" s="139"/>
      <c r="H159" s="17"/>
      <c r="I159" s="149"/>
    </row>
    <row r="160" spans="1:9" ht="21" customHeight="1" x14ac:dyDescent="0.25">
      <c r="A160" s="146"/>
      <c r="B160" s="137"/>
      <c r="C160" s="137"/>
      <c r="D160" s="15"/>
      <c r="E160" s="16"/>
      <c r="F160" s="138"/>
      <c r="G160" s="139"/>
      <c r="H160" s="17"/>
      <c r="I160" s="149"/>
    </row>
    <row r="161" spans="1:9" ht="21" customHeight="1" x14ac:dyDescent="0.25">
      <c r="A161" s="146"/>
      <c r="B161" s="137"/>
      <c r="C161" s="137"/>
      <c r="D161" s="15"/>
      <c r="E161" s="16"/>
      <c r="F161" s="138"/>
      <c r="G161" s="139"/>
      <c r="H161" s="17"/>
      <c r="I161" s="149"/>
    </row>
    <row r="162" spans="1:9" ht="21" customHeight="1" x14ac:dyDescent="0.25">
      <c r="A162" s="146"/>
      <c r="B162" s="137"/>
      <c r="C162" s="137"/>
      <c r="D162" s="15"/>
      <c r="E162" s="16"/>
      <c r="F162" s="138"/>
      <c r="G162" s="139"/>
      <c r="H162" s="17"/>
      <c r="I162" s="149"/>
    </row>
    <row r="163" spans="1:9" ht="21" customHeight="1" x14ac:dyDescent="0.25">
      <c r="A163" s="146"/>
      <c r="B163" s="137"/>
      <c r="C163" s="137"/>
      <c r="D163" s="15"/>
      <c r="E163" s="16"/>
      <c r="F163" s="138"/>
      <c r="G163" s="139"/>
      <c r="H163" s="17"/>
      <c r="I163" s="149"/>
    </row>
    <row r="164" spans="1:9" ht="21" customHeight="1" x14ac:dyDescent="0.25">
      <c r="A164" s="146"/>
      <c r="B164" s="137"/>
      <c r="C164" s="137"/>
      <c r="D164" s="15"/>
      <c r="E164" s="16"/>
      <c r="F164" s="138"/>
      <c r="G164" s="139"/>
      <c r="H164" s="17"/>
      <c r="I164" s="149"/>
    </row>
    <row r="165" spans="1:9" ht="21" customHeight="1" x14ac:dyDescent="0.25">
      <c r="A165" s="146"/>
      <c r="B165" s="137"/>
      <c r="C165" s="137"/>
      <c r="D165" s="15"/>
      <c r="E165" s="16"/>
      <c r="F165" s="138"/>
      <c r="G165" s="139"/>
      <c r="H165" s="17"/>
      <c r="I165" s="149"/>
    </row>
    <row r="166" spans="1:9" ht="21" customHeight="1" x14ac:dyDescent="0.25">
      <c r="A166" s="146"/>
      <c r="B166" s="137"/>
      <c r="C166" s="137"/>
      <c r="D166" s="15"/>
      <c r="E166" s="16"/>
      <c r="F166" s="138"/>
      <c r="G166" s="139"/>
      <c r="H166" s="17"/>
      <c r="I166" s="149"/>
    </row>
    <row r="167" spans="1:9" ht="21" customHeight="1" x14ac:dyDescent="0.25">
      <c r="A167" s="146"/>
      <c r="B167" s="137"/>
      <c r="C167" s="137"/>
      <c r="D167" s="15"/>
      <c r="E167" s="16"/>
      <c r="F167" s="138"/>
      <c r="G167" s="139"/>
      <c r="H167" s="17"/>
      <c r="I167" s="149"/>
    </row>
    <row r="168" spans="1:9" ht="21" customHeight="1" x14ac:dyDescent="0.25">
      <c r="A168" s="146"/>
      <c r="B168" s="137"/>
      <c r="C168" s="137"/>
      <c r="D168" s="15"/>
      <c r="E168" s="16"/>
      <c r="F168" s="138"/>
      <c r="G168" s="139"/>
      <c r="H168" s="17"/>
      <c r="I168" s="149"/>
    </row>
    <row r="169" spans="1:9" ht="21" customHeight="1" x14ac:dyDescent="0.25">
      <c r="A169" s="146"/>
      <c r="B169" s="137"/>
      <c r="C169" s="137"/>
      <c r="D169" s="15"/>
      <c r="E169" s="16"/>
      <c r="F169" s="138"/>
      <c r="G169" s="139"/>
      <c r="H169" s="17"/>
      <c r="I169" s="149"/>
    </row>
    <row r="170" spans="1:9" ht="21" customHeight="1" x14ac:dyDescent="0.25">
      <c r="A170" s="146"/>
      <c r="B170" s="137"/>
      <c r="C170" s="137"/>
      <c r="D170" s="15"/>
      <c r="E170" s="16"/>
      <c r="F170" s="138"/>
      <c r="G170" s="139"/>
      <c r="H170" s="17"/>
      <c r="I170" s="149"/>
    </row>
    <row r="171" spans="1:9" ht="21" customHeight="1" x14ac:dyDescent="0.25">
      <c r="A171" s="146"/>
      <c r="B171" s="137"/>
      <c r="C171" s="137"/>
      <c r="D171" s="15"/>
      <c r="E171" s="16"/>
      <c r="F171" s="138"/>
      <c r="G171" s="139"/>
      <c r="H171" s="17"/>
      <c r="I171" s="149"/>
    </row>
    <row r="172" spans="1:9" ht="21" customHeight="1" x14ac:dyDescent="0.25">
      <c r="A172" s="146"/>
      <c r="B172" s="137"/>
      <c r="C172" s="137"/>
      <c r="D172" s="15"/>
      <c r="E172" s="16"/>
      <c r="F172" s="138"/>
      <c r="G172" s="139"/>
      <c r="H172" s="17"/>
      <c r="I172" s="149"/>
    </row>
    <row r="173" spans="1:9" ht="21" customHeight="1" x14ac:dyDescent="0.25">
      <c r="A173" s="146"/>
      <c r="B173" s="137"/>
      <c r="C173" s="137"/>
      <c r="D173" s="15"/>
      <c r="E173" s="16"/>
      <c r="F173" s="138"/>
      <c r="G173" s="139"/>
      <c r="H173" s="17"/>
      <c r="I173" s="149"/>
    </row>
    <row r="174" spans="1:9" ht="21" customHeight="1" x14ac:dyDescent="0.25">
      <c r="A174" s="146"/>
      <c r="B174" s="137"/>
      <c r="C174" s="137"/>
      <c r="D174" s="15"/>
      <c r="E174" s="16"/>
      <c r="F174" s="138"/>
      <c r="G174" s="139"/>
      <c r="H174" s="17"/>
      <c r="I174" s="149"/>
    </row>
    <row r="175" spans="1:9" ht="21" customHeight="1" x14ac:dyDescent="0.25">
      <c r="A175" s="146"/>
      <c r="B175" s="137"/>
      <c r="C175" s="137"/>
      <c r="D175" s="15"/>
      <c r="E175" s="16"/>
      <c r="F175" s="138"/>
      <c r="G175" s="139"/>
      <c r="H175" s="17"/>
      <c r="I175" s="149"/>
    </row>
    <row r="176" spans="1:9" ht="21" customHeight="1" x14ac:dyDescent="0.25">
      <c r="A176" s="146"/>
      <c r="B176" s="137"/>
      <c r="C176" s="137"/>
      <c r="D176" s="15"/>
      <c r="E176" s="16"/>
      <c r="F176" s="138"/>
      <c r="G176" s="139"/>
      <c r="H176" s="17"/>
      <c r="I176" s="149"/>
    </row>
    <row r="177" spans="1:9" ht="21" customHeight="1" x14ac:dyDescent="0.25">
      <c r="A177" s="146"/>
      <c r="B177" s="137"/>
      <c r="C177" s="137"/>
      <c r="D177" s="15"/>
      <c r="E177" s="16"/>
      <c r="F177" s="138"/>
      <c r="G177" s="139"/>
      <c r="H177" s="17"/>
      <c r="I177" s="149"/>
    </row>
    <row r="178" spans="1:9" ht="21" customHeight="1" x14ac:dyDescent="0.25">
      <c r="A178" s="146"/>
      <c r="B178" s="137"/>
      <c r="C178" s="137"/>
      <c r="D178" s="15"/>
      <c r="E178" s="16"/>
      <c r="F178" s="138"/>
      <c r="G178" s="139"/>
      <c r="H178" s="17"/>
      <c r="I178" s="149"/>
    </row>
    <row r="179" spans="1:9" ht="21" customHeight="1" x14ac:dyDescent="0.25">
      <c r="A179" s="146"/>
      <c r="B179" s="137"/>
      <c r="C179" s="137"/>
      <c r="D179" s="15"/>
      <c r="E179" s="16"/>
      <c r="F179" s="138"/>
      <c r="G179" s="139"/>
      <c r="H179" s="17"/>
      <c r="I179" s="149"/>
    </row>
    <row r="180" spans="1:9" ht="21" customHeight="1" x14ac:dyDescent="0.25">
      <c r="A180" s="146"/>
      <c r="B180" s="137"/>
      <c r="C180" s="137"/>
      <c r="D180" s="15"/>
      <c r="E180" s="16"/>
      <c r="F180" s="138"/>
      <c r="G180" s="139"/>
      <c r="H180" s="17"/>
      <c r="I180" s="149"/>
    </row>
    <row r="181" spans="1:9" ht="21" customHeight="1" x14ac:dyDescent="0.25">
      <c r="A181" s="146"/>
      <c r="B181" s="137"/>
      <c r="C181" s="137"/>
      <c r="D181" s="15"/>
      <c r="E181" s="16"/>
      <c r="F181" s="138"/>
      <c r="G181" s="139"/>
      <c r="H181" s="17"/>
      <c r="I181" s="149"/>
    </row>
    <row r="182" spans="1:9" ht="21" customHeight="1" x14ac:dyDescent="0.25">
      <c r="A182" s="146"/>
      <c r="B182" s="137"/>
      <c r="C182" s="137"/>
      <c r="D182" s="15"/>
      <c r="E182" s="16"/>
      <c r="F182" s="138"/>
      <c r="G182" s="139"/>
      <c r="H182" s="17"/>
      <c r="I182" s="149"/>
    </row>
    <row r="183" spans="1:9" ht="21" customHeight="1" x14ac:dyDescent="0.25">
      <c r="A183" s="146"/>
      <c r="B183" s="1"/>
      <c r="C183" s="1"/>
      <c r="D183" s="140" t="s">
        <v>92</v>
      </c>
      <c r="E183" s="140"/>
      <c r="F183" s="140"/>
      <c r="G183" s="18" t="str">
        <f>H151</f>
        <v>Seite 26-5</v>
      </c>
      <c r="H183" s="6">
        <f>SUM(H155:H182)</f>
        <v>0</v>
      </c>
      <c r="I183" s="149"/>
    </row>
    <row r="184" spans="1:9" ht="21" customHeight="1" x14ac:dyDescent="0.25">
      <c r="A184" s="146"/>
      <c r="B184" s="1"/>
      <c r="C184" s="1"/>
      <c r="D184" s="141" t="s">
        <v>170</v>
      </c>
      <c r="E184" s="141"/>
      <c r="F184" s="141"/>
      <c r="G184" s="142"/>
      <c r="H184" s="6">
        <f>H36+H73+H110+H147+H183</f>
        <v>0</v>
      </c>
      <c r="I184" s="149"/>
    </row>
    <row r="185" spans="1:9" ht="12" customHeight="1" x14ac:dyDescent="0.25">
      <c r="A185" s="147"/>
      <c r="B185" s="2"/>
      <c r="C185" s="2"/>
      <c r="D185" s="2"/>
      <c r="E185" s="2"/>
      <c r="F185" s="2"/>
      <c r="G185" s="2"/>
      <c r="H185" s="2"/>
      <c r="I185" s="150"/>
    </row>
  </sheetData>
  <sheetProtection algorithmName="SHA-512" hashValue="Bp7gnfi1eCxKUAy2GzBK3BBKwqLlU7HE2wvlSAm3bkePvn8f/MQUuvpyuRENgO20Q7IbZCjB8QuTdhn2n9EjgQ==" saltValue="JASCaKSinVCFFDbix1HfxQ==" spinCount="100000" sheet="1" objects="1" scenarios="1"/>
  <mergeCells count="344">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A78:I78"/>
    <mergeCell ref="A79:A111"/>
    <mergeCell ref="B79:H79"/>
    <mergeCell ref="I79:I111"/>
    <mergeCell ref="B80:C80"/>
    <mergeCell ref="F80:G80"/>
    <mergeCell ref="B81:C81"/>
    <mergeCell ref="F81:G81"/>
    <mergeCell ref="B82:C82"/>
    <mergeCell ref="F82:G82"/>
    <mergeCell ref="B86:C86"/>
    <mergeCell ref="F86:G86"/>
    <mergeCell ref="B87:C87"/>
    <mergeCell ref="F87:G87"/>
    <mergeCell ref="B88:C88"/>
    <mergeCell ref="F88:G88"/>
    <mergeCell ref="B83:C83"/>
    <mergeCell ref="F83:G83"/>
    <mergeCell ref="B84:C84"/>
    <mergeCell ref="F84:G84"/>
    <mergeCell ref="B85:C85"/>
    <mergeCell ref="F85:G85"/>
    <mergeCell ref="B92:C92"/>
    <mergeCell ref="F92:G92"/>
    <mergeCell ref="B93:C93"/>
    <mergeCell ref="F93:G93"/>
    <mergeCell ref="B94:C94"/>
    <mergeCell ref="F94:G94"/>
    <mergeCell ref="B89:C89"/>
    <mergeCell ref="F89:G89"/>
    <mergeCell ref="B90:C90"/>
    <mergeCell ref="F90:G90"/>
    <mergeCell ref="B91:C91"/>
    <mergeCell ref="F91:G91"/>
    <mergeCell ref="B98:C98"/>
    <mergeCell ref="F98:G98"/>
    <mergeCell ref="B99:C99"/>
    <mergeCell ref="F99:G99"/>
    <mergeCell ref="B100:C100"/>
    <mergeCell ref="F100:G100"/>
    <mergeCell ref="B95:C95"/>
    <mergeCell ref="F95:G95"/>
    <mergeCell ref="B96:C96"/>
    <mergeCell ref="F96:G96"/>
    <mergeCell ref="B97:C97"/>
    <mergeCell ref="F97:G97"/>
    <mergeCell ref="B104:C104"/>
    <mergeCell ref="F104:G104"/>
    <mergeCell ref="B105:C105"/>
    <mergeCell ref="F105:G105"/>
    <mergeCell ref="B106:C106"/>
    <mergeCell ref="F106:G106"/>
    <mergeCell ref="B101:C101"/>
    <mergeCell ref="F101:G101"/>
    <mergeCell ref="B102:C102"/>
    <mergeCell ref="F102:G102"/>
    <mergeCell ref="B103:C103"/>
    <mergeCell ref="F103:G103"/>
    <mergeCell ref="D110:F110"/>
    <mergeCell ref="A112:I112"/>
    <mergeCell ref="A113:I113"/>
    <mergeCell ref="A114:B114"/>
    <mergeCell ref="C114:F114"/>
    <mergeCell ref="A115:I115"/>
    <mergeCell ref="B107:C107"/>
    <mergeCell ref="F107:G107"/>
    <mergeCell ref="B108:C108"/>
    <mergeCell ref="F108:G108"/>
    <mergeCell ref="B109:C109"/>
    <mergeCell ref="F109:G109"/>
    <mergeCell ref="F120:G120"/>
    <mergeCell ref="B121:C121"/>
    <mergeCell ref="F121:G121"/>
    <mergeCell ref="B122:C122"/>
    <mergeCell ref="F122:G122"/>
    <mergeCell ref="B123:C123"/>
    <mergeCell ref="F123:G123"/>
    <mergeCell ref="A116:A148"/>
    <mergeCell ref="B116:H116"/>
    <mergeCell ref="B117:C117"/>
    <mergeCell ref="F117:G117"/>
    <mergeCell ref="B118:C118"/>
    <mergeCell ref="F118:G118"/>
    <mergeCell ref="B119:C119"/>
    <mergeCell ref="F119:G119"/>
    <mergeCell ref="B120:C120"/>
    <mergeCell ref="B127:C127"/>
    <mergeCell ref="F127:G127"/>
    <mergeCell ref="B128:C128"/>
    <mergeCell ref="F128:G128"/>
    <mergeCell ref="B129:C129"/>
    <mergeCell ref="F129:G129"/>
    <mergeCell ref="B124:C124"/>
    <mergeCell ref="F124:G124"/>
    <mergeCell ref="F138:G138"/>
    <mergeCell ref="B125:C125"/>
    <mergeCell ref="F125:G125"/>
    <mergeCell ref="B126:C126"/>
    <mergeCell ref="F126:G126"/>
    <mergeCell ref="B133:C133"/>
    <mergeCell ref="F133:G133"/>
    <mergeCell ref="B134:C134"/>
    <mergeCell ref="F134:G134"/>
    <mergeCell ref="B135:C135"/>
    <mergeCell ref="F135:G135"/>
    <mergeCell ref="B130:C130"/>
    <mergeCell ref="F130:G130"/>
    <mergeCell ref="B131:C131"/>
    <mergeCell ref="F131:G131"/>
    <mergeCell ref="B132:C132"/>
    <mergeCell ref="F132:G132"/>
    <mergeCell ref="B145:C145"/>
    <mergeCell ref="F145:G145"/>
    <mergeCell ref="B146:C146"/>
    <mergeCell ref="F146:G146"/>
    <mergeCell ref="D147:F147"/>
    <mergeCell ref="A149:I149"/>
    <mergeCell ref="B142:C142"/>
    <mergeCell ref="F142:G142"/>
    <mergeCell ref="B143:C143"/>
    <mergeCell ref="F143:G143"/>
    <mergeCell ref="B144:C144"/>
    <mergeCell ref="F144:G144"/>
    <mergeCell ref="I116:I148"/>
    <mergeCell ref="B139:C139"/>
    <mergeCell ref="F139:G139"/>
    <mergeCell ref="B140:C140"/>
    <mergeCell ref="F140:G140"/>
    <mergeCell ref="B141:C141"/>
    <mergeCell ref="F141:G141"/>
    <mergeCell ref="B136:C136"/>
    <mergeCell ref="F136:G136"/>
    <mergeCell ref="B137:C137"/>
    <mergeCell ref="F137:G137"/>
    <mergeCell ref="B138:C138"/>
    <mergeCell ref="F155:G155"/>
    <mergeCell ref="B156:C156"/>
    <mergeCell ref="F156:G156"/>
    <mergeCell ref="B157:C157"/>
    <mergeCell ref="F157:G157"/>
    <mergeCell ref="B158:C158"/>
    <mergeCell ref="F158:G158"/>
    <mergeCell ref="A150:I150"/>
    <mergeCell ref="A151:B151"/>
    <mergeCell ref="C151:F151"/>
    <mergeCell ref="A152:I152"/>
    <mergeCell ref="A153:A185"/>
    <mergeCell ref="B153:H153"/>
    <mergeCell ref="I153:I185"/>
    <mergeCell ref="B154:C154"/>
    <mergeCell ref="F154:G154"/>
    <mergeCell ref="B155:C155"/>
    <mergeCell ref="B162:C162"/>
    <mergeCell ref="F162:G162"/>
    <mergeCell ref="B163:C163"/>
    <mergeCell ref="F163:G163"/>
    <mergeCell ref="B164:C164"/>
    <mergeCell ref="F164:G164"/>
    <mergeCell ref="B159:C159"/>
    <mergeCell ref="F159:G159"/>
    <mergeCell ref="B160:C160"/>
    <mergeCell ref="F160:G160"/>
    <mergeCell ref="B161:C161"/>
    <mergeCell ref="F161:G161"/>
    <mergeCell ref="B168:C168"/>
    <mergeCell ref="F168:G168"/>
    <mergeCell ref="B169:C169"/>
    <mergeCell ref="F169:G169"/>
    <mergeCell ref="B170:C170"/>
    <mergeCell ref="F170:G170"/>
    <mergeCell ref="B165:C165"/>
    <mergeCell ref="F165:G165"/>
    <mergeCell ref="B166:C166"/>
    <mergeCell ref="F166:G166"/>
    <mergeCell ref="B167:C167"/>
    <mergeCell ref="F167:G167"/>
    <mergeCell ref="B174:C174"/>
    <mergeCell ref="F174:G174"/>
    <mergeCell ref="B175:C175"/>
    <mergeCell ref="F175:G175"/>
    <mergeCell ref="B176:C176"/>
    <mergeCell ref="F176:G176"/>
    <mergeCell ref="B171:C171"/>
    <mergeCell ref="F171:G171"/>
    <mergeCell ref="B172:C172"/>
    <mergeCell ref="F172:G172"/>
    <mergeCell ref="B173:C173"/>
    <mergeCell ref="F173:G173"/>
    <mergeCell ref="D183:F183"/>
    <mergeCell ref="D184:G184"/>
    <mergeCell ref="B180:C180"/>
    <mergeCell ref="F180:G180"/>
    <mergeCell ref="B181:C181"/>
    <mergeCell ref="F181:G181"/>
    <mergeCell ref="B182:C182"/>
    <mergeCell ref="F182:G182"/>
    <mergeCell ref="B177:C177"/>
    <mergeCell ref="F177:G177"/>
    <mergeCell ref="B178:C178"/>
    <mergeCell ref="F178:G178"/>
    <mergeCell ref="B179:C179"/>
    <mergeCell ref="F179:G179"/>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171</v>
      </c>
      <c r="I3" s="12"/>
    </row>
    <row r="4" spans="1:9" ht="35.25" customHeight="1" x14ac:dyDescent="0.25">
      <c r="A4" s="143" t="s">
        <v>172</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173</v>
      </c>
      <c r="E36" s="163"/>
      <c r="F36" s="163"/>
      <c r="G36" s="193"/>
      <c r="H36" s="6">
        <f>SUM(H7:H35)</f>
        <v>0</v>
      </c>
      <c r="I36" s="149"/>
    </row>
    <row r="37" spans="1:9" x14ac:dyDescent="0.25">
      <c r="A37" s="147"/>
      <c r="B37" s="2"/>
      <c r="C37" s="2"/>
      <c r="D37" s="2"/>
      <c r="E37" s="2"/>
      <c r="F37" s="2"/>
      <c r="G37" s="2"/>
      <c r="H37" s="2"/>
      <c r="I37" s="150"/>
    </row>
  </sheetData>
  <sheetProtection algorithmName="SHA-512" hashValue="crUmwPeF+wJ75gp/Oho1OH73MNgoiU83d3M9Uo3JKjMiKMjR0BSkDLpvdNh5oDYExBCzvbiiVJOJdNvhxlOnCA==" saltValue="9Bhpz13+XH28NEluNnUgfw==" spinCount="100000" sheet="1" objects="1" scenarios="1"/>
  <mergeCells count="69">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A1:I1"/>
    <mergeCell ref="A2:I2"/>
    <mergeCell ref="A3:B3"/>
    <mergeCell ref="C3:F3"/>
    <mergeCell ref="A4:I4"/>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D36:G36"/>
    <mergeCell ref="B33:C33"/>
    <mergeCell ref="F33:G33"/>
    <mergeCell ref="B34:C34"/>
    <mergeCell ref="F34:G34"/>
    <mergeCell ref="B35:C35"/>
    <mergeCell ref="F35:G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0"/>
  <sheetViews>
    <sheetView showWhiteSpace="0" zoomScaleNormal="100" zoomScaleSheetLayoutView="100" workbookViewId="0">
      <selection activeCell="M3" sqref="M3"/>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0.85546875" style="7" customWidth="1"/>
    <col min="5" max="6" width="7.7109375" style="7" customWidth="1"/>
    <col min="7" max="7" width="13.7109375" style="7" customWidth="1"/>
    <col min="8" max="9" width="7.7109375" style="7" customWidth="1"/>
    <col min="10" max="10" width="8.140625" style="7" customWidth="1"/>
    <col min="11" max="11" width="2.5703125" style="7" customWidth="1"/>
    <col min="12" max="13" width="7.7109375" style="7" customWidth="1"/>
    <col min="14" max="14" width="2.140625" style="7" customWidth="1"/>
    <col min="15" max="16384" width="11.42578125" style="7"/>
  </cols>
  <sheetData>
    <row r="1" spans="1:14" ht="12" customHeight="1" x14ac:dyDescent="0.25">
      <c r="A1" s="154" t="s">
        <v>0</v>
      </c>
      <c r="B1" s="155"/>
      <c r="C1" s="155"/>
      <c r="D1" s="155"/>
      <c r="E1" s="155"/>
      <c r="F1" s="155"/>
      <c r="G1" s="155"/>
      <c r="H1" s="155"/>
      <c r="I1" s="155"/>
      <c r="J1" s="155"/>
      <c r="K1" s="155"/>
      <c r="L1" s="155"/>
      <c r="M1" s="155"/>
      <c r="N1" s="156"/>
    </row>
    <row r="2" spans="1:14" ht="12" customHeight="1" x14ac:dyDescent="0.25">
      <c r="A2" s="157" t="str">
        <f>Deckblatt!$A$2</f>
        <v>Verwendungsnachweis Projektförderung 2023</v>
      </c>
      <c r="B2" s="158"/>
      <c r="C2" s="158"/>
      <c r="D2" s="158"/>
      <c r="E2" s="158"/>
      <c r="F2" s="158"/>
      <c r="G2" s="158"/>
      <c r="H2" s="158"/>
      <c r="I2" s="158"/>
      <c r="J2" s="158"/>
      <c r="K2" s="158"/>
      <c r="L2" s="158"/>
      <c r="M2" s="158"/>
      <c r="N2" s="159"/>
    </row>
    <row r="3" spans="1:14" ht="12" customHeight="1" x14ac:dyDescent="0.25">
      <c r="A3" s="160" t="s">
        <v>86</v>
      </c>
      <c r="B3" s="161"/>
      <c r="C3" s="162">
        <f>Deckblatt!$I$5</f>
        <v>0</v>
      </c>
      <c r="D3" s="162"/>
      <c r="E3" s="162"/>
      <c r="F3" s="162"/>
      <c r="G3" s="162"/>
      <c r="H3" s="162"/>
      <c r="I3" s="19"/>
      <c r="J3" s="11"/>
      <c r="K3" s="11"/>
      <c r="L3" s="11"/>
      <c r="M3" s="9" t="s">
        <v>219</v>
      </c>
      <c r="N3" s="12"/>
    </row>
    <row r="4" spans="1:14" ht="35.25" customHeight="1" x14ac:dyDescent="0.25">
      <c r="A4" s="143" t="s">
        <v>175</v>
      </c>
      <c r="B4" s="222"/>
      <c r="C4" s="222"/>
      <c r="D4" s="222"/>
      <c r="E4" s="222"/>
      <c r="F4" s="222"/>
      <c r="G4" s="222"/>
      <c r="H4" s="222"/>
      <c r="I4" s="222"/>
      <c r="J4" s="222"/>
      <c r="K4" s="222"/>
      <c r="L4" s="222"/>
      <c r="M4" s="222"/>
      <c r="N4" s="210"/>
    </row>
    <row r="5" spans="1:14" ht="9.75" customHeight="1" x14ac:dyDescent="0.25">
      <c r="A5" s="20"/>
      <c r="B5" s="223" t="s">
        <v>176</v>
      </c>
      <c r="C5" s="224"/>
      <c r="D5" s="224"/>
      <c r="E5" s="224"/>
      <c r="F5" s="224"/>
      <c r="G5" s="224"/>
      <c r="H5" s="224"/>
      <c r="I5" s="224"/>
      <c r="J5" s="224"/>
      <c r="K5" s="224"/>
      <c r="L5" s="224"/>
      <c r="M5" s="225"/>
      <c r="N5" s="210"/>
    </row>
    <row r="6" spans="1:14" ht="30" customHeight="1" x14ac:dyDescent="0.25">
      <c r="A6" s="20"/>
      <c r="B6" s="212"/>
      <c r="C6" s="213"/>
      <c r="D6" s="213"/>
      <c r="E6" s="213"/>
      <c r="F6" s="213"/>
      <c r="G6" s="213"/>
      <c r="H6" s="213"/>
      <c r="I6" s="213"/>
      <c r="J6" s="213"/>
      <c r="K6" s="213"/>
      <c r="L6" s="213"/>
      <c r="M6" s="214"/>
      <c r="N6" s="210"/>
    </row>
    <row r="7" spans="1:14" ht="9.75" customHeight="1" x14ac:dyDescent="0.25">
      <c r="A7" s="20"/>
      <c r="B7" s="215" t="s">
        <v>177</v>
      </c>
      <c r="C7" s="215"/>
      <c r="D7" s="215"/>
      <c r="E7" s="23" t="s">
        <v>178</v>
      </c>
      <c r="F7" s="23" t="s">
        <v>179</v>
      </c>
      <c r="G7" s="215" t="s">
        <v>180</v>
      </c>
      <c r="H7" s="23" t="s">
        <v>181</v>
      </c>
      <c r="I7" s="23" t="s">
        <v>179</v>
      </c>
      <c r="J7" s="216" t="s">
        <v>182</v>
      </c>
      <c r="K7" s="216"/>
      <c r="L7" s="23" t="s">
        <v>183</v>
      </c>
      <c r="M7" s="23" t="s">
        <v>184</v>
      </c>
      <c r="N7" s="210"/>
    </row>
    <row r="8" spans="1:14" ht="16.5" customHeight="1" x14ac:dyDescent="0.25">
      <c r="A8" s="20"/>
      <c r="B8" s="215"/>
      <c r="C8" s="215"/>
      <c r="D8" s="215"/>
      <c r="E8" s="24"/>
      <c r="F8" s="24"/>
      <c r="G8" s="215"/>
      <c r="H8" s="24"/>
      <c r="I8" s="24"/>
      <c r="J8" s="216"/>
      <c r="K8" s="216"/>
      <c r="L8" s="24"/>
      <c r="M8" s="24"/>
      <c r="N8" s="210"/>
    </row>
    <row r="9" spans="1:14" ht="9.75" customHeight="1" x14ac:dyDescent="0.25">
      <c r="A9" s="20"/>
      <c r="B9" s="217" t="s">
        <v>185</v>
      </c>
      <c r="C9" s="217"/>
      <c r="D9" s="217"/>
      <c r="E9" s="217"/>
      <c r="F9" s="23" t="s">
        <v>186</v>
      </c>
      <c r="G9" s="216" t="s">
        <v>187</v>
      </c>
      <c r="H9" s="216"/>
      <c r="I9" s="216" t="s">
        <v>91</v>
      </c>
      <c r="J9" s="216"/>
      <c r="K9" s="216"/>
      <c r="L9" s="216" t="s">
        <v>188</v>
      </c>
      <c r="M9" s="216"/>
      <c r="N9" s="210"/>
    </row>
    <row r="10" spans="1:14" ht="16.5" customHeight="1" x14ac:dyDescent="0.25">
      <c r="A10" s="20"/>
      <c r="B10" s="218"/>
      <c r="C10" s="218"/>
      <c r="D10" s="218"/>
      <c r="E10" s="218"/>
      <c r="F10" s="24"/>
      <c r="G10" s="217" t="s">
        <v>189</v>
      </c>
      <c r="H10" s="217"/>
      <c r="I10" s="219"/>
      <c r="J10" s="219"/>
      <c r="K10" s="219"/>
      <c r="L10" s="220">
        <f>IF((F10+F11+F12+F13)*75&gt;I10,I10,(F10+F11+F12+F13)*75)</f>
        <v>0</v>
      </c>
      <c r="M10" s="220"/>
      <c r="N10" s="210"/>
    </row>
    <row r="11" spans="1:14" ht="16.5" customHeight="1" x14ac:dyDescent="0.25">
      <c r="A11" s="20"/>
      <c r="B11" s="218"/>
      <c r="C11" s="218"/>
      <c r="D11" s="218"/>
      <c r="E11" s="218"/>
      <c r="F11" s="24"/>
      <c r="G11" s="217" t="s">
        <v>190</v>
      </c>
      <c r="H11" s="217"/>
      <c r="I11" s="219"/>
      <c r="J11" s="219"/>
      <c r="K11" s="219"/>
      <c r="L11" s="220">
        <f>I11*0.35</f>
        <v>0</v>
      </c>
      <c r="M11" s="220"/>
      <c r="N11" s="210"/>
    </row>
    <row r="12" spans="1:14" ht="16.5" customHeight="1" x14ac:dyDescent="0.25">
      <c r="A12" s="20"/>
      <c r="B12" s="218"/>
      <c r="C12" s="218"/>
      <c r="D12" s="218"/>
      <c r="E12" s="218"/>
      <c r="F12" s="24"/>
      <c r="G12" s="217" t="s">
        <v>191</v>
      </c>
      <c r="H12" s="217"/>
      <c r="I12" s="219"/>
      <c r="J12" s="219"/>
      <c r="K12" s="219"/>
      <c r="L12" s="220">
        <f>IF((E8*F8*5+H8*I8*10)*0.125&gt;I12,I12,(E8*F8*5+H8*I8*10)*0.125)</f>
        <v>0</v>
      </c>
      <c r="M12" s="220"/>
      <c r="N12" s="210"/>
    </row>
    <row r="13" spans="1:14" ht="16.5" customHeight="1" x14ac:dyDescent="0.25">
      <c r="A13" s="20"/>
      <c r="B13" s="218"/>
      <c r="C13" s="218"/>
      <c r="D13" s="218"/>
      <c r="E13" s="218"/>
      <c r="F13" s="24"/>
      <c r="G13" s="217" t="s">
        <v>192</v>
      </c>
      <c r="H13" s="217"/>
      <c r="I13" s="219"/>
      <c r="J13" s="219"/>
      <c r="K13" s="219"/>
      <c r="L13" s="220">
        <f>IF((E8*F8*5+H8*I8*10)&gt;I13,I13,(E8*F8*5+H8*I8*10))</f>
        <v>0</v>
      </c>
      <c r="M13" s="220"/>
      <c r="N13" s="210"/>
    </row>
    <row r="14" spans="1:14" ht="16.5" customHeight="1" x14ac:dyDescent="0.25">
      <c r="A14" s="20"/>
      <c r="B14" s="25"/>
      <c r="C14" s="25"/>
      <c r="D14" s="25"/>
      <c r="E14" s="25"/>
      <c r="F14" s="25"/>
      <c r="G14" s="221" t="s">
        <v>193</v>
      </c>
      <c r="H14" s="221"/>
      <c r="I14" s="220">
        <f>SUM(I10:K13)</f>
        <v>0</v>
      </c>
      <c r="J14" s="220"/>
      <c r="K14" s="220"/>
      <c r="L14" s="220">
        <f>IF(SUM(L10:M13)&gt;(I14-M8),I14-M8,SUM(L10:M13))</f>
        <v>0</v>
      </c>
      <c r="M14" s="220"/>
      <c r="N14" s="210"/>
    </row>
    <row r="15" spans="1:14" ht="7.5" customHeight="1" x14ac:dyDescent="0.25">
      <c r="A15" s="26"/>
      <c r="B15" s="148"/>
      <c r="C15" s="148"/>
      <c r="D15" s="148"/>
      <c r="E15" s="148"/>
      <c r="F15" s="148"/>
      <c r="G15" s="148"/>
      <c r="H15" s="148"/>
      <c r="I15" s="148"/>
      <c r="J15" s="148"/>
      <c r="K15" s="148"/>
      <c r="L15" s="148"/>
      <c r="M15" s="148"/>
      <c r="N15" s="210"/>
    </row>
    <row r="16" spans="1:14" ht="21" customHeight="1" x14ac:dyDescent="0.25">
      <c r="A16" s="26"/>
      <c r="B16" s="151" t="s">
        <v>87</v>
      </c>
      <c r="C16" s="151"/>
      <c r="D16" s="200" t="s">
        <v>88</v>
      </c>
      <c r="E16" s="201"/>
      <c r="F16" s="152" t="s">
        <v>89</v>
      </c>
      <c r="G16" s="153"/>
      <c r="H16" s="152" t="s">
        <v>90</v>
      </c>
      <c r="I16" s="226"/>
      <c r="J16" s="153"/>
      <c r="K16" s="152" t="s">
        <v>91</v>
      </c>
      <c r="L16" s="226"/>
      <c r="M16" s="153"/>
      <c r="N16" s="210"/>
    </row>
    <row r="17" spans="1:14" ht="21" customHeight="1" x14ac:dyDescent="0.25">
      <c r="A17" s="26"/>
      <c r="B17" s="137"/>
      <c r="C17" s="137"/>
      <c r="D17" s="202"/>
      <c r="E17" s="203"/>
      <c r="F17" s="204"/>
      <c r="G17" s="205"/>
      <c r="H17" s="138"/>
      <c r="I17" s="167"/>
      <c r="J17" s="139"/>
      <c r="K17" s="169"/>
      <c r="L17" s="170"/>
      <c r="M17" s="206"/>
      <c r="N17" s="210"/>
    </row>
    <row r="18" spans="1:14" ht="21" customHeight="1" x14ac:dyDescent="0.25">
      <c r="A18" s="26"/>
      <c r="B18" s="137"/>
      <c r="C18" s="137"/>
      <c r="D18" s="202"/>
      <c r="E18" s="203"/>
      <c r="F18" s="204"/>
      <c r="G18" s="205"/>
      <c r="H18" s="138"/>
      <c r="I18" s="167"/>
      <c r="J18" s="139"/>
      <c r="K18" s="169"/>
      <c r="L18" s="170"/>
      <c r="M18" s="206"/>
      <c r="N18" s="210"/>
    </row>
    <row r="19" spans="1:14" ht="21" customHeight="1" x14ac:dyDescent="0.25">
      <c r="A19" s="26"/>
      <c r="B19" s="137"/>
      <c r="C19" s="137"/>
      <c r="D19" s="202"/>
      <c r="E19" s="203"/>
      <c r="F19" s="204"/>
      <c r="G19" s="205"/>
      <c r="H19" s="138"/>
      <c r="I19" s="167"/>
      <c r="J19" s="139"/>
      <c r="K19" s="169"/>
      <c r="L19" s="170"/>
      <c r="M19" s="206"/>
      <c r="N19" s="210"/>
    </row>
    <row r="20" spans="1:14" ht="21" customHeight="1" x14ac:dyDescent="0.25">
      <c r="A20" s="26"/>
      <c r="B20" s="137"/>
      <c r="C20" s="137"/>
      <c r="D20" s="202"/>
      <c r="E20" s="203"/>
      <c r="F20" s="204"/>
      <c r="G20" s="205"/>
      <c r="H20" s="138"/>
      <c r="I20" s="167"/>
      <c r="J20" s="139"/>
      <c r="K20" s="169"/>
      <c r="L20" s="170"/>
      <c r="M20" s="206"/>
      <c r="N20" s="210"/>
    </row>
    <row r="21" spans="1:14" ht="21" customHeight="1" x14ac:dyDescent="0.25">
      <c r="A21" s="26"/>
      <c r="B21" s="137"/>
      <c r="C21" s="137"/>
      <c r="D21" s="202"/>
      <c r="E21" s="203"/>
      <c r="F21" s="204"/>
      <c r="G21" s="205"/>
      <c r="H21" s="138"/>
      <c r="I21" s="167"/>
      <c r="J21" s="139"/>
      <c r="K21" s="169"/>
      <c r="L21" s="170"/>
      <c r="M21" s="206"/>
      <c r="N21" s="210"/>
    </row>
    <row r="22" spans="1:14" ht="21" customHeight="1" x14ac:dyDescent="0.25">
      <c r="A22" s="26"/>
      <c r="B22" s="137"/>
      <c r="C22" s="137"/>
      <c r="D22" s="202"/>
      <c r="E22" s="203"/>
      <c r="F22" s="204"/>
      <c r="G22" s="205"/>
      <c r="H22" s="138"/>
      <c r="I22" s="167"/>
      <c r="J22" s="139"/>
      <c r="K22" s="169"/>
      <c r="L22" s="170"/>
      <c r="M22" s="206"/>
      <c r="N22" s="210"/>
    </row>
    <row r="23" spans="1:14" ht="21" customHeight="1" x14ac:dyDescent="0.25">
      <c r="A23" s="26"/>
      <c r="B23" s="137"/>
      <c r="C23" s="137"/>
      <c r="D23" s="202"/>
      <c r="E23" s="203"/>
      <c r="F23" s="204"/>
      <c r="G23" s="205"/>
      <c r="H23" s="138"/>
      <c r="I23" s="167"/>
      <c r="J23" s="139"/>
      <c r="K23" s="169"/>
      <c r="L23" s="170"/>
      <c r="M23" s="206"/>
      <c r="N23" s="210"/>
    </row>
    <row r="24" spans="1:14" ht="21" customHeight="1" x14ac:dyDescent="0.25">
      <c r="A24" s="26"/>
      <c r="B24" s="137"/>
      <c r="C24" s="137"/>
      <c r="D24" s="202"/>
      <c r="E24" s="203"/>
      <c r="F24" s="204"/>
      <c r="G24" s="205"/>
      <c r="H24" s="138"/>
      <c r="I24" s="167"/>
      <c r="J24" s="139"/>
      <c r="K24" s="169"/>
      <c r="L24" s="170"/>
      <c r="M24" s="206"/>
      <c r="N24" s="210"/>
    </row>
    <row r="25" spans="1:14" ht="21" customHeight="1" x14ac:dyDescent="0.25">
      <c r="A25" s="26"/>
      <c r="B25" s="137"/>
      <c r="C25" s="137"/>
      <c r="D25" s="202"/>
      <c r="E25" s="203"/>
      <c r="F25" s="204"/>
      <c r="G25" s="205"/>
      <c r="H25" s="138"/>
      <c r="I25" s="167"/>
      <c r="J25" s="139"/>
      <c r="K25" s="169"/>
      <c r="L25" s="170"/>
      <c r="M25" s="206"/>
      <c r="N25" s="210"/>
    </row>
    <row r="26" spans="1:14" ht="21" customHeight="1" x14ac:dyDescent="0.25">
      <c r="A26" s="26"/>
      <c r="B26" s="137"/>
      <c r="C26" s="137"/>
      <c r="D26" s="202"/>
      <c r="E26" s="203"/>
      <c r="F26" s="204"/>
      <c r="G26" s="205"/>
      <c r="H26" s="138"/>
      <c r="I26" s="167"/>
      <c r="J26" s="139"/>
      <c r="K26" s="169"/>
      <c r="L26" s="170"/>
      <c r="M26" s="206"/>
      <c r="N26" s="210"/>
    </row>
    <row r="27" spans="1:14" ht="21" customHeight="1" x14ac:dyDescent="0.25">
      <c r="A27" s="26"/>
      <c r="B27" s="137"/>
      <c r="C27" s="137"/>
      <c r="D27" s="202"/>
      <c r="E27" s="203"/>
      <c r="F27" s="204"/>
      <c r="G27" s="205"/>
      <c r="H27" s="138"/>
      <c r="I27" s="167"/>
      <c r="J27" s="139"/>
      <c r="K27" s="169"/>
      <c r="L27" s="170"/>
      <c r="M27" s="206"/>
      <c r="N27" s="210"/>
    </row>
    <row r="28" spans="1:14" ht="21" customHeight="1" x14ac:dyDescent="0.25">
      <c r="A28" s="26"/>
      <c r="B28" s="137"/>
      <c r="C28" s="137"/>
      <c r="D28" s="202"/>
      <c r="E28" s="203"/>
      <c r="F28" s="204"/>
      <c r="G28" s="205"/>
      <c r="H28" s="138"/>
      <c r="I28" s="167"/>
      <c r="J28" s="139"/>
      <c r="K28" s="169"/>
      <c r="L28" s="170"/>
      <c r="M28" s="206"/>
      <c r="N28" s="210"/>
    </row>
    <row r="29" spans="1:14" ht="21" customHeight="1" x14ac:dyDescent="0.25">
      <c r="A29" s="26"/>
      <c r="B29" s="137"/>
      <c r="C29" s="137"/>
      <c r="D29" s="202"/>
      <c r="E29" s="203"/>
      <c r="F29" s="204"/>
      <c r="G29" s="205"/>
      <c r="H29" s="138"/>
      <c r="I29" s="167"/>
      <c r="J29" s="139"/>
      <c r="K29" s="169"/>
      <c r="L29" s="170"/>
      <c r="M29" s="206"/>
      <c r="N29" s="210"/>
    </row>
    <row r="30" spans="1:14" ht="21" customHeight="1" x14ac:dyDescent="0.25">
      <c r="A30" s="26"/>
      <c r="B30" s="137"/>
      <c r="C30" s="137"/>
      <c r="D30" s="202"/>
      <c r="E30" s="203"/>
      <c r="F30" s="204"/>
      <c r="G30" s="205"/>
      <c r="H30" s="138"/>
      <c r="I30" s="167"/>
      <c r="J30" s="139"/>
      <c r="K30" s="169"/>
      <c r="L30" s="170"/>
      <c r="M30" s="206"/>
      <c r="N30" s="210"/>
    </row>
    <row r="31" spans="1:14" ht="21" customHeight="1" x14ac:dyDescent="0.25">
      <c r="A31" s="26"/>
      <c r="B31" s="137"/>
      <c r="C31" s="137"/>
      <c r="D31" s="202"/>
      <c r="E31" s="203"/>
      <c r="F31" s="204"/>
      <c r="G31" s="205"/>
      <c r="H31" s="138"/>
      <c r="I31" s="167"/>
      <c r="J31" s="139"/>
      <c r="K31" s="169"/>
      <c r="L31" s="170"/>
      <c r="M31" s="206"/>
      <c r="N31" s="210"/>
    </row>
    <row r="32" spans="1:14" ht="21" customHeight="1" x14ac:dyDescent="0.25">
      <c r="A32" s="26"/>
      <c r="B32" s="137"/>
      <c r="C32" s="137"/>
      <c r="D32" s="202"/>
      <c r="E32" s="203"/>
      <c r="F32" s="204"/>
      <c r="G32" s="205"/>
      <c r="H32" s="138"/>
      <c r="I32" s="167"/>
      <c r="J32" s="139"/>
      <c r="K32" s="169"/>
      <c r="L32" s="170"/>
      <c r="M32" s="206"/>
      <c r="N32" s="210"/>
    </row>
    <row r="33" spans="1:14" ht="21" customHeight="1" x14ac:dyDescent="0.25">
      <c r="A33" s="26"/>
      <c r="B33" s="137"/>
      <c r="C33" s="137"/>
      <c r="D33" s="202"/>
      <c r="E33" s="203"/>
      <c r="F33" s="204"/>
      <c r="G33" s="205"/>
      <c r="H33" s="138"/>
      <c r="I33" s="167"/>
      <c r="J33" s="139"/>
      <c r="K33" s="169"/>
      <c r="L33" s="170"/>
      <c r="M33" s="206"/>
      <c r="N33" s="210"/>
    </row>
    <row r="34" spans="1:14" ht="21" customHeight="1" x14ac:dyDescent="0.25">
      <c r="A34" s="26"/>
      <c r="B34" s="137"/>
      <c r="C34" s="137"/>
      <c r="D34" s="202"/>
      <c r="E34" s="203"/>
      <c r="F34" s="204"/>
      <c r="G34" s="205"/>
      <c r="H34" s="138"/>
      <c r="I34" s="167"/>
      <c r="J34" s="139"/>
      <c r="K34" s="169"/>
      <c r="L34" s="170"/>
      <c r="M34" s="206"/>
      <c r="N34" s="210"/>
    </row>
    <row r="35" spans="1:14" ht="21" customHeight="1" x14ac:dyDescent="0.25">
      <c r="A35" s="26"/>
      <c r="B35" s="137"/>
      <c r="C35" s="137"/>
      <c r="D35" s="202"/>
      <c r="E35" s="203"/>
      <c r="F35" s="204"/>
      <c r="G35" s="205"/>
      <c r="H35" s="138"/>
      <c r="I35" s="167"/>
      <c r="J35" s="139"/>
      <c r="K35" s="169"/>
      <c r="L35" s="170"/>
      <c r="M35" s="206"/>
      <c r="N35" s="210"/>
    </row>
    <row r="36" spans="1:14" ht="21" customHeight="1" x14ac:dyDescent="0.25">
      <c r="A36" s="26"/>
      <c r="B36" s="137"/>
      <c r="C36" s="137"/>
      <c r="D36" s="202"/>
      <c r="E36" s="203"/>
      <c r="F36" s="204"/>
      <c r="G36" s="205"/>
      <c r="H36" s="138"/>
      <c r="I36" s="167"/>
      <c r="J36" s="139"/>
      <c r="K36" s="169"/>
      <c r="L36" s="170"/>
      <c r="M36" s="206"/>
      <c r="N36" s="210"/>
    </row>
    <row r="37" spans="1:14" ht="21" customHeight="1" x14ac:dyDescent="0.25">
      <c r="A37" s="26"/>
      <c r="B37" s="137"/>
      <c r="C37" s="137"/>
      <c r="D37" s="202"/>
      <c r="E37" s="203"/>
      <c r="F37" s="204"/>
      <c r="G37" s="205"/>
      <c r="H37" s="138"/>
      <c r="I37" s="167"/>
      <c r="J37" s="139"/>
      <c r="K37" s="169"/>
      <c r="L37" s="170"/>
      <c r="M37" s="206"/>
      <c r="N37" s="210"/>
    </row>
    <row r="38" spans="1:14" ht="21" customHeight="1" x14ac:dyDescent="0.25">
      <c r="A38" s="26"/>
      <c r="B38" s="137"/>
      <c r="C38" s="137"/>
      <c r="D38" s="202"/>
      <c r="E38" s="203"/>
      <c r="F38" s="204"/>
      <c r="G38" s="205"/>
      <c r="H38" s="138"/>
      <c r="I38" s="167"/>
      <c r="J38" s="139"/>
      <c r="K38" s="169"/>
      <c r="L38" s="170"/>
      <c r="M38" s="206"/>
      <c r="N38" s="210"/>
    </row>
    <row r="39" spans="1:14" ht="21" customHeight="1" x14ac:dyDescent="0.25">
      <c r="A39" s="26"/>
      <c r="B39" s="140" t="s">
        <v>194</v>
      </c>
      <c r="C39" s="140"/>
      <c r="D39" s="140"/>
      <c r="E39" s="140"/>
      <c r="F39" s="140"/>
      <c r="G39" s="140"/>
      <c r="H39" s="140"/>
      <c r="I39" s="163" t="str">
        <f>M3</f>
        <v>Seite 28-1</v>
      </c>
      <c r="J39" s="193"/>
      <c r="K39" s="207">
        <f>SUM(K17:M38)</f>
        <v>0</v>
      </c>
      <c r="L39" s="208"/>
      <c r="M39" s="209"/>
      <c r="N39" s="210"/>
    </row>
    <row r="40" spans="1:14" ht="12" customHeight="1" x14ac:dyDescent="0.25">
      <c r="A40" s="27"/>
      <c r="B40" s="2"/>
      <c r="C40" s="2"/>
      <c r="D40" s="2"/>
      <c r="E40" s="2"/>
      <c r="F40" s="2"/>
      <c r="G40" s="2"/>
      <c r="H40" s="2"/>
      <c r="I40" s="2"/>
      <c r="J40" s="2"/>
      <c r="K40" s="2"/>
      <c r="L40" s="2"/>
      <c r="M40" s="2"/>
      <c r="N40" s="211"/>
    </row>
    <row r="41" spans="1:14" ht="12" customHeight="1" x14ac:dyDescent="0.25">
      <c r="A41" s="154" t="s">
        <v>0</v>
      </c>
      <c r="B41" s="155"/>
      <c r="C41" s="155"/>
      <c r="D41" s="155"/>
      <c r="E41" s="155"/>
      <c r="F41" s="155"/>
      <c r="G41" s="155"/>
      <c r="H41" s="155"/>
      <c r="I41" s="155"/>
      <c r="J41" s="155"/>
      <c r="K41" s="155"/>
      <c r="L41" s="155"/>
      <c r="M41" s="155"/>
      <c r="N41" s="156"/>
    </row>
    <row r="42" spans="1:14" ht="12" customHeight="1" x14ac:dyDescent="0.25">
      <c r="A42" s="157" t="str">
        <f>Deckblatt!$A$2</f>
        <v>Verwendungsnachweis Projektförderung 2023</v>
      </c>
      <c r="B42" s="158"/>
      <c r="C42" s="158"/>
      <c r="D42" s="158"/>
      <c r="E42" s="158"/>
      <c r="F42" s="158"/>
      <c r="G42" s="158"/>
      <c r="H42" s="158"/>
      <c r="I42" s="158"/>
      <c r="J42" s="158"/>
      <c r="K42" s="158"/>
      <c r="L42" s="158"/>
      <c r="M42" s="158"/>
      <c r="N42" s="159"/>
    </row>
    <row r="43" spans="1:14" ht="12" customHeight="1" x14ac:dyDescent="0.25">
      <c r="A43" s="160" t="s">
        <v>86</v>
      </c>
      <c r="B43" s="161"/>
      <c r="C43" s="162">
        <f>Deckblatt!$I$5</f>
        <v>0</v>
      </c>
      <c r="D43" s="162"/>
      <c r="E43" s="162"/>
      <c r="F43" s="162"/>
      <c r="G43" s="162"/>
      <c r="H43" s="162"/>
      <c r="I43" s="28"/>
      <c r="J43" s="8"/>
      <c r="K43" s="8"/>
      <c r="L43" s="8"/>
      <c r="M43" s="9" t="s">
        <v>220</v>
      </c>
      <c r="N43" s="10"/>
    </row>
    <row r="44" spans="1:14" ht="35.25" customHeight="1" x14ac:dyDescent="0.25">
      <c r="A44" s="143" t="s">
        <v>175</v>
      </c>
      <c r="B44" s="222"/>
      <c r="C44" s="222"/>
      <c r="D44" s="222"/>
      <c r="E44" s="222"/>
      <c r="F44" s="222"/>
      <c r="G44" s="222"/>
      <c r="H44" s="222"/>
      <c r="I44" s="222"/>
      <c r="J44" s="222"/>
      <c r="K44" s="222"/>
      <c r="L44" s="222"/>
      <c r="M44" s="222"/>
      <c r="N44" s="210"/>
    </row>
    <row r="45" spans="1:14" ht="9.75" customHeight="1" x14ac:dyDescent="0.25">
      <c r="A45" s="20"/>
      <c r="B45" s="223" t="s">
        <v>196</v>
      </c>
      <c r="C45" s="224"/>
      <c r="D45" s="224"/>
      <c r="E45" s="224"/>
      <c r="F45" s="224"/>
      <c r="G45" s="224"/>
      <c r="H45" s="224"/>
      <c r="I45" s="224"/>
      <c r="J45" s="224"/>
      <c r="K45" s="224"/>
      <c r="L45" s="224"/>
      <c r="M45" s="225"/>
      <c r="N45" s="210"/>
    </row>
    <row r="46" spans="1:14" ht="30" customHeight="1" x14ac:dyDescent="0.25">
      <c r="A46" s="20"/>
      <c r="B46" s="212"/>
      <c r="C46" s="213"/>
      <c r="D46" s="213"/>
      <c r="E46" s="213"/>
      <c r="F46" s="213"/>
      <c r="G46" s="213"/>
      <c r="H46" s="213"/>
      <c r="I46" s="213"/>
      <c r="J46" s="213"/>
      <c r="K46" s="213"/>
      <c r="L46" s="213"/>
      <c r="M46" s="214"/>
      <c r="N46" s="210"/>
    </row>
    <row r="47" spans="1:14" ht="9.75" customHeight="1" x14ac:dyDescent="0.25">
      <c r="A47" s="20"/>
      <c r="B47" s="215" t="s">
        <v>177</v>
      </c>
      <c r="C47" s="215"/>
      <c r="D47" s="215"/>
      <c r="E47" s="23" t="s">
        <v>178</v>
      </c>
      <c r="F47" s="23" t="s">
        <v>179</v>
      </c>
      <c r="G47" s="215" t="s">
        <v>180</v>
      </c>
      <c r="H47" s="23" t="s">
        <v>181</v>
      </c>
      <c r="I47" s="23" t="s">
        <v>179</v>
      </c>
      <c r="J47" s="216" t="s">
        <v>182</v>
      </c>
      <c r="K47" s="216"/>
      <c r="L47" s="23" t="s">
        <v>183</v>
      </c>
      <c r="M47" s="23" t="s">
        <v>184</v>
      </c>
      <c r="N47" s="210"/>
    </row>
    <row r="48" spans="1:14" ht="16.5" customHeight="1" x14ac:dyDescent="0.25">
      <c r="A48" s="20"/>
      <c r="B48" s="215"/>
      <c r="C48" s="215"/>
      <c r="D48" s="215"/>
      <c r="E48" s="24"/>
      <c r="F48" s="24"/>
      <c r="G48" s="215"/>
      <c r="H48" s="24"/>
      <c r="I48" s="24"/>
      <c r="J48" s="216"/>
      <c r="K48" s="216"/>
      <c r="L48" s="24"/>
      <c r="M48" s="24"/>
      <c r="N48" s="210"/>
    </row>
    <row r="49" spans="1:14" ht="9.75" customHeight="1" x14ac:dyDescent="0.25">
      <c r="A49" s="20"/>
      <c r="B49" s="217" t="s">
        <v>185</v>
      </c>
      <c r="C49" s="217"/>
      <c r="D49" s="217"/>
      <c r="E49" s="217"/>
      <c r="F49" s="23" t="s">
        <v>186</v>
      </c>
      <c r="G49" s="216" t="s">
        <v>187</v>
      </c>
      <c r="H49" s="216"/>
      <c r="I49" s="216" t="s">
        <v>91</v>
      </c>
      <c r="J49" s="216"/>
      <c r="K49" s="216"/>
      <c r="L49" s="216" t="s">
        <v>188</v>
      </c>
      <c r="M49" s="216"/>
      <c r="N49" s="210"/>
    </row>
    <row r="50" spans="1:14" ht="16.5" customHeight="1" x14ac:dyDescent="0.25">
      <c r="A50" s="20"/>
      <c r="B50" s="218"/>
      <c r="C50" s="218"/>
      <c r="D50" s="218"/>
      <c r="E50" s="218"/>
      <c r="F50" s="24"/>
      <c r="G50" s="217" t="s">
        <v>189</v>
      </c>
      <c r="H50" s="217"/>
      <c r="I50" s="219"/>
      <c r="J50" s="219"/>
      <c r="K50" s="219"/>
      <c r="L50" s="220">
        <f>IF((F50+F51+F52+F53)*75&gt;I50,I50,(F50+F51+F52+F53)*75)</f>
        <v>0</v>
      </c>
      <c r="M50" s="220"/>
      <c r="N50" s="210"/>
    </row>
    <row r="51" spans="1:14" ht="16.5" customHeight="1" x14ac:dyDescent="0.25">
      <c r="A51" s="20"/>
      <c r="B51" s="218"/>
      <c r="C51" s="218"/>
      <c r="D51" s="218"/>
      <c r="E51" s="218"/>
      <c r="F51" s="24"/>
      <c r="G51" s="217" t="s">
        <v>190</v>
      </c>
      <c r="H51" s="217"/>
      <c r="I51" s="219"/>
      <c r="J51" s="219"/>
      <c r="K51" s="219"/>
      <c r="L51" s="220">
        <f>I51*0.35</f>
        <v>0</v>
      </c>
      <c r="M51" s="220"/>
      <c r="N51" s="210"/>
    </row>
    <row r="52" spans="1:14" ht="16.5" customHeight="1" x14ac:dyDescent="0.25">
      <c r="A52" s="20"/>
      <c r="B52" s="218"/>
      <c r="C52" s="218"/>
      <c r="D52" s="218"/>
      <c r="E52" s="218"/>
      <c r="F52" s="24"/>
      <c r="G52" s="217" t="s">
        <v>191</v>
      </c>
      <c r="H52" s="217"/>
      <c r="I52" s="219"/>
      <c r="J52" s="219"/>
      <c r="K52" s="219"/>
      <c r="L52" s="220">
        <f>IF((E48*F48*5+H48*I48*10)*0.125&gt;I52,I52,(E48*F48*5+H48*I48*10)*0.125)</f>
        <v>0</v>
      </c>
      <c r="M52" s="220"/>
      <c r="N52" s="210"/>
    </row>
    <row r="53" spans="1:14" ht="16.5" customHeight="1" x14ac:dyDescent="0.25">
      <c r="A53" s="20"/>
      <c r="B53" s="218"/>
      <c r="C53" s="218"/>
      <c r="D53" s="218"/>
      <c r="E53" s="218"/>
      <c r="F53" s="24"/>
      <c r="G53" s="217" t="s">
        <v>192</v>
      </c>
      <c r="H53" s="217"/>
      <c r="I53" s="219"/>
      <c r="J53" s="219"/>
      <c r="K53" s="219"/>
      <c r="L53" s="220">
        <f>IF((E48*F48*5+H48*I48*10)&gt;I53,I53,(E48*F48*5+H48*I48*10))</f>
        <v>0</v>
      </c>
      <c r="M53" s="220"/>
      <c r="N53" s="210"/>
    </row>
    <row r="54" spans="1:14" ht="16.5" customHeight="1" x14ac:dyDescent="0.25">
      <c r="A54" s="20"/>
      <c r="B54" s="25"/>
      <c r="C54" s="25"/>
      <c r="D54" s="25"/>
      <c r="E54" s="25"/>
      <c r="F54" s="25"/>
      <c r="G54" s="221" t="s">
        <v>193</v>
      </c>
      <c r="H54" s="221"/>
      <c r="I54" s="220">
        <f>SUM(I50:K53)</f>
        <v>0</v>
      </c>
      <c r="J54" s="220"/>
      <c r="K54" s="220"/>
      <c r="L54" s="220">
        <f>IF(SUM(L50:M53)&gt;(I54-M48),I54-M48,SUM(L50:M53))</f>
        <v>0</v>
      </c>
      <c r="M54" s="220"/>
      <c r="N54" s="210"/>
    </row>
    <row r="55" spans="1:14" ht="7.5" customHeight="1" x14ac:dyDescent="0.25">
      <c r="A55" s="26"/>
      <c r="B55" s="148"/>
      <c r="C55" s="148"/>
      <c r="D55" s="148"/>
      <c r="E55" s="148"/>
      <c r="F55" s="148"/>
      <c r="G55" s="148"/>
      <c r="H55" s="148"/>
      <c r="I55" s="148"/>
      <c r="J55" s="148"/>
      <c r="K55" s="148"/>
      <c r="L55" s="148"/>
      <c r="M55" s="148"/>
      <c r="N55" s="210"/>
    </row>
    <row r="56" spans="1:14" ht="21" customHeight="1" x14ac:dyDescent="0.25">
      <c r="A56" s="26"/>
      <c r="B56" s="151" t="s">
        <v>87</v>
      </c>
      <c r="C56" s="151"/>
      <c r="D56" s="200" t="s">
        <v>88</v>
      </c>
      <c r="E56" s="201"/>
      <c r="F56" s="152" t="s">
        <v>89</v>
      </c>
      <c r="G56" s="153"/>
      <c r="H56" s="152" t="s">
        <v>90</v>
      </c>
      <c r="I56" s="226"/>
      <c r="J56" s="153"/>
      <c r="K56" s="152" t="s">
        <v>91</v>
      </c>
      <c r="L56" s="226"/>
      <c r="M56" s="153"/>
      <c r="N56" s="210"/>
    </row>
    <row r="57" spans="1:14" ht="21" customHeight="1" x14ac:dyDescent="0.25">
      <c r="A57" s="26"/>
      <c r="B57" s="137"/>
      <c r="C57" s="137"/>
      <c r="D57" s="202"/>
      <c r="E57" s="203"/>
      <c r="F57" s="204"/>
      <c r="G57" s="205"/>
      <c r="H57" s="138"/>
      <c r="I57" s="167"/>
      <c r="J57" s="139"/>
      <c r="K57" s="169"/>
      <c r="L57" s="170"/>
      <c r="M57" s="206"/>
      <c r="N57" s="210"/>
    </row>
    <row r="58" spans="1:14" ht="21" customHeight="1" x14ac:dyDescent="0.25">
      <c r="A58" s="26"/>
      <c r="B58" s="137"/>
      <c r="C58" s="137"/>
      <c r="D58" s="202"/>
      <c r="E58" s="203"/>
      <c r="F58" s="204"/>
      <c r="G58" s="205"/>
      <c r="H58" s="138"/>
      <c r="I58" s="167"/>
      <c r="J58" s="139"/>
      <c r="K58" s="169"/>
      <c r="L58" s="170"/>
      <c r="M58" s="206"/>
      <c r="N58" s="210"/>
    </row>
    <row r="59" spans="1:14" ht="21" customHeight="1" x14ac:dyDescent="0.25">
      <c r="A59" s="26"/>
      <c r="B59" s="137"/>
      <c r="C59" s="137"/>
      <c r="D59" s="202"/>
      <c r="E59" s="203"/>
      <c r="F59" s="204"/>
      <c r="G59" s="205"/>
      <c r="H59" s="138"/>
      <c r="I59" s="167"/>
      <c r="J59" s="139"/>
      <c r="K59" s="169"/>
      <c r="L59" s="170"/>
      <c r="M59" s="206"/>
      <c r="N59" s="210"/>
    </row>
    <row r="60" spans="1:14" ht="21" customHeight="1" x14ac:dyDescent="0.25">
      <c r="A60" s="26"/>
      <c r="B60" s="137"/>
      <c r="C60" s="137"/>
      <c r="D60" s="202"/>
      <c r="E60" s="203"/>
      <c r="F60" s="204"/>
      <c r="G60" s="205"/>
      <c r="H60" s="138"/>
      <c r="I60" s="167"/>
      <c r="J60" s="139"/>
      <c r="K60" s="169"/>
      <c r="L60" s="170"/>
      <c r="M60" s="206"/>
      <c r="N60" s="210"/>
    </row>
    <row r="61" spans="1:14" ht="21" customHeight="1" x14ac:dyDescent="0.25">
      <c r="A61" s="26"/>
      <c r="B61" s="137"/>
      <c r="C61" s="137"/>
      <c r="D61" s="202"/>
      <c r="E61" s="203"/>
      <c r="F61" s="204"/>
      <c r="G61" s="205"/>
      <c r="H61" s="138"/>
      <c r="I61" s="167"/>
      <c r="J61" s="139"/>
      <c r="K61" s="169"/>
      <c r="L61" s="170"/>
      <c r="M61" s="206"/>
      <c r="N61" s="210"/>
    </row>
    <row r="62" spans="1:14" ht="21" customHeight="1" x14ac:dyDescent="0.25">
      <c r="A62" s="26"/>
      <c r="B62" s="137"/>
      <c r="C62" s="137"/>
      <c r="D62" s="202"/>
      <c r="E62" s="203"/>
      <c r="F62" s="204"/>
      <c r="G62" s="205"/>
      <c r="H62" s="138"/>
      <c r="I62" s="167"/>
      <c r="J62" s="139"/>
      <c r="K62" s="169"/>
      <c r="L62" s="170"/>
      <c r="M62" s="206"/>
      <c r="N62" s="210"/>
    </row>
    <row r="63" spans="1:14" ht="21" customHeight="1" x14ac:dyDescent="0.25">
      <c r="A63" s="26"/>
      <c r="B63" s="137"/>
      <c r="C63" s="137"/>
      <c r="D63" s="202"/>
      <c r="E63" s="203"/>
      <c r="F63" s="204"/>
      <c r="G63" s="205"/>
      <c r="H63" s="138"/>
      <c r="I63" s="167"/>
      <c r="J63" s="139"/>
      <c r="K63" s="169"/>
      <c r="L63" s="170"/>
      <c r="M63" s="206"/>
      <c r="N63" s="210"/>
    </row>
    <row r="64" spans="1:14" ht="21" customHeight="1" x14ac:dyDescent="0.25">
      <c r="A64" s="26"/>
      <c r="B64" s="137"/>
      <c r="C64" s="137"/>
      <c r="D64" s="202"/>
      <c r="E64" s="203"/>
      <c r="F64" s="204"/>
      <c r="G64" s="205"/>
      <c r="H64" s="138"/>
      <c r="I64" s="167"/>
      <c r="J64" s="139"/>
      <c r="K64" s="169"/>
      <c r="L64" s="170"/>
      <c r="M64" s="206"/>
      <c r="N64" s="210"/>
    </row>
    <row r="65" spans="1:14" ht="21" customHeight="1" x14ac:dyDescent="0.25">
      <c r="A65" s="26"/>
      <c r="B65" s="137"/>
      <c r="C65" s="137"/>
      <c r="D65" s="202"/>
      <c r="E65" s="203"/>
      <c r="F65" s="204"/>
      <c r="G65" s="205"/>
      <c r="H65" s="138"/>
      <c r="I65" s="167"/>
      <c r="J65" s="139"/>
      <c r="K65" s="169"/>
      <c r="L65" s="170"/>
      <c r="M65" s="206"/>
      <c r="N65" s="210"/>
    </row>
    <row r="66" spans="1:14" ht="21" customHeight="1" x14ac:dyDescent="0.25">
      <c r="A66" s="26"/>
      <c r="B66" s="137"/>
      <c r="C66" s="137"/>
      <c r="D66" s="202"/>
      <c r="E66" s="203"/>
      <c r="F66" s="204"/>
      <c r="G66" s="205"/>
      <c r="H66" s="138"/>
      <c r="I66" s="167"/>
      <c r="J66" s="139"/>
      <c r="K66" s="169"/>
      <c r="L66" s="170"/>
      <c r="M66" s="206"/>
      <c r="N66" s="210"/>
    </row>
    <row r="67" spans="1:14" ht="21" customHeight="1" x14ac:dyDescent="0.25">
      <c r="A67" s="26"/>
      <c r="B67" s="137"/>
      <c r="C67" s="137"/>
      <c r="D67" s="202"/>
      <c r="E67" s="203"/>
      <c r="F67" s="204"/>
      <c r="G67" s="205"/>
      <c r="H67" s="138"/>
      <c r="I67" s="167"/>
      <c r="J67" s="139"/>
      <c r="K67" s="169"/>
      <c r="L67" s="170"/>
      <c r="M67" s="206"/>
      <c r="N67" s="210"/>
    </row>
    <row r="68" spans="1:14" ht="21" customHeight="1" x14ac:dyDescent="0.25">
      <c r="A68" s="26"/>
      <c r="B68" s="137"/>
      <c r="C68" s="137"/>
      <c r="D68" s="202"/>
      <c r="E68" s="203"/>
      <c r="F68" s="204"/>
      <c r="G68" s="205"/>
      <c r="H68" s="138"/>
      <c r="I68" s="167"/>
      <c r="J68" s="139"/>
      <c r="K68" s="169"/>
      <c r="L68" s="170"/>
      <c r="M68" s="206"/>
      <c r="N68" s="210"/>
    </row>
    <row r="69" spans="1:14" ht="21" customHeight="1" x14ac:dyDescent="0.25">
      <c r="A69" s="26"/>
      <c r="B69" s="137"/>
      <c r="C69" s="137"/>
      <c r="D69" s="202"/>
      <c r="E69" s="203"/>
      <c r="F69" s="204"/>
      <c r="G69" s="205"/>
      <c r="H69" s="138"/>
      <c r="I69" s="167"/>
      <c r="J69" s="139"/>
      <c r="K69" s="169"/>
      <c r="L69" s="170"/>
      <c r="M69" s="206"/>
      <c r="N69" s="210"/>
    </row>
    <row r="70" spans="1:14" ht="21" customHeight="1" x14ac:dyDescent="0.25">
      <c r="A70" s="26"/>
      <c r="B70" s="137"/>
      <c r="C70" s="137"/>
      <c r="D70" s="202"/>
      <c r="E70" s="203"/>
      <c r="F70" s="204"/>
      <c r="G70" s="205"/>
      <c r="H70" s="138"/>
      <c r="I70" s="167"/>
      <c r="J70" s="139"/>
      <c r="K70" s="169"/>
      <c r="L70" s="170"/>
      <c r="M70" s="206"/>
      <c r="N70" s="210"/>
    </row>
    <row r="71" spans="1:14" ht="21" customHeight="1" x14ac:dyDescent="0.25">
      <c r="A71" s="26"/>
      <c r="B71" s="137"/>
      <c r="C71" s="137"/>
      <c r="D71" s="202"/>
      <c r="E71" s="203"/>
      <c r="F71" s="204"/>
      <c r="G71" s="205"/>
      <c r="H71" s="138"/>
      <c r="I71" s="167"/>
      <c r="J71" s="139"/>
      <c r="K71" s="169"/>
      <c r="L71" s="170"/>
      <c r="M71" s="206"/>
      <c r="N71" s="210"/>
    </row>
    <row r="72" spans="1:14" ht="21" customHeight="1" x14ac:dyDescent="0.25">
      <c r="A72" s="26"/>
      <c r="B72" s="137"/>
      <c r="C72" s="137"/>
      <c r="D72" s="202"/>
      <c r="E72" s="203"/>
      <c r="F72" s="204"/>
      <c r="G72" s="205"/>
      <c r="H72" s="138"/>
      <c r="I72" s="167"/>
      <c r="J72" s="139"/>
      <c r="K72" s="169"/>
      <c r="L72" s="170"/>
      <c r="M72" s="206"/>
      <c r="N72" s="210"/>
    </row>
    <row r="73" spans="1:14" ht="21" customHeight="1" x14ac:dyDescent="0.25">
      <c r="A73" s="26"/>
      <c r="B73" s="137"/>
      <c r="C73" s="137"/>
      <c r="D73" s="202"/>
      <c r="E73" s="203"/>
      <c r="F73" s="204"/>
      <c r="G73" s="205"/>
      <c r="H73" s="138"/>
      <c r="I73" s="167"/>
      <c r="J73" s="139"/>
      <c r="K73" s="169"/>
      <c r="L73" s="170"/>
      <c r="M73" s="206"/>
      <c r="N73" s="210"/>
    </row>
    <row r="74" spans="1:14" ht="21" customHeight="1" x14ac:dyDescent="0.25">
      <c r="A74" s="26"/>
      <c r="B74" s="137"/>
      <c r="C74" s="137"/>
      <c r="D74" s="202"/>
      <c r="E74" s="203"/>
      <c r="F74" s="204"/>
      <c r="G74" s="205"/>
      <c r="H74" s="138"/>
      <c r="I74" s="167"/>
      <c r="J74" s="139"/>
      <c r="K74" s="169"/>
      <c r="L74" s="170"/>
      <c r="M74" s="206"/>
      <c r="N74" s="210"/>
    </row>
    <row r="75" spans="1:14" ht="21" customHeight="1" x14ac:dyDescent="0.25">
      <c r="A75" s="26"/>
      <c r="B75" s="137"/>
      <c r="C75" s="137"/>
      <c r="D75" s="202"/>
      <c r="E75" s="203"/>
      <c r="F75" s="204"/>
      <c r="G75" s="205"/>
      <c r="H75" s="138"/>
      <c r="I75" s="167"/>
      <c r="J75" s="139"/>
      <c r="K75" s="169"/>
      <c r="L75" s="170"/>
      <c r="M75" s="206"/>
      <c r="N75" s="210"/>
    </row>
    <row r="76" spans="1:14" ht="21" customHeight="1" x14ac:dyDescent="0.25">
      <c r="A76" s="26"/>
      <c r="B76" s="137"/>
      <c r="C76" s="137"/>
      <c r="D76" s="202"/>
      <c r="E76" s="203"/>
      <c r="F76" s="204"/>
      <c r="G76" s="205"/>
      <c r="H76" s="138"/>
      <c r="I76" s="167"/>
      <c r="J76" s="139"/>
      <c r="K76" s="169"/>
      <c r="L76" s="170"/>
      <c r="M76" s="206"/>
      <c r="N76" s="210"/>
    </row>
    <row r="77" spans="1:14" ht="21" customHeight="1" x14ac:dyDescent="0.25">
      <c r="A77" s="26"/>
      <c r="B77" s="137"/>
      <c r="C77" s="137"/>
      <c r="D77" s="202"/>
      <c r="E77" s="203"/>
      <c r="F77" s="204"/>
      <c r="G77" s="205"/>
      <c r="H77" s="138"/>
      <c r="I77" s="167"/>
      <c r="J77" s="139"/>
      <c r="K77" s="169"/>
      <c r="L77" s="170"/>
      <c r="M77" s="206"/>
      <c r="N77" s="210"/>
    </row>
    <row r="78" spans="1:14" ht="21" customHeight="1" x14ac:dyDescent="0.25">
      <c r="A78" s="26"/>
      <c r="B78" s="137"/>
      <c r="C78" s="137"/>
      <c r="D78" s="202"/>
      <c r="E78" s="203"/>
      <c r="F78" s="204"/>
      <c r="G78" s="205"/>
      <c r="H78" s="138"/>
      <c r="I78" s="167"/>
      <c r="J78" s="139"/>
      <c r="K78" s="169"/>
      <c r="L78" s="170"/>
      <c r="M78" s="206"/>
      <c r="N78" s="210"/>
    </row>
    <row r="79" spans="1:14" ht="21" customHeight="1" x14ac:dyDescent="0.25">
      <c r="A79" s="26"/>
      <c r="B79" s="140" t="s">
        <v>194</v>
      </c>
      <c r="C79" s="140"/>
      <c r="D79" s="140"/>
      <c r="E79" s="140"/>
      <c r="F79" s="140"/>
      <c r="G79" s="140"/>
      <c r="H79" s="140"/>
      <c r="I79" s="163" t="str">
        <f>M43</f>
        <v>Seite 28-2</v>
      </c>
      <c r="J79" s="193"/>
      <c r="K79" s="207">
        <f>SUM(K57:M78)</f>
        <v>0</v>
      </c>
      <c r="L79" s="208"/>
      <c r="M79" s="209"/>
      <c r="N79" s="210"/>
    </row>
    <row r="80" spans="1:14" ht="12" customHeight="1" x14ac:dyDescent="0.25">
      <c r="A80" s="27"/>
      <c r="B80" s="2"/>
      <c r="C80" s="2"/>
      <c r="D80" s="2"/>
      <c r="E80" s="2"/>
      <c r="F80" s="2"/>
      <c r="G80" s="2"/>
      <c r="H80" s="2"/>
      <c r="I80" s="2"/>
      <c r="J80" s="2"/>
      <c r="K80" s="2"/>
      <c r="L80" s="2"/>
      <c r="M80" s="2"/>
      <c r="N80" s="211"/>
    </row>
    <row r="81" spans="1:14" ht="12" customHeight="1" x14ac:dyDescent="0.25">
      <c r="A81" s="154" t="s">
        <v>0</v>
      </c>
      <c r="B81" s="155"/>
      <c r="C81" s="155"/>
      <c r="D81" s="155"/>
      <c r="E81" s="155"/>
      <c r="F81" s="155"/>
      <c r="G81" s="155"/>
      <c r="H81" s="155"/>
      <c r="I81" s="155"/>
      <c r="J81" s="155"/>
      <c r="K81" s="155"/>
      <c r="L81" s="155"/>
      <c r="M81" s="155"/>
      <c r="N81" s="156"/>
    </row>
    <row r="82" spans="1:14" ht="12" customHeight="1" x14ac:dyDescent="0.25">
      <c r="A82" s="157" t="str">
        <f>Deckblatt!$A$2</f>
        <v>Verwendungsnachweis Projektförderung 2023</v>
      </c>
      <c r="B82" s="158"/>
      <c r="C82" s="158"/>
      <c r="D82" s="158"/>
      <c r="E82" s="158"/>
      <c r="F82" s="158"/>
      <c r="G82" s="158"/>
      <c r="H82" s="158"/>
      <c r="I82" s="158"/>
      <c r="J82" s="158"/>
      <c r="K82" s="158"/>
      <c r="L82" s="158"/>
      <c r="M82" s="158"/>
      <c r="N82" s="159"/>
    </row>
    <row r="83" spans="1:14" ht="12" customHeight="1" x14ac:dyDescent="0.25">
      <c r="A83" s="160" t="s">
        <v>86</v>
      </c>
      <c r="B83" s="161"/>
      <c r="C83" s="162">
        <f>Deckblatt!$I$5</f>
        <v>0</v>
      </c>
      <c r="D83" s="162"/>
      <c r="E83" s="162"/>
      <c r="F83" s="162"/>
      <c r="G83" s="162"/>
      <c r="H83" s="162"/>
      <c r="I83" s="19"/>
      <c r="J83" s="11"/>
      <c r="K83" s="11"/>
      <c r="L83" s="11"/>
      <c r="M83" s="9" t="s">
        <v>221</v>
      </c>
      <c r="N83" s="12"/>
    </row>
    <row r="84" spans="1:14" ht="35.25" customHeight="1" x14ac:dyDescent="0.25">
      <c r="A84" s="143" t="s">
        <v>175</v>
      </c>
      <c r="B84" s="222"/>
      <c r="C84" s="222"/>
      <c r="D84" s="222"/>
      <c r="E84" s="222"/>
      <c r="F84" s="222"/>
      <c r="G84" s="222"/>
      <c r="H84" s="222"/>
      <c r="I84" s="222"/>
      <c r="J84" s="222"/>
      <c r="K84" s="222"/>
      <c r="L84" s="222"/>
      <c r="M84" s="222"/>
      <c r="N84" s="210"/>
    </row>
    <row r="85" spans="1:14" ht="9.75" customHeight="1" x14ac:dyDescent="0.25">
      <c r="A85" s="20"/>
      <c r="B85" s="223" t="s">
        <v>197</v>
      </c>
      <c r="C85" s="224"/>
      <c r="D85" s="224"/>
      <c r="E85" s="224"/>
      <c r="F85" s="224"/>
      <c r="G85" s="224"/>
      <c r="H85" s="224"/>
      <c r="I85" s="224"/>
      <c r="J85" s="224"/>
      <c r="K85" s="224"/>
      <c r="L85" s="224"/>
      <c r="M85" s="225"/>
      <c r="N85" s="210"/>
    </row>
    <row r="86" spans="1:14" ht="30" customHeight="1" x14ac:dyDescent="0.25">
      <c r="A86" s="20"/>
      <c r="B86" s="212"/>
      <c r="C86" s="213"/>
      <c r="D86" s="213"/>
      <c r="E86" s="213"/>
      <c r="F86" s="213"/>
      <c r="G86" s="213"/>
      <c r="H86" s="213"/>
      <c r="I86" s="213"/>
      <c r="J86" s="213"/>
      <c r="K86" s="213"/>
      <c r="L86" s="213"/>
      <c r="M86" s="214"/>
      <c r="N86" s="210"/>
    </row>
    <row r="87" spans="1:14" ht="9.75" customHeight="1" x14ac:dyDescent="0.25">
      <c r="A87" s="20"/>
      <c r="B87" s="215" t="s">
        <v>177</v>
      </c>
      <c r="C87" s="215"/>
      <c r="D87" s="215"/>
      <c r="E87" s="23" t="s">
        <v>178</v>
      </c>
      <c r="F87" s="23" t="s">
        <v>179</v>
      </c>
      <c r="G87" s="215" t="s">
        <v>180</v>
      </c>
      <c r="H87" s="23" t="s">
        <v>181</v>
      </c>
      <c r="I87" s="23" t="s">
        <v>179</v>
      </c>
      <c r="J87" s="216" t="s">
        <v>182</v>
      </c>
      <c r="K87" s="216"/>
      <c r="L87" s="23" t="s">
        <v>183</v>
      </c>
      <c r="M87" s="23" t="s">
        <v>184</v>
      </c>
      <c r="N87" s="210"/>
    </row>
    <row r="88" spans="1:14" ht="16.5" customHeight="1" x14ac:dyDescent="0.25">
      <c r="A88" s="20"/>
      <c r="B88" s="215"/>
      <c r="C88" s="215"/>
      <c r="D88" s="215"/>
      <c r="E88" s="24"/>
      <c r="F88" s="24"/>
      <c r="G88" s="215"/>
      <c r="H88" s="24"/>
      <c r="I88" s="24"/>
      <c r="J88" s="216"/>
      <c r="K88" s="216"/>
      <c r="L88" s="24"/>
      <c r="M88" s="24"/>
      <c r="N88" s="210"/>
    </row>
    <row r="89" spans="1:14" ht="9.75" customHeight="1" x14ac:dyDescent="0.25">
      <c r="A89" s="20"/>
      <c r="B89" s="217" t="s">
        <v>185</v>
      </c>
      <c r="C89" s="217"/>
      <c r="D89" s="217"/>
      <c r="E89" s="217"/>
      <c r="F89" s="23" t="s">
        <v>186</v>
      </c>
      <c r="G89" s="216" t="s">
        <v>187</v>
      </c>
      <c r="H89" s="216"/>
      <c r="I89" s="216" t="s">
        <v>91</v>
      </c>
      <c r="J89" s="216"/>
      <c r="K89" s="216"/>
      <c r="L89" s="216" t="s">
        <v>188</v>
      </c>
      <c r="M89" s="216"/>
      <c r="N89" s="210"/>
    </row>
    <row r="90" spans="1:14" ht="16.5" customHeight="1" x14ac:dyDescent="0.25">
      <c r="A90" s="20"/>
      <c r="B90" s="218"/>
      <c r="C90" s="218"/>
      <c r="D90" s="218"/>
      <c r="E90" s="218"/>
      <c r="F90" s="24"/>
      <c r="G90" s="217" t="s">
        <v>189</v>
      </c>
      <c r="H90" s="217"/>
      <c r="I90" s="219"/>
      <c r="J90" s="219"/>
      <c r="K90" s="219"/>
      <c r="L90" s="220">
        <f>IF((F90+F91+F92+F93)*75&gt;I90,I90,(F90+F91+F92+F93)*75)</f>
        <v>0</v>
      </c>
      <c r="M90" s="220"/>
      <c r="N90" s="210"/>
    </row>
    <row r="91" spans="1:14" ht="16.5" customHeight="1" x14ac:dyDescent="0.25">
      <c r="A91" s="20"/>
      <c r="B91" s="218"/>
      <c r="C91" s="218"/>
      <c r="D91" s="218"/>
      <c r="E91" s="218"/>
      <c r="F91" s="24"/>
      <c r="G91" s="217" t="s">
        <v>190</v>
      </c>
      <c r="H91" s="217"/>
      <c r="I91" s="219"/>
      <c r="J91" s="219"/>
      <c r="K91" s="219"/>
      <c r="L91" s="220">
        <f>I91*0.35</f>
        <v>0</v>
      </c>
      <c r="M91" s="220"/>
      <c r="N91" s="210"/>
    </row>
    <row r="92" spans="1:14" ht="16.5" customHeight="1" x14ac:dyDescent="0.25">
      <c r="A92" s="20"/>
      <c r="B92" s="218"/>
      <c r="C92" s="218"/>
      <c r="D92" s="218"/>
      <c r="E92" s="218"/>
      <c r="F92" s="24"/>
      <c r="G92" s="217" t="s">
        <v>191</v>
      </c>
      <c r="H92" s="217"/>
      <c r="I92" s="219"/>
      <c r="J92" s="219"/>
      <c r="K92" s="219"/>
      <c r="L92" s="220">
        <f>IF((E88*F88*5+H88*I88*10)*0.125&gt;I92,I92,(E88*F88*5+H88*I88*10)*0.125)</f>
        <v>0</v>
      </c>
      <c r="M92" s="220"/>
      <c r="N92" s="210"/>
    </row>
    <row r="93" spans="1:14" ht="16.5" customHeight="1" x14ac:dyDescent="0.25">
      <c r="A93" s="20"/>
      <c r="B93" s="218"/>
      <c r="C93" s="218"/>
      <c r="D93" s="218"/>
      <c r="E93" s="218"/>
      <c r="F93" s="24"/>
      <c r="G93" s="217" t="s">
        <v>192</v>
      </c>
      <c r="H93" s="217"/>
      <c r="I93" s="219"/>
      <c r="J93" s="219"/>
      <c r="K93" s="219"/>
      <c r="L93" s="220">
        <f>IF((E88*F88*5+H88*I88*10)&gt;I93,I93,(E88*F88*5+H88*I88*10))</f>
        <v>0</v>
      </c>
      <c r="M93" s="220"/>
      <c r="N93" s="210"/>
    </row>
    <row r="94" spans="1:14" ht="16.5" customHeight="1" x14ac:dyDescent="0.25">
      <c r="A94" s="20"/>
      <c r="B94" s="25"/>
      <c r="C94" s="25"/>
      <c r="D94" s="25"/>
      <c r="E94" s="25"/>
      <c r="F94" s="25"/>
      <c r="G94" s="221" t="s">
        <v>193</v>
      </c>
      <c r="H94" s="221"/>
      <c r="I94" s="220">
        <f>SUM(I90:K93)</f>
        <v>0</v>
      </c>
      <c r="J94" s="220"/>
      <c r="K94" s="220"/>
      <c r="L94" s="220">
        <f>IF(SUM(L90:M93)&gt;(I94-M88),I94-M88,SUM(L90:M93))</f>
        <v>0</v>
      </c>
      <c r="M94" s="220"/>
      <c r="N94" s="210"/>
    </row>
    <row r="95" spans="1:14" ht="7.5" customHeight="1" x14ac:dyDescent="0.25">
      <c r="A95" s="26"/>
      <c r="B95" s="148"/>
      <c r="C95" s="148"/>
      <c r="D95" s="148"/>
      <c r="E95" s="148"/>
      <c r="F95" s="148"/>
      <c r="G95" s="148"/>
      <c r="H95" s="148"/>
      <c r="I95" s="148"/>
      <c r="J95" s="148"/>
      <c r="K95" s="148"/>
      <c r="L95" s="148"/>
      <c r="M95" s="148"/>
      <c r="N95" s="210"/>
    </row>
    <row r="96" spans="1:14" ht="21" customHeight="1" x14ac:dyDescent="0.25">
      <c r="A96" s="26"/>
      <c r="B96" s="151" t="s">
        <v>87</v>
      </c>
      <c r="C96" s="151"/>
      <c r="D96" s="200" t="s">
        <v>88</v>
      </c>
      <c r="E96" s="201"/>
      <c r="F96" s="152" t="s">
        <v>89</v>
      </c>
      <c r="G96" s="153"/>
      <c r="H96" s="152" t="s">
        <v>90</v>
      </c>
      <c r="I96" s="226"/>
      <c r="J96" s="153"/>
      <c r="K96" s="152" t="s">
        <v>91</v>
      </c>
      <c r="L96" s="226"/>
      <c r="M96" s="153"/>
      <c r="N96" s="210"/>
    </row>
    <row r="97" spans="1:14" ht="21" customHeight="1" x14ac:dyDescent="0.25">
      <c r="A97" s="26"/>
      <c r="B97" s="137"/>
      <c r="C97" s="137"/>
      <c r="D97" s="202"/>
      <c r="E97" s="203"/>
      <c r="F97" s="204"/>
      <c r="G97" s="205"/>
      <c r="H97" s="138"/>
      <c r="I97" s="167"/>
      <c r="J97" s="139"/>
      <c r="K97" s="169"/>
      <c r="L97" s="170"/>
      <c r="M97" s="206"/>
      <c r="N97" s="210"/>
    </row>
    <row r="98" spans="1:14" ht="21" customHeight="1" x14ac:dyDescent="0.25">
      <c r="A98" s="26"/>
      <c r="B98" s="137"/>
      <c r="C98" s="137"/>
      <c r="D98" s="202"/>
      <c r="E98" s="203"/>
      <c r="F98" s="204"/>
      <c r="G98" s="205"/>
      <c r="H98" s="138"/>
      <c r="I98" s="167"/>
      <c r="J98" s="139"/>
      <c r="K98" s="169"/>
      <c r="L98" s="170"/>
      <c r="M98" s="206"/>
      <c r="N98" s="210"/>
    </row>
    <row r="99" spans="1:14" ht="21" customHeight="1" x14ac:dyDescent="0.25">
      <c r="A99" s="26"/>
      <c r="B99" s="137"/>
      <c r="C99" s="137"/>
      <c r="D99" s="202"/>
      <c r="E99" s="203"/>
      <c r="F99" s="204"/>
      <c r="G99" s="205"/>
      <c r="H99" s="138"/>
      <c r="I99" s="167"/>
      <c r="J99" s="139"/>
      <c r="K99" s="169"/>
      <c r="L99" s="170"/>
      <c r="M99" s="206"/>
      <c r="N99" s="210"/>
    </row>
    <row r="100" spans="1:14" ht="21" customHeight="1" x14ac:dyDescent="0.25">
      <c r="A100" s="26"/>
      <c r="B100" s="137"/>
      <c r="C100" s="137"/>
      <c r="D100" s="202"/>
      <c r="E100" s="203"/>
      <c r="F100" s="204"/>
      <c r="G100" s="205"/>
      <c r="H100" s="138"/>
      <c r="I100" s="167"/>
      <c r="J100" s="139"/>
      <c r="K100" s="169"/>
      <c r="L100" s="170"/>
      <c r="M100" s="206"/>
      <c r="N100" s="210"/>
    </row>
    <row r="101" spans="1:14" ht="21" customHeight="1" x14ac:dyDescent="0.25">
      <c r="A101" s="26"/>
      <c r="B101" s="137"/>
      <c r="C101" s="137"/>
      <c r="D101" s="202"/>
      <c r="E101" s="203"/>
      <c r="F101" s="204"/>
      <c r="G101" s="205"/>
      <c r="H101" s="138"/>
      <c r="I101" s="167"/>
      <c r="J101" s="139"/>
      <c r="K101" s="169"/>
      <c r="L101" s="170"/>
      <c r="M101" s="206"/>
      <c r="N101" s="210"/>
    </row>
    <row r="102" spans="1:14" ht="21" customHeight="1" x14ac:dyDescent="0.25">
      <c r="A102" s="26"/>
      <c r="B102" s="137"/>
      <c r="C102" s="137"/>
      <c r="D102" s="202"/>
      <c r="E102" s="203"/>
      <c r="F102" s="204"/>
      <c r="G102" s="205"/>
      <c r="H102" s="138"/>
      <c r="I102" s="167"/>
      <c r="J102" s="139"/>
      <c r="K102" s="169"/>
      <c r="L102" s="170"/>
      <c r="M102" s="206"/>
      <c r="N102" s="210"/>
    </row>
    <row r="103" spans="1:14" ht="21" customHeight="1" x14ac:dyDescent="0.25">
      <c r="A103" s="26"/>
      <c r="B103" s="137"/>
      <c r="C103" s="137"/>
      <c r="D103" s="202"/>
      <c r="E103" s="203"/>
      <c r="F103" s="204"/>
      <c r="G103" s="205"/>
      <c r="H103" s="138"/>
      <c r="I103" s="167"/>
      <c r="J103" s="139"/>
      <c r="K103" s="169"/>
      <c r="L103" s="170"/>
      <c r="M103" s="206"/>
      <c r="N103" s="210"/>
    </row>
    <row r="104" spans="1:14" ht="21" customHeight="1" x14ac:dyDescent="0.25">
      <c r="A104" s="26"/>
      <c r="B104" s="137"/>
      <c r="C104" s="137"/>
      <c r="D104" s="202"/>
      <c r="E104" s="203"/>
      <c r="F104" s="204"/>
      <c r="G104" s="205"/>
      <c r="H104" s="138"/>
      <c r="I104" s="167"/>
      <c r="J104" s="139"/>
      <c r="K104" s="169"/>
      <c r="L104" s="170"/>
      <c r="M104" s="206"/>
      <c r="N104" s="210"/>
    </row>
    <row r="105" spans="1:14" ht="21" customHeight="1" x14ac:dyDescent="0.25">
      <c r="A105" s="26"/>
      <c r="B105" s="137"/>
      <c r="C105" s="137"/>
      <c r="D105" s="202"/>
      <c r="E105" s="203"/>
      <c r="F105" s="204"/>
      <c r="G105" s="205"/>
      <c r="H105" s="138"/>
      <c r="I105" s="167"/>
      <c r="J105" s="139"/>
      <c r="K105" s="169"/>
      <c r="L105" s="170"/>
      <c r="M105" s="206"/>
      <c r="N105" s="210"/>
    </row>
    <row r="106" spans="1:14" ht="21" customHeight="1" x14ac:dyDescent="0.25">
      <c r="A106" s="26"/>
      <c r="B106" s="137"/>
      <c r="C106" s="137"/>
      <c r="D106" s="202"/>
      <c r="E106" s="203"/>
      <c r="F106" s="204"/>
      <c r="G106" s="205"/>
      <c r="H106" s="138"/>
      <c r="I106" s="167"/>
      <c r="J106" s="139"/>
      <c r="K106" s="169"/>
      <c r="L106" s="170"/>
      <c r="M106" s="206"/>
      <c r="N106" s="210"/>
    </row>
    <row r="107" spans="1:14" ht="21" customHeight="1" x14ac:dyDescent="0.25">
      <c r="A107" s="26"/>
      <c r="B107" s="137"/>
      <c r="C107" s="137"/>
      <c r="D107" s="202"/>
      <c r="E107" s="203"/>
      <c r="F107" s="204"/>
      <c r="G107" s="205"/>
      <c r="H107" s="138"/>
      <c r="I107" s="167"/>
      <c r="J107" s="139"/>
      <c r="K107" s="169"/>
      <c r="L107" s="170"/>
      <c r="M107" s="206"/>
      <c r="N107" s="210"/>
    </row>
    <row r="108" spans="1:14" ht="21" customHeight="1" x14ac:dyDescent="0.25">
      <c r="A108" s="26"/>
      <c r="B108" s="137"/>
      <c r="C108" s="137"/>
      <c r="D108" s="202"/>
      <c r="E108" s="203"/>
      <c r="F108" s="204"/>
      <c r="G108" s="205"/>
      <c r="H108" s="138"/>
      <c r="I108" s="167"/>
      <c r="J108" s="139"/>
      <c r="K108" s="169"/>
      <c r="L108" s="170"/>
      <c r="M108" s="206"/>
      <c r="N108" s="210"/>
    </row>
    <row r="109" spans="1:14" ht="21" customHeight="1" x14ac:dyDescent="0.25">
      <c r="A109" s="26"/>
      <c r="B109" s="137"/>
      <c r="C109" s="137"/>
      <c r="D109" s="202"/>
      <c r="E109" s="203"/>
      <c r="F109" s="204"/>
      <c r="G109" s="205"/>
      <c r="H109" s="138"/>
      <c r="I109" s="167"/>
      <c r="J109" s="139"/>
      <c r="K109" s="169"/>
      <c r="L109" s="170"/>
      <c r="M109" s="206"/>
      <c r="N109" s="210"/>
    </row>
    <row r="110" spans="1:14" ht="21" customHeight="1" x14ac:dyDescent="0.25">
      <c r="A110" s="26"/>
      <c r="B110" s="137"/>
      <c r="C110" s="137"/>
      <c r="D110" s="202"/>
      <c r="E110" s="203"/>
      <c r="F110" s="204"/>
      <c r="G110" s="205"/>
      <c r="H110" s="138"/>
      <c r="I110" s="167"/>
      <c r="J110" s="139"/>
      <c r="K110" s="169"/>
      <c r="L110" s="170"/>
      <c r="M110" s="206"/>
      <c r="N110" s="210"/>
    </row>
    <row r="111" spans="1:14" ht="21" customHeight="1" x14ac:dyDescent="0.25">
      <c r="A111" s="26"/>
      <c r="B111" s="137"/>
      <c r="C111" s="137"/>
      <c r="D111" s="202"/>
      <c r="E111" s="203"/>
      <c r="F111" s="204"/>
      <c r="G111" s="205"/>
      <c r="H111" s="138"/>
      <c r="I111" s="167"/>
      <c r="J111" s="139"/>
      <c r="K111" s="169"/>
      <c r="L111" s="170"/>
      <c r="M111" s="206"/>
      <c r="N111" s="210"/>
    </row>
    <row r="112" spans="1:14" ht="21" customHeight="1" x14ac:dyDescent="0.25">
      <c r="A112" s="26"/>
      <c r="B112" s="137"/>
      <c r="C112" s="137"/>
      <c r="D112" s="202"/>
      <c r="E112" s="203"/>
      <c r="F112" s="204"/>
      <c r="G112" s="205"/>
      <c r="H112" s="138"/>
      <c r="I112" s="167"/>
      <c r="J112" s="139"/>
      <c r="K112" s="169"/>
      <c r="L112" s="170"/>
      <c r="M112" s="206"/>
      <c r="N112" s="210"/>
    </row>
    <row r="113" spans="1:14" ht="21" customHeight="1" x14ac:dyDescent="0.25">
      <c r="A113" s="26"/>
      <c r="B113" s="137"/>
      <c r="C113" s="137"/>
      <c r="D113" s="202"/>
      <c r="E113" s="203"/>
      <c r="F113" s="204"/>
      <c r="G113" s="205"/>
      <c r="H113" s="138"/>
      <c r="I113" s="167"/>
      <c r="J113" s="139"/>
      <c r="K113" s="169"/>
      <c r="L113" s="170"/>
      <c r="M113" s="206"/>
      <c r="N113" s="210"/>
    </row>
    <row r="114" spans="1:14" ht="21" customHeight="1" x14ac:dyDescent="0.25">
      <c r="A114" s="26"/>
      <c r="B114" s="137"/>
      <c r="C114" s="137"/>
      <c r="D114" s="202"/>
      <c r="E114" s="203"/>
      <c r="F114" s="204"/>
      <c r="G114" s="205"/>
      <c r="H114" s="138"/>
      <c r="I114" s="167"/>
      <c r="J114" s="139"/>
      <c r="K114" s="169"/>
      <c r="L114" s="170"/>
      <c r="M114" s="206"/>
      <c r="N114" s="210"/>
    </row>
    <row r="115" spans="1:14" ht="21" customHeight="1" x14ac:dyDescent="0.25">
      <c r="A115" s="26"/>
      <c r="B115" s="137"/>
      <c r="C115" s="137"/>
      <c r="D115" s="202"/>
      <c r="E115" s="203"/>
      <c r="F115" s="204"/>
      <c r="G115" s="205"/>
      <c r="H115" s="138"/>
      <c r="I115" s="167"/>
      <c r="J115" s="139"/>
      <c r="K115" s="169"/>
      <c r="L115" s="170"/>
      <c r="M115" s="206"/>
      <c r="N115" s="210"/>
    </row>
    <row r="116" spans="1:14" ht="21" customHeight="1" x14ac:dyDescent="0.25">
      <c r="A116" s="26"/>
      <c r="B116" s="137"/>
      <c r="C116" s="137"/>
      <c r="D116" s="202"/>
      <c r="E116" s="203"/>
      <c r="F116" s="204"/>
      <c r="G116" s="205"/>
      <c r="H116" s="138"/>
      <c r="I116" s="167"/>
      <c r="J116" s="139"/>
      <c r="K116" s="169"/>
      <c r="L116" s="170"/>
      <c r="M116" s="206"/>
      <c r="N116" s="210"/>
    </row>
    <row r="117" spans="1:14" ht="21" customHeight="1" x14ac:dyDescent="0.25">
      <c r="A117" s="26"/>
      <c r="B117" s="137"/>
      <c r="C117" s="137"/>
      <c r="D117" s="202"/>
      <c r="E117" s="203"/>
      <c r="F117" s="204"/>
      <c r="G117" s="205"/>
      <c r="H117" s="138"/>
      <c r="I117" s="167"/>
      <c r="J117" s="139"/>
      <c r="K117" s="169"/>
      <c r="L117" s="170"/>
      <c r="M117" s="206"/>
      <c r="N117" s="210"/>
    </row>
    <row r="118" spans="1:14" ht="21" customHeight="1" x14ac:dyDescent="0.25">
      <c r="A118" s="26"/>
      <c r="B118" s="137"/>
      <c r="C118" s="137"/>
      <c r="D118" s="202"/>
      <c r="E118" s="203"/>
      <c r="F118" s="204"/>
      <c r="G118" s="205"/>
      <c r="H118" s="138"/>
      <c r="I118" s="167"/>
      <c r="J118" s="139"/>
      <c r="K118" s="169"/>
      <c r="L118" s="170"/>
      <c r="M118" s="206"/>
      <c r="N118" s="210"/>
    </row>
    <row r="119" spans="1:14" ht="21" customHeight="1" x14ac:dyDescent="0.25">
      <c r="A119" s="26"/>
      <c r="B119" s="140" t="s">
        <v>194</v>
      </c>
      <c r="C119" s="140"/>
      <c r="D119" s="140"/>
      <c r="E119" s="140"/>
      <c r="F119" s="140"/>
      <c r="G119" s="140"/>
      <c r="H119" s="140"/>
      <c r="I119" s="163" t="str">
        <f>M83</f>
        <v>Seite 28-3</v>
      </c>
      <c r="J119" s="193"/>
      <c r="K119" s="207">
        <f>SUM(K97:M118)</f>
        <v>0</v>
      </c>
      <c r="L119" s="208"/>
      <c r="M119" s="209"/>
      <c r="N119" s="210"/>
    </row>
    <row r="120" spans="1:14" ht="12" customHeight="1" x14ac:dyDescent="0.25">
      <c r="A120" s="27"/>
      <c r="B120" s="2"/>
      <c r="C120" s="2"/>
      <c r="D120" s="2"/>
      <c r="E120" s="2"/>
      <c r="F120" s="2"/>
      <c r="G120" s="2"/>
      <c r="H120" s="2"/>
      <c r="I120" s="2"/>
      <c r="J120" s="2"/>
      <c r="K120" s="2"/>
      <c r="L120" s="2"/>
      <c r="M120" s="2"/>
      <c r="N120" s="211"/>
    </row>
    <row r="121" spans="1:14" ht="12" customHeight="1" x14ac:dyDescent="0.25">
      <c r="A121" s="154" t="s">
        <v>0</v>
      </c>
      <c r="B121" s="155"/>
      <c r="C121" s="155"/>
      <c r="D121" s="155"/>
      <c r="E121" s="155"/>
      <c r="F121" s="155"/>
      <c r="G121" s="155"/>
      <c r="H121" s="155"/>
      <c r="I121" s="155"/>
      <c r="J121" s="155"/>
      <c r="K121" s="155"/>
      <c r="L121" s="155"/>
      <c r="M121" s="155"/>
      <c r="N121" s="156"/>
    </row>
    <row r="122" spans="1:14" ht="12" customHeight="1" x14ac:dyDescent="0.25">
      <c r="A122" s="157" t="str">
        <f>Deckblatt!$A$2</f>
        <v>Verwendungsnachweis Projektförderung 2023</v>
      </c>
      <c r="B122" s="158"/>
      <c r="C122" s="158"/>
      <c r="D122" s="158"/>
      <c r="E122" s="158"/>
      <c r="F122" s="158"/>
      <c r="G122" s="158"/>
      <c r="H122" s="158"/>
      <c r="I122" s="158"/>
      <c r="J122" s="158"/>
      <c r="K122" s="158"/>
      <c r="L122" s="158"/>
      <c r="M122" s="158"/>
      <c r="N122" s="159"/>
    </row>
    <row r="123" spans="1:14" ht="12" customHeight="1" x14ac:dyDescent="0.25">
      <c r="A123" s="160" t="s">
        <v>86</v>
      </c>
      <c r="B123" s="161"/>
      <c r="C123" s="162">
        <f>Deckblatt!$I$5</f>
        <v>0</v>
      </c>
      <c r="D123" s="162"/>
      <c r="E123" s="162"/>
      <c r="F123" s="162"/>
      <c r="G123" s="162"/>
      <c r="H123" s="162"/>
      <c r="I123" s="19"/>
      <c r="J123" s="11"/>
      <c r="K123" s="11"/>
      <c r="L123" s="11"/>
      <c r="M123" s="9" t="s">
        <v>222</v>
      </c>
      <c r="N123" s="12"/>
    </row>
    <row r="124" spans="1:14" ht="35.25" customHeight="1" x14ac:dyDescent="0.25">
      <c r="A124" s="143" t="s">
        <v>175</v>
      </c>
      <c r="B124" s="222"/>
      <c r="C124" s="222"/>
      <c r="D124" s="222"/>
      <c r="E124" s="222"/>
      <c r="F124" s="222"/>
      <c r="G124" s="222"/>
      <c r="H124" s="222"/>
      <c r="I124" s="222"/>
      <c r="J124" s="222"/>
      <c r="K124" s="222"/>
      <c r="L124" s="222"/>
      <c r="M124" s="222"/>
      <c r="N124" s="210"/>
    </row>
    <row r="125" spans="1:14" ht="9.75" customHeight="1" x14ac:dyDescent="0.25">
      <c r="A125" s="20"/>
      <c r="B125" s="223" t="s">
        <v>198</v>
      </c>
      <c r="C125" s="224"/>
      <c r="D125" s="224"/>
      <c r="E125" s="224"/>
      <c r="F125" s="224"/>
      <c r="G125" s="224"/>
      <c r="H125" s="224"/>
      <c r="I125" s="224"/>
      <c r="J125" s="224"/>
      <c r="K125" s="224"/>
      <c r="L125" s="224"/>
      <c r="M125" s="225"/>
      <c r="N125" s="210"/>
    </row>
    <row r="126" spans="1:14" ht="30" customHeight="1" x14ac:dyDescent="0.25">
      <c r="A126" s="20"/>
      <c r="B126" s="212"/>
      <c r="C126" s="213"/>
      <c r="D126" s="213"/>
      <c r="E126" s="213"/>
      <c r="F126" s="213"/>
      <c r="G126" s="213"/>
      <c r="H126" s="213"/>
      <c r="I126" s="213"/>
      <c r="J126" s="213"/>
      <c r="K126" s="213"/>
      <c r="L126" s="213"/>
      <c r="M126" s="214"/>
      <c r="N126" s="210"/>
    </row>
    <row r="127" spans="1:14" ht="9.75" customHeight="1" x14ac:dyDescent="0.25">
      <c r="A127" s="20"/>
      <c r="B127" s="215" t="s">
        <v>177</v>
      </c>
      <c r="C127" s="215"/>
      <c r="D127" s="215"/>
      <c r="E127" s="23" t="s">
        <v>178</v>
      </c>
      <c r="F127" s="23" t="s">
        <v>179</v>
      </c>
      <c r="G127" s="215" t="s">
        <v>180</v>
      </c>
      <c r="H127" s="23" t="s">
        <v>181</v>
      </c>
      <c r="I127" s="23" t="s">
        <v>179</v>
      </c>
      <c r="J127" s="216" t="s">
        <v>182</v>
      </c>
      <c r="K127" s="216"/>
      <c r="L127" s="23" t="s">
        <v>183</v>
      </c>
      <c r="M127" s="23" t="s">
        <v>184</v>
      </c>
      <c r="N127" s="210"/>
    </row>
    <row r="128" spans="1:14" ht="16.5" customHeight="1" x14ac:dyDescent="0.25">
      <c r="A128" s="20"/>
      <c r="B128" s="215"/>
      <c r="C128" s="215"/>
      <c r="D128" s="215"/>
      <c r="E128" s="24"/>
      <c r="F128" s="24"/>
      <c r="G128" s="215"/>
      <c r="H128" s="24"/>
      <c r="I128" s="24"/>
      <c r="J128" s="216"/>
      <c r="K128" s="216"/>
      <c r="L128" s="24"/>
      <c r="M128" s="24"/>
      <c r="N128" s="210"/>
    </row>
    <row r="129" spans="1:14" ht="9.75" customHeight="1" x14ac:dyDescent="0.25">
      <c r="A129" s="20"/>
      <c r="B129" s="217" t="s">
        <v>185</v>
      </c>
      <c r="C129" s="217"/>
      <c r="D129" s="217"/>
      <c r="E129" s="217"/>
      <c r="F129" s="23" t="s">
        <v>186</v>
      </c>
      <c r="G129" s="216" t="s">
        <v>187</v>
      </c>
      <c r="H129" s="216"/>
      <c r="I129" s="216" t="s">
        <v>91</v>
      </c>
      <c r="J129" s="216"/>
      <c r="K129" s="216"/>
      <c r="L129" s="216" t="s">
        <v>188</v>
      </c>
      <c r="M129" s="216"/>
      <c r="N129" s="210"/>
    </row>
    <row r="130" spans="1:14" ht="16.5" customHeight="1" x14ac:dyDescent="0.25">
      <c r="A130" s="20"/>
      <c r="B130" s="218"/>
      <c r="C130" s="218"/>
      <c r="D130" s="218"/>
      <c r="E130" s="218"/>
      <c r="F130" s="24"/>
      <c r="G130" s="217" t="s">
        <v>189</v>
      </c>
      <c r="H130" s="217"/>
      <c r="I130" s="219"/>
      <c r="J130" s="219"/>
      <c r="K130" s="219"/>
      <c r="L130" s="220">
        <f>IF((F130+F131+F132+F133)*75&gt;I130,I130,(F130+F131+F132+F133)*75)</f>
        <v>0</v>
      </c>
      <c r="M130" s="220"/>
      <c r="N130" s="210"/>
    </row>
    <row r="131" spans="1:14" ht="16.5" customHeight="1" x14ac:dyDescent="0.25">
      <c r="A131" s="20"/>
      <c r="B131" s="218"/>
      <c r="C131" s="218"/>
      <c r="D131" s="218"/>
      <c r="E131" s="218"/>
      <c r="F131" s="24"/>
      <c r="G131" s="217" t="s">
        <v>190</v>
      </c>
      <c r="H131" s="217"/>
      <c r="I131" s="219"/>
      <c r="J131" s="219"/>
      <c r="K131" s="219"/>
      <c r="L131" s="220">
        <f>I131*0.35</f>
        <v>0</v>
      </c>
      <c r="M131" s="220"/>
      <c r="N131" s="210"/>
    </row>
    <row r="132" spans="1:14" ht="16.5" customHeight="1" x14ac:dyDescent="0.25">
      <c r="A132" s="20"/>
      <c r="B132" s="218"/>
      <c r="C132" s="218"/>
      <c r="D132" s="218"/>
      <c r="E132" s="218"/>
      <c r="F132" s="24"/>
      <c r="G132" s="217" t="s">
        <v>191</v>
      </c>
      <c r="H132" s="217"/>
      <c r="I132" s="219"/>
      <c r="J132" s="219"/>
      <c r="K132" s="219"/>
      <c r="L132" s="220">
        <f>IF((E128*F128*5+H128*I128*10)*0.125&gt;I132,I132,(E128*F128*5+H128*I128*10)*0.125)</f>
        <v>0</v>
      </c>
      <c r="M132" s="220"/>
      <c r="N132" s="210"/>
    </row>
    <row r="133" spans="1:14" ht="16.5" customHeight="1" x14ac:dyDescent="0.25">
      <c r="A133" s="20"/>
      <c r="B133" s="218"/>
      <c r="C133" s="218"/>
      <c r="D133" s="218"/>
      <c r="E133" s="218"/>
      <c r="F133" s="24"/>
      <c r="G133" s="217" t="s">
        <v>192</v>
      </c>
      <c r="H133" s="217"/>
      <c r="I133" s="219"/>
      <c r="J133" s="219"/>
      <c r="K133" s="219"/>
      <c r="L133" s="220">
        <f>IF((E128*F128*5+H128*I128*10)&gt;I133,I133,(E128*F128*5+H128*I128*10))</f>
        <v>0</v>
      </c>
      <c r="M133" s="220"/>
      <c r="N133" s="210"/>
    </row>
    <row r="134" spans="1:14" ht="16.5" customHeight="1" x14ac:dyDescent="0.25">
      <c r="A134" s="20"/>
      <c r="B134" s="25"/>
      <c r="C134" s="25"/>
      <c r="D134" s="25"/>
      <c r="E134" s="25"/>
      <c r="F134" s="25"/>
      <c r="G134" s="221" t="s">
        <v>193</v>
      </c>
      <c r="H134" s="221"/>
      <c r="I134" s="220">
        <f>SUM(I130:K133)</f>
        <v>0</v>
      </c>
      <c r="J134" s="220"/>
      <c r="K134" s="220"/>
      <c r="L134" s="220">
        <f>IF(SUM(L130:M133)&gt;(I134-M128),I134-M128,SUM(L130:M133))</f>
        <v>0</v>
      </c>
      <c r="M134" s="220"/>
      <c r="N134" s="210"/>
    </row>
    <row r="135" spans="1:14" ht="7.5" customHeight="1" x14ac:dyDescent="0.25">
      <c r="A135" s="26"/>
      <c r="B135" s="148"/>
      <c r="C135" s="148"/>
      <c r="D135" s="148"/>
      <c r="E135" s="148"/>
      <c r="F135" s="148"/>
      <c r="G135" s="148"/>
      <c r="H135" s="148"/>
      <c r="I135" s="148"/>
      <c r="J135" s="148"/>
      <c r="K135" s="148"/>
      <c r="L135" s="148"/>
      <c r="M135" s="148"/>
      <c r="N135" s="210"/>
    </row>
    <row r="136" spans="1:14" ht="21" customHeight="1" x14ac:dyDescent="0.25">
      <c r="A136" s="26"/>
      <c r="B136" s="151" t="s">
        <v>87</v>
      </c>
      <c r="C136" s="151"/>
      <c r="D136" s="200" t="s">
        <v>88</v>
      </c>
      <c r="E136" s="201"/>
      <c r="F136" s="152" t="s">
        <v>89</v>
      </c>
      <c r="G136" s="153"/>
      <c r="H136" s="152" t="s">
        <v>90</v>
      </c>
      <c r="I136" s="226"/>
      <c r="J136" s="153"/>
      <c r="K136" s="152" t="s">
        <v>91</v>
      </c>
      <c r="L136" s="226"/>
      <c r="M136" s="153"/>
      <c r="N136" s="210"/>
    </row>
    <row r="137" spans="1:14" ht="21" customHeight="1" x14ac:dyDescent="0.25">
      <c r="A137" s="26"/>
      <c r="B137" s="137"/>
      <c r="C137" s="137"/>
      <c r="D137" s="202"/>
      <c r="E137" s="203"/>
      <c r="F137" s="204"/>
      <c r="G137" s="205"/>
      <c r="H137" s="138"/>
      <c r="I137" s="167"/>
      <c r="J137" s="139"/>
      <c r="K137" s="169"/>
      <c r="L137" s="170"/>
      <c r="M137" s="206"/>
      <c r="N137" s="210"/>
    </row>
    <row r="138" spans="1:14" ht="21" customHeight="1" x14ac:dyDescent="0.25">
      <c r="A138" s="26"/>
      <c r="B138" s="137"/>
      <c r="C138" s="137"/>
      <c r="D138" s="202"/>
      <c r="E138" s="203"/>
      <c r="F138" s="204"/>
      <c r="G138" s="205"/>
      <c r="H138" s="138"/>
      <c r="I138" s="167"/>
      <c r="J138" s="139"/>
      <c r="K138" s="169"/>
      <c r="L138" s="170"/>
      <c r="M138" s="206"/>
      <c r="N138" s="210"/>
    </row>
    <row r="139" spans="1:14" ht="21" customHeight="1" x14ac:dyDescent="0.25">
      <c r="A139" s="26"/>
      <c r="B139" s="137"/>
      <c r="C139" s="137"/>
      <c r="D139" s="202"/>
      <c r="E139" s="203"/>
      <c r="F139" s="204"/>
      <c r="G139" s="205"/>
      <c r="H139" s="138"/>
      <c r="I139" s="167"/>
      <c r="J139" s="139"/>
      <c r="K139" s="169"/>
      <c r="L139" s="170"/>
      <c r="M139" s="206"/>
      <c r="N139" s="210"/>
    </row>
    <row r="140" spans="1:14" ht="21" customHeight="1" x14ac:dyDescent="0.25">
      <c r="A140" s="26"/>
      <c r="B140" s="137"/>
      <c r="C140" s="137"/>
      <c r="D140" s="202"/>
      <c r="E140" s="203"/>
      <c r="F140" s="204"/>
      <c r="G140" s="205"/>
      <c r="H140" s="138"/>
      <c r="I140" s="167"/>
      <c r="J140" s="139"/>
      <c r="K140" s="169"/>
      <c r="L140" s="170"/>
      <c r="M140" s="206"/>
      <c r="N140" s="210"/>
    </row>
    <row r="141" spans="1:14" ht="21" customHeight="1" x14ac:dyDescent="0.25">
      <c r="A141" s="26"/>
      <c r="B141" s="137"/>
      <c r="C141" s="137"/>
      <c r="D141" s="202"/>
      <c r="E141" s="203"/>
      <c r="F141" s="204"/>
      <c r="G141" s="205"/>
      <c r="H141" s="138"/>
      <c r="I141" s="167"/>
      <c r="J141" s="139"/>
      <c r="K141" s="169"/>
      <c r="L141" s="170"/>
      <c r="M141" s="206"/>
      <c r="N141" s="210"/>
    </row>
    <row r="142" spans="1:14" ht="21" customHeight="1" x14ac:dyDescent="0.25">
      <c r="A142" s="26"/>
      <c r="B142" s="137"/>
      <c r="C142" s="137"/>
      <c r="D142" s="202"/>
      <c r="E142" s="203"/>
      <c r="F142" s="204"/>
      <c r="G142" s="205"/>
      <c r="H142" s="138"/>
      <c r="I142" s="167"/>
      <c r="J142" s="139"/>
      <c r="K142" s="169"/>
      <c r="L142" s="170"/>
      <c r="M142" s="206"/>
      <c r="N142" s="210"/>
    </row>
    <row r="143" spans="1:14" ht="21" customHeight="1" x14ac:dyDescent="0.25">
      <c r="A143" s="26"/>
      <c r="B143" s="137"/>
      <c r="C143" s="137"/>
      <c r="D143" s="202"/>
      <c r="E143" s="203"/>
      <c r="F143" s="204"/>
      <c r="G143" s="205"/>
      <c r="H143" s="138"/>
      <c r="I143" s="167"/>
      <c r="J143" s="139"/>
      <c r="K143" s="169"/>
      <c r="L143" s="170"/>
      <c r="M143" s="206"/>
      <c r="N143" s="210"/>
    </row>
    <row r="144" spans="1:14" ht="21" customHeight="1" x14ac:dyDescent="0.25">
      <c r="A144" s="26"/>
      <c r="B144" s="137"/>
      <c r="C144" s="137"/>
      <c r="D144" s="202"/>
      <c r="E144" s="203"/>
      <c r="F144" s="204"/>
      <c r="G144" s="205"/>
      <c r="H144" s="138"/>
      <c r="I144" s="167"/>
      <c r="J144" s="139"/>
      <c r="K144" s="169"/>
      <c r="L144" s="170"/>
      <c r="M144" s="206"/>
      <c r="N144" s="210"/>
    </row>
    <row r="145" spans="1:14" ht="21" customHeight="1" x14ac:dyDescent="0.25">
      <c r="A145" s="26"/>
      <c r="B145" s="137"/>
      <c r="C145" s="137"/>
      <c r="D145" s="202"/>
      <c r="E145" s="203"/>
      <c r="F145" s="204"/>
      <c r="G145" s="205"/>
      <c r="H145" s="138"/>
      <c r="I145" s="167"/>
      <c r="J145" s="139"/>
      <c r="K145" s="169"/>
      <c r="L145" s="170"/>
      <c r="M145" s="206"/>
      <c r="N145" s="210"/>
    </row>
    <row r="146" spans="1:14" ht="21" customHeight="1" x14ac:dyDescent="0.25">
      <c r="A146" s="26"/>
      <c r="B146" s="137"/>
      <c r="C146" s="137"/>
      <c r="D146" s="202"/>
      <c r="E146" s="203"/>
      <c r="F146" s="204"/>
      <c r="G146" s="205"/>
      <c r="H146" s="138"/>
      <c r="I146" s="167"/>
      <c r="J146" s="139"/>
      <c r="K146" s="169"/>
      <c r="L146" s="170"/>
      <c r="M146" s="206"/>
      <c r="N146" s="210"/>
    </row>
    <row r="147" spans="1:14" ht="21" customHeight="1" x14ac:dyDescent="0.25">
      <c r="A147" s="26"/>
      <c r="B147" s="137"/>
      <c r="C147" s="137"/>
      <c r="D147" s="202"/>
      <c r="E147" s="203"/>
      <c r="F147" s="204"/>
      <c r="G147" s="205"/>
      <c r="H147" s="138"/>
      <c r="I147" s="167"/>
      <c r="J147" s="139"/>
      <c r="K147" s="169"/>
      <c r="L147" s="170"/>
      <c r="M147" s="206"/>
      <c r="N147" s="210"/>
    </row>
    <row r="148" spans="1:14" ht="21" customHeight="1" x14ac:dyDescent="0.25">
      <c r="A148" s="26"/>
      <c r="B148" s="137"/>
      <c r="C148" s="137"/>
      <c r="D148" s="202"/>
      <c r="E148" s="203"/>
      <c r="F148" s="204"/>
      <c r="G148" s="205"/>
      <c r="H148" s="138"/>
      <c r="I148" s="167"/>
      <c r="J148" s="139"/>
      <c r="K148" s="169"/>
      <c r="L148" s="170"/>
      <c r="M148" s="206"/>
      <c r="N148" s="210"/>
    </row>
    <row r="149" spans="1:14" ht="21" customHeight="1" x14ac:dyDescent="0.25">
      <c r="A149" s="26"/>
      <c r="B149" s="137"/>
      <c r="C149" s="137"/>
      <c r="D149" s="202"/>
      <c r="E149" s="203"/>
      <c r="F149" s="204"/>
      <c r="G149" s="205"/>
      <c r="H149" s="138"/>
      <c r="I149" s="167"/>
      <c r="J149" s="139"/>
      <c r="K149" s="169"/>
      <c r="L149" s="170"/>
      <c r="M149" s="206"/>
      <c r="N149" s="210"/>
    </row>
    <row r="150" spans="1:14" ht="21" customHeight="1" x14ac:dyDescent="0.25">
      <c r="A150" s="26"/>
      <c r="B150" s="137"/>
      <c r="C150" s="137"/>
      <c r="D150" s="202"/>
      <c r="E150" s="203"/>
      <c r="F150" s="204"/>
      <c r="G150" s="205"/>
      <c r="H150" s="138"/>
      <c r="I150" s="167"/>
      <c r="J150" s="139"/>
      <c r="K150" s="169"/>
      <c r="L150" s="170"/>
      <c r="M150" s="206"/>
      <c r="N150" s="210"/>
    </row>
    <row r="151" spans="1:14" ht="21" customHeight="1" x14ac:dyDescent="0.25">
      <c r="A151" s="26"/>
      <c r="B151" s="137"/>
      <c r="C151" s="137"/>
      <c r="D151" s="202"/>
      <c r="E151" s="203"/>
      <c r="F151" s="204"/>
      <c r="G151" s="205"/>
      <c r="H151" s="138"/>
      <c r="I151" s="167"/>
      <c r="J151" s="139"/>
      <c r="K151" s="169"/>
      <c r="L151" s="170"/>
      <c r="M151" s="206"/>
      <c r="N151" s="210"/>
    </row>
    <row r="152" spans="1:14" ht="21" customHeight="1" x14ac:dyDescent="0.25">
      <c r="A152" s="26"/>
      <c r="B152" s="137"/>
      <c r="C152" s="137"/>
      <c r="D152" s="202"/>
      <c r="E152" s="203"/>
      <c r="F152" s="204"/>
      <c r="G152" s="205"/>
      <c r="H152" s="138"/>
      <c r="I152" s="167"/>
      <c r="J152" s="139"/>
      <c r="K152" s="169"/>
      <c r="L152" s="170"/>
      <c r="M152" s="206"/>
      <c r="N152" s="210"/>
    </row>
    <row r="153" spans="1:14" ht="21" customHeight="1" x14ac:dyDescent="0.25">
      <c r="A153" s="26"/>
      <c r="B153" s="137"/>
      <c r="C153" s="137"/>
      <c r="D153" s="202"/>
      <c r="E153" s="203"/>
      <c r="F153" s="204"/>
      <c r="G153" s="205"/>
      <c r="H153" s="138"/>
      <c r="I153" s="167"/>
      <c r="J153" s="139"/>
      <c r="K153" s="169"/>
      <c r="L153" s="170"/>
      <c r="M153" s="206"/>
      <c r="N153" s="210"/>
    </row>
    <row r="154" spans="1:14" ht="21" customHeight="1" x14ac:dyDescent="0.25">
      <c r="A154" s="26"/>
      <c r="B154" s="137"/>
      <c r="C154" s="137"/>
      <c r="D154" s="202"/>
      <c r="E154" s="203"/>
      <c r="F154" s="204"/>
      <c r="G154" s="205"/>
      <c r="H154" s="138"/>
      <c r="I154" s="167"/>
      <c r="J154" s="139"/>
      <c r="K154" s="169"/>
      <c r="L154" s="170"/>
      <c r="M154" s="206"/>
      <c r="N154" s="210"/>
    </row>
    <row r="155" spans="1:14" ht="21" customHeight="1" x14ac:dyDescent="0.25">
      <c r="A155" s="26"/>
      <c r="B155" s="137"/>
      <c r="C155" s="137"/>
      <c r="D155" s="202"/>
      <c r="E155" s="203"/>
      <c r="F155" s="204"/>
      <c r="G155" s="205"/>
      <c r="H155" s="138"/>
      <c r="I155" s="167"/>
      <c r="J155" s="139"/>
      <c r="K155" s="169"/>
      <c r="L155" s="170"/>
      <c r="M155" s="206"/>
      <c r="N155" s="210"/>
    </row>
    <row r="156" spans="1:14" ht="21" customHeight="1" x14ac:dyDescent="0.25">
      <c r="A156" s="26"/>
      <c r="B156" s="137"/>
      <c r="C156" s="137"/>
      <c r="D156" s="202"/>
      <c r="E156" s="203"/>
      <c r="F156" s="204"/>
      <c r="G156" s="205"/>
      <c r="H156" s="138"/>
      <c r="I156" s="167"/>
      <c r="J156" s="139"/>
      <c r="K156" s="169"/>
      <c r="L156" s="170"/>
      <c r="M156" s="206"/>
      <c r="N156" s="210"/>
    </row>
    <row r="157" spans="1:14" ht="21" customHeight="1" x14ac:dyDescent="0.25">
      <c r="A157" s="26"/>
      <c r="B157" s="137"/>
      <c r="C157" s="137"/>
      <c r="D157" s="202"/>
      <c r="E157" s="203"/>
      <c r="F157" s="204"/>
      <c r="G157" s="205"/>
      <c r="H157" s="138"/>
      <c r="I157" s="167"/>
      <c r="J157" s="139"/>
      <c r="K157" s="169"/>
      <c r="L157" s="170"/>
      <c r="M157" s="206"/>
      <c r="N157" s="210"/>
    </row>
    <row r="158" spans="1:14" ht="21" customHeight="1" x14ac:dyDescent="0.25">
      <c r="A158" s="26"/>
      <c r="B158" s="137"/>
      <c r="C158" s="137"/>
      <c r="D158" s="202"/>
      <c r="E158" s="203"/>
      <c r="F158" s="204"/>
      <c r="G158" s="205"/>
      <c r="H158" s="138"/>
      <c r="I158" s="167"/>
      <c r="J158" s="139"/>
      <c r="K158" s="169"/>
      <c r="L158" s="170"/>
      <c r="M158" s="206"/>
      <c r="N158" s="210"/>
    </row>
    <row r="159" spans="1:14" ht="21" customHeight="1" x14ac:dyDescent="0.25">
      <c r="A159" s="26"/>
      <c r="B159" s="140" t="s">
        <v>194</v>
      </c>
      <c r="C159" s="140"/>
      <c r="D159" s="140"/>
      <c r="E159" s="140"/>
      <c r="F159" s="140"/>
      <c r="G159" s="140"/>
      <c r="H159" s="140"/>
      <c r="I159" s="163" t="str">
        <f>M123</f>
        <v>Seite 28-4</v>
      </c>
      <c r="J159" s="193"/>
      <c r="K159" s="207">
        <f>SUM(K137:M158)</f>
        <v>0</v>
      </c>
      <c r="L159" s="208"/>
      <c r="M159" s="209"/>
      <c r="N159" s="210"/>
    </row>
    <row r="160" spans="1:14" ht="12" customHeight="1" x14ac:dyDescent="0.25">
      <c r="A160" s="27"/>
      <c r="B160" s="2"/>
      <c r="C160" s="2"/>
      <c r="D160" s="2"/>
      <c r="E160" s="2"/>
      <c r="F160" s="2"/>
      <c r="G160" s="2"/>
      <c r="H160" s="2"/>
      <c r="I160" s="2"/>
      <c r="J160" s="2"/>
      <c r="K160" s="2"/>
      <c r="L160" s="2"/>
      <c r="M160" s="2"/>
      <c r="N160" s="211"/>
    </row>
    <row r="161" spans="1:14" ht="12" customHeight="1" x14ac:dyDescent="0.25">
      <c r="A161" s="154" t="s">
        <v>0</v>
      </c>
      <c r="B161" s="155"/>
      <c r="C161" s="155"/>
      <c r="D161" s="155"/>
      <c r="E161" s="155"/>
      <c r="F161" s="155"/>
      <c r="G161" s="155"/>
      <c r="H161" s="155"/>
      <c r="I161" s="155"/>
      <c r="J161" s="155"/>
      <c r="K161" s="155"/>
      <c r="L161" s="155"/>
      <c r="M161" s="155"/>
      <c r="N161" s="156"/>
    </row>
    <row r="162" spans="1:14" ht="12" customHeight="1" x14ac:dyDescent="0.25">
      <c r="A162" s="157" t="str">
        <f>Deckblatt!$A$2</f>
        <v>Verwendungsnachweis Projektförderung 2023</v>
      </c>
      <c r="B162" s="158"/>
      <c r="C162" s="158"/>
      <c r="D162" s="158"/>
      <c r="E162" s="158"/>
      <c r="F162" s="158"/>
      <c r="G162" s="158"/>
      <c r="H162" s="158"/>
      <c r="I162" s="158"/>
      <c r="J162" s="158"/>
      <c r="K162" s="158"/>
      <c r="L162" s="158"/>
      <c r="M162" s="158"/>
      <c r="N162" s="159"/>
    </row>
    <row r="163" spans="1:14" ht="12" customHeight="1" x14ac:dyDescent="0.25">
      <c r="A163" s="160" t="s">
        <v>86</v>
      </c>
      <c r="B163" s="161"/>
      <c r="C163" s="162">
        <f>Deckblatt!$I$5</f>
        <v>0</v>
      </c>
      <c r="D163" s="162"/>
      <c r="E163" s="162"/>
      <c r="F163" s="162"/>
      <c r="G163" s="162"/>
      <c r="H163" s="162"/>
      <c r="I163" s="73"/>
      <c r="J163" s="72"/>
      <c r="K163" s="72"/>
      <c r="L163" s="72"/>
      <c r="M163" s="9" t="s">
        <v>223</v>
      </c>
      <c r="N163" s="12"/>
    </row>
    <row r="164" spans="1:14" ht="35.25" customHeight="1" x14ac:dyDescent="0.25">
      <c r="A164" s="143" t="s">
        <v>175</v>
      </c>
      <c r="B164" s="222"/>
      <c r="C164" s="222"/>
      <c r="D164" s="222"/>
      <c r="E164" s="222"/>
      <c r="F164" s="222"/>
      <c r="G164" s="222"/>
      <c r="H164" s="222"/>
      <c r="I164" s="222"/>
      <c r="J164" s="222"/>
      <c r="K164" s="222"/>
      <c r="L164" s="222"/>
      <c r="M164" s="222"/>
      <c r="N164" s="210"/>
    </row>
    <row r="165" spans="1:14" ht="9.75" customHeight="1" x14ac:dyDescent="0.25">
      <c r="A165" s="74"/>
      <c r="B165" s="223" t="s">
        <v>199</v>
      </c>
      <c r="C165" s="224"/>
      <c r="D165" s="224"/>
      <c r="E165" s="224"/>
      <c r="F165" s="224"/>
      <c r="G165" s="224"/>
      <c r="H165" s="224"/>
      <c r="I165" s="224"/>
      <c r="J165" s="224"/>
      <c r="K165" s="224"/>
      <c r="L165" s="224"/>
      <c r="M165" s="225"/>
      <c r="N165" s="210"/>
    </row>
    <row r="166" spans="1:14" ht="30" customHeight="1" x14ac:dyDescent="0.25">
      <c r="A166" s="74"/>
      <c r="B166" s="212"/>
      <c r="C166" s="213"/>
      <c r="D166" s="213"/>
      <c r="E166" s="213"/>
      <c r="F166" s="213"/>
      <c r="G166" s="213"/>
      <c r="H166" s="213"/>
      <c r="I166" s="213"/>
      <c r="J166" s="213"/>
      <c r="K166" s="213"/>
      <c r="L166" s="213"/>
      <c r="M166" s="214"/>
      <c r="N166" s="210"/>
    </row>
    <row r="167" spans="1:14" ht="9.75" customHeight="1" x14ac:dyDescent="0.25">
      <c r="A167" s="74"/>
      <c r="B167" s="215" t="s">
        <v>177</v>
      </c>
      <c r="C167" s="215"/>
      <c r="D167" s="215"/>
      <c r="E167" s="75" t="s">
        <v>178</v>
      </c>
      <c r="F167" s="75" t="s">
        <v>179</v>
      </c>
      <c r="G167" s="215" t="s">
        <v>180</v>
      </c>
      <c r="H167" s="75" t="s">
        <v>181</v>
      </c>
      <c r="I167" s="75" t="s">
        <v>179</v>
      </c>
      <c r="J167" s="216" t="s">
        <v>182</v>
      </c>
      <c r="K167" s="216"/>
      <c r="L167" s="75" t="s">
        <v>183</v>
      </c>
      <c r="M167" s="75" t="s">
        <v>184</v>
      </c>
      <c r="N167" s="210"/>
    </row>
    <row r="168" spans="1:14" ht="16.5" customHeight="1" x14ac:dyDescent="0.25">
      <c r="A168" s="74"/>
      <c r="B168" s="215"/>
      <c r="C168" s="215"/>
      <c r="D168" s="215"/>
      <c r="E168" s="24"/>
      <c r="F168" s="24"/>
      <c r="G168" s="215"/>
      <c r="H168" s="24"/>
      <c r="I168" s="24"/>
      <c r="J168" s="216"/>
      <c r="K168" s="216"/>
      <c r="L168" s="24"/>
      <c r="M168" s="24"/>
      <c r="N168" s="210"/>
    </row>
    <row r="169" spans="1:14" ht="9.75" customHeight="1" x14ac:dyDescent="0.25">
      <c r="A169" s="74"/>
      <c r="B169" s="217" t="s">
        <v>185</v>
      </c>
      <c r="C169" s="217"/>
      <c r="D169" s="217"/>
      <c r="E169" s="217"/>
      <c r="F169" s="75" t="s">
        <v>186</v>
      </c>
      <c r="G169" s="216" t="s">
        <v>187</v>
      </c>
      <c r="H169" s="216"/>
      <c r="I169" s="216" t="s">
        <v>91</v>
      </c>
      <c r="J169" s="216"/>
      <c r="K169" s="216"/>
      <c r="L169" s="216" t="s">
        <v>188</v>
      </c>
      <c r="M169" s="216"/>
      <c r="N169" s="210"/>
    </row>
    <row r="170" spans="1:14" ht="16.5" customHeight="1" x14ac:dyDescent="0.25">
      <c r="A170" s="74"/>
      <c r="B170" s="218"/>
      <c r="C170" s="218"/>
      <c r="D170" s="218"/>
      <c r="E170" s="218"/>
      <c r="F170" s="24"/>
      <c r="G170" s="217" t="s">
        <v>189</v>
      </c>
      <c r="H170" s="217"/>
      <c r="I170" s="219"/>
      <c r="J170" s="219"/>
      <c r="K170" s="219"/>
      <c r="L170" s="220">
        <f>IF((F170+F171+F172+F173)*75&gt;I170,I170,(F170+F171+F172+F173)*75)</f>
        <v>0</v>
      </c>
      <c r="M170" s="220"/>
      <c r="N170" s="210"/>
    </row>
    <row r="171" spans="1:14" ht="16.5" customHeight="1" x14ac:dyDescent="0.25">
      <c r="A171" s="74"/>
      <c r="B171" s="218"/>
      <c r="C171" s="218"/>
      <c r="D171" s="218"/>
      <c r="E171" s="218"/>
      <c r="F171" s="24"/>
      <c r="G171" s="217" t="s">
        <v>190</v>
      </c>
      <c r="H171" s="217"/>
      <c r="I171" s="219"/>
      <c r="J171" s="219"/>
      <c r="K171" s="219"/>
      <c r="L171" s="220">
        <f>I171*0.35</f>
        <v>0</v>
      </c>
      <c r="M171" s="220"/>
      <c r="N171" s="210"/>
    </row>
    <row r="172" spans="1:14" ht="16.5" customHeight="1" x14ac:dyDescent="0.25">
      <c r="A172" s="74"/>
      <c r="B172" s="218"/>
      <c r="C172" s="218"/>
      <c r="D172" s="218"/>
      <c r="E172" s="218"/>
      <c r="F172" s="24"/>
      <c r="G172" s="217" t="s">
        <v>191</v>
      </c>
      <c r="H172" s="217"/>
      <c r="I172" s="219"/>
      <c r="J172" s="219"/>
      <c r="K172" s="219"/>
      <c r="L172" s="220">
        <f>IF((E168*F168*5+H168*I168*10)*0.125&gt;I172,I172,(E168*F168*5+H168*I168*10)*0.125)</f>
        <v>0</v>
      </c>
      <c r="M172" s="220"/>
      <c r="N172" s="210"/>
    </row>
    <row r="173" spans="1:14" ht="16.5" customHeight="1" x14ac:dyDescent="0.25">
      <c r="A173" s="74"/>
      <c r="B173" s="218"/>
      <c r="C173" s="218"/>
      <c r="D173" s="218"/>
      <c r="E173" s="218"/>
      <c r="F173" s="24"/>
      <c r="G173" s="217" t="s">
        <v>192</v>
      </c>
      <c r="H173" s="217"/>
      <c r="I173" s="219"/>
      <c r="J173" s="219"/>
      <c r="K173" s="219"/>
      <c r="L173" s="220">
        <f>IF((E168*F168*5+H168*I168*10)&gt;I173,I173,(E168*F168*5+H168*I168*10))</f>
        <v>0</v>
      </c>
      <c r="M173" s="220"/>
      <c r="N173" s="210"/>
    </row>
    <row r="174" spans="1:14" ht="16.5" customHeight="1" x14ac:dyDescent="0.25">
      <c r="A174" s="74"/>
      <c r="B174" s="25"/>
      <c r="C174" s="25"/>
      <c r="D174" s="25"/>
      <c r="E174" s="25"/>
      <c r="F174" s="25"/>
      <c r="G174" s="221" t="s">
        <v>193</v>
      </c>
      <c r="H174" s="221"/>
      <c r="I174" s="220">
        <f>SUM(I170:K173)</f>
        <v>0</v>
      </c>
      <c r="J174" s="220"/>
      <c r="K174" s="220"/>
      <c r="L174" s="220">
        <f>IF(SUM(L170:M173)&gt;(I174-M168),I174-M168,SUM(L170:M173))</f>
        <v>0</v>
      </c>
      <c r="M174" s="220"/>
      <c r="N174" s="210"/>
    </row>
    <row r="175" spans="1:14" ht="7.5" customHeight="1" x14ac:dyDescent="0.25">
      <c r="A175" s="26"/>
      <c r="B175" s="148"/>
      <c r="C175" s="148"/>
      <c r="D175" s="148"/>
      <c r="E175" s="148"/>
      <c r="F175" s="148"/>
      <c r="G175" s="148"/>
      <c r="H175" s="148"/>
      <c r="I175" s="148"/>
      <c r="J175" s="148"/>
      <c r="K175" s="148"/>
      <c r="L175" s="148"/>
      <c r="M175" s="148"/>
      <c r="N175" s="210"/>
    </row>
    <row r="176" spans="1:14" ht="21" customHeight="1" x14ac:dyDescent="0.25">
      <c r="A176" s="26"/>
      <c r="B176" s="151" t="s">
        <v>87</v>
      </c>
      <c r="C176" s="151"/>
      <c r="D176" s="200" t="s">
        <v>88</v>
      </c>
      <c r="E176" s="201"/>
      <c r="F176" s="152" t="s">
        <v>89</v>
      </c>
      <c r="G176" s="153"/>
      <c r="H176" s="152" t="s">
        <v>90</v>
      </c>
      <c r="I176" s="226"/>
      <c r="J176" s="153"/>
      <c r="K176" s="152" t="s">
        <v>91</v>
      </c>
      <c r="L176" s="226"/>
      <c r="M176" s="153"/>
      <c r="N176" s="210"/>
    </row>
    <row r="177" spans="1:14" ht="21" customHeight="1" x14ac:dyDescent="0.25">
      <c r="A177" s="26"/>
      <c r="B177" s="137"/>
      <c r="C177" s="137"/>
      <c r="D177" s="202"/>
      <c r="E177" s="203"/>
      <c r="F177" s="204"/>
      <c r="G177" s="205"/>
      <c r="H177" s="138"/>
      <c r="I177" s="167"/>
      <c r="J177" s="139"/>
      <c r="K177" s="169"/>
      <c r="L177" s="170"/>
      <c r="M177" s="206"/>
      <c r="N177" s="210"/>
    </row>
    <row r="178" spans="1:14" ht="21" customHeight="1" x14ac:dyDescent="0.25">
      <c r="A178" s="26"/>
      <c r="B178" s="137"/>
      <c r="C178" s="137"/>
      <c r="D178" s="202"/>
      <c r="E178" s="203"/>
      <c r="F178" s="204"/>
      <c r="G178" s="205"/>
      <c r="H178" s="138"/>
      <c r="I178" s="167"/>
      <c r="J178" s="139"/>
      <c r="K178" s="169"/>
      <c r="L178" s="170"/>
      <c r="M178" s="206"/>
      <c r="N178" s="210"/>
    </row>
    <row r="179" spans="1:14" ht="21" customHeight="1" x14ac:dyDescent="0.25">
      <c r="A179" s="26"/>
      <c r="B179" s="137"/>
      <c r="C179" s="137"/>
      <c r="D179" s="202"/>
      <c r="E179" s="203"/>
      <c r="F179" s="204"/>
      <c r="G179" s="205"/>
      <c r="H179" s="138"/>
      <c r="I179" s="167"/>
      <c r="J179" s="139"/>
      <c r="K179" s="169"/>
      <c r="L179" s="170"/>
      <c r="M179" s="206"/>
      <c r="N179" s="210"/>
    </row>
    <row r="180" spans="1:14" ht="21" customHeight="1" x14ac:dyDescent="0.25">
      <c r="A180" s="26"/>
      <c r="B180" s="137"/>
      <c r="C180" s="137"/>
      <c r="D180" s="202"/>
      <c r="E180" s="203"/>
      <c r="F180" s="204"/>
      <c r="G180" s="205"/>
      <c r="H180" s="138"/>
      <c r="I180" s="167"/>
      <c r="J180" s="139"/>
      <c r="K180" s="169"/>
      <c r="L180" s="170"/>
      <c r="M180" s="206"/>
      <c r="N180" s="210"/>
    </row>
    <row r="181" spans="1:14" ht="21" customHeight="1" x14ac:dyDescent="0.25">
      <c r="A181" s="26"/>
      <c r="B181" s="137"/>
      <c r="C181" s="137"/>
      <c r="D181" s="202"/>
      <c r="E181" s="203"/>
      <c r="F181" s="204"/>
      <c r="G181" s="205"/>
      <c r="H181" s="138"/>
      <c r="I181" s="167"/>
      <c r="J181" s="139"/>
      <c r="K181" s="169"/>
      <c r="L181" s="170"/>
      <c r="M181" s="206"/>
      <c r="N181" s="210"/>
    </row>
    <row r="182" spans="1:14" ht="21" customHeight="1" x14ac:dyDescent="0.25">
      <c r="A182" s="26"/>
      <c r="B182" s="137"/>
      <c r="C182" s="137"/>
      <c r="D182" s="202"/>
      <c r="E182" s="203"/>
      <c r="F182" s="204"/>
      <c r="G182" s="205"/>
      <c r="H182" s="138"/>
      <c r="I182" s="167"/>
      <c r="J182" s="139"/>
      <c r="K182" s="169"/>
      <c r="L182" s="170"/>
      <c r="M182" s="206"/>
      <c r="N182" s="210"/>
    </row>
    <row r="183" spans="1:14" ht="21" customHeight="1" x14ac:dyDescent="0.25">
      <c r="A183" s="26"/>
      <c r="B183" s="137"/>
      <c r="C183" s="137"/>
      <c r="D183" s="202"/>
      <c r="E183" s="203"/>
      <c r="F183" s="204"/>
      <c r="G183" s="205"/>
      <c r="H183" s="138"/>
      <c r="I183" s="167"/>
      <c r="J183" s="139"/>
      <c r="K183" s="169"/>
      <c r="L183" s="170"/>
      <c r="M183" s="206"/>
      <c r="N183" s="210"/>
    </row>
    <row r="184" spans="1:14" ht="21" customHeight="1" x14ac:dyDescent="0.25">
      <c r="A184" s="26"/>
      <c r="B184" s="137"/>
      <c r="C184" s="137"/>
      <c r="D184" s="202"/>
      <c r="E184" s="203"/>
      <c r="F184" s="204"/>
      <c r="G184" s="205"/>
      <c r="H184" s="138"/>
      <c r="I184" s="167"/>
      <c r="J184" s="139"/>
      <c r="K184" s="169"/>
      <c r="L184" s="170"/>
      <c r="M184" s="206"/>
      <c r="N184" s="210"/>
    </row>
    <row r="185" spans="1:14" ht="21" customHeight="1" x14ac:dyDescent="0.25">
      <c r="A185" s="26"/>
      <c r="B185" s="137"/>
      <c r="C185" s="137"/>
      <c r="D185" s="202"/>
      <c r="E185" s="203"/>
      <c r="F185" s="204"/>
      <c r="G185" s="205"/>
      <c r="H185" s="138"/>
      <c r="I185" s="167"/>
      <c r="J185" s="139"/>
      <c r="K185" s="169"/>
      <c r="L185" s="170"/>
      <c r="M185" s="206"/>
      <c r="N185" s="210"/>
    </row>
    <row r="186" spans="1:14" ht="21" customHeight="1" x14ac:dyDescent="0.25">
      <c r="A186" s="26"/>
      <c r="B186" s="137"/>
      <c r="C186" s="137"/>
      <c r="D186" s="202"/>
      <c r="E186" s="203"/>
      <c r="F186" s="204"/>
      <c r="G186" s="205"/>
      <c r="H186" s="138"/>
      <c r="I186" s="167"/>
      <c r="J186" s="139"/>
      <c r="K186" s="169"/>
      <c r="L186" s="170"/>
      <c r="M186" s="206"/>
      <c r="N186" s="210"/>
    </row>
    <row r="187" spans="1:14" ht="21" customHeight="1" x14ac:dyDescent="0.25">
      <c r="A187" s="26"/>
      <c r="B187" s="137"/>
      <c r="C187" s="137"/>
      <c r="D187" s="202"/>
      <c r="E187" s="203"/>
      <c r="F187" s="204"/>
      <c r="G187" s="205"/>
      <c r="H187" s="138"/>
      <c r="I187" s="167"/>
      <c r="J187" s="139"/>
      <c r="K187" s="169"/>
      <c r="L187" s="170"/>
      <c r="M187" s="206"/>
      <c r="N187" s="210"/>
    </row>
    <row r="188" spans="1:14" ht="21" customHeight="1" x14ac:dyDescent="0.25">
      <c r="A188" s="26"/>
      <c r="B188" s="137"/>
      <c r="C188" s="137"/>
      <c r="D188" s="202"/>
      <c r="E188" s="203"/>
      <c r="F188" s="204"/>
      <c r="G188" s="205"/>
      <c r="H188" s="138"/>
      <c r="I188" s="167"/>
      <c r="J188" s="139"/>
      <c r="K188" s="169"/>
      <c r="L188" s="170"/>
      <c r="M188" s="206"/>
      <c r="N188" s="210"/>
    </row>
    <row r="189" spans="1:14" ht="21" customHeight="1" x14ac:dyDescent="0.25">
      <c r="A189" s="26"/>
      <c r="B189" s="137"/>
      <c r="C189" s="137"/>
      <c r="D189" s="202"/>
      <c r="E189" s="203"/>
      <c r="F189" s="204"/>
      <c r="G189" s="205"/>
      <c r="H189" s="138"/>
      <c r="I189" s="167"/>
      <c r="J189" s="139"/>
      <c r="K189" s="169"/>
      <c r="L189" s="170"/>
      <c r="M189" s="206"/>
      <c r="N189" s="210"/>
    </row>
    <row r="190" spans="1:14" ht="21" customHeight="1" x14ac:dyDescent="0.25">
      <c r="A190" s="26"/>
      <c r="B190" s="137"/>
      <c r="C190" s="137"/>
      <c r="D190" s="202"/>
      <c r="E190" s="203"/>
      <c r="F190" s="204"/>
      <c r="G190" s="205"/>
      <c r="H190" s="138"/>
      <c r="I190" s="167"/>
      <c r="J190" s="139"/>
      <c r="K190" s="169"/>
      <c r="L190" s="170"/>
      <c r="M190" s="206"/>
      <c r="N190" s="210"/>
    </row>
    <row r="191" spans="1:14" ht="21" customHeight="1" x14ac:dyDescent="0.25">
      <c r="A191" s="26"/>
      <c r="B191" s="137"/>
      <c r="C191" s="137"/>
      <c r="D191" s="202"/>
      <c r="E191" s="203"/>
      <c r="F191" s="204"/>
      <c r="G191" s="205"/>
      <c r="H191" s="138"/>
      <c r="I191" s="167"/>
      <c r="J191" s="139"/>
      <c r="K191" s="169"/>
      <c r="L191" s="170"/>
      <c r="M191" s="206"/>
      <c r="N191" s="210"/>
    </row>
    <row r="192" spans="1:14" ht="21" customHeight="1" x14ac:dyDescent="0.25">
      <c r="A192" s="26"/>
      <c r="B192" s="137"/>
      <c r="C192" s="137"/>
      <c r="D192" s="202"/>
      <c r="E192" s="203"/>
      <c r="F192" s="204"/>
      <c r="G192" s="205"/>
      <c r="H192" s="138"/>
      <c r="I192" s="167"/>
      <c r="J192" s="139"/>
      <c r="K192" s="169"/>
      <c r="L192" s="170"/>
      <c r="M192" s="206"/>
      <c r="N192" s="210"/>
    </row>
    <row r="193" spans="1:14" ht="21" customHeight="1" x14ac:dyDescent="0.25">
      <c r="A193" s="26"/>
      <c r="B193" s="137"/>
      <c r="C193" s="137"/>
      <c r="D193" s="202"/>
      <c r="E193" s="203"/>
      <c r="F193" s="204"/>
      <c r="G193" s="205"/>
      <c r="H193" s="138"/>
      <c r="I193" s="167"/>
      <c r="J193" s="139"/>
      <c r="K193" s="169"/>
      <c r="L193" s="170"/>
      <c r="M193" s="206"/>
      <c r="N193" s="210"/>
    </row>
    <row r="194" spans="1:14" ht="21" customHeight="1" x14ac:dyDescent="0.25">
      <c r="A194" s="26"/>
      <c r="B194" s="137"/>
      <c r="C194" s="137"/>
      <c r="D194" s="202"/>
      <c r="E194" s="203"/>
      <c r="F194" s="204"/>
      <c r="G194" s="205"/>
      <c r="H194" s="138"/>
      <c r="I194" s="167"/>
      <c r="J194" s="139"/>
      <c r="K194" s="169"/>
      <c r="L194" s="170"/>
      <c r="M194" s="206"/>
      <c r="N194" s="210"/>
    </row>
    <row r="195" spans="1:14" ht="21" customHeight="1" x14ac:dyDescent="0.25">
      <c r="A195" s="26"/>
      <c r="B195" s="137"/>
      <c r="C195" s="137"/>
      <c r="D195" s="202"/>
      <c r="E195" s="203"/>
      <c r="F195" s="204"/>
      <c r="G195" s="205"/>
      <c r="H195" s="138"/>
      <c r="I195" s="167"/>
      <c r="J195" s="139"/>
      <c r="K195" s="169"/>
      <c r="L195" s="170"/>
      <c r="M195" s="206"/>
      <c r="N195" s="210"/>
    </row>
    <row r="196" spans="1:14" ht="21" customHeight="1" x14ac:dyDescent="0.25">
      <c r="A196" s="26"/>
      <c r="B196" s="137"/>
      <c r="C196" s="137"/>
      <c r="D196" s="202"/>
      <c r="E196" s="203"/>
      <c r="F196" s="204"/>
      <c r="G196" s="205"/>
      <c r="H196" s="138"/>
      <c r="I196" s="167"/>
      <c r="J196" s="139"/>
      <c r="K196" s="169"/>
      <c r="L196" s="170"/>
      <c r="M196" s="206"/>
      <c r="N196" s="210"/>
    </row>
    <row r="197" spans="1:14" ht="21" customHeight="1" x14ac:dyDescent="0.25">
      <c r="A197" s="26"/>
      <c r="B197" s="137"/>
      <c r="C197" s="137"/>
      <c r="D197" s="202"/>
      <c r="E197" s="203"/>
      <c r="F197" s="204"/>
      <c r="G197" s="205"/>
      <c r="H197" s="138"/>
      <c r="I197" s="167"/>
      <c r="J197" s="139"/>
      <c r="K197" s="169"/>
      <c r="L197" s="170"/>
      <c r="M197" s="206"/>
      <c r="N197" s="210"/>
    </row>
    <row r="198" spans="1:14" ht="21" customHeight="1" x14ac:dyDescent="0.25">
      <c r="A198" s="26"/>
      <c r="B198" s="137"/>
      <c r="C198" s="137"/>
      <c r="D198" s="202"/>
      <c r="E198" s="203"/>
      <c r="F198" s="204"/>
      <c r="G198" s="205"/>
      <c r="H198" s="138"/>
      <c r="I198" s="167"/>
      <c r="J198" s="139"/>
      <c r="K198" s="169"/>
      <c r="L198" s="170"/>
      <c r="M198" s="206"/>
      <c r="N198" s="210"/>
    </row>
    <row r="199" spans="1:14" ht="21" customHeight="1" x14ac:dyDescent="0.25">
      <c r="A199" s="26"/>
      <c r="B199" s="140" t="s">
        <v>194</v>
      </c>
      <c r="C199" s="140"/>
      <c r="D199" s="140"/>
      <c r="E199" s="140"/>
      <c r="F199" s="140"/>
      <c r="G199" s="140"/>
      <c r="H199" s="140"/>
      <c r="I199" s="163" t="str">
        <f>M163</f>
        <v>Seite 28-5</v>
      </c>
      <c r="J199" s="193"/>
      <c r="K199" s="207">
        <f>SUM(K177:M198)</f>
        <v>0</v>
      </c>
      <c r="L199" s="208"/>
      <c r="M199" s="209"/>
      <c r="N199" s="210"/>
    </row>
    <row r="200" spans="1:14" ht="12" customHeight="1" x14ac:dyDescent="0.25">
      <c r="A200" s="27"/>
      <c r="B200" s="2"/>
      <c r="C200" s="2"/>
      <c r="D200" s="2"/>
      <c r="E200" s="2"/>
      <c r="F200" s="2"/>
      <c r="G200" s="2"/>
      <c r="H200" s="2"/>
      <c r="I200" s="2"/>
      <c r="J200" s="2"/>
      <c r="K200" s="2"/>
      <c r="L200" s="2"/>
      <c r="M200" s="2"/>
      <c r="N200" s="211"/>
    </row>
    <row r="201" spans="1:14" ht="12" customHeight="1" x14ac:dyDescent="0.25">
      <c r="A201" s="154" t="s">
        <v>0</v>
      </c>
      <c r="B201" s="155"/>
      <c r="C201" s="155"/>
      <c r="D201" s="155"/>
      <c r="E201" s="155"/>
      <c r="F201" s="155"/>
      <c r="G201" s="155"/>
      <c r="H201" s="155"/>
      <c r="I201" s="155"/>
      <c r="J201" s="155"/>
      <c r="K201" s="155"/>
      <c r="L201" s="155"/>
      <c r="M201" s="155"/>
      <c r="N201" s="156"/>
    </row>
    <row r="202" spans="1:14" ht="12" customHeight="1" x14ac:dyDescent="0.25">
      <c r="A202" s="157" t="str">
        <f>Deckblatt!$A$2</f>
        <v>Verwendungsnachweis Projektförderung 2023</v>
      </c>
      <c r="B202" s="158"/>
      <c r="C202" s="158"/>
      <c r="D202" s="158"/>
      <c r="E202" s="158"/>
      <c r="F202" s="158"/>
      <c r="G202" s="158"/>
      <c r="H202" s="158"/>
      <c r="I202" s="158"/>
      <c r="J202" s="158"/>
      <c r="K202" s="158"/>
      <c r="L202" s="158"/>
      <c r="M202" s="158"/>
      <c r="N202" s="159"/>
    </row>
    <row r="203" spans="1:14" ht="12" customHeight="1" x14ac:dyDescent="0.25">
      <c r="A203" s="160" t="s">
        <v>86</v>
      </c>
      <c r="B203" s="161"/>
      <c r="C203" s="162">
        <f>Deckblatt!$I$5</f>
        <v>0</v>
      </c>
      <c r="D203" s="162"/>
      <c r="E203" s="162"/>
      <c r="F203" s="162"/>
      <c r="G203" s="162"/>
      <c r="H203" s="162"/>
      <c r="I203" s="73"/>
      <c r="J203" s="72"/>
      <c r="K203" s="72"/>
      <c r="L203" s="72"/>
      <c r="M203" s="9" t="s">
        <v>224</v>
      </c>
      <c r="N203" s="12"/>
    </row>
    <row r="204" spans="1:14" ht="35.25" customHeight="1" x14ac:dyDescent="0.25">
      <c r="A204" s="143" t="s">
        <v>175</v>
      </c>
      <c r="B204" s="222"/>
      <c r="C204" s="222"/>
      <c r="D204" s="222"/>
      <c r="E204" s="222"/>
      <c r="F204" s="222"/>
      <c r="G204" s="222"/>
      <c r="H204" s="222"/>
      <c r="I204" s="222"/>
      <c r="J204" s="222"/>
      <c r="K204" s="222"/>
      <c r="L204" s="222"/>
      <c r="M204" s="222"/>
      <c r="N204" s="210"/>
    </row>
    <row r="205" spans="1:14" ht="9.75" customHeight="1" x14ac:dyDescent="0.25">
      <c r="A205" s="74"/>
      <c r="B205" s="223" t="s">
        <v>225</v>
      </c>
      <c r="C205" s="224"/>
      <c r="D205" s="224"/>
      <c r="E205" s="224"/>
      <c r="F205" s="224"/>
      <c r="G205" s="224"/>
      <c r="H205" s="224"/>
      <c r="I205" s="224"/>
      <c r="J205" s="224"/>
      <c r="K205" s="224"/>
      <c r="L205" s="224"/>
      <c r="M205" s="225"/>
      <c r="N205" s="210"/>
    </row>
    <row r="206" spans="1:14" ht="30" customHeight="1" x14ac:dyDescent="0.25">
      <c r="A206" s="74"/>
      <c r="B206" s="212"/>
      <c r="C206" s="213"/>
      <c r="D206" s="213"/>
      <c r="E206" s="213"/>
      <c r="F206" s="213"/>
      <c r="G206" s="213"/>
      <c r="H206" s="213"/>
      <c r="I206" s="213"/>
      <c r="J206" s="213"/>
      <c r="K206" s="213"/>
      <c r="L206" s="213"/>
      <c r="M206" s="214"/>
      <c r="N206" s="210"/>
    </row>
    <row r="207" spans="1:14" ht="9.75" customHeight="1" x14ac:dyDescent="0.25">
      <c r="A207" s="74"/>
      <c r="B207" s="215" t="s">
        <v>177</v>
      </c>
      <c r="C207" s="215"/>
      <c r="D207" s="215"/>
      <c r="E207" s="75" t="s">
        <v>178</v>
      </c>
      <c r="F207" s="75" t="s">
        <v>179</v>
      </c>
      <c r="G207" s="215" t="s">
        <v>180</v>
      </c>
      <c r="H207" s="75" t="s">
        <v>181</v>
      </c>
      <c r="I207" s="75" t="s">
        <v>179</v>
      </c>
      <c r="J207" s="216" t="s">
        <v>182</v>
      </c>
      <c r="K207" s="216"/>
      <c r="L207" s="75" t="s">
        <v>183</v>
      </c>
      <c r="M207" s="75" t="s">
        <v>184</v>
      </c>
      <c r="N207" s="210"/>
    </row>
    <row r="208" spans="1:14" ht="16.5" customHeight="1" x14ac:dyDescent="0.25">
      <c r="A208" s="74"/>
      <c r="B208" s="215"/>
      <c r="C208" s="215"/>
      <c r="D208" s="215"/>
      <c r="E208" s="24"/>
      <c r="F208" s="24"/>
      <c r="G208" s="215"/>
      <c r="H208" s="24"/>
      <c r="I208" s="24"/>
      <c r="J208" s="216"/>
      <c r="K208" s="216"/>
      <c r="L208" s="24"/>
      <c r="M208" s="24"/>
      <c r="N208" s="210"/>
    </row>
    <row r="209" spans="1:14" ht="9.75" customHeight="1" x14ac:dyDescent="0.25">
      <c r="A209" s="74"/>
      <c r="B209" s="217" t="s">
        <v>185</v>
      </c>
      <c r="C209" s="217"/>
      <c r="D209" s="217"/>
      <c r="E209" s="217"/>
      <c r="F209" s="75" t="s">
        <v>186</v>
      </c>
      <c r="G209" s="216" t="s">
        <v>187</v>
      </c>
      <c r="H209" s="216"/>
      <c r="I209" s="216" t="s">
        <v>91</v>
      </c>
      <c r="J209" s="216"/>
      <c r="K209" s="216"/>
      <c r="L209" s="216" t="s">
        <v>188</v>
      </c>
      <c r="M209" s="216"/>
      <c r="N209" s="210"/>
    </row>
    <row r="210" spans="1:14" ht="16.5" customHeight="1" x14ac:dyDescent="0.25">
      <c r="A210" s="74"/>
      <c r="B210" s="218"/>
      <c r="C210" s="218"/>
      <c r="D210" s="218"/>
      <c r="E210" s="218"/>
      <c r="F210" s="24"/>
      <c r="G210" s="217" t="s">
        <v>189</v>
      </c>
      <c r="H210" s="217"/>
      <c r="I210" s="219"/>
      <c r="J210" s="219"/>
      <c r="K210" s="219"/>
      <c r="L210" s="220">
        <f>IF((F210+F211+F212+F213)*75&gt;I210,I210,(F210+F211+F212+F213)*75)</f>
        <v>0</v>
      </c>
      <c r="M210" s="220"/>
      <c r="N210" s="210"/>
    </row>
    <row r="211" spans="1:14" ht="16.5" customHeight="1" x14ac:dyDescent="0.25">
      <c r="A211" s="74"/>
      <c r="B211" s="218"/>
      <c r="C211" s="218"/>
      <c r="D211" s="218"/>
      <c r="E211" s="218"/>
      <c r="F211" s="24"/>
      <c r="G211" s="217" t="s">
        <v>190</v>
      </c>
      <c r="H211" s="217"/>
      <c r="I211" s="219"/>
      <c r="J211" s="219"/>
      <c r="K211" s="219"/>
      <c r="L211" s="220">
        <f>I211*0.35</f>
        <v>0</v>
      </c>
      <c r="M211" s="220"/>
      <c r="N211" s="210"/>
    </row>
    <row r="212" spans="1:14" ht="16.5" customHeight="1" x14ac:dyDescent="0.25">
      <c r="A212" s="74"/>
      <c r="B212" s="218"/>
      <c r="C212" s="218"/>
      <c r="D212" s="218"/>
      <c r="E212" s="218"/>
      <c r="F212" s="24"/>
      <c r="G212" s="217" t="s">
        <v>191</v>
      </c>
      <c r="H212" s="217"/>
      <c r="I212" s="219"/>
      <c r="J212" s="219"/>
      <c r="K212" s="219"/>
      <c r="L212" s="220">
        <f>IF((E208*F208*5+H208*I208*10)*0.125&gt;I212,I212,(E208*F208*5+H208*I208*10)*0.125)</f>
        <v>0</v>
      </c>
      <c r="M212" s="220"/>
      <c r="N212" s="210"/>
    </row>
    <row r="213" spans="1:14" ht="16.5" customHeight="1" x14ac:dyDescent="0.25">
      <c r="A213" s="74"/>
      <c r="B213" s="218"/>
      <c r="C213" s="218"/>
      <c r="D213" s="218"/>
      <c r="E213" s="218"/>
      <c r="F213" s="24"/>
      <c r="G213" s="217" t="s">
        <v>192</v>
      </c>
      <c r="H213" s="217"/>
      <c r="I213" s="219"/>
      <c r="J213" s="219"/>
      <c r="K213" s="219"/>
      <c r="L213" s="220">
        <f>IF((E208*F208*5+H208*I208*10)&gt;I213,I213,(E208*F208*5+H208*I208*10))</f>
        <v>0</v>
      </c>
      <c r="M213" s="220"/>
      <c r="N213" s="210"/>
    </row>
    <row r="214" spans="1:14" ht="16.5" customHeight="1" x14ac:dyDescent="0.25">
      <c r="A214" s="74"/>
      <c r="B214" s="25"/>
      <c r="C214" s="25"/>
      <c r="D214" s="25"/>
      <c r="E214" s="25"/>
      <c r="F214" s="25"/>
      <c r="G214" s="221" t="s">
        <v>193</v>
      </c>
      <c r="H214" s="221"/>
      <c r="I214" s="220">
        <f>SUM(I210:K213)</f>
        <v>0</v>
      </c>
      <c r="J214" s="220"/>
      <c r="K214" s="220"/>
      <c r="L214" s="220">
        <f>IF(SUM(L210:M213)&gt;(I214-M208),I214-M208,SUM(L210:M213))</f>
        <v>0</v>
      </c>
      <c r="M214" s="220"/>
      <c r="N214" s="210"/>
    </row>
    <row r="215" spans="1:14" ht="7.5" customHeight="1" x14ac:dyDescent="0.25">
      <c r="A215" s="26"/>
      <c r="B215" s="148"/>
      <c r="C215" s="148"/>
      <c r="D215" s="148"/>
      <c r="E215" s="148"/>
      <c r="F215" s="148"/>
      <c r="G215" s="148"/>
      <c r="H215" s="148"/>
      <c r="I215" s="148"/>
      <c r="J215" s="148"/>
      <c r="K215" s="148"/>
      <c r="L215" s="148"/>
      <c r="M215" s="148"/>
      <c r="N215" s="210"/>
    </row>
    <row r="216" spans="1:14" ht="21" customHeight="1" x14ac:dyDescent="0.25">
      <c r="A216" s="26"/>
      <c r="B216" s="151" t="s">
        <v>87</v>
      </c>
      <c r="C216" s="151"/>
      <c r="D216" s="200" t="s">
        <v>88</v>
      </c>
      <c r="E216" s="201"/>
      <c r="F216" s="152" t="s">
        <v>89</v>
      </c>
      <c r="G216" s="153"/>
      <c r="H216" s="152" t="s">
        <v>90</v>
      </c>
      <c r="I216" s="226"/>
      <c r="J216" s="153"/>
      <c r="K216" s="152" t="s">
        <v>91</v>
      </c>
      <c r="L216" s="226"/>
      <c r="M216" s="153"/>
      <c r="N216" s="210"/>
    </row>
    <row r="217" spans="1:14" ht="21" customHeight="1" x14ac:dyDescent="0.25">
      <c r="A217" s="26"/>
      <c r="B217" s="137"/>
      <c r="C217" s="137"/>
      <c r="D217" s="202"/>
      <c r="E217" s="203"/>
      <c r="F217" s="204"/>
      <c r="G217" s="205"/>
      <c r="H217" s="138"/>
      <c r="I217" s="167"/>
      <c r="J217" s="139"/>
      <c r="K217" s="169"/>
      <c r="L217" s="170"/>
      <c r="M217" s="206"/>
      <c r="N217" s="210"/>
    </row>
    <row r="218" spans="1:14" ht="21" customHeight="1" x14ac:dyDescent="0.25">
      <c r="A218" s="26"/>
      <c r="B218" s="137"/>
      <c r="C218" s="137"/>
      <c r="D218" s="202"/>
      <c r="E218" s="203"/>
      <c r="F218" s="204"/>
      <c r="G218" s="205"/>
      <c r="H218" s="138"/>
      <c r="I218" s="167"/>
      <c r="J218" s="139"/>
      <c r="K218" s="169"/>
      <c r="L218" s="170"/>
      <c r="M218" s="206"/>
      <c r="N218" s="210"/>
    </row>
    <row r="219" spans="1:14" ht="21" customHeight="1" x14ac:dyDescent="0.25">
      <c r="A219" s="26"/>
      <c r="B219" s="137"/>
      <c r="C219" s="137"/>
      <c r="D219" s="202"/>
      <c r="E219" s="203"/>
      <c r="F219" s="204"/>
      <c r="G219" s="205"/>
      <c r="H219" s="138"/>
      <c r="I219" s="167"/>
      <c r="J219" s="139"/>
      <c r="K219" s="169"/>
      <c r="L219" s="170"/>
      <c r="M219" s="206"/>
      <c r="N219" s="210"/>
    </row>
    <row r="220" spans="1:14" ht="21" customHeight="1" x14ac:dyDescent="0.25">
      <c r="A220" s="26"/>
      <c r="B220" s="137"/>
      <c r="C220" s="137"/>
      <c r="D220" s="202"/>
      <c r="E220" s="203"/>
      <c r="F220" s="204"/>
      <c r="G220" s="205"/>
      <c r="H220" s="138"/>
      <c r="I220" s="167"/>
      <c r="J220" s="139"/>
      <c r="K220" s="169"/>
      <c r="L220" s="170"/>
      <c r="M220" s="206"/>
      <c r="N220" s="210"/>
    </row>
    <row r="221" spans="1:14" ht="21" customHeight="1" x14ac:dyDescent="0.25">
      <c r="A221" s="26"/>
      <c r="B221" s="137"/>
      <c r="C221" s="137"/>
      <c r="D221" s="202"/>
      <c r="E221" s="203"/>
      <c r="F221" s="204"/>
      <c r="G221" s="205"/>
      <c r="H221" s="138"/>
      <c r="I221" s="167"/>
      <c r="J221" s="139"/>
      <c r="K221" s="169"/>
      <c r="L221" s="170"/>
      <c r="M221" s="206"/>
      <c r="N221" s="210"/>
    </row>
    <row r="222" spans="1:14" ht="21" customHeight="1" x14ac:dyDescent="0.25">
      <c r="A222" s="26"/>
      <c r="B222" s="137"/>
      <c r="C222" s="137"/>
      <c r="D222" s="202"/>
      <c r="E222" s="203"/>
      <c r="F222" s="204"/>
      <c r="G222" s="205"/>
      <c r="H222" s="138"/>
      <c r="I222" s="167"/>
      <c r="J222" s="139"/>
      <c r="K222" s="169"/>
      <c r="L222" s="170"/>
      <c r="M222" s="206"/>
      <c r="N222" s="210"/>
    </row>
    <row r="223" spans="1:14" ht="21" customHeight="1" x14ac:dyDescent="0.25">
      <c r="A223" s="26"/>
      <c r="B223" s="137"/>
      <c r="C223" s="137"/>
      <c r="D223" s="202"/>
      <c r="E223" s="203"/>
      <c r="F223" s="204"/>
      <c r="G223" s="205"/>
      <c r="H223" s="138"/>
      <c r="I223" s="167"/>
      <c r="J223" s="139"/>
      <c r="K223" s="169"/>
      <c r="L223" s="170"/>
      <c r="M223" s="206"/>
      <c r="N223" s="210"/>
    </row>
    <row r="224" spans="1:14" ht="21" customHeight="1" x14ac:dyDescent="0.25">
      <c r="A224" s="26"/>
      <c r="B224" s="137"/>
      <c r="C224" s="137"/>
      <c r="D224" s="202"/>
      <c r="E224" s="203"/>
      <c r="F224" s="204"/>
      <c r="G224" s="205"/>
      <c r="H224" s="138"/>
      <c r="I224" s="167"/>
      <c r="J224" s="139"/>
      <c r="K224" s="169"/>
      <c r="L224" s="170"/>
      <c r="M224" s="206"/>
      <c r="N224" s="210"/>
    </row>
    <row r="225" spans="1:14" ht="21" customHeight="1" x14ac:dyDescent="0.25">
      <c r="A225" s="26"/>
      <c r="B225" s="137"/>
      <c r="C225" s="137"/>
      <c r="D225" s="202"/>
      <c r="E225" s="203"/>
      <c r="F225" s="204"/>
      <c r="G225" s="205"/>
      <c r="H225" s="138"/>
      <c r="I225" s="167"/>
      <c r="J225" s="139"/>
      <c r="K225" s="169"/>
      <c r="L225" s="170"/>
      <c r="M225" s="206"/>
      <c r="N225" s="210"/>
    </row>
    <row r="226" spans="1:14" ht="21" customHeight="1" x14ac:dyDescent="0.25">
      <c r="A226" s="26"/>
      <c r="B226" s="137"/>
      <c r="C226" s="137"/>
      <c r="D226" s="202"/>
      <c r="E226" s="203"/>
      <c r="F226" s="204"/>
      <c r="G226" s="205"/>
      <c r="H226" s="138"/>
      <c r="I226" s="167"/>
      <c r="J226" s="139"/>
      <c r="K226" s="169"/>
      <c r="L226" s="170"/>
      <c r="M226" s="206"/>
      <c r="N226" s="210"/>
    </row>
    <row r="227" spans="1:14" ht="21" customHeight="1" x14ac:dyDescent="0.25">
      <c r="A227" s="26"/>
      <c r="B227" s="137"/>
      <c r="C227" s="137"/>
      <c r="D227" s="202"/>
      <c r="E227" s="203"/>
      <c r="F227" s="204"/>
      <c r="G227" s="205"/>
      <c r="H227" s="138"/>
      <c r="I227" s="167"/>
      <c r="J227" s="139"/>
      <c r="K227" s="169"/>
      <c r="L227" s="170"/>
      <c r="M227" s="206"/>
      <c r="N227" s="210"/>
    </row>
    <row r="228" spans="1:14" ht="21" customHeight="1" x14ac:dyDescent="0.25">
      <c r="A228" s="26"/>
      <c r="B228" s="137"/>
      <c r="C228" s="137"/>
      <c r="D228" s="202"/>
      <c r="E228" s="203"/>
      <c r="F228" s="204"/>
      <c r="G228" s="205"/>
      <c r="H228" s="138"/>
      <c r="I228" s="167"/>
      <c r="J228" s="139"/>
      <c r="K228" s="169"/>
      <c r="L228" s="170"/>
      <c r="M228" s="206"/>
      <c r="N228" s="210"/>
    </row>
    <row r="229" spans="1:14" ht="21" customHeight="1" x14ac:dyDescent="0.25">
      <c r="A229" s="26"/>
      <c r="B229" s="137"/>
      <c r="C229" s="137"/>
      <c r="D229" s="202"/>
      <c r="E229" s="203"/>
      <c r="F229" s="204"/>
      <c r="G229" s="205"/>
      <c r="H229" s="138"/>
      <c r="I229" s="167"/>
      <c r="J229" s="139"/>
      <c r="K229" s="169"/>
      <c r="L229" s="170"/>
      <c r="M229" s="206"/>
      <c r="N229" s="210"/>
    </row>
    <row r="230" spans="1:14" ht="21" customHeight="1" x14ac:dyDescent="0.25">
      <c r="A230" s="26"/>
      <c r="B230" s="137"/>
      <c r="C230" s="137"/>
      <c r="D230" s="202"/>
      <c r="E230" s="203"/>
      <c r="F230" s="204"/>
      <c r="G230" s="205"/>
      <c r="H230" s="138"/>
      <c r="I230" s="167"/>
      <c r="J230" s="139"/>
      <c r="K230" s="169"/>
      <c r="L230" s="170"/>
      <c r="M230" s="206"/>
      <c r="N230" s="210"/>
    </row>
    <row r="231" spans="1:14" ht="21" customHeight="1" x14ac:dyDescent="0.25">
      <c r="A231" s="26"/>
      <c r="B231" s="137"/>
      <c r="C231" s="137"/>
      <c r="D231" s="202"/>
      <c r="E231" s="203"/>
      <c r="F231" s="204"/>
      <c r="G231" s="205"/>
      <c r="H231" s="138"/>
      <c r="I231" s="167"/>
      <c r="J231" s="139"/>
      <c r="K231" s="169"/>
      <c r="L231" s="170"/>
      <c r="M231" s="206"/>
      <c r="N231" s="210"/>
    </row>
    <row r="232" spans="1:14" ht="21" customHeight="1" x14ac:dyDescent="0.25">
      <c r="A232" s="26"/>
      <c r="B232" s="137"/>
      <c r="C232" s="137"/>
      <c r="D232" s="202"/>
      <c r="E232" s="203"/>
      <c r="F232" s="204"/>
      <c r="G232" s="205"/>
      <c r="H232" s="138"/>
      <c r="I232" s="167"/>
      <c r="J232" s="139"/>
      <c r="K232" s="169"/>
      <c r="L232" s="170"/>
      <c r="M232" s="206"/>
      <c r="N232" s="210"/>
    </row>
    <row r="233" spans="1:14" ht="21" customHeight="1" x14ac:dyDescent="0.25">
      <c r="A233" s="26"/>
      <c r="B233" s="137"/>
      <c r="C233" s="137"/>
      <c r="D233" s="202"/>
      <c r="E233" s="203"/>
      <c r="F233" s="204"/>
      <c r="G233" s="205"/>
      <c r="H233" s="138"/>
      <c r="I233" s="167"/>
      <c r="J233" s="139"/>
      <c r="K233" s="169"/>
      <c r="L233" s="170"/>
      <c r="M233" s="206"/>
      <c r="N233" s="210"/>
    </row>
    <row r="234" spans="1:14" ht="21" customHeight="1" x14ac:dyDescent="0.25">
      <c r="A234" s="26"/>
      <c r="B234" s="137"/>
      <c r="C234" s="137"/>
      <c r="D234" s="202"/>
      <c r="E234" s="203"/>
      <c r="F234" s="204"/>
      <c r="G234" s="205"/>
      <c r="H234" s="138"/>
      <c r="I234" s="167"/>
      <c r="J234" s="139"/>
      <c r="K234" s="169"/>
      <c r="L234" s="170"/>
      <c r="M234" s="206"/>
      <c r="N234" s="210"/>
    </row>
    <row r="235" spans="1:14" ht="21" customHeight="1" x14ac:dyDescent="0.25">
      <c r="A235" s="26"/>
      <c r="B235" s="137"/>
      <c r="C235" s="137"/>
      <c r="D235" s="202"/>
      <c r="E235" s="203"/>
      <c r="F235" s="204"/>
      <c r="G235" s="205"/>
      <c r="H235" s="138"/>
      <c r="I235" s="167"/>
      <c r="J235" s="139"/>
      <c r="K235" s="169"/>
      <c r="L235" s="170"/>
      <c r="M235" s="206"/>
      <c r="N235" s="210"/>
    </row>
    <row r="236" spans="1:14" ht="21" customHeight="1" x14ac:dyDescent="0.25">
      <c r="A236" s="26"/>
      <c r="B236" s="137"/>
      <c r="C236" s="137"/>
      <c r="D236" s="202"/>
      <c r="E236" s="203"/>
      <c r="F236" s="204"/>
      <c r="G236" s="205"/>
      <c r="H236" s="138"/>
      <c r="I236" s="167"/>
      <c r="J236" s="139"/>
      <c r="K236" s="169"/>
      <c r="L236" s="170"/>
      <c r="M236" s="206"/>
      <c r="N236" s="210"/>
    </row>
    <row r="237" spans="1:14" ht="21" customHeight="1" x14ac:dyDescent="0.25">
      <c r="A237" s="26"/>
      <c r="B237" s="137"/>
      <c r="C237" s="137"/>
      <c r="D237" s="202"/>
      <c r="E237" s="203"/>
      <c r="F237" s="204"/>
      <c r="G237" s="205"/>
      <c r="H237" s="138"/>
      <c r="I237" s="167"/>
      <c r="J237" s="139"/>
      <c r="K237" s="169"/>
      <c r="L237" s="170"/>
      <c r="M237" s="206"/>
      <c r="N237" s="210"/>
    </row>
    <row r="238" spans="1:14" ht="21" customHeight="1" x14ac:dyDescent="0.25">
      <c r="A238" s="26"/>
      <c r="B238" s="137"/>
      <c r="C238" s="137"/>
      <c r="D238" s="202"/>
      <c r="E238" s="203"/>
      <c r="F238" s="204"/>
      <c r="G238" s="205"/>
      <c r="H238" s="138"/>
      <c r="I238" s="167"/>
      <c r="J238" s="139"/>
      <c r="K238" s="169"/>
      <c r="L238" s="170"/>
      <c r="M238" s="206"/>
      <c r="N238" s="210"/>
    </row>
    <row r="239" spans="1:14" ht="21" customHeight="1" x14ac:dyDescent="0.25">
      <c r="A239" s="26"/>
      <c r="B239" s="140" t="s">
        <v>194</v>
      </c>
      <c r="C239" s="140"/>
      <c r="D239" s="140"/>
      <c r="E239" s="140"/>
      <c r="F239" s="140"/>
      <c r="G239" s="140"/>
      <c r="H239" s="140"/>
      <c r="I239" s="163" t="str">
        <f>M203</f>
        <v>Seite 28-6</v>
      </c>
      <c r="J239" s="193"/>
      <c r="K239" s="207">
        <f>SUM(K217:M238)</f>
        <v>0</v>
      </c>
      <c r="L239" s="208"/>
      <c r="M239" s="209"/>
      <c r="N239" s="210"/>
    </row>
    <row r="240" spans="1:14" ht="12" customHeight="1" x14ac:dyDescent="0.25">
      <c r="A240" s="27"/>
      <c r="B240" s="2"/>
      <c r="C240" s="2"/>
      <c r="D240" s="2"/>
      <c r="E240" s="2"/>
      <c r="F240" s="2"/>
      <c r="G240" s="2"/>
      <c r="H240" s="2"/>
      <c r="I240" s="2"/>
      <c r="J240" s="2"/>
      <c r="K240" s="2"/>
      <c r="L240" s="2"/>
      <c r="M240" s="2"/>
      <c r="N240" s="211"/>
    </row>
    <row r="241" spans="1:14" ht="12" customHeight="1" x14ac:dyDescent="0.25">
      <c r="A241" s="154" t="s">
        <v>0</v>
      </c>
      <c r="B241" s="155"/>
      <c r="C241" s="155"/>
      <c r="D241" s="155"/>
      <c r="E241" s="155"/>
      <c r="F241" s="155"/>
      <c r="G241" s="155"/>
      <c r="H241" s="155"/>
      <c r="I241" s="155"/>
      <c r="J241" s="155"/>
      <c r="K241" s="155"/>
      <c r="L241" s="155"/>
      <c r="M241" s="155"/>
      <c r="N241" s="156"/>
    </row>
    <row r="242" spans="1:14" ht="12" customHeight="1" x14ac:dyDescent="0.25">
      <c r="A242" s="157" t="str">
        <f>Deckblatt!$A$2</f>
        <v>Verwendungsnachweis Projektförderung 2023</v>
      </c>
      <c r="B242" s="158"/>
      <c r="C242" s="158"/>
      <c r="D242" s="158"/>
      <c r="E242" s="158"/>
      <c r="F242" s="158"/>
      <c r="G242" s="158"/>
      <c r="H242" s="158"/>
      <c r="I242" s="158"/>
      <c r="J242" s="158"/>
      <c r="K242" s="158"/>
      <c r="L242" s="158"/>
      <c r="M242" s="158"/>
      <c r="N242" s="159"/>
    </row>
    <row r="243" spans="1:14" ht="12" customHeight="1" x14ac:dyDescent="0.25">
      <c r="A243" s="160" t="s">
        <v>86</v>
      </c>
      <c r="B243" s="161"/>
      <c r="C243" s="162">
        <f>Deckblatt!$I$5</f>
        <v>0</v>
      </c>
      <c r="D243" s="162"/>
      <c r="E243" s="162"/>
      <c r="F243" s="162"/>
      <c r="G243" s="162"/>
      <c r="H243" s="162"/>
      <c r="I243" s="73"/>
      <c r="J243" s="72"/>
      <c r="K243" s="72"/>
      <c r="L243" s="72"/>
      <c r="M243" s="9" t="s">
        <v>439</v>
      </c>
      <c r="N243" s="12"/>
    </row>
    <row r="244" spans="1:14" ht="35.25" customHeight="1" x14ac:dyDescent="0.25">
      <c r="A244" s="143" t="s">
        <v>175</v>
      </c>
      <c r="B244" s="222"/>
      <c r="C244" s="222"/>
      <c r="D244" s="222"/>
      <c r="E244" s="222"/>
      <c r="F244" s="222"/>
      <c r="G244" s="222"/>
      <c r="H244" s="222"/>
      <c r="I244" s="222"/>
      <c r="J244" s="222"/>
      <c r="K244" s="222"/>
      <c r="L244" s="222"/>
      <c r="M244" s="222"/>
      <c r="N244" s="210"/>
    </row>
    <row r="245" spans="1:14" ht="9.75" customHeight="1" x14ac:dyDescent="0.25">
      <c r="A245" s="74"/>
      <c r="B245" s="223" t="s">
        <v>440</v>
      </c>
      <c r="C245" s="224"/>
      <c r="D245" s="224"/>
      <c r="E245" s="224"/>
      <c r="F245" s="224"/>
      <c r="G245" s="224"/>
      <c r="H245" s="224"/>
      <c r="I245" s="224"/>
      <c r="J245" s="224"/>
      <c r="K245" s="224"/>
      <c r="L245" s="224"/>
      <c r="M245" s="225"/>
      <c r="N245" s="210"/>
    </row>
    <row r="246" spans="1:14" ht="30" customHeight="1" x14ac:dyDescent="0.25">
      <c r="A246" s="74"/>
      <c r="B246" s="212"/>
      <c r="C246" s="213"/>
      <c r="D246" s="213"/>
      <c r="E246" s="213"/>
      <c r="F246" s="213"/>
      <c r="G246" s="213"/>
      <c r="H246" s="213"/>
      <c r="I246" s="213"/>
      <c r="J246" s="213"/>
      <c r="K246" s="213"/>
      <c r="L246" s="213"/>
      <c r="M246" s="214"/>
      <c r="N246" s="210"/>
    </row>
    <row r="247" spans="1:14" ht="9.75" customHeight="1" x14ac:dyDescent="0.25">
      <c r="A247" s="74"/>
      <c r="B247" s="215" t="s">
        <v>177</v>
      </c>
      <c r="C247" s="215"/>
      <c r="D247" s="215"/>
      <c r="E247" s="75" t="s">
        <v>178</v>
      </c>
      <c r="F247" s="75" t="s">
        <v>179</v>
      </c>
      <c r="G247" s="215" t="s">
        <v>180</v>
      </c>
      <c r="H247" s="75" t="s">
        <v>181</v>
      </c>
      <c r="I247" s="75" t="s">
        <v>179</v>
      </c>
      <c r="J247" s="216" t="s">
        <v>182</v>
      </c>
      <c r="K247" s="216"/>
      <c r="L247" s="75" t="s">
        <v>183</v>
      </c>
      <c r="M247" s="75" t="s">
        <v>184</v>
      </c>
      <c r="N247" s="210"/>
    </row>
    <row r="248" spans="1:14" ht="16.5" customHeight="1" x14ac:dyDescent="0.25">
      <c r="A248" s="74"/>
      <c r="B248" s="215"/>
      <c r="C248" s="215"/>
      <c r="D248" s="215"/>
      <c r="E248" s="24"/>
      <c r="F248" s="24"/>
      <c r="G248" s="215"/>
      <c r="H248" s="24"/>
      <c r="I248" s="24"/>
      <c r="J248" s="216"/>
      <c r="K248" s="216"/>
      <c r="L248" s="24"/>
      <c r="M248" s="24"/>
      <c r="N248" s="210"/>
    </row>
    <row r="249" spans="1:14" ht="9.75" customHeight="1" x14ac:dyDescent="0.25">
      <c r="A249" s="74"/>
      <c r="B249" s="217" t="s">
        <v>185</v>
      </c>
      <c r="C249" s="217"/>
      <c r="D249" s="217"/>
      <c r="E249" s="217"/>
      <c r="F249" s="75" t="s">
        <v>186</v>
      </c>
      <c r="G249" s="216" t="s">
        <v>187</v>
      </c>
      <c r="H249" s="216"/>
      <c r="I249" s="216" t="s">
        <v>91</v>
      </c>
      <c r="J249" s="216"/>
      <c r="K249" s="216"/>
      <c r="L249" s="216" t="s">
        <v>188</v>
      </c>
      <c r="M249" s="216"/>
      <c r="N249" s="210"/>
    </row>
    <row r="250" spans="1:14" ht="16.5" customHeight="1" x14ac:dyDescent="0.25">
      <c r="A250" s="74"/>
      <c r="B250" s="218"/>
      <c r="C250" s="218"/>
      <c r="D250" s="218"/>
      <c r="E250" s="218"/>
      <c r="F250" s="24"/>
      <c r="G250" s="217" t="s">
        <v>189</v>
      </c>
      <c r="H250" s="217"/>
      <c r="I250" s="219"/>
      <c r="J250" s="219"/>
      <c r="K250" s="219"/>
      <c r="L250" s="220">
        <f>IF((F250+F251+F252+F253)*75&gt;I250,I250,(F250+F251+F252+F253)*75)</f>
        <v>0</v>
      </c>
      <c r="M250" s="220"/>
      <c r="N250" s="210"/>
    </row>
    <row r="251" spans="1:14" ht="16.5" customHeight="1" x14ac:dyDescent="0.25">
      <c r="A251" s="74"/>
      <c r="B251" s="218"/>
      <c r="C251" s="218"/>
      <c r="D251" s="218"/>
      <c r="E251" s="218"/>
      <c r="F251" s="24"/>
      <c r="G251" s="217" t="s">
        <v>190</v>
      </c>
      <c r="H251" s="217"/>
      <c r="I251" s="219"/>
      <c r="J251" s="219"/>
      <c r="K251" s="219"/>
      <c r="L251" s="220">
        <f>I251*0.35</f>
        <v>0</v>
      </c>
      <c r="M251" s="220"/>
      <c r="N251" s="210"/>
    </row>
    <row r="252" spans="1:14" ht="16.5" customHeight="1" x14ac:dyDescent="0.25">
      <c r="A252" s="74"/>
      <c r="B252" s="218"/>
      <c r="C252" s="218"/>
      <c r="D252" s="218"/>
      <c r="E252" s="218"/>
      <c r="F252" s="24"/>
      <c r="G252" s="217" t="s">
        <v>191</v>
      </c>
      <c r="H252" s="217"/>
      <c r="I252" s="219"/>
      <c r="J252" s="219"/>
      <c r="K252" s="219"/>
      <c r="L252" s="220">
        <f>IF((E248*F248*5+H248*I248*10)*0.125&gt;I252,I252,(E248*F248*5+H248*I248*10)*0.125)</f>
        <v>0</v>
      </c>
      <c r="M252" s="220"/>
      <c r="N252" s="210"/>
    </row>
    <row r="253" spans="1:14" ht="16.5" customHeight="1" x14ac:dyDescent="0.25">
      <c r="A253" s="74"/>
      <c r="B253" s="218"/>
      <c r="C253" s="218"/>
      <c r="D253" s="218"/>
      <c r="E253" s="218"/>
      <c r="F253" s="24"/>
      <c r="G253" s="217" t="s">
        <v>192</v>
      </c>
      <c r="H253" s="217"/>
      <c r="I253" s="219"/>
      <c r="J253" s="219"/>
      <c r="K253" s="219"/>
      <c r="L253" s="220">
        <f>IF((E248*F248*5+H248*I248*10)&gt;I253,I253,(E248*F248*5+H248*I248*10))</f>
        <v>0</v>
      </c>
      <c r="M253" s="220"/>
      <c r="N253" s="210"/>
    </row>
    <row r="254" spans="1:14" ht="16.5" customHeight="1" x14ac:dyDescent="0.25">
      <c r="A254" s="74"/>
      <c r="B254" s="25"/>
      <c r="C254" s="25"/>
      <c r="D254" s="25"/>
      <c r="E254" s="25"/>
      <c r="F254" s="25"/>
      <c r="G254" s="221" t="s">
        <v>193</v>
      </c>
      <c r="H254" s="221"/>
      <c r="I254" s="220">
        <f>SUM(I250:K253)</f>
        <v>0</v>
      </c>
      <c r="J254" s="220"/>
      <c r="K254" s="220"/>
      <c r="L254" s="220">
        <f>IF(SUM(L250:M253)&gt;(I254-M248),I254-M248,SUM(L250:M253))</f>
        <v>0</v>
      </c>
      <c r="M254" s="220"/>
      <c r="N254" s="210"/>
    </row>
    <row r="255" spans="1:14" ht="7.5" customHeight="1" x14ac:dyDescent="0.25">
      <c r="A255" s="26"/>
      <c r="B255" s="148"/>
      <c r="C255" s="148"/>
      <c r="D255" s="148"/>
      <c r="E255" s="148"/>
      <c r="F255" s="148"/>
      <c r="G255" s="148"/>
      <c r="H255" s="148"/>
      <c r="I255" s="148"/>
      <c r="J255" s="148"/>
      <c r="K255" s="148"/>
      <c r="L255" s="148"/>
      <c r="M255" s="148"/>
      <c r="N255" s="210"/>
    </row>
    <row r="256" spans="1:14" ht="21" customHeight="1" x14ac:dyDescent="0.25">
      <c r="A256" s="26"/>
      <c r="B256" s="151" t="s">
        <v>87</v>
      </c>
      <c r="C256" s="151"/>
      <c r="D256" s="200" t="s">
        <v>88</v>
      </c>
      <c r="E256" s="201"/>
      <c r="F256" s="152" t="s">
        <v>89</v>
      </c>
      <c r="G256" s="153"/>
      <c r="H256" s="152" t="s">
        <v>90</v>
      </c>
      <c r="I256" s="226"/>
      <c r="J256" s="153"/>
      <c r="K256" s="152" t="s">
        <v>91</v>
      </c>
      <c r="L256" s="226"/>
      <c r="M256" s="153"/>
      <c r="N256" s="210"/>
    </row>
    <row r="257" spans="1:14" ht="21" customHeight="1" x14ac:dyDescent="0.25">
      <c r="A257" s="26"/>
      <c r="B257" s="137"/>
      <c r="C257" s="137"/>
      <c r="D257" s="202"/>
      <c r="E257" s="203"/>
      <c r="F257" s="204"/>
      <c r="G257" s="205"/>
      <c r="H257" s="138"/>
      <c r="I257" s="167"/>
      <c r="J257" s="139"/>
      <c r="K257" s="169"/>
      <c r="L257" s="170"/>
      <c r="M257" s="206"/>
      <c r="N257" s="210"/>
    </row>
    <row r="258" spans="1:14" ht="21" customHeight="1" x14ac:dyDescent="0.25">
      <c r="A258" s="26"/>
      <c r="B258" s="137"/>
      <c r="C258" s="137"/>
      <c r="D258" s="202"/>
      <c r="E258" s="203"/>
      <c r="F258" s="204"/>
      <c r="G258" s="205"/>
      <c r="H258" s="138"/>
      <c r="I258" s="167"/>
      <c r="J258" s="139"/>
      <c r="K258" s="169"/>
      <c r="L258" s="170"/>
      <c r="M258" s="206"/>
      <c r="N258" s="210"/>
    </row>
    <row r="259" spans="1:14" ht="21" customHeight="1" x14ac:dyDescent="0.25">
      <c r="A259" s="26"/>
      <c r="B259" s="137"/>
      <c r="C259" s="137"/>
      <c r="D259" s="202"/>
      <c r="E259" s="203"/>
      <c r="F259" s="204"/>
      <c r="G259" s="205"/>
      <c r="H259" s="138"/>
      <c r="I259" s="167"/>
      <c r="J259" s="139"/>
      <c r="K259" s="169"/>
      <c r="L259" s="170"/>
      <c r="M259" s="206"/>
      <c r="N259" s="210"/>
    </row>
    <row r="260" spans="1:14" ht="21" customHeight="1" x14ac:dyDescent="0.25">
      <c r="A260" s="26"/>
      <c r="B260" s="137"/>
      <c r="C260" s="137"/>
      <c r="D260" s="202"/>
      <c r="E260" s="203"/>
      <c r="F260" s="204"/>
      <c r="G260" s="205"/>
      <c r="H260" s="138"/>
      <c r="I260" s="167"/>
      <c r="J260" s="139"/>
      <c r="K260" s="169"/>
      <c r="L260" s="170"/>
      <c r="M260" s="206"/>
      <c r="N260" s="210"/>
    </row>
    <row r="261" spans="1:14" ht="21" customHeight="1" x14ac:dyDescent="0.25">
      <c r="A261" s="26"/>
      <c r="B261" s="137"/>
      <c r="C261" s="137"/>
      <c r="D261" s="202"/>
      <c r="E261" s="203"/>
      <c r="F261" s="204"/>
      <c r="G261" s="205"/>
      <c r="H261" s="138"/>
      <c r="I261" s="167"/>
      <c r="J261" s="139"/>
      <c r="K261" s="169"/>
      <c r="L261" s="170"/>
      <c r="M261" s="206"/>
      <c r="N261" s="210"/>
    </row>
    <row r="262" spans="1:14" ht="21" customHeight="1" x14ac:dyDescent="0.25">
      <c r="A262" s="26"/>
      <c r="B262" s="137"/>
      <c r="C262" s="137"/>
      <c r="D262" s="202"/>
      <c r="E262" s="203"/>
      <c r="F262" s="204"/>
      <c r="G262" s="205"/>
      <c r="H262" s="138"/>
      <c r="I262" s="167"/>
      <c r="J262" s="139"/>
      <c r="K262" s="169"/>
      <c r="L262" s="170"/>
      <c r="M262" s="206"/>
      <c r="N262" s="210"/>
    </row>
    <row r="263" spans="1:14" ht="21" customHeight="1" x14ac:dyDescent="0.25">
      <c r="A263" s="26"/>
      <c r="B263" s="137"/>
      <c r="C263" s="137"/>
      <c r="D263" s="202"/>
      <c r="E263" s="203"/>
      <c r="F263" s="204"/>
      <c r="G263" s="205"/>
      <c r="H263" s="138"/>
      <c r="I263" s="167"/>
      <c r="J263" s="139"/>
      <c r="K263" s="169"/>
      <c r="L263" s="170"/>
      <c r="M263" s="206"/>
      <c r="N263" s="210"/>
    </row>
    <row r="264" spans="1:14" ht="21" customHeight="1" x14ac:dyDescent="0.25">
      <c r="A264" s="26"/>
      <c r="B264" s="137"/>
      <c r="C264" s="137"/>
      <c r="D264" s="202"/>
      <c r="E264" s="203"/>
      <c r="F264" s="204"/>
      <c r="G264" s="205"/>
      <c r="H264" s="138"/>
      <c r="I264" s="167"/>
      <c r="J264" s="139"/>
      <c r="K264" s="169"/>
      <c r="L264" s="170"/>
      <c r="M264" s="206"/>
      <c r="N264" s="210"/>
    </row>
    <row r="265" spans="1:14" ht="21" customHeight="1" x14ac:dyDescent="0.25">
      <c r="A265" s="26"/>
      <c r="B265" s="137"/>
      <c r="C265" s="137"/>
      <c r="D265" s="202"/>
      <c r="E265" s="203"/>
      <c r="F265" s="204"/>
      <c r="G265" s="205"/>
      <c r="H265" s="138"/>
      <c r="I265" s="167"/>
      <c r="J265" s="139"/>
      <c r="K265" s="169"/>
      <c r="L265" s="170"/>
      <c r="M265" s="206"/>
      <c r="N265" s="210"/>
    </row>
    <row r="266" spans="1:14" ht="21" customHeight="1" x14ac:dyDescent="0.25">
      <c r="A266" s="26"/>
      <c r="B266" s="137"/>
      <c r="C266" s="137"/>
      <c r="D266" s="202"/>
      <c r="E266" s="203"/>
      <c r="F266" s="204"/>
      <c r="G266" s="205"/>
      <c r="H266" s="138"/>
      <c r="I266" s="167"/>
      <c r="J266" s="139"/>
      <c r="K266" s="169"/>
      <c r="L266" s="170"/>
      <c r="M266" s="206"/>
      <c r="N266" s="210"/>
    </row>
    <row r="267" spans="1:14" ht="21" customHeight="1" x14ac:dyDescent="0.25">
      <c r="A267" s="26"/>
      <c r="B267" s="137"/>
      <c r="C267" s="137"/>
      <c r="D267" s="202"/>
      <c r="E267" s="203"/>
      <c r="F267" s="204"/>
      <c r="G267" s="205"/>
      <c r="H267" s="138"/>
      <c r="I267" s="167"/>
      <c r="J267" s="139"/>
      <c r="K267" s="169"/>
      <c r="L267" s="170"/>
      <c r="M267" s="206"/>
      <c r="N267" s="210"/>
    </row>
    <row r="268" spans="1:14" ht="21" customHeight="1" x14ac:dyDescent="0.25">
      <c r="A268" s="26"/>
      <c r="B268" s="137"/>
      <c r="C268" s="137"/>
      <c r="D268" s="202"/>
      <c r="E268" s="203"/>
      <c r="F268" s="204"/>
      <c r="G268" s="205"/>
      <c r="H268" s="138"/>
      <c r="I268" s="167"/>
      <c r="J268" s="139"/>
      <c r="K268" s="169"/>
      <c r="L268" s="170"/>
      <c r="M268" s="206"/>
      <c r="N268" s="210"/>
    </row>
    <row r="269" spans="1:14" ht="21" customHeight="1" x14ac:dyDescent="0.25">
      <c r="A269" s="26"/>
      <c r="B269" s="137"/>
      <c r="C269" s="137"/>
      <c r="D269" s="202"/>
      <c r="E269" s="203"/>
      <c r="F269" s="204"/>
      <c r="G269" s="205"/>
      <c r="H269" s="138"/>
      <c r="I269" s="167"/>
      <c r="J269" s="139"/>
      <c r="K269" s="169"/>
      <c r="L269" s="170"/>
      <c r="M269" s="206"/>
      <c r="N269" s="210"/>
    </row>
    <row r="270" spans="1:14" ht="21" customHeight="1" x14ac:dyDescent="0.25">
      <c r="A270" s="26"/>
      <c r="B270" s="137"/>
      <c r="C270" s="137"/>
      <c r="D270" s="202"/>
      <c r="E270" s="203"/>
      <c r="F270" s="204"/>
      <c r="G270" s="205"/>
      <c r="H270" s="138"/>
      <c r="I270" s="167"/>
      <c r="J270" s="139"/>
      <c r="K270" s="169"/>
      <c r="L270" s="170"/>
      <c r="M270" s="206"/>
      <c r="N270" s="210"/>
    </row>
    <row r="271" spans="1:14" ht="21" customHeight="1" x14ac:dyDescent="0.25">
      <c r="A271" s="26"/>
      <c r="B271" s="137"/>
      <c r="C271" s="137"/>
      <c r="D271" s="202"/>
      <c r="E271" s="203"/>
      <c r="F271" s="204"/>
      <c r="G271" s="205"/>
      <c r="H271" s="138"/>
      <c r="I271" s="167"/>
      <c r="J271" s="139"/>
      <c r="K271" s="169"/>
      <c r="L271" s="170"/>
      <c r="M271" s="206"/>
      <c r="N271" s="210"/>
    </row>
    <row r="272" spans="1:14" ht="21" customHeight="1" x14ac:dyDescent="0.25">
      <c r="A272" s="26"/>
      <c r="B272" s="137"/>
      <c r="C272" s="137"/>
      <c r="D272" s="202"/>
      <c r="E272" s="203"/>
      <c r="F272" s="204"/>
      <c r="G272" s="205"/>
      <c r="H272" s="138"/>
      <c r="I272" s="167"/>
      <c r="J272" s="139"/>
      <c r="K272" s="169"/>
      <c r="L272" s="170"/>
      <c r="M272" s="206"/>
      <c r="N272" s="210"/>
    </row>
    <row r="273" spans="1:14" ht="21" customHeight="1" x14ac:dyDescent="0.25">
      <c r="A273" s="26"/>
      <c r="B273" s="137"/>
      <c r="C273" s="137"/>
      <c r="D273" s="202"/>
      <c r="E273" s="203"/>
      <c r="F273" s="204"/>
      <c r="G273" s="205"/>
      <c r="H273" s="138"/>
      <c r="I273" s="167"/>
      <c r="J273" s="139"/>
      <c r="K273" s="169"/>
      <c r="L273" s="170"/>
      <c r="M273" s="206"/>
      <c r="N273" s="210"/>
    </row>
    <row r="274" spans="1:14" ht="21" customHeight="1" x14ac:dyDescent="0.25">
      <c r="A274" s="26"/>
      <c r="B274" s="137"/>
      <c r="C274" s="137"/>
      <c r="D274" s="202"/>
      <c r="E274" s="203"/>
      <c r="F274" s="204"/>
      <c r="G274" s="205"/>
      <c r="H274" s="138"/>
      <c r="I274" s="167"/>
      <c r="J274" s="139"/>
      <c r="K274" s="169"/>
      <c r="L274" s="170"/>
      <c r="M274" s="206"/>
      <c r="N274" s="210"/>
    </row>
    <row r="275" spans="1:14" ht="21" customHeight="1" x14ac:dyDescent="0.25">
      <c r="A275" s="26"/>
      <c r="B275" s="137"/>
      <c r="C275" s="137"/>
      <c r="D275" s="202"/>
      <c r="E275" s="203"/>
      <c r="F275" s="204"/>
      <c r="G275" s="205"/>
      <c r="H275" s="138"/>
      <c r="I275" s="167"/>
      <c r="J275" s="139"/>
      <c r="K275" s="169"/>
      <c r="L275" s="170"/>
      <c r="M275" s="206"/>
      <c r="N275" s="210"/>
    </row>
    <row r="276" spans="1:14" ht="21" customHeight="1" x14ac:dyDescent="0.25">
      <c r="A276" s="26"/>
      <c r="B276" s="137"/>
      <c r="C276" s="137"/>
      <c r="D276" s="202"/>
      <c r="E276" s="203"/>
      <c r="F276" s="204"/>
      <c r="G276" s="205"/>
      <c r="H276" s="138"/>
      <c r="I276" s="167"/>
      <c r="J276" s="139"/>
      <c r="K276" s="169"/>
      <c r="L276" s="170"/>
      <c r="M276" s="206"/>
      <c r="N276" s="210"/>
    </row>
    <row r="277" spans="1:14" ht="21" customHeight="1" x14ac:dyDescent="0.25">
      <c r="A277" s="26"/>
      <c r="B277" s="137"/>
      <c r="C277" s="137"/>
      <c r="D277" s="202"/>
      <c r="E277" s="203"/>
      <c r="F277" s="204"/>
      <c r="G277" s="205"/>
      <c r="H277" s="138"/>
      <c r="I277" s="167"/>
      <c r="J277" s="139"/>
      <c r="K277" s="169"/>
      <c r="L277" s="170"/>
      <c r="M277" s="206"/>
      <c r="N277" s="210"/>
    </row>
    <row r="278" spans="1:14" ht="21" customHeight="1" x14ac:dyDescent="0.25">
      <c r="A278" s="26"/>
      <c r="B278" s="137"/>
      <c r="C278" s="137"/>
      <c r="D278" s="202"/>
      <c r="E278" s="203"/>
      <c r="F278" s="204"/>
      <c r="G278" s="205"/>
      <c r="H278" s="138"/>
      <c r="I278" s="167"/>
      <c r="J278" s="139"/>
      <c r="K278" s="169"/>
      <c r="L278" s="170"/>
      <c r="M278" s="206"/>
      <c r="N278" s="210"/>
    </row>
    <row r="279" spans="1:14" ht="21" customHeight="1" x14ac:dyDescent="0.25">
      <c r="A279" s="26"/>
      <c r="B279" s="140" t="s">
        <v>194</v>
      </c>
      <c r="C279" s="140"/>
      <c r="D279" s="140"/>
      <c r="E279" s="140"/>
      <c r="F279" s="140"/>
      <c r="G279" s="140"/>
      <c r="H279" s="140"/>
      <c r="I279" s="163" t="str">
        <f>M243</f>
        <v>Seite 28-7</v>
      </c>
      <c r="J279" s="193"/>
      <c r="K279" s="207">
        <f>SUM(K257:M278)</f>
        <v>0</v>
      </c>
      <c r="L279" s="208"/>
      <c r="M279" s="209"/>
      <c r="N279" s="210"/>
    </row>
    <row r="280" spans="1:14" ht="12" customHeight="1" x14ac:dyDescent="0.25">
      <c r="A280" s="27"/>
      <c r="B280" s="2"/>
      <c r="C280" s="2"/>
      <c r="D280" s="2"/>
      <c r="E280" s="2"/>
      <c r="F280" s="2"/>
      <c r="G280" s="2"/>
      <c r="H280" s="2"/>
      <c r="I280" s="2"/>
      <c r="J280" s="2"/>
      <c r="K280" s="2"/>
      <c r="L280" s="2"/>
      <c r="M280" s="2"/>
      <c r="N280" s="211"/>
    </row>
    <row r="281" spans="1:14" ht="12" customHeight="1" x14ac:dyDescent="0.25">
      <c r="A281" s="154" t="s">
        <v>0</v>
      </c>
      <c r="B281" s="155"/>
      <c r="C281" s="155"/>
      <c r="D281" s="155"/>
      <c r="E281" s="155"/>
      <c r="F281" s="155"/>
      <c r="G281" s="155"/>
      <c r="H281" s="155"/>
      <c r="I281" s="155"/>
      <c r="J281" s="155"/>
      <c r="K281" s="155"/>
      <c r="L281" s="155"/>
      <c r="M281" s="155"/>
      <c r="N281" s="156"/>
    </row>
    <row r="282" spans="1:14" ht="12" customHeight="1" x14ac:dyDescent="0.25">
      <c r="A282" s="157" t="str">
        <f>Deckblatt!$A$2</f>
        <v>Verwendungsnachweis Projektförderung 2023</v>
      </c>
      <c r="B282" s="158"/>
      <c r="C282" s="158"/>
      <c r="D282" s="158"/>
      <c r="E282" s="158"/>
      <c r="F282" s="158"/>
      <c r="G282" s="158"/>
      <c r="H282" s="158"/>
      <c r="I282" s="158"/>
      <c r="J282" s="158"/>
      <c r="K282" s="158"/>
      <c r="L282" s="158"/>
      <c r="M282" s="158"/>
      <c r="N282" s="159"/>
    </row>
    <row r="283" spans="1:14" ht="12" customHeight="1" x14ac:dyDescent="0.25">
      <c r="A283" s="160" t="s">
        <v>86</v>
      </c>
      <c r="B283" s="161"/>
      <c r="C283" s="162">
        <f>Deckblatt!$I$5</f>
        <v>0</v>
      </c>
      <c r="D283" s="162"/>
      <c r="E283" s="162"/>
      <c r="F283" s="162"/>
      <c r="G283" s="162"/>
      <c r="H283" s="162"/>
      <c r="I283" s="73"/>
      <c r="J283" s="72"/>
      <c r="K283" s="72"/>
      <c r="L283" s="72"/>
      <c r="M283" s="9" t="s">
        <v>441</v>
      </c>
      <c r="N283" s="12"/>
    </row>
    <row r="284" spans="1:14" ht="35.25" customHeight="1" x14ac:dyDescent="0.25">
      <c r="A284" s="143" t="s">
        <v>175</v>
      </c>
      <c r="B284" s="222"/>
      <c r="C284" s="222"/>
      <c r="D284" s="222"/>
      <c r="E284" s="222"/>
      <c r="F284" s="222"/>
      <c r="G284" s="222"/>
      <c r="H284" s="222"/>
      <c r="I284" s="222"/>
      <c r="J284" s="222"/>
      <c r="K284" s="222"/>
      <c r="L284" s="222"/>
      <c r="M284" s="222"/>
      <c r="N284" s="210"/>
    </row>
    <row r="285" spans="1:14" ht="9.75" customHeight="1" x14ac:dyDescent="0.25">
      <c r="A285" s="74"/>
      <c r="B285" s="223" t="s">
        <v>442</v>
      </c>
      <c r="C285" s="224"/>
      <c r="D285" s="224"/>
      <c r="E285" s="224"/>
      <c r="F285" s="224"/>
      <c r="G285" s="224"/>
      <c r="H285" s="224"/>
      <c r="I285" s="224"/>
      <c r="J285" s="224"/>
      <c r="K285" s="224"/>
      <c r="L285" s="224"/>
      <c r="M285" s="225"/>
      <c r="N285" s="210"/>
    </row>
    <row r="286" spans="1:14" ht="30" customHeight="1" x14ac:dyDescent="0.25">
      <c r="A286" s="74"/>
      <c r="B286" s="212"/>
      <c r="C286" s="213"/>
      <c r="D286" s="213"/>
      <c r="E286" s="213"/>
      <c r="F286" s="213"/>
      <c r="G286" s="213"/>
      <c r="H286" s="213"/>
      <c r="I286" s="213"/>
      <c r="J286" s="213"/>
      <c r="K286" s="213"/>
      <c r="L286" s="213"/>
      <c r="M286" s="214"/>
      <c r="N286" s="210"/>
    </row>
    <row r="287" spans="1:14" ht="9.75" customHeight="1" x14ac:dyDescent="0.25">
      <c r="A287" s="74"/>
      <c r="B287" s="215" t="s">
        <v>177</v>
      </c>
      <c r="C287" s="215"/>
      <c r="D287" s="215"/>
      <c r="E287" s="75" t="s">
        <v>178</v>
      </c>
      <c r="F287" s="75" t="s">
        <v>179</v>
      </c>
      <c r="G287" s="215" t="s">
        <v>180</v>
      </c>
      <c r="H287" s="75" t="s">
        <v>181</v>
      </c>
      <c r="I287" s="75" t="s">
        <v>179</v>
      </c>
      <c r="J287" s="216" t="s">
        <v>182</v>
      </c>
      <c r="K287" s="216"/>
      <c r="L287" s="75" t="s">
        <v>183</v>
      </c>
      <c r="M287" s="75" t="s">
        <v>184</v>
      </c>
      <c r="N287" s="210"/>
    </row>
    <row r="288" spans="1:14" ht="16.5" customHeight="1" x14ac:dyDescent="0.25">
      <c r="A288" s="74"/>
      <c r="B288" s="215"/>
      <c r="C288" s="215"/>
      <c r="D288" s="215"/>
      <c r="E288" s="24"/>
      <c r="F288" s="24"/>
      <c r="G288" s="215"/>
      <c r="H288" s="24"/>
      <c r="I288" s="24"/>
      <c r="J288" s="216"/>
      <c r="K288" s="216"/>
      <c r="L288" s="24"/>
      <c r="M288" s="24"/>
      <c r="N288" s="210"/>
    </row>
    <row r="289" spans="1:14" ht="9.75" customHeight="1" x14ac:dyDescent="0.25">
      <c r="A289" s="74"/>
      <c r="B289" s="217" t="s">
        <v>185</v>
      </c>
      <c r="C289" s="217"/>
      <c r="D289" s="217"/>
      <c r="E289" s="217"/>
      <c r="F289" s="75" t="s">
        <v>186</v>
      </c>
      <c r="G289" s="216" t="s">
        <v>187</v>
      </c>
      <c r="H289" s="216"/>
      <c r="I289" s="216" t="s">
        <v>91</v>
      </c>
      <c r="J289" s="216"/>
      <c r="K289" s="216"/>
      <c r="L289" s="216" t="s">
        <v>188</v>
      </c>
      <c r="M289" s="216"/>
      <c r="N289" s="210"/>
    </row>
    <row r="290" spans="1:14" ht="16.5" customHeight="1" x14ac:dyDescent="0.25">
      <c r="A290" s="74"/>
      <c r="B290" s="218"/>
      <c r="C290" s="218"/>
      <c r="D290" s="218"/>
      <c r="E290" s="218"/>
      <c r="F290" s="24"/>
      <c r="G290" s="217" t="s">
        <v>189</v>
      </c>
      <c r="H290" s="217"/>
      <c r="I290" s="219"/>
      <c r="J290" s="219"/>
      <c r="K290" s="219"/>
      <c r="L290" s="220">
        <f>IF((F290+F291+F292+F293)*75&gt;I290,I290,(F290+F291+F292+F293)*75)</f>
        <v>0</v>
      </c>
      <c r="M290" s="220"/>
      <c r="N290" s="210"/>
    </row>
    <row r="291" spans="1:14" ht="16.5" customHeight="1" x14ac:dyDescent="0.25">
      <c r="A291" s="74"/>
      <c r="B291" s="218"/>
      <c r="C291" s="218"/>
      <c r="D291" s="218"/>
      <c r="E291" s="218"/>
      <c r="F291" s="24"/>
      <c r="G291" s="217" t="s">
        <v>190</v>
      </c>
      <c r="H291" s="217"/>
      <c r="I291" s="219"/>
      <c r="J291" s="219"/>
      <c r="K291" s="219"/>
      <c r="L291" s="220">
        <f>I291*0.35</f>
        <v>0</v>
      </c>
      <c r="M291" s="220"/>
      <c r="N291" s="210"/>
    </row>
    <row r="292" spans="1:14" ht="16.5" customHeight="1" x14ac:dyDescent="0.25">
      <c r="A292" s="74"/>
      <c r="B292" s="218"/>
      <c r="C292" s="218"/>
      <c r="D292" s="218"/>
      <c r="E292" s="218"/>
      <c r="F292" s="24"/>
      <c r="G292" s="217" t="s">
        <v>191</v>
      </c>
      <c r="H292" s="217"/>
      <c r="I292" s="219"/>
      <c r="J292" s="219"/>
      <c r="K292" s="219"/>
      <c r="L292" s="220">
        <f>IF((E288*F288*5+H288*I288*10)*0.125&gt;I292,I292,(E288*F288*5+H288*I288*10)*0.125)</f>
        <v>0</v>
      </c>
      <c r="M292" s="220"/>
      <c r="N292" s="210"/>
    </row>
    <row r="293" spans="1:14" ht="16.5" customHeight="1" x14ac:dyDescent="0.25">
      <c r="A293" s="74"/>
      <c r="B293" s="218"/>
      <c r="C293" s="218"/>
      <c r="D293" s="218"/>
      <c r="E293" s="218"/>
      <c r="F293" s="24"/>
      <c r="G293" s="217" t="s">
        <v>192</v>
      </c>
      <c r="H293" s="217"/>
      <c r="I293" s="219"/>
      <c r="J293" s="219"/>
      <c r="K293" s="219"/>
      <c r="L293" s="220">
        <f>IF((E288*F288*5+H288*I288*10)&gt;I293,I293,(E288*F288*5+H288*I288*10))</f>
        <v>0</v>
      </c>
      <c r="M293" s="220"/>
      <c r="N293" s="210"/>
    </row>
    <row r="294" spans="1:14" ht="16.5" customHeight="1" x14ac:dyDescent="0.25">
      <c r="A294" s="74"/>
      <c r="B294" s="25"/>
      <c r="C294" s="25"/>
      <c r="D294" s="25"/>
      <c r="E294" s="25"/>
      <c r="F294" s="25"/>
      <c r="G294" s="221" t="s">
        <v>193</v>
      </c>
      <c r="H294" s="221"/>
      <c r="I294" s="220">
        <f>SUM(I290:K293)</f>
        <v>0</v>
      </c>
      <c r="J294" s="220"/>
      <c r="K294" s="220"/>
      <c r="L294" s="220">
        <f>IF(SUM(L290:M293)&gt;(I294-M288),I294-M288,SUM(L290:M293))</f>
        <v>0</v>
      </c>
      <c r="M294" s="220"/>
      <c r="N294" s="210"/>
    </row>
    <row r="295" spans="1:14" ht="7.5" customHeight="1" x14ac:dyDescent="0.25">
      <c r="A295" s="26"/>
      <c r="B295" s="148"/>
      <c r="C295" s="148"/>
      <c r="D295" s="148"/>
      <c r="E295" s="148"/>
      <c r="F295" s="148"/>
      <c r="G295" s="148"/>
      <c r="H295" s="148"/>
      <c r="I295" s="148"/>
      <c r="J295" s="148"/>
      <c r="K295" s="148"/>
      <c r="L295" s="148"/>
      <c r="M295" s="148"/>
      <c r="N295" s="210"/>
    </row>
    <row r="296" spans="1:14" ht="21" customHeight="1" x14ac:dyDescent="0.25">
      <c r="A296" s="26"/>
      <c r="B296" s="151" t="s">
        <v>87</v>
      </c>
      <c r="C296" s="151"/>
      <c r="D296" s="200" t="s">
        <v>88</v>
      </c>
      <c r="E296" s="201"/>
      <c r="F296" s="152" t="s">
        <v>89</v>
      </c>
      <c r="G296" s="153"/>
      <c r="H296" s="152" t="s">
        <v>90</v>
      </c>
      <c r="I296" s="226"/>
      <c r="J296" s="153"/>
      <c r="K296" s="152" t="s">
        <v>91</v>
      </c>
      <c r="L296" s="226"/>
      <c r="M296" s="153"/>
      <c r="N296" s="210"/>
    </row>
    <row r="297" spans="1:14" ht="21" customHeight="1" x14ac:dyDescent="0.25">
      <c r="A297" s="26"/>
      <c r="B297" s="137"/>
      <c r="C297" s="137"/>
      <c r="D297" s="202"/>
      <c r="E297" s="203"/>
      <c r="F297" s="204"/>
      <c r="G297" s="205"/>
      <c r="H297" s="138"/>
      <c r="I297" s="167"/>
      <c r="J297" s="139"/>
      <c r="K297" s="169"/>
      <c r="L297" s="170"/>
      <c r="M297" s="206"/>
      <c r="N297" s="210"/>
    </row>
    <row r="298" spans="1:14" ht="21" customHeight="1" x14ac:dyDescent="0.25">
      <c r="A298" s="26"/>
      <c r="B298" s="137"/>
      <c r="C298" s="137"/>
      <c r="D298" s="202"/>
      <c r="E298" s="203"/>
      <c r="F298" s="204"/>
      <c r="G298" s="205"/>
      <c r="H298" s="138"/>
      <c r="I298" s="167"/>
      <c r="J298" s="139"/>
      <c r="K298" s="169"/>
      <c r="L298" s="170"/>
      <c r="M298" s="206"/>
      <c r="N298" s="210"/>
    </row>
    <row r="299" spans="1:14" ht="21" customHeight="1" x14ac:dyDescent="0.25">
      <c r="A299" s="26"/>
      <c r="B299" s="137"/>
      <c r="C299" s="137"/>
      <c r="D299" s="202"/>
      <c r="E299" s="203"/>
      <c r="F299" s="204"/>
      <c r="G299" s="205"/>
      <c r="H299" s="138"/>
      <c r="I299" s="167"/>
      <c r="J299" s="139"/>
      <c r="K299" s="169"/>
      <c r="L299" s="170"/>
      <c r="M299" s="206"/>
      <c r="N299" s="210"/>
    </row>
    <row r="300" spans="1:14" ht="21" customHeight="1" x14ac:dyDescent="0.25">
      <c r="A300" s="26"/>
      <c r="B300" s="137"/>
      <c r="C300" s="137"/>
      <c r="D300" s="202"/>
      <c r="E300" s="203"/>
      <c r="F300" s="204"/>
      <c r="G300" s="205"/>
      <c r="H300" s="138"/>
      <c r="I300" s="167"/>
      <c r="J300" s="139"/>
      <c r="K300" s="169"/>
      <c r="L300" s="170"/>
      <c r="M300" s="206"/>
      <c r="N300" s="210"/>
    </row>
    <row r="301" spans="1:14" ht="21" customHeight="1" x14ac:dyDescent="0.25">
      <c r="A301" s="26"/>
      <c r="B301" s="137"/>
      <c r="C301" s="137"/>
      <c r="D301" s="202"/>
      <c r="E301" s="203"/>
      <c r="F301" s="204"/>
      <c r="G301" s="205"/>
      <c r="H301" s="138"/>
      <c r="I301" s="167"/>
      <c r="J301" s="139"/>
      <c r="K301" s="169"/>
      <c r="L301" s="170"/>
      <c r="M301" s="206"/>
      <c r="N301" s="210"/>
    </row>
    <row r="302" spans="1:14" ht="21" customHeight="1" x14ac:dyDescent="0.25">
      <c r="A302" s="26"/>
      <c r="B302" s="137"/>
      <c r="C302" s="137"/>
      <c r="D302" s="202"/>
      <c r="E302" s="203"/>
      <c r="F302" s="204"/>
      <c r="G302" s="205"/>
      <c r="H302" s="138"/>
      <c r="I302" s="167"/>
      <c r="J302" s="139"/>
      <c r="K302" s="169"/>
      <c r="L302" s="170"/>
      <c r="M302" s="206"/>
      <c r="N302" s="210"/>
    </row>
    <row r="303" spans="1:14" ht="21" customHeight="1" x14ac:dyDescent="0.25">
      <c r="A303" s="26"/>
      <c r="B303" s="137"/>
      <c r="C303" s="137"/>
      <c r="D303" s="202"/>
      <c r="E303" s="203"/>
      <c r="F303" s="204"/>
      <c r="G303" s="205"/>
      <c r="H303" s="138"/>
      <c r="I303" s="167"/>
      <c r="J303" s="139"/>
      <c r="K303" s="169"/>
      <c r="L303" s="170"/>
      <c r="M303" s="206"/>
      <c r="N303" s="210"/>
    </row>
    <row r="304" spans="1:14" ht="21" customHeight="1" x14ac:dyDescent="0.25">
      <c r="A304" s="26"/>
      <c r="B304" s="137"/>
      <c r="C304" s="137"/>
      <c r="D304" s="202"/>
      <c r="E304" s="203"/>
      <c r="F304" s="204"/>
      <c r="G304" s="205"/>
      <c r="H304" s="138"/>
      <c r="I304" s="167"/>
      <c r="J304" s="139"/>
      <c r="K304" s="169"/>
      <c r="L304" s="170"/>
      <c r="M304" s="206"/>
      <c r="N304" s="210"/>
    </row>
    <row r="305" spans="1:14" ht="21" customHeight="1" x14ac:dyDescent="0.25">
      <c r="A305" s="26"/>
      <c r="B305" s="137"/>
      <c r="C305" s="137"/>
      <c r="D305" s="202"/>
      <c r="E305" s="203"/>
      <c r="F305" s="204"/>
      <c r="G305" s="205"/>
      <c r="H305" s="138"/>
      <c r="I305" s="167"/>
      <c r="J305" s="139"/>
      <c r="K305" s="169"/>
      <c r="L305" s="170"/>
      <c r="M305" s="206"/>
      <c r="N305" s="210"/>
    </row>
    <row r="306" spans="1:14" ht="21" customHeight="1" x14ac:dyDescent="0.25">
      <c r="A306" s="26"/>
      <c r="B306" s="137"/>
      <c r="C306" s="137"/>
      <c r="D306" s="202"/>
      <c r="E306" s="203"/>
      <c r="F306" s="204"/>
      <c r="G306" s="205"/>
      <c r="H306" s="138"/>
      <c r="I306" s="167"/>
      <c r="J306" s="139"/>
      <c r="K306" s="169"/>
      <c r="L306" s="170"/>
      <c r="M306" s="206"/>
      <c r="N306" s="210"/>
    </row>
    <row r="307" spans="1:14" ht="21" customHeight="1" x14ac:dyDescent="0.25">
      <c r="A307" s="26"/>
      <c r="B307" s="137"/>
      <c r="C307" s="137"/>
      <c r="D307" s="202"/>
      <c r="E307" s="203"/>
      <c r="F307" s="204"/>
      <c r="G307" s="205"/>
      <c r="H307" s="138"/>
      <c r="I307" s="167"/>
      <c r="J307" s="139"/>
      <c r="K307" s="169"/>
      <c r="L307" s="170"/>
      <c r="M307" s="206"/>
      <c r="N307" s="210"/>
    </row>
    <row r="308" spans="1:14" ht="21" customHeight="1" x14ac:dyDescent="0.25">
      <c r="A308" s="26"/>
      <c r="B308" s="137"/>
      <c r="C308" s="137"/>
      <c r="D308" s="202"/>
      <c r="E308" s="203"/>
      <c r="F308" s="204"/>
      <c r="G308" s="205"/>
      <c r="H308" s="138"/>
      <c r="I308" s="167"/>
      <c r="J308" s="139"/>
      <c r="K308" s="169"/>
      <c r="L308" s="170"/>
      <c r="M308" s="206"/>
      <c r="N308" s="210"/>
    </row>
    <row r="309" spans="1:14" ht="21" customHeight="1" x14ac:dyDescent="0.25">
      <c r="A309" s="26"/>
      <c r="B309" s="137"/>
      <c r="C309" s="137"/>
      <c r="D309" s="202"/>
      <c r="E309" s="203"/>
      <c r="F309" s="204"/>
      <c r="G309" s="205"/>
      <c r="H309" s="138"/>
      <c r="I309" s="167"/>
      <c r="J309" s="139"/>
      <c r="K309" s="169"/>
      <c r="L309" s="170"/>
      <c r="M309" s="206"/>
      <c r="N309" s="210"/>
    </row>
    <row r="310" spans="1:14" ht="21" customHeight="1" x14ac:dyDescent="0.25">
      <c r="A310" s="26"/>
      <c r="B310" s="137"/>
      <c r="C310" s="137"/>
      <c r="D310" s="202"/>
      <c r="E310" s="203"/>
      <c r="F310" s="204"/>
      <c r="G310" s="205"/>
      <c r="H310" s="138"/>
      <c r="I310" s="167"/>
      <c r="J310" s="139"/>
      <c r="K310" s="169"/>
      <c r="L310" s="170"/>
      <c r="M310" s="206"/>
      <c r="N310" s="210"/>
    </row>
    <row r="311" spans="1:14" ht="21" customHeight="1" x14ac:dyDescent="0.25">
      <c r="A311" s="26"/>
      <c r="B311" s="137"/>
      <c r="C311" s="137"/>
      <c r="D311" s="202"/>
      <c r="E311" s="203"/>
      <c r="F311" s="204"/>
      <c r="G311" s="205"/>
      <c r="H311" s="138"/>
      <c r="I311" s="167"/>
      <c r="J311" s="139"/>
      <c r="K311" s="169"/>
      <c r="L311" s="170"/>
      <c r="M311" s="206"/>
      <c r="N311" s="210"/>
    </row>
    <row r="312" spans="1:14" ht="21" customHeight="1" x14ac:dyDescent="0.25">
      <c r="A312" s="26"/>
      <c r="B312" s="137"/>
      <c r="C312" s="137"/>
      <c r="D312" s="202"/>
      <c r="E312" s="203"/>
      <c r="F312" s="204"/>
      <c r="G312" s="205"/>
      <c r="H312" s="138"/>
      <c r="I312" s="167"/>
      <c r="J312" s="139"/>
      <c r="K312" s="169"/>
      <c r="L312" s="170"/>
      <c r="M312" s="206"/>
      <c r="N312" s="210"/>
    </row>
    <row r="313" spans="1:14" ht="21" customHeight="1" x14ac:dyDescent="0.25">
      <c r="A313" s="26"/>
      <c r="B313" s="137"/>
      <c r="C313" s="137"/>
      <c r="D313" s="202"/>
      <c r="E313" s="203"/>
      <c r="F313" s="204"/>
      <c r="G313" s="205"/>
      <c r="H313" s="138"/>
      <c r="I313" s="167"/>
      <c r="J313" s="139"/>
      <c r="K313" s="169"/>
      <c r="L313" s="170"/>
      <c r="M313" s="206"/>
      <c r="N313" s="210"/>
    </row>
    <row r="314" spans="1:14" ht="21" customHeight="1" x14ac:dyDescent="0.25">
      <c r="A314" s="26"/>
      <c r="B314" s="137"/>
      <c r="C314" s="137"/>
      <c r="D314" s="202"/>
      <c r="E314" s="203"/>
      <c r="F314" s="204"/>
      <c r="G314" s="205"/>
      <c r="H314" s="138"/>
      <c r="I314" s="167"/>
      <c r="J314" s="139"/>
      <c r="K314" s="169"/>
      <c r="L314" s="170"/>
      <c r="M314" s="206"/>
      <c r="N314" s="210"/>
    </row>
    <row r="315" spans="1:14" ht="21" customHeight="1" x14ac:dyDescent="0.25">
      <c r="A315" s="26"/>
      <c r="B315" s="137"/>
      <c r="C315" s="137"/>
      <c r="D315" s="202"/>
      <c r="E315" s="203"/>
      <c r="F315" s="204"/>
      <c r="G315" s="205"/>
      <c r="H315" s="138"/>
      <c r="I315" s="167"/>
      <c r="J315" s="139"/>
      <c r="K315" s="169"/>
      <c r="L315" s="170"/>
      <c r="M315" s="206"/>
      <c r="N315" s="210"/>
    </row>
    <row r="316" spans="1:14" ht="21" customHeight="1" x14ac:dyDescent="0.25">
      <c r="A316" s="26"/>
      <c r="B316" s="137"/>
      <c r="C316" s="137"/>
      <c r="D316" s="202"/>
      <c r="E316" s="203"/>
      <c r="F316" s="204"/>
      <c r="G316" s="205"/>
      <c r="H316" s="138"/>
      <c r="I316" s="167"/>
      <c r="J316" s="139"/>
      <c r="K316" s="169"/>
      <c r="L316" s="170"/>
      <c r="M316" s="206"/>
      <c r="N316" s="210"/>
    </row>
    <row r="317" spans="1:14" ht="21" customHeight="1" x14ac:dyDescent="0.25">
      <c r="A317" s="26"/>
      <c r="B317" s="137"/>
      <c r="C317" s="137"/>
      <c r="D317" s="202"/>
      <c r="E317" s="203"/>
      <c r="F317" s="204"/>
      <c r="G317" s="205"/>
      <c r="H317" s="138"/>
      <c r="I317" s="167"/>
      <c r="J317" s="139"/>
      <c r="K317" s="169"/>
      <c r="L317" s="170"/>
      <c r="M317" s="206"/>
      <c r="N317" s="210"/>
    </row>
    <row r="318" spans="1:14" ht="21" customHeight="1" x14ac:dyDescent="0.25">
      <c r="A318" s="26"/>
      <c r="B318" s="137"/>
      <c r="C318" s="137"/>
      <c r="D318" s="202"/>
      <c r="E318" s="203"/>
      <c r="F318" s="204"/>
      <c r="G318" s="205"/>
      <c r="H318" s="138"/>
      <c r="I318" s="167"/>
      <c r="J318" s="139"/>
      <c r="K318" s="169"/>
      <c r="L318" s="170"/>
      <c r="M318" s="206"/>
      <c r="N318" s="210"/>
    </row>
    <row r="319" spans="1:14" ht="21" customHeight="1" x14ac:dyDescent="0.25">
      <c r="A319" s="26"/>
      <c r="B319" s="140" t="s">
        <v>194</v>
      </c>
      <c r="C319" s="140"/>
      <c r="D319" s="140"/>
      <c r="E319" s="140"/>
      <c r="F319" s="140"/>
      <c r="G319" s="140"/>
      <c r="H319" s="140"/>
      <c r="I319" s="163" t="str">
        <f>M283</f>
        <v>Seite 28-8</v>
      </c>
      <c r="J319" s="193"/>
      <c r="K319" s="207">
        <f>SUM(K297:M318)</f>
        <v>0</v>
      </c>
      <c r="L319" s="208"/>
      <c r="M319" s="209"/>
      <c r="N319" s="210"/>
    </row>
    <row r="320" spans="1:14" ht="12" customHeight="1" x14ac:dyDescent="0.25">
      <c r="A320" s="27"/>
      <c r="B320" s="2"/>
      <c r="C320" s="2"/>
      <c r="D320" s="2"/>
      <c r="E320" s="2"/>
      <c r="F320" s="2"/>
      <c r="G320" s="2"/>
      <c r="H320" s="2"/>
      <c r="I320" s="2"/>
      <c r="J320" s="2"/>
      <c r="K320" s="2"/>
      <c r="L320" s="2"/>
      <c r="M320" s="2"/>
      <c r="N320" s="211"/>
    </row>
    <row r="321" spans="1:14" ht="12" customHeight="1" x14ac:dyDescent="0.25">
      <c r="A321" s="154" t="s">
        <v>0</v>
      </c>
      <c r="B321" s="155"/>
      <c r="C321" s="155"/>
      <c r="D321" s="155"/>
      <c r="E321" s="155"/>
      <c r="F321" s="155"/>
      <c r="G321" s="155"/>
      <c r="H321" s="155"/>
      <c r="I321" s="155"/>
      <c r="J321" s="155"/>
      <c r="K321" s="155"/>
      <c r="L321" s="155"/>
      <c r="M321" s="155"/>
      <c r="N321" s="156"/>
    </row>
    <row r="322" spans="1:14" ht="12" customHeight="1" x14ac:dyDescent="0.25">
      <c r="A322" s="157" t="str">
        <f>Deckblatt!$A$2</f>
        <v>Verwendungsnachweis Projektförderung 2023</v>
      </c>
      <c r="B322" s="158"/>
      <c r="C322" s="158"/>
      <c r="D322" s="158"/>
      <c r="E322" s="158"/>
      <c r="F322" s="158"/>
      <c r="G322" s="158"/>
      <c r="H322" s="158"/>
      <c r="I322" s="158"/>
      <c r="J322" s="158"/>
      <c r="K322" s="158"/>
      <c r="L322" s="158"/>
      <c r="M322" s="158"/>
      <c r="N322" s="159"/>
    </row>
    <row r="323" spans="1:14" ht="12" customHeight="1" x14ac:dyDescent="0.25">
      <c r="A323" s="160" t="s">
        <v>86</v>
      </c>
      <c r="B323" s="161"/>
      <c r="C323" s="162">
        <f>Deckblatt!$I$5</f>
        <v>0</v>
      </c>
      <c r="D323" s="162"/>
      <c r="E323" s="162"/>
      <c r="F323" s="162"/>
      <c r="G323" s="162"/>
      <c r="H323" s="162"/>
      <c r="I323" s="81"/>
      <c r="J323" s="80"/>
      <c r="K323" s="80"/>
      <c r="L323" s="80"/>
      <c r="M323" s="9" t="s">
        <v>443</v>
      </c>
      <c r="N323" s="12"/>
    </row>
    <row r="324" spans="1:14" ht="35.25" customHeight="1" x14ac:dyDescent="0.25">
      <c r="A324" s="143" t="s">
        <v>175</v>
      </c>
      <c r="B324" s="222"/>
      <c r="C324" s="222"/>
      <c r="D324" s="222"/>
      <c r="E324" s="222"/>
      <c r="F324" s="222"/>
      <c r="G324" s="222"/>
      <c r="H324" s="222"/>
      <c r="I324" s="222"/>
      <c r="J324" s="222"/>
      <c r="K324" s="222"/>
      <c r="L324" s="222"/>
      <c r="M324" s="222"/>
      <c r="N324" s="210"/>
    </row>
    <row r="325" spans="1:14" ht="9.75" customHeight="1" x14ac:dyDescent="0.25">
      <c r="A325" s="79"/>
      <c r="B325" s="223" t="s">
        <v>444</v>
      </c>
      <c r="C325" s="224"/>
      <c r="D325" s="224"/>
      <c r="E325" s="224"/>
      <c r="F325" s="224"/>
      <c r="G325" s="224"/>
      <c r="H325" s="224"/>
      <c r="I325" s="224"/>
      <c r="J325" s="224"/>
      <c r="K325" s="224"/>
      <c r="L325" s="224"/>
      <c r="M325" s="225"/>
      <c r="N325" s="210"/>
    </row>
    <row r="326" spans="1:14" ht="30" customHeight="1" x14ac:dyDescent="0.25">
      <c r="A326" s="79"/>
      <c r="B326" s="212"/>
      <c r="C326" s="213"/>
      <c r="D326" s="213"/>
      <c r="E326" s="213"/>
      <c r="F326" s="213"/>
      <c r="G326" s="213"/>
      <c r="H326" s="213"/>
      <c r="I326" s="213"/>
      <c r="J326" s="213"/>
      <c r="K326" s="213"/>
      <c r="L326" s="213"/>
      <c r="M326" s="214"/>
      <c r="N326" s="210"/>
    </row>
    <row r="327" spans="1:14" ht="9.75" customHeight="1" x14ac:dyDescent="0.25">
      <c r="A327" s="79"/>
      <c r="B327" s="215" t="s">
        <v>177</v>
      </c>
      <c r="C327" s="215"/>
      <c r="D327" s="215"/>
      <c r="E327" s="82" t="s">
        <v>178</v>
      </c>
      <c r="F327" s="82" t="s">
        <v>179</v>
      </c>
      <c r="G327" s="215" t="s">
        <v>180</v>
      </c>
      <c r="H327" s="82" t="s">
        <v>181</v>
      </c>
      <c r="I327" s="82" t="s">
        <v>179</v>
      </c>
      <c r="J327" s="216" t="s">
        <v>182</v>
      </c>
      <c r="K327" s="216"/>
      <c r="L327" s="82" t="s">
        <v>183</v>
      </c>
      <c r="M327" s="82" t="s">
        <v>184</v>
      </c>
      <c r="N327" s="210"/>
    </row>
    <row r="328" spans="1:14" ht="16.5" customHeight="1" x14ac:dyDescent="0.25">
      <c r="A328" s="79"/>
      <c r="B328" s="215"/>
      <c r="C328" s="215"/>
      <c r="D328" s="215"/>
      <c r="E328" s="24"/>
      <c r="F328" s="24"/>
      <c r="G328" s="215"/>
      <c r="H328" s="24"/>
      <c r="I328" s="24"/>
      <c r="J328" s="216"/>
      <c r="K328" s="216"/>
      <c r="L328" s="24"/>
      <c r="M328" s="24"/>
      <c r="N328" s="210"/>
    </row>
    <row r="329" spans="1:14" ht="9.75" customHeight="1" x14ac:dyDescent="0.25">
      <c r="A329" s="79"/>
      <c r="B329" s="217" t="s">
        <v>185</v>
      </c>
      <c r="C329" s="217"/>
      <c r="D329" s="217"/>
      <c r="E329" s="217"/>
      <c r="F329" s="82" t="s">
        <v>186</v>
      </c>
      <c r="G329" s="216" t="s">
        <v>187</v>
      </c>
      <c r="H329" s="216"/>
      <c r="I329" s="216" t="s">
        <v>91</v>
      </c>
      <c r="J329" s="216"/>
      <c r="K329" s="216"/>
      <c r="L329" s="216" t="s">
        <v>188</v>
      </c>
      <c r="M329" s="216"/>
      <c r="N329" s="210"/>
    </row>
    <row r="330" spans="1:14" ht="16.5" customHeight="1" x14ac:dyDescent="0.25">
      <c r="A330" s="79"/>
      <c r="B330" s="218"/>
      <c r="C330" s="218"/>
      <c r="D330" s="218"/>
      <c r="E330" s="218"/>
      <c r="F330" s="24"/>
      <c r="G330" s="217" t="s">
        <v>189</v>
      </c>
      <c r="H330" s="217"/>
      <c r="I330" s="219"/>
      <c r="J330" s="219"/>
      <c r="K330" s="219"/>
      <c r="L330" s="220">
        <f>IF((F330+F331+F332+F333)*75&gt;I330,I330,(F330+F331+F332+F333)*75)</f>
        <v>0</v>
      </c>
      <c r="M330" s="220"/>
      <c r="N330" s="210"/>
    </row>
    <row r="331" spans="1:14" ht="16.5" customHeight="1" x14ac:dyDescent="0.25">
      <c r="A331" s="79"/>
      <c r="B331" s="218"/>
      <c r="C331" s="218"/>
      <c r="D331" s="218"/>
      <c r="E331" s="218"/>
      <c r="F331" s="24"/>
      <c r="G331" s="217" t="s">
        <v>190</v>
      </c>
      <c r="H331" s="217"/>
      <c r="I331" s="219"/>
      <c r="J331" s="219"/>
      <c r="K331" s="219"/>
      <c r="L331" s="220">
        <f>I331*0.35</f>
        <v>0</v>
      </c>
      <c r="M331" s="220"/>
      <c r="N331" s="210"/>
    </row>
    <row r="332" spans="1:14" ht="16.5" customHeight="1" x14ac:dyDescent="0.25">
      <c r="A332" s="79"/>
      <c r="B332" s="218"/>
      <c r="C332" s="218"/>
      <c r="D332" s="218"/>
      <c r="E332" s="218"/>
      <c r="F332" s="24"/>
      <c r="G332" s="217" t="s">
        <v>191</v>
      </c>
      <c r="H332" s="217"/>
      <c r="I332" s="219"/>
      <c r="J332" s="219"/>
      <c r="K332" s="219"/>
      <c r="L332" s="220">
        <f>IF((E328*F328*5+H328*I328*10)*0.125&gt;I332,I332,(E328*F328*5+H328*I328*10)*0.125)</f>
        <v>0</v>
      </c>
      <c r="M332" s="220"/>
      <c r="N332" s="210"/>
    </row>
    <row r="333" spans="1:14" ht="16.5" customHeight="1" x14ac:dyDescent="0.25">
      <c r="A333" s="79"/>
      <c r="B333" s="218"/>
      <c r="C333" s="218"/>
      <c r="D333" s="218"/>
      <c r="E333" s="218"/>
      <c r="F333" s="24"/>
      <c r="G333" s="217" t="s">
        <v>192</v>
      </c>
      <c r="H333" s="217"/>
      <c r="I333" s="219"/>
      <c r="J333" s="219"/>
      <c r="K333" s="219"/>
      <c r="L333" s="220">
        <f>IF((E328*F328*5+H328*I328*10)&gt;I333,I333,(E328*F328*5+H328*I328*10))</f>
        <v>0</v>
      </c>
      <c r="M333" s="220"/>
      <c r="N333" s="210"/>
    </row>
    <row r="334" spans="1:14" ht="16.5" customHeight="1" x14ac:dyDescent="0.25">
      <c r="A334" s="79"/>
      <c r="B334" s="25"/>
      <c r="C334" s="25"/>
      <c r="D334" s="25"/>
      <c r="E334" s="25"/>
      <c r="F334" s="25"/>
      <c r="G334" s="221" t="s">
        <v>193</v>
      </c>
      <c r="H334" s="221"/>
      <c r="I334" s="220">
        <f>SUM(I330:K333)</f>
        <v>0</v>
      </c>
      <c r="J334" s="220"/>
      <c r="K334" s="220"/>
      <c r="L334" s="220">
        <f>IF(SUM(L330:M333)&gt;(I334-M328),I334-M328,SUM(L330:M333))</f>
        <v>0</v>
      </c>
      <c r="M334" s="220"/>
      <c r="N334" s="210"/>
    </row>
    <row r="335" spans="1:14" ht="7.5" customHeight="1" x14ac:dyDescent="0.25">
      <c r="A335" s="26"/>
      <c r="B335" s="148"/>
      <c r="C335" s="148"/>
      <c r="D335" s="148"/>
      <c r="E335" s="148"/>
      <c r="F335" s="148"/>
      <c r="G335" s="148"/>
      <c r="H335" s="148"/>
      <c r="I335" s="148"/>
      <c r="J335" s="148"/>
      <c r="K335" s="148"/>
      <c r="L335" s="148"/>
      <c r="M335" s="148"/>
      <c r="N335" s="210"/>
    </row>
    <row r="336" spans="1:14" ht="21" customHeight="1" x14ac:dyDescent="0.25">
      <c r="A336" s="26"/>
      <c r="B336" s="151" t="s">
        <v>87</v>
      </c>
      <c r="C336" s="151"/>
      <c r="D336" s="200" t="s">
        <v>88</v>
      </c>
      <c r="E336" s="201"/>
      <c r="F336" s="152" t="s">
        <v>89</v>
      </c>
      <c r="G336" s="153"/>
      <c r="H336" s="152" t="s">
        <v>90</v>
      </c>
      <c r="I336" s="226"/>
      <c r="J336" s="153"/>
      <c r="K336" s="152" t="s">
        <v>91</v>
      </c>
      <c r="L336" s="226"/>
      <c r="M336" s="153"/>
      <c r="N336" s="210"/>
    </row>
    <row r="337" spans="1:14" ht="21" customHeight="1" x14ac:dyDescent="0.25">
      <c r="A337" s="26"/>
      <c r="B337" s="137"/>
      <c r="C337" s="137"/>
      <c r="D337" s="202"/>
      <c r="E337" s="203"/>
      <c r="F337" s="204"/>
      <c r="G337" s="205"/>
      <c r="H337" s="138"/>
      <c r="I337" s="167"/>
      <c r="J337" s="139"/>
      <c r="K337" s="169"/>
      <c r="L337" s="170"/>
      <c r="M337" s="206"/>
      <c r="N337" s="210"/>
    </row>
    <row r="338" spans="1:14" ht="21" customHeight="1" x14ac:dyDescent="0.25">
      <c r="A338" s="26"/>
      <c r="B338" s="137"/>
      <c r="C338" s="137"/>
      <c r="D338" s="202"/>
      <c r="E338" s="203"/>
      <c r="F338" s="204"/>
      <c r="G338" s="205"/>
      <c r="H338" s="138"/>
      <c r="I338" s="167"/>
      <c r="J338" s="139"/>
      <c r="K338" s="169"/>
      <c r="L338" s="170"/>
      <c r="M338" s="206"/>
      <c r="N338" s="210"/>
    </row>
    <row r="339" spans="1:14" ht="21" customHeight="1" x14ac:dyDescent="0.25">
      <c r="A339" s="26"/>
      <c r="B339" s="137"/>
      <c r="C339" s="137"/>
      <c r="D339" s="202"/>
      <c r="E339" s="203"/>
      <c r="F339" s="204"/>
      <c r="G339" s="205"/>
      <c r="H339" s="138"/>
      <c r="I339" s="167"/>
      <c r="J339" s="139"/>
      <c r="K339" s="169"/>
      <c r="L339" s="170"/>
      <c r="M339" s="206"/>
      <c r="N339" s="210"/>
    </row>
    <row r="340" spans="1:14" ht="21" customHeight="1" x14ac:dyDescent="0.25">
      <c r="A340" s="26"/>
      <c r="B340" s="137"/>
      <c r="C340" s="137"/>
      <c r="D340" s="202"/>
      <c r="E340" s="203"/>
      <c r="F340" s="204"/>
      <c r="G340" s="205"/>
      <c r="H340" s="138"/>
      <c r="I340" s="167"/>
      <c r="J340" s="139"/>
      <c r="K340" s="169"/>
      <c r="L340" s="170"/>
      <c r="M340" s="206"/>
      <c r="N340" s="210"/>
    </row>
    <row r="341" spans="1:14" ht="21" customHeight="1" x14ac:dyDescent="0.25">
      <c r="A341" s="26"/>
      <c r="B341" s="137"/>
      <c r="C341" s="137"/>
      <c r="D341" s="202"/>
      <c r="E341" s="203"/>
      <c r="F341" s="204"/>
      <c r="G341" s="205"/>
      <c r="H341" s="138"/>
      <c r="I341" s="167"/>
      <c r="J341" s="139"/>
      <c r="K341" s="169"/>
      <c r="L341" s="170"/>
      <c r="M341" s="206"/>
      <c r="N341" s="210"/>
    </row>
    <row r="342" spans="1:14" ht="21" customHeight="1" x14ac:dyDescent="0.25">
      <c r="A342" s="26"/>
      <c r="B342" s="137"/>
      <c r="C342" s="137"/>
      <c r="D342" s="202"/>
      <c r="E342" s="203"/>
      <c r="F342" s="204"/>
      <c r="G342" s="205"/>
      <c r="H342" s="138"/>
      <c r="I342" s="167"/>
      <c r="J342" s="139"/>
      <c r="K342" s="169"/>
      <c r="L342" s="170"/>
      <c r="M342" s="206"/>
      <c r="N342" s="210"/>
    </row>
    <row r="343" spans="1:14" ht="21" customHeight="1" x14ac:dyDescent="0.25">
      <c r="A343" s="26"/>
      <c r="B343" s="137"/>
      <c r="C343" s="137"/>
      <c r="D343" s="202"/>
      <c r="E343" s="203"/>
      <c r="F343" s="204"/>
      <c r="G343" s="205"/>
      <c r="H343" s="138"/>
      <c r="I343" s="167"/>
      <c r="J343" s="139"/>
      <c r="K343" s="169"/>
      <c r="L343" s="170"/>
      <c r="M343" s="206"/>
      <c r="N343" s="210"/>
    </row>
    <row r="344" spans="1:14" ht="21" customHeight="1" x14ac:dyDescent="0.25">
      <c r="A344" s="26"/>
      <c r="B344" s="137"/>
      <c r="C344" s="137"/>
      <c r="D344" s="202"/>
      <c r="E344" s="203"/>
      <c r="F344" s="204"/>
      <c r="G344" s="205"/>
      <c r="H344" s="138"/>
      <c r="I344" s="167"/>
      <c r="J344" s="139"/>
      <c r="K344" s="169"/>
      <c r="L344" s="170"/>
      <c r="M344" s="206"/>
      <c r="N344" s="210"/>
    </row>
    <row r="345" spans="1:14" ht="21" customHeight="1" x14ac:dyDescent="0.25">
      <c r="A345" s="26"/>
      <c r="B345" s="137"/>
      <c r="C345" s="137"/>
      <c r="D345" s="202"/>
      <c r="E345" s="203"/>
      <c r="F345" s="204"/>
      <c r="G345" s="205"/>
      <c r="H345" s="138"/>
      <c r="I345" s="167"/>
      <c r="J345" s="139"/>
      <c r="K345" s="169"/>
      <c r="L345" s="170"/>
      <c r="M345" s="206"/>
      <c r="N345" s="210"/>
    </row>
    <row r="346" spans="1:14" ht="21" customHeight="1" x14ac:dyDescent="0.25">
      <c r="A346" s="26"/>
      <c r="B346" s="137"/>
      <c r="C346" s="137"/>
      <c r="D346" s="202"/>
      <c r="E346" s="203"/>
      <c r="F346" s="204"/>
      <c r="G346" s="205"/>
      <c r="H346" s="138"/>
      <c r="I346" s="167"/>
      <c r="J346" s="139"/>
      <c r="K346" s="169"/>
      <c r="L346" s="170"/>
      <c r="M346" s="206"/>
      <c r="N346" s="210"/>
    </row>
    <row r="347" spans="1:14" ht="21" customHeight="1" x14ac:dyDescent="0.25">
      <c r="A347" s="26"/>
      <c r="B347" s="137"/>
      <c r="C347" s="137"/>
      <c r="D347" s="202"/>
      <c r="E347" s="203"/>
      <c r="F347" s="204"/>
      <c r="G347" s="205"/>
      <c r="H347" s="138"/>
      <c r="I347" s="167"/>
      <c r="J347" s="139"/>
      <c r="K347" s="169"/>
      <c r="L347" s="170"/>
      <c r="M347" s="206"/>
      <c r="N347" s="210"/>
    </row>
    <row r="348" spans="1:14" ht="21" customHeight="1" x14ac:dyDescent="0.25">
      <c r="A348" s="26"/>
      <c r="B348" s="137"/>
      <c r="C348" s="137"/>
      <c r="D348" s="202"/>
      <c r="E348" s="203"/>
      <c r="F348" s="204"/>
      <c r="G348" s="205"/>
      <c r="H348" s="138"/>
      <c r="I348" s="167"/>
      <c r="J348" s="139"/>
      <c r="K348" s="169"/>
      <c r="L348" s="170"/>
      <c r="M348" s="206"/>
      <c r="N348" s="210"/>
    </row>
    <row r="349" spans="1:14" ht="21" customHeight="1" x14ac:dyDescent="0.25">
      <c r="A349" s="26"/>
      <c r="B349" s="137"/>
      <c r="C349" s="137"/>
      <c r="D349" s="202"/>
      <c r="E349" s="203"/>
      <c r="F349" s="204"/>
      <c r="G349" s="205"/>
      <c r="H349" s="138"/>
      <c r="I349" s="167"/>
      <c r="J349" s="139"/>
      <c r="K349" s="169"/>
      <c r="L349" s="170"/>
      <c r="M349" s="206"/>
      <c r="N349" s="210"/>
    </row>
    <row r="350" spans="1:14" ht="21" customHeight="1" x14ac:dyDescent="0.25">
      <c r="A350" s="26"/>
      <c r="B350" s="137"/>
      <c r="C350" s="137"/>
      <c r="D350" s="202"/>
      <c r="E350" s="203"/>
      <c r="F350" s="204"/>
      <c r="G350" s="205"/>
      <c r="H350" s="138"/>
      <c r="I350" s="167"/>
      <c r="J350" s="139"/>
      <c r="K350" s="169"/>
      <c r="L350" s="170"/>
      <c r="M350" s="206"/>
      <c r="N350" s="210"/>
    </row>
    <row r="351" spans="1:14" ht="21" customHeight="1" x14ac:dyDescent="0.25">
      <c r="A351" s="26"/>
      <c r="B351" s="137"/>
      <c r="C351" s="137"/>
      <c r="D351" s="202"/>
      <c r="E351" s="203"/>
      <c r="F351" s="204"/>
      <c r="G351" s="205"/>
      <c r="H351" s="138"/>
      <c r="I351" s="167"/>
      <c r="J351" s="139"/>
      <c r="K351" s="169"/>
      <c r="L351" s="170"/>
      <c r="M351" s="206"/>
      <c r="N351" s="210"/>
    </row>
    <row r="352" spans="1:14" ht="21" customHeight="1" x14ac:dyDescent="0.25">
      <c r="A352" s="26"/>
      <c r="B352" s="137"/>
      <c r="C352" s="137"/>
      <c r="D352" s="202"/>
      <c r="E352" s="203"/>
      <c r="F352" s="204"/>
      <c r="G352" s="205"/>
      <c r="H352" s="138"/>
      <c r="I352" s="167"/>
      <c r="J352" s="139"/>
      <c r="K352" s="169"/>
      <c r="L352" s="170"/>
      <c r="M352" s="206"/>
      <c r="N352" s="210"/>
    </row>
    <row r="353" spans="1:14" ht="21" customHeight="1" x14ac:dyDescent="0.25">
      <c r="A353" s="26"/>
      <c r="B353" s="137"/>
      <c r="C353" s="137"/>
      <c r="D353" s="202"/>
      <c r="E353" s="203"/>
      <c r="F353" s="204"/>
      <c r="G353" s="205"/>
      <c r="H353" s="138"/>
      <c r="I353" s="167"/>
      <c r="J353" s="139"/>
      <c r="K353" s="169"/>
      <c r="L353" s="170"/>
      <c r="M353" s="206"/>
      <c r="N353" s="210"/>
    </row>
    <row r="354" spans="1:14" ht="21" customHeight="1" x14ac:dyDescent="0.25">
      <c r="A354" s="26"/>
      <c r="B354" s="137"/>
      <c r="C354" s="137"/>
      <c r="D354" s="202"/>
      <c r="E354" s="203"/>
      <c r="F354" s="204"/>
      <c r="G354" s="205"/>
      <c r="H354" s="138"/>
      <c r="I354" s="167"/>
      <c r="J354" s="139"/>
      <c r="K354" s="169"/>
      <c r="L354" s="170"/>
      <c r="M354" s="206"/>
      <c r="N354" s="210"/>
    </row>
    <row r="355" spans="1:14" ht="21" customHeight="1" x14ac:dyDescent="0.25">
      <c r="A355" s="26"/>
      <c r="B355" s="137"/>
      <c r="C355" s="137"/>
      <c r="D355" s="202"/>
      <c r="E355" s="203"/>
      <c r="F355" s="204"/>
      <c r="G355" s="205"/>
      <c r="H355" s="138"/>
      <c r="I355" s="167"/>
      <c r="J355" s="139"/>
      <c r="K355" s="169"/>
      <c r="L355" s="170"/>
      <c r="M355" s="206"/>
      <c r="N355" s="210"/>
    </row>
    <row r="356" spans="1:14" ht="21" customHeight="1" x14ac:dyDescent="0.25">
      <c r="A356" s="26"/>
      <c r="B356" s="137"/>
      <c r="C356" s="137"/>
      <c r="D356" s="202"/>
      <c r="E356" s="203"/>
      <c r="F356" s="204"/>
      <c r="G356" s="205"/>
      <c r="H356" s="138"/>
      <c r="I356" s="167"/>
      <c r="J356" s="139"/>
      <c r="K356" s="169"/>
      <c r="L356" s="170"/>
      <c r="M356" s="206"/>
      <c r="N356" s="210"/>
    </row>
    <row r="357" spans="1:14" ht="21" customHeight="1" x14ac:dyDescent="0.25">
      <c r="A357" s="26"/>
      <c r="B357" s="137"/>
      <c r="C357" s="137"/>
      <c r="D357" s="202"/>
      <c r="E357" s="203"/>
      <c r="F357" s="204"/>
      <c r="G357" s="205"/>
      <c r="H357" s="138"/>
      <c r="I357" s="167"/>
      <c r="J357" s="139"/>
      <c r="K357" s="169"/>
      <c r="L357" s="170"/>
      <c r="M357" s="206"/>
      <c r="N357" s="210"/>
    </row>
    <row r="358" spans="1:14" ht="21" customHeight="1" x14ac:dyDescent="0.25">
      <c r="A358" s="26"/>
      <c r="B358" s="137"/>
      <c r="C358" s="137"/>
      <c r="D358" s="202"/>
      <c r="E358" s="203"/>
      <c r="F358" s="204"/>
      <c r="G358" s="205"/>
      <c r="H358" s="138"/>
      <c r="I358" s="167"/>
      <c r="J358" s="139"/>
      <c r="K358" s="169"/>
      <c r="L358" s="170"/>
      <c r="M358" s="206"/>
      <c r="N358" s="210"/>
    </row>
    <row r="359" spans="1:14" ht="21" customHeight="1" x14ac:dyDescent="0.25">
      <c r="A359" s="26"/>
      <c r="B359" s="140" t="s">
        <v>194</v>
      </c>
      <c r="C359" s="140"/>
      <c r="D359" s="140"/>
      <c r="E359" s="140"/>
      <c r="F359" s="140"/>
      <c r="G359" s="140"/>
      <c r="H359" s="140"/>
      <c r="I359" s="163" t="str">
        <f>M323</f>
        <v>Seite 28-9</v>
      </c>
      <c r="J359" s="193"/>
      <c r="K359" s="207">
        <f>SUM(K337:M358)</f>
        <v>0</v>
      </c>
      <c r="L359" s="208"/>
      <c r="M359" s="209"/>
      <c r="N359" s="210"/>
    </row>
    <row r="360" spans="1:14" ht="12" customHeight="1" x14ac:dyDescent="0.25">
      <c r="A360" s="27"/>
      <c r="B360" s="2"/>
      <c r="C360" s="2"/>
      <c r="D360" s="2"/>
      <c r="E360" s="2"/>
      <c r="F360" s="2"/>
      <c r="G360" s="2"/>
      <c r="H360" s="2"/>
      <c r="I360" s="2"/>
      <c r="J360" s="2"/>
      <c r="K360" s="2"/>
      <c r="L360" s="2"/>
      <c r="M360" s="2"/>
      <c r="N360" s="211"/>
    </row>
    <row r="361" spans="1:14" ht="12" customHeight="1" x14ac:dyDescent="0.25">
      <c r="A361" s="154" t="s">
        <v>0</v>
      </c>
      <c r="B361" s="155"/>
      <c r="C361" s="155"/>
      <c r="D361" s="155"/>
      <c r="E361" s="155"/>
      <c r="F361" s="155"/>
      <c r="G361" s="155"/>
      <c r="H361" s="155"/>
      <c r="I361" s="155"/>
      <c r="J361" s="155"/>
      <c r="K361" s="155"/>
      <c r="L361" s="155"/>
      <c r="M361" s="155"/>
      <c r="N361" s="156"/>
    </row>
    <row r="362" spans="1:14" ht="12" customHeight="1" x14ac:dyDescent="0.25">
      <c r="A362" s="157" t="str">
        <f>Deckblatt!$A$2</f>
        <v>Verwendungsnachweis Projektförderung 2023</v>
      </c>
      <c r="B362" s="158"/>
      <c r="C362" s="158"/>
      <c r="D362" s="158"/>
      <c r="E362" s="158"/>
      <c r="F362" s="158"/>
      <c r="G362" s="158"/>
      <c r="H362" s="158"/>
      <c r="I362" s="158"/>
      <c r="J362" s="158"/>
      <c r="K362" s="158"/>
      <c r="L362" s="158"/>
      <c r="M362" s="158"/>
      <c r="N362" s="159"/>
    </row>
    <row r="363" spans="1:14" ht="12" customHeight="1" x14ac:dyDescent="0.25">
      <c r="A363" s="160" t="s">
        <v>86</v>
      </c>
      <c r="B363" s="161"/>
      <c r="C363" s="162">
        <f>Deckblatt!$I$5</f>
        <v>0</v>
      </c>
      <c r="D363" s="162"/>
      <c r="E363" s="162"/>
      <c r="F363" s="162"/>
      <c r="G363" s="162"/>
      <c r="H363" s="162"/>
      <c r="I363" s="81"/>
      <c r="J363" s="80"/>
      <c r="K363" s="80"/>
      <c r="L363" s="80"/>
      <c r="M363" s="9" t="s">
        <v>445</v>
      </c>
      <c r="N363" s="12"/>
    </row>
    <row r="364" spans="1:14" ht="35.25" customHeight="1" x14ac:dyDescent="0.25">
      <c r="A364" s="143" t="s">
        <v>175</v>
      </c>
      <c r="B364" s="222"/>
      <c r="C364" s="222"/>
      <c r="D364" s="222"/>
      <c r="E364" s="222"/>
      <c r="F364" s="222"/>
      <c r="G364" s="222"/>
      <c r="H364" s="222"/>
      <c r="I364" s="222"/>
      <c r="J364" s="222"/>
      <c r="K364" s="222"/>
      <c r="L364" s="222"/>
      <c r="M364" s="222"/>
      <c r="N364" s="210"/>
    </row>
    <row r="365" spans="1:14" ht="9.75" customHeight="1" x14ac:dyDescent="0.25">
      <c r="A365" s="79"/>
      <c r="B365" s="223" t="s">
        <v>446</v>
      </c>
      <c r="C365" s="224"/>
      <c r="D365" s="224"/>
      <c r="E365" s="224"/>
      <c r="F365" s="224"/>
      <c r="G365" s="224"/>
      <c r="H365" s="224"/>
      <c r="I365" s="224"/>
      <c r="J365" s="224"/>
      <c r="K365" s="224"/>
      <c r="L365" s="224"/>
      <c r="M365" s="225"/>
      <c r="N365" s="210"/>
    </row>
    <row r="366" spans="1:14" ht="30" customHeight="1" x14ac:dyDescent="0.25">
      <c r="A366" s="79"/>
      <c r="B366" s="212"/>
      <c r="C366" s="213"/>
      <c r="D366" s="213"/>
      <c r="E366" s="213"/>
      <c r="F366" s="213"/>
      <c r="G366" s="213"/>
      <c r="H366" s="213"/>
      <c r="I366" s="213"/>
      <c r="J366" s="213"/>
      <c r="K366" s="213"/>
      <c r="L366" s="213"/>
      <c r="M366" s="214"/>
      <c r="N366" s="210"/>
    </row>
    <row r="367" spans="1:14" ht="9.75" customHeight="1" x14ac:dyDescent="0.25">
      <c r="A367" s="79"/>
      <c r="B367" s="215" t="s">
        <v>177</v>
      </c>
      <c r="C367" s="215"/>
      <c r="D367" s="215"/>
      <c r="E367" s="82" t="s">
        <v>178</v>
      </c>
      <c r="F367" s="82" t="s">
        <v>179</v>
      </c>
      <c r="G367" s="215" t="s">
        <v>180</v>
      </c>
      <c r="H367" s="82" t="s">
        <v>181</v>
      </c>
      <c r="I367" s="82" t="s">
        <v>179</v>
      </c>
      <c r="J367" s="216" t="s">
        <v>182</v>
      </c>
      <c r="K367" s="216"/>
      <c r="L367" s="82" t="s">
        <v>183</v>
      </c>
      <c r="M367" s="82" t="s">
        <v>184</v>
      </c>
      <c r="N367" s="210"/>
    </row>
    <row r="368" spans="1:14" ht="16.5" customHeight="1" x14ac:dyDescent="0.25">
      <c r="A368" s="79"/>
      <c r="B368" s="215"/>
      <c r="C368" s="215"/>
      <c r="D368" s="215"/>
      <c r="E368" s="24"/>
      <c r="F368" s="24"/>
      <c r="G368" s="215"/>
      <c r="H368" s="24"/>
      <c r="I368" s="24"/>
      <c r="J368" s="216"/>
      <c r="K368" s="216"/>
      <c r="L368" s="24"/>
      <c r="M368" s="24"/>
      <c r="N368" s="210"/>
    </row>
    <row r="369" spans="1:14" ht="9.75" customHeight="1" x14ac:dyDescent="0.25">
      <c r="A369" s="79"/>
      <c r="B369" s="217" t="s">
        <v>185</v>
      </c>
      <c r="C369" s="217"/>
      <c r="D369" s="217"/>
      <c r="E369" s="217"/>
      <c r="F369" s="82" t="s">
        <v>186</v>
      </c>
      <c r="G369" s="216" t="s">
        <v>187</v>
      </c>
      <c r="H369" s="216"/>
      <c r="I369" s="216" t="s">
        <v>91</v>
      </c>
      <c r="J369" s="216"/>
      <c r="K369" s="216"/>
      <c r="L369" s="216" t="s">
        <v>188</v>
      </c>
      <c r="M369" s="216"/>
      <c r="N369" s="210"/>
    </row>
    <row r="370" spans="1:14" ht="16.5" customHeight="1" x14ac:dyDescent="0.25">
      <c r="A370" s="79"/>
      <c r="B370" s="218"/>
      <c r="C370" s="218"/>
      <c r="D370" s="218"/>
      <c r="E370" s="218"/>
      <c r="F370" s="24"/>
      <c r="G370" s="217" t="s">
        <v>189</v>
      </c>
      <c r="H370" s="217"/>
      <c r="I370" s="219"/>
      <c r="J370" s="219"/>
      <c r="K370" s="219"/>
      <c r="L370" s="220">
        <f>IF((F370+F371+F372+F373)*75&gt;I370,I370,(F370+F371+F372+F373)*75)</f>
        <v>0</v>
      </c>
      <c r="M370" s="220"/>
      <c r="N370" s="210"/>
    </row>
    <row r="371" spans="1:14" ht="16.5" customHeight="1" x14ac:dyDescent="0.25">
      <c r="A371" s="79"/>
      <c r="B371" s="218"/>
      <c r="C371" s="218"/>
      <c r="D371" s="218"/>
      <c r="E371" s="218"/>
      <c r="F371" s="24"/>
      <c r="G371" s="217" t="s">
        <v>190</v>
      </c>
      <c r="H371" s="217"/>
      <c r="I371" s="219"/>
      <c r="J371" s="219"/>
      <c r="K371" s="219"/>
      <c r="L371" s="220">
        <f>I371*0.35</f>
        <v>0</v>
      </c>
      <c r="M371" s="220"/>
      <c r="N371" s="210"/>
    </row>
    <row r="372" spans="1:14" ht="16.5" customHeight="1" x14ac:dyDescent="0.25">
      <c r="A372" s="79"/>
      <c r="B372" s="218"/>
      <c r="C372" s="218"/>
      <c r="D372" s="218"/>
      <c r="E372" s="218"/>
      <c r="F372" s="24"/>
      <c r="G372" s="217" t="s">
        <v>191</v>
      </c>
      <c r="H372" s="217"/>
      <c r="I372" s="219"/>
      <c r="J372" s="219"/>
      <c r="K372" s="219"/>
      <c r="L372" s="220">
        <f>IF((E368*F368*5+H368*I368*10)*0.125&gt;I372,I372,(E368*F368*5+H368*I368*10)*0.125)</f>
        <v>0</v>
      </c>
      <c r="M372" s="220"/>
      <c r="N372" s="210"/>
    </row>
    <row r="373" spans="1:14" ht="16.5" customHeight="1" x14ac:dyDescent="0.25">
      <c r="A373" s="79"/>
      <c r="B373" s="218"/>
      <c r="C373" s="218"/>
      <c r="D373" s="218"/>
      <c r="E373" s="218"/>
      <c r="F373" s="24"/>
      <c r="G373" s="217" t="s">
        <v>192</v>
      </c>
      <c r="H373" s="217"/>
      <c r="I373" s="219"/>
      <c r="J373" s="219"/>
      <c r="K373" s="219"/>
      <c r="L373" s="220">
        <f>IF((E368*F368*5+H368*I368*10)&gt;I373,I373,(E368*F368*5+H368*I368*10))</f>
        <v>0</v>
      </c>
      <c r="M373" s="220"/>
      <c r="N373" s="210"/>
    </row>
    <row r="374" spans="1:14" ht="16.5" customHeight="1" x14ac:dyDescent="0.25">
      <c r="A374" s="79"/>
      <c r="B374" s="25"/>
      <c r="C374" s="25"/>
      <c r="D374" s="25"/>
      <c r="E374" s="25"/>
      <c r="F374" s="25"/>
      <c r="G374" s="221" t="s">
        <v>193</v>
      </c>
      <c r="H374" s="221"/>
      <c r="I374" s="220">
        <f>SUM(I370:K373)</f>
        <v>0</v>
      </c>
      <c r="J374" s="220"/>
      <c r="K374" s="220"/>
      <c r="L374" s="220">
        <f>IF(SUM(L370:M373)&gt;(I374-M368),I374-M368,SUM(L370:M373))</f>
        <v>0</v>
      </c>
      <c r="M374" s="220"/>
      <c r="N374" s="210"/>
    </row>
    <row r="375" spans="1:14" ht="7.5" customHeight="1" x14ac:dyDescent="0.25">
      <c r="A375" s="26"/>
      <c r="B375" s="148"/>
      <c r="C375" s="148"/>
      <c r="D375" s="148"/>
      <c r="E375" s="148"/>
      <c r="F375" s="148"/>
      <c r="G375" s="148"/>
      <c r="H375" s="148"/>
      <c r="I375" s="148"/>
      <c r="J375" s="148"/>
      <c r="K375" s="148"/>
      <c r="L375" s="148"/>
      <c r="M375" s="148"/>
      <c r="N375" s="210"/>
    </row>
    <row r="376" spans="1:14" ht="21" customHeight="1" x14ac:dyDescent="0.25">
      <c r="A376" s="26"/>
      <c r="B376" s="151" t="s">
        <v>87</v>
      </c>
      <c r="C376" s="151"/>
      <c r="D376" s="200" t="s">
        <v>88</v>
      </c>
      <c r="E376" s="201"/>
      <c r="F376" s="152" t="s">
        <v>89</v>
      </c>
      <c r="G376" s="153"/>
      <c r="H376" s="152" t="s">
        <v>90</v>
      </c>
      <c r="I376" s="226"/>
      <c r="J376" s="153"/>
      <c r="K376" s="152" t="s">
        <v>91</v>
      </c>
      <c r="L376" s="226"/>
      <c r="M376" s="153"/>
      <c r="N376" s="210"/>
    </row>
    <row r="377" spans="1:14" ht="21" customHeight="1" x14ac:dyDescent="0.25">
      <c r="A377" s="26"/>
      <c r="B377" s="137"/>
      <c r="C377" s="137"/>
      <c r="D377" s="202"/>
      <c r="E377" s="203"/>
      <c r="F377" s="204"/>
      <c r="G377" s="205"/>
      <c r="H377" s="138"/>
      <c r="I377" s="167"/>
      <c r="J377" s="139"/>
      <c r="K377" s="169"/>
      <c r="L377" s="170"/>
      <c r="M377" s="206"/>
      <c r="N377" s="210"/>
    </row>
    <row r="378" spans="1:14" ht="21" customHeight="1" x14ac:dyDescent="0.25">
      <c r="A378" s="26"/>
      <c r="B378" s="137"/>
      <c r="C378" s="137"/>
      <c r="D378" s="202"/>
      <c r="E378" s="203"/>
      <c r="F378" s="204"/>
      <c r="G378" s="205"/>
      <c r="H378" s="138"/>
      <c r="I378" s="167"/>
      <c r="J378" s="139"/>
      <c r="K378" s="169"/>
      <c r="L378" s="170"/>
      <c r="M378" s="206"/>
      <c r="N378" s="210"/>
    </row>
    <row r="379" spans="1:14" ht="21" customHeight="1" x14ac:dyDescent="0.25">
      <c r="A379" s="26"/>
      <c r="B379" s="137"/>
      <c r="C379" s="137"/>
      <c r="D379" s="202"/>
      <c r="E379" s="203"/>
      <c r="F379" s="204"/>
      <c r="G379" s="205"/>
      <c r="H379" s="138"/>
      <c r="I379" s="167"/>
      <c r="J379" s="139"/>
      <c r="K379" s="169"/>
      <c r="L379" s="170"/>
      <c r="M379" s="206"/>
      <c r="N379" s="210"/>
    </row>
    <row r="380" spans="1:14" ht="21" customHeight="1" x14ac:dyDescent="0.25">
      <c r="A380" s="26"/>
      <c r="B380" s="137"/>
      <c r="C380" s="137"/>
      <c r="D380" s="202"/>
      <c r="E380" s="203"/>
      <c r="F380" s="204"/>
      <c r="G380" s="205"/>
      <c r="H380" s="138"/>
      <c r="I380" s="167"/>
      <c r="J380" s="139"/>
      <c r="K380" s="169"/>
      <c r="L380" s="170"/>
      <c r="M380" s="206"/>
      <c r="N380" s="210"/>
    </row>
    <row r="381" spans="1:14" ht="21" customHeight="1" x14ac:dyDescent="0.25">
      <c r="A381" s="26"/>
      <c r="B381" s="137"/>
      <c r="C381" s="137"/>
      <c r="D381" s="202"/>
      <c r="E381" s="203"/>
      <c r="F381" s="204"/>
      <c r="G381" s="205"/>
      <c r="H381" s="138"/>
      <c r="I381" s="167"/>
      <c r="J381" s="139"/>
      <c r="K381" s="169"/>
      <c r="L381" s="170"/>
      <c r="M381" s="206"/>
      <c r="N381" s="210"/>
    </row>
    <row r="382" spans="1:14" ht="21" customHeight="1" x14ac:dyDescent="0.25">
      <c r="A382" s="26"/>
      <c r="B382" s="137"/>
      <c r="C382" s="137"/>
      <c r="D382" s="202"/>
      <c r="E382" s="203"/>
      <c r="F382" s="204"/>
      <c r="G382" s="205"/>
      <c r="H382" s="138"/>
      <c r="I382" s="167"/>
      <c r="J382" s="139"/>
      <c r="K382" s="169"/>
      <c r="L382" s="170"/>
      <c r="M382" s="206"/>
      <c r="N382" s="210"/>
    </row>
    <row r="383" spans="1:14" ht="21" customHeight="1" x14ac:dyDescent="0.25">
      <c r="A383" s="26"/>
      <c r="B383" s="137"/>
      <c r="C383" s="137"/>
      <c r="D383" s="202"/>
      <c r="E383" s="203"/>
      <c r="F383" s="204"/>
      <c r="G383" s="205"/>
      <c r="H383" s="138"/>
      <c r="I383" s="167"/>
      <c r="J383" s="139"/>
      <c r="K383" s="169"/>
      <c r="L383" s="170"/>
      <c r="M383" s="206"/>
      <c r="N383" s="210"/>
    </row>
    <row r="384" spans="1:14" ht="21" customHeight="1" x14ac:dyDescent="0.25">
      <c r="A384" s="26"/>
      <c r="B384" s="137"/>
      <c r="C384" s="137"/>
      <c r="D384" s="202"/>
      <c r="E384" s="203"/>
      <c r="F384" s="204"/>
      <c r="G384" s="205"/>
      <c r="H384" s="138"/>
      <c r="I384" s="167"/>
      <c r="J384" s="139"/>
      <c r="K384" s="169"/>
      <c r="L384" s="170"/>
      <c r="M384" s="206"/>
      <c r="N384" s="210"/>
    </row>
    <row r="385" spans="1:14" ht="21" customHeight="1" x14ac:dyDescent="0.25">
      <c r="A385" s="26"/>
      <c r="B385" s="137"/>
      <c r="C385" s="137"/>
      <c r="D385" s="202"/>
      <c r="E385" s="203"/>
      <c r="F385" s="204"/>
      <c r="G385" s="205"/>
      <c r="H385" s="138"/>
      <c r="I385" s="167"/>
      <c r="J385" s="139"/>
      <c r="K385" s="169"/>
      <c r="L385" s="170"/>
      <c r="M385" s="206"/>
      <c r="N385" s="210"/>
    </row>
    <row r="386" spans="1:14" ht="21" customHeight="1" x14ac:dyDescent="0.25">
      <c r="A386" s="26"/>
      <c r="B386" s="137"/>
      <c r="C386" s="137"/>
      <c r="D386" s="202"/>
      <c r="E386" s="203"/>
      <c r="F386" s="204"/>
      <c r="G386" s="205"/>
      <c r="H386" s="138"/>
      <c r="I386" s="167"/>
      <c r="J386" s="139"/>
      <c r="K386" s="169"/>
      <c r="L386" s="170"/>
      <c r="M386" s="206"/>
      <c r="N386" s="210"/>
    </row>
    <row r="387" spans="1:14" ht="21" customHeight="1" x14ac:dyDescent="0.25">
      <c r="A387" s="26"/>
      <c r="B387" s="137"/>
      <c r="C387" s="137"/>
      <c r="D387" s="202"/>
      <c r="E387" s="203"/>
      <c r="F387" s="204"/>
      <c r="G387" s="205"/>
      <c r="H387" s="138"/>
      <c r="I387" s="167"/>
      <c r="J387" s="139"/>
      <c r="K387" s="169"/>
      <c r="L387" s="170"/>
      <c r="M387" s="206"/>
      <c r="N387" s="210"/>
    </row>
    <row r="388" spans="1:14" ht="21" customHeight="1" x14ac:dyDescent="0.25">
      <c r="A388" s="26"/>
      <c r="B388" s="137"/>
      <c r="C388" s="137"/>
      <c r="D388" s="202"/>
      <c r="E388" s="203"/>
      <c r="F388" s="204"/>
      <c r="G388" s="205"/>
      <c r="H388" s="138"/>
      <c r="I388" s="167"/>
      <c r="J388" s="139"/>
      <c r="K388" s="169"/>
      <c r="L388" s="170"/>
      <c r="M388" s="206"/>
      <c r="N388" s="210"/>
    </row>
    <row r="389" spans="1:14" ht="21" customHeight="1" x14ac:dyDescent="0.25">
      <c r="A389" s="26"/>
      <c r="B389" s="137"/>
      <c r="C389" s="137"/>
      <c r="D389" s="202"/>
      <c r="E389" s="203"/>
      <c r="F389" s="204"/>
      <c r="G389" s="205"/>
      <c r="H389" s="138"/>
      <c r="I389" s="167"/>
      <c r="J389" s="139"/>
      <c r="K389" s="169"/>
      <c r="L389" s="170"/>
      <c r="M389" s="206"/>
      <c r="N389" s="210"/>
    </row>
    <row r="390" spans="1:14" ht="21" customHeight="1" x14ac:dyDescent="0.25">
      <c r="A390" s="26"/>
      <c r="B390" s="137"/>
      <c r="C390" s="137"/>
      <c r="D390" s="202"/>
      <c r="E390" s="203"/>
      <c r="F390" s="204"/>
      <c r="G390" s="205"/>
      <c r="H390" s="138"/>
      <c r="I390" s="167"/>
      <c r="J390" s="139"/>
      <c r="K390" s="169"/>
      <c r="L390" s="170"/>
      <c r="M390" s="206"/>
      <c r="N390" s="210"/>
    </row>
    <row r="391" spans="1:14" ht="21" customHeight="1" x14ac:dyDescent="0.25">
      <c r="A391" s="26"/>
      <c r="B391" s="137"/>
      <c r="C391" s="137"/>
      <c r="D391" s="202"/>
      <c r="E391" s="203"/>
      <c r="F391" s="204"/>
      <c r="G391" s="205"/>
      <c r="H391" s="138"/>
      <c r="I391" s="167"/>
      <c r="J391" s="139"/>
      <c r="K391" s="169"/>
      <c r="L391" s="170"/>
      <c r="M391" s="206"/>
      <c r="N391" s="210"/>
    </row>
    <row r="392" spans="1:14" ht="21" customHeight="1" x14ac:dyDescent="0.25">
      <c r="A392" s="26"/>
      <c r="B392" s="137"/>
      <c r="C392" s="137"/>
      <c r="D392" s="202"/>
      <c r="E392" s="203"/>
      <c r="F392" s="204"/>
      <c r="G392" s="205"/>
      <c r="H392" s="138"/>
      <c r="I392" s="167"/>
      <c r="J392" s="139"/>
      <c r="K392" s="169"/>
      <c r="L392" s="170"/>
      <c r="M392" s="206"/>
      <c r="N392" s="210"/>
    </row>
    <row r="393" spans="1:14" ht="21" customHeight="1" x14ac:dyDescent="0.25">
      <c r="A393" s="26"/>
      <c r="B393" s="137"/>
      <c r="C393" s="137"/>
      <c r="D393" s="202"/>
      <c r="E393" s="203"/>
      <c r="F393" s="204"/>
      <c r="G393" s="205"/>
      <c r="H393" s="138"/>
      <c r="I393" s="167"/>
      <c r="J393" s="139"/>
      <c r="K393" s="169"/>
      <c r="L393" s="170"/>
      <c r="M393" s="206"/>
      <c r="N393" s="210"/>
    </row>
    <row r="394" spans="1:14" ht="21" customHeight="1" x14ac:dyDescent="0.25">
      <c r="A394" s="26"/>
      <c r="B394" s="137"/>
      <c r="C394" s="137"/>
      <c r="D394" s="202"/>
      <c r="E394" s="203"/>
      <c r="F394" s="204"/>
      <c r="G394" s="205"/>
      <c r="H394" s="138"/>
      <c r="I394" s="167"/>
      <c r="J394" s="139"/>
      <c r="K394" s="169"/>
      <c r="L394" s="170"/>
      <c r="M394" s="206"/>
      <c r="N394" s="210"/>
    </row>
    <row r="395" spans="1:14" ht="21" customHeight="1" x14ac:dyDescent="0.25">
      <c r="A395" s="26"/>
      <c r="B395" s="137"/>
      <c r="C395" s="137"/>
      <c r="D395" s="202"/>
      <c r="E395" s="203"/>
      <c r="F395" s="204"/>
      <c r="G395" s="205"/>
      <c r="H395" s="138"/>
      <c r="I395" s="167"/>
      <c r="J395" s="139"/>
      <c r="K395" s="169"/>
      <c r="L395" s="170"/>
      <c r="M395" s="206"/>
      <c r="N395" s="210"/>
    </row>
    <row r="396" spans="1:14" ht="21" customHeight="1" x14ac:dyDescent="0.25">
      <c r="A396" s="26"/>
      <c r="B396" s="137"/>
      <c r="C396" s="137"/>
      <c r="D396" s="202"/>
      <c r="E396" s="203"/>
      <c r="F396" s="204"/>
      <c r="G396" s="205"/>
      <c r="H396" s="138"/>
      <c r="I396" s="167"/>
      <c r="J396" s="139"/>
      <c r="K396" s="169"/>
      <c r="L396" s="170"/>
      <c r="M396" s="206"/>
      <c r="N396" s="210"/>
    </row>
    <row r="397" spans="1:14" ht="21" customHeight="1" x14ac:dyDescent="0.25">
      <c r="A397" s="26"/>
      <c r="B397" s="137"/>
      <c r="C397" s="137"/>
      <c r="D397" s="202"/>
      <c r="E397" s="203"/>
      <c r="F397" s="204"/>
      <c r="G397" s="205"/>
      <c r="H397" s="138"/>
      <c r="I397" s="167"/>
      <c r="J397" s="139"/>
      <c r="K397" s="169"/>
      <c r="L397" s="170"/>
      <c r="M397" s="206"/>
      <c r="N397" s="210"/>
    </row>
    <row r="398" spans="1:14" ht="21" customHeight="1" x14ac:dyDescent="0.25">
      <c r="A398" s="26"/>
      <c r="B398" s="137"/>
      <c r="C398" s="137"/>
      <c r="D398" s="202"/>
      <c r="E398" s="203"/>
      <c r="F398" s="204"/>
      <c r="G398" s="205"/>
      <c r="H398" s="138"/>
      <c r="I398" s="167"/>
      <c r="J398" s="139"/>
      <c r="K398" s="169"/>
      <c r="L398" s="170"/>
      <c r="M398" s="206"/>
      <c r="N398" s="210"/>
    </row>
    <row r="399" spans="1:14" ht="21" customHeight="1" x14ac:dyDescent="0.25">
      <c r="A399" s="26"/>
      <c r="B399" s="140" t="s">
        <v>194</v>
      </c>
      <c r="C399" s="140"/>
      <c r="D399" s="140"/>
      <c r="E399" s="140"/>
      <c r="F399" s="140"/>
      <c r="G399" s="140"/>
      <c r="H399" s="140"/>
      <c r="I399" s="163" t="str">
        <f>M363</f>
        <v>Seite 28-10</v>
      </c>
      <c r="J399" s="193"/>
      <c r="K399" s="207">
        <f>SUM(K377:M398)</f>
        <v>0</v>
      </c>
      <c r="L399" s="208"/>
      <c r="M399" s="209"/>
      <c r="N399" s="210"/>
    </row>
    <row r="400" spans="1:14" ht="12" customHeight="1" x14ac:dyDescent="0.25">
      <c r="A400" s="27"/>
      <c r="B400" s="2"/>
      <c r="C400" s="2"/>
      <c r="D400" s="2"/>
      <c r="E400" s="2"/>
      <c r="F400" s="2"/>
      <c r="G400" s="2"/>
      <c r="H400" s="2"/>
      <c r="I400" s="2"/>
      <c r="J400" s="2"/>
      <c r="K400" s="2"/>
      <c r="L400" s="2"/>
      <c r="M400" s="2"/>
      <c r="N400" s="211"/>
    </row>
    <row r="401" spans="1:14" ht="12" customHeight="1" x14ac:dyDescent="0.25">
      <c r="A401" s="154" t="s">
        <v>0</v>
      </c>
      <c r="B401" s="155"/>
      <c r="C401" s="155"/>
      <c r="D401" s="155"/>
      <c r="E401" s="155"/>
      <c r="F401" s="155"/>
      <c r="G401" s="155"/>
      <c r="H401" s="155"/>
      <c r="I401" s="155"/>
      <c r="J401" s="155"/>
      <c r="K401" s="155"/>
      <c r="L401" s="155"/>
      <c r="M401" s="155"/>
      <c r="N401" s="156"/>
    </row>
    <row r="402" spans="1:14" ht="12" customHeight="1" x14ac:dyDescent="0.25">
      <c r="A402" s="157" t="str">
        <f>Deckblatt!$A$2</f>
        <v>Verwendungsnachweis Projektförderung 2023</v>
      </c>
      <c r="B402" s="158"/>
      <c r="C402" s="158"/>
      <c r="D402" s="158"/>
      <c r="E402" s="158"/>
      <c r="F402" s="158"/>
      <c r="G402" s="158"/>
      <c r="H402" s="158"/>
      <c r="I402" s="158"/>
      <c r="J402" s="158"/>
      <c r="K402" s="158"/>
      <c r="L402" s="158"/>
      <c r="M402" s="158"/>
      <c r="N402" s="159"/>
    </row>
    <row r="403" spans="1:14" ht="12" customHeight="1" x14ac:dyDescent="0.25">
      <c r="A403" s="160" t="s">
        <v>86</v>
      </c>
      <c r="B403" s="161"/>
      <c r="C403" s="162">
        <f>Deckblatt!$I$5</f>
        <v>0</v>
      </c>
      <c r="D403" s="162"/>
      <c r="E403" s="162"/>
      <c r="F403" s="162"/>
      <c r="G403" s="162"/>
      <c r="H403" s="162"/>
      <c r="I403" s="81"/>
      <c r="J403" s="80"/>
      <c r="K403" s="80"/>
      <c r="L403" s="80"/>
      <c r="M403" s="9" t="s">
        <v>466</v>
      </c>
      <c r="N403" s="12"/>
    </row>
    <row r="404" spans="1:14" ht="35.25" customHeight="1" x14ac:dyDescent="0.25">
      <c r="A404" s="143" t="s">
        <v>175</v>
      </c>
      <c r="B404" s="222"/>
      <c r="C404" s="222"/>
      <c r="D404" s="222"/>
      <c r="E404" s="222"/>
      <c r="F404" s="222"/>
      <c r="G404" s="222"/>
      <c r="H404" s="222"/>
      <c r="I404" s="222"/>
      <c r="J404" s="222"/>
      <c r="K404" s="222"/>
      <c r="L404" s="222"/>
      <c r="M404" s="222"/>
      <c r="N404" s="210"/>
    </row>
    <row r="405" spans="1:14" ht="9.75" customHeight="1" x14ac:dyDescent="0.25">
      <c r="A405" s="79"/>
      <c r="B405" s="223" t="s">
        <v>467</v>
      </c>
      <c r="C405" s="224"/>
      <c r="D405" s="224"/>
      <c r="E405" s="224"/>
      <c r="F405" s="224"/>
      <c r="G405" s="224"/>
      <c r="H405" s="224"/>
      <c r="I405" s="224"/>
      <c r="J405" s="224"/>
      <c r="K405" s="224"/>
      <c r="L405" s="224"/>
      <c r="M405" s="225"/>
      <c r="N405" s="210"/>
    </row>
    <row r="406" spans="1:14" ht="30" customHeight="1" x14ac:dyDescent="0.25">
      <c r="A406" s="79"/>
      <c r="B406" s="212"/>
      <c r="C406" s="213"/>
      <c r="D406" s="213"/>
      <c r="E406" s="213"/>
      <c r="F406" s="213"/>
      <c r="G406" s="213"/>
      <c r="H406" s="213"/>
      <c r="I406" s="213"/>
      <c r="J406" s="213"/>
      <c r="K406" s="213"/>
      <c r="L406" s="213"/>
      <c r="M406" s="214"/>
      <c r="N406" s="210"/>
    </row>
    <row r="407" spans="1:14" ht="9.75" customHeight="1" x14ac:dyDescent="0.25">
      <c r="A407" s="79"/>
      <c r="B407" s="215" t="s">
        <v>177</v>
      </c>
      <c r="C407" s="215"/>
      <c r="D407" s="215"/>
      <c r="E407" s="82" t="s">
        <v>178</v>
      </c>
      <c r="F407" s="82" t="s">
        <v>179</v>
      </c>
      <c r="G407" s="215" t="s">
        <v>180</v>
      </c>
      <c r="H407" s="82" t="s">
        <v>181</v>
      </c>
      <c r="I407" s="82" t="s">
        <v>179</v>
      </c>
      <c r="J407" s="216" t="s">
        <v>182</v>
      </c>
      <c r="K407" s="216"/>
      <c r="L407" s="82" t="s">
        <v>183</v>
      </c>
      <c r="M407" s="82" t="s">
        <v>184</v>
      </c>
      <c r="N407" s="210"/>
    </row>
    <row r="408" spans="1:14" ht="16.5" customHeight="1" x14ac:dyDescent="0.25">
      <c r="A408" s="79"/>
      <c r="B408" s="215"/>
      <c r="C408" s="215"/>
      <c r="D408" s="215"/>
      <c r="E408" s="24"/>
      <c r="F408" s="24"/>
      <c r="G408" s="215"/>
      <c r="H408" s="24"/>
      <c r="I408" s="24"/>
      <c r="J408" s="216"/>
      <c r="K408" s="216"/>
      <c r="L408" s="24"/>
      <c r="M408" s="24"/>
      <c r="N408" s="210"/>
    </row>
    <row r="409" spans="1:14" ht="9.75" customHeight="1" x14ac:dyDescent="0.25">
      <c r="A409" s="79"/>
      <c r="B409" s="217" t="s">
        <v>185</v>
      </c>
      <c r="C409" s="217"/>
      <c r="D409" s="217"/>
      <c r="E409" s="217"/>
      <c r="F409" s="82" t="s">
        <v>186</v>
      </c>
      <c r="G409" s="216" t="s">
        <v>187</v>
      </c>
      <c r="H409" s="216"/>
      <c r="I409" s="216" t="s">
        <v>91</v>
      </c>
      <c r="J409" s="216"/>
      <c r="K409" s="216"/>
      <c r="L409" s="216" t="s">
        <v>188</v>
      </c>
      <c r="M409" s="216"/>
      <c r="N409" s="210"/>
    </row>
    <row r="410" spans="1:14" ht="16.5" customHeight="1" x14ac:dyDescent="0.25">
      <c r="A410" s="79"/>
      <c r="B410" s="218"/>
      <c r="C410" s="218"/>
      <c r="D410" s="218"/>
      <c r="E410" s="218"/>
      <c r="F410" s="24"/>
      <c r="G410" s="217" t="s">
        <v>189</v>
      </c>
      <c r="H410" s="217"/>
      <c r="I410" s="219"/>
      <c r="J410" s="219"/>
      <c r="K410" s="219"/>
      <c r="L410" s="220">
        <f>IF((F410+F411+F412+F413)*75&gt;I410,I410,(F410+F411+F412+F413)*75)</f>
        <v>0</v>
      </c>
      <c r="M410" s="220"/>
      <c r="N410" s="210"/>
    </row>
    <row r="411" spans="1:14" ht="16.5" customHeight="1" x14ac:dyDescent="0.25">
      <c r="A411" s="79"/>
      <c r="B411" s="218"/>
      <c r="C411" s="218"/>
      <c r="D411" s="218"/>
      <c r="E411" s="218"/>
      <c r="F411" s="24"/>
      <c r="G411" s="217" t="s">
        <v>190</v>
      </c>
      <c r="H411" s="217"/>
      <c r="I411" s="219"/>
      <c r="J411" s="219"/>
      <c r="K411" s="219"/>
      <c r="L411" s="220">
        <f>I411*0.35</f>
        <v>0</v>
      </c>
      <c r="M411" s="220"/>
      <c r="N411" s="210"/>
    </row>
    <row r="412" spans="1:14" ht="16.5" customHeight="1" x14ac:dyDescent="0.25">
      <c r="A412" s="79"/>
      <c r="B412" s="218"/>
      <c r="C412" s="218"/>
      <c r="D412" s="218"/>
      <c r="E412" s="218"/>
      <c r="F412" s="24"/>
      <c r="G412" s="217" t="s">
        <v>191</v>
      </c>
      <c r="H412" s="217"/>
      <c r="I412" s="219"/>
      <c r="J412" s="219"/>
      <c r="K412" s="219"/>
      <c r="L412" s="220">
        <f>IF((E408*F408*5+H408*I408*10)*0.125&gt;I412,I412,(E408*F408*5+H408*I408*10)*0.125)</f>
        <v>0</v>
      </c>
      <c r="M412" s="220"/>
      <c r="N412" s="210"/>
    </row>
    <row r="413" spans="1:14" ht="16.5" customHeight="1" x14ac:dyDescent="0.25">
      <c r="A413" s="79"/>
      <c r="B413" s="218"/>
      <c r="C413" s="218"/>
      <c r="D413" s="218"/>
      <c r="E413" s="218"/>
      <c r="F413" s="24"/>
      <c r="G413" s="217" t="s">
        <v>192</v>
      </c>
      <c r="H413" s="217"/>
      <c r="I413" s="219"/>
      <c r="J413" s="219"/>
      <c r="K413" s="219"/>
      <c r="L413" s="220">
        <f>IF((E408*F408*5+H408*I408*10)&gt;I413,I413,(E408*F408*5+H408*I408*10))</f>
        <v>0</v>
      </c>
      <c r="M413" s="220"/>
      <c r="N413" s="210"/>
    </row>
    <row r="414" spans="1:14" ht="16.5" customHeight="1" x14ac:dyDescent="0.25">
      <c r="A414" s="79"/>
      <c r="B414" s="25"/>
      <c r="C414" s="25"/>
      <c r="D414" s="25"/>
      <c r="E414" s="25"/>
      <c r="F414" s="25"/>
      <c r="G414" s="221" t="s">
        <v>193</v>
      </c>
      <c r="H414" s="221"/>
      <c r="I414" s="220">
        <f>SUM(I410:K413)</f>
        <v>0</v>
      </c>
      <c r="J414" s="220"/>
      <c r="K414" s="220"/>
      <c r="L414" s="220">
        <f>IF(SUM(L410:M413)&gt;(I414-M408),I414-M408,SUM(L410:M413))</f>
        <v>0</v>
      </c>
      <c r="M414" s="220"/>
      <c r="N414" s="210"/>
    </row>
    <row r="415" spans="1:14" ht="7.5" customHeight="1" x14ac:dyDescent="0.25">
      <c r="A415" s="26"/>
      <c r="B415" s="148"/>
      <c r="C415" s="148"/>
      <c r="D415" s="148"/>
      <c r="E415" s="148"/>
      <c r="F415" s="148"/>
      <c r="G415" s="148"/>
      <c r="H415" s="148"/>
      <c r="I415" s="148"/>
      <c r="J415" s="148"/>
      <c r="K415" s="148"/>
      <c r="L415" s="148"/>
      <c r="M415" s="148"/>
      <c r="N415" s="210"/>
    </row>
    <row r="416" spans="1:14" ht="21" customHeight="1" x14ac:dyDescent="0.25">
      <c r="A416" s="26"/>
      <c r="B416" s="151" t="s">
        <v>87</v>
      </c>
      <c r="C416" s="151"/>
      <c r="D416" s="200" t="s">
        <v>88</v>
      </c>
      <c r="E416" s="201"/>
      <c r="F416" s="152" t="s">
        <v>89</v>
      </c>
      <c r="G416" s="153"/>
      <c r="H416" s="152" t="s">
        <v>90</v>
      </c>
      <c r="I416" s="226"/>
      <c r="J416" s="153"/>
      <c r="K416" s="152" t="s">
        <v>91</v>
      </c>
      <c r="L416" s="226"/>
      <c r="M416" s="153"/>
      <c r="N416" s="210"/>
    </row>
    <row r="417" spans="1:14" ht="21" customHeight="1" x14ac:dyDescent="0.25">
      <c r="A417" s="26"/>
      <c r="B417" s="137"/>
      <c r="C417" s="137"/>
      <c r="D417" s="202"/>
      <c r="E417" s="203"/>
      <c r="F417" s="204"/>
      <c r="G417" s="205"/>
      <c r="H417" s="138"/>
      <c r="I417" s="167"/>
      <c r="J417" s="139"/>
      <c r="K417" s="169"/>
      <c r="L417" s="170"/>
      <c r="M417" s="206"/>
      <c r="N417" s="210"/>
    </row>
    <row r="418" spans="1:14" ht="21" customHeight="1" x14ac:dyDescent="0.25">
      <c r="A418" s="26"/>
      <c r="B418" s="137"/>
      <c r="C418" s="137"/>
      <c r="D418" s="202"/>
      <c r="E418" s="203"/>
      <c r="F418" s="204"/>
      <c r="G418" s="205"/>
      <c r="H418" s="138"/>
      <c r="I418" s="167"/>
      <c r="J418" s="139"/>
      <c r="K418" s="169"/>
      <c r="L418" s="170"/>
      <c r="M418" s="206"/>
      <c r="N418" s="210"/>
    </row>
    <row r="419" spans="1:14" ht="21" customHeight="1" x14ac:dyDescent="0.25">
      <c r="A419" s="26"/>
      <c r="B419" s="137"/>
      <c r="C419" s="137"/>
      <c r="D419" s="202"/>
      <c r="E419" s="203"/>
      <c r="F419" s="204"/>
      <c r="G419" s="205"/>
      <c r="H419" s="138"/>
      <c r="I419" s="167"/>
      <c r="J419" s="139"/>
      <c r="K419" s="169"/>
      <c r="L419" s="170"/>
      <c r="M419" s="206"/>
      <c r="N419" s="210"/>
    </row>
    <row r="420" spans="1:14" ht="21" customHeight="1" x14ac:dyDescent="0.25">
      <c r="A420" s="26"/>
      <c r="B420" s="137"/>
      <c r="C420" s="137"/>
      <c r="D420" s="202"/>
      <c r="E420" s="203"/>
      <c r="F420" s="204"/>
      <c r="G420" s="205"/>
      <c r="H420" s="138"/>
      <c r="I420" s="167"/>
      <c r="J420" s="139"/>
      <c r="K420" s="169"/>
      <c r="L420" s="170"/>
      <c r="M420" s="206"/>
      <c r="N420" s="210"/>
    </row>
    <row r="421" spans="1:14" ht="21" customHeight="1" x14ac:dyDescent="0.25">
      <c r="A421" s="26"/>
      <c r="B421" s="137"/>
      <c r="C421" s="137"/>
      <c r="D421" s="202"/>
      <c r="E421" s="203"/>
      <c r="F421" s="204"/>
      <c r="G421" s="205"/>
      <c r="H421" s="138"/>
      <c r="I421" s="167"/>
      <c r="J421" s="139"/>
      <c r="K421" s="169"/>
      <c r="L421" s="170"/>
      <c r="M421" s="206"/>
      <c r="N421" s="210"/>
    </row>
    <row r="422" spans="1:14" ht="21" customHeight="1" x14ac:dyDescent="0.25">
      <c r="A422" s="26"/>
      <c r="B422" s="137"/>
      <c r="C422" s="137"/>
      <c r="D422" s="202"/>
      <c r="E422" s="203"/>
      <c r="F422" s="204"/>
      <c r="G422" s="205"/>
      <c r="H422" s="138"/>
      <c r="I422" s="167"/>
      <c r="J422" s="139"/>
      <c r="K422" s="169"/>
      <c r="L422" s="170"/>
      <c r="M422" s="206"/>
      <c r="N422" s="210"/>
    </row>
    <row r="423" spans="1:14" ht="21" customHeight="1" x14ac:dyDescent="0.25">
      <c r="A423" s="26"/>
      <c r="B423" s="137"/>
      <c r="C423" s="137"/>
      <c r="D423" s="202"/>
      <c r="E423" s="203"/>
      <c r="F423" s="204"/>
      <c r="G423" s="205"/>
      <c r="H423" s="138"/>
      <c r="I423" s="167"/>
      <c r="J423" s="139"/>
      <c r="K423" s="169"/>
      <c r="L423" s="170"/>
      <c r="M423" s="206"/>
      <c r="N423" s="210"/>
    </row>
    <row r="424" spans="1:14" ht="21" customHeight="1" x14ac:dyDescent="0.25">
      <c r="A424" s="26"/>
      <c r="B424" s="137"/>
      <c r="C424" s="137"/>
      <c r="D424" s="202"/>
      <c r="E424" s="203"/>
      <c r="F424" s="204"/>
      <c r="G424" s="205"/>
      <c r="H424" s="138"/>
      <c r="I424" s="167"/>
      <c r="J424" s="139"/>
      <c r="K424" s="169"/>
      <c r="L424" s="170"/>
      <c r="M424" s="206"/>
      <c r="N424" s="210"/>
    </row>
    <row r="425" spans="1:14" ht="21" customHeight="1" x14ac:dyDescent="0.25">
      <c r="A425" s="26"/>
      <c r="B425" s="137"/>
      <c r="C425" s="137"/>
      <c r="D425" s="202"/>
      <c r="E425" s="203"/>
      <c r="F425" s="204"/>
      <c r="G425" s="205"/>
      <c r="H425" s="138"/>
      <c r="I425" s="167"/>
      <c r="J425" s="139"/>
      <c r="K425" s="169"/>
      <c r="L425" s="170"/>
      <c r="M425" s="206"/>
      <c r="N425" s="210"/>
    </row>
    <row r="426" spans="1:14" ht="21" customHeight="1" x14ac:dyDescent="0.25">
      <c r="A426" s="26"/>
      <c r="B426" s="137"/>
      <c r="C426" s="137"/>
      <c r="D426" s="202"/>
      <c r="E426" s="203"/>
      <c r="F426" s="204"/>
      <c r="G426" s="205"/>
      <c r="H426" s="138"/>
      <c r="I426" s="167"/>
      <c r="J426" s="139"/>
      <c r="K426" s="169"/>
      <c r="L426" s="170"/>
      <c r="M426" s="206"/>
      <c r="N426" s="210"/>
    </row>
    <row r="427" spans="1:14" ht="21" customHeight="1" x14ac:dyDescent="0.25">
      <c r="A427" s="26"/>
      <c r="B427" s="137"/>
      <c r="C427" s="137"/>
      <c r="D427" s="202"/>
      <c r="E427" s="203"/>
      <c r="F427" s="204"/>
      <c r="G427" s="205"/>
      <c r="H427" s="138"/>
      <c r="I427" s="167"/>
      <c r="J427" s="139"/>
      <c r="K427" s="169"/>
      <c r="L427" s="170"/>
      <c r="M427" s="206"/>
      <c r="N427" s="210"/>
    </row>
    <row r="428" spans="1:14" ht="21" customHeight="1" x14ac:dyDescent="0.25">
      <c r="A428" s="26"/>
      <c r="B428" s="137"/>
      <c r="C428" s="137"/>
      <c r="D428" s="202"/>
      <c r="E428" s="203"/>
      <c r="F428" s="204"/>
      <c r="G428" s="205"/>
      <c r="H428" s="138"/>
      <c r="I428" s="167"/>
      <c r="J428" s="139"/>
      <c r="K428" s="169"/>
      <c r="L428" s="170"/>
      <c r="M428" s="206"/>
      <c r="N428" s="210"/>
    </row>
    <row r="429" spans="1:14" ht="21" customHeight="1" x14ac:dyDescent="0.25">
      <c r="A429" s="26"/>
      <c r="B429" s="137"/>
      <c r="C429" s="137"/>
      <c r="D429" s="202"/>
      <c r="E429" s="203"/>
      <c r="F429" s="204"/>
      <c r="G429" s="205"/>
      <c r="H429" s="138"/>
      <c r="I429" s="167"/>
      <c r="J429" s="139"/>
      <c r="K429" s="169"/>
      <c r="L429" s="170"/>
      <c r="M429" s="206"/>
      <c r="N429" s="210"/>
    </row>
    <row r="430" spans="1:14" ht="21" customHeight="1" x14ac:dyDescent="0.25">
      <c r="A430" s="26"/>
      <c r="B430" s="137"/>
      <c r="C430" s="137"/>
      <c r="D430" s="202"/>
      <c r="E430" s="203"/>
      <c r="F430" s="204"/>
      <c r="G430" s="205"/>
      <c r="H430" s="138"/>
      <c r="I430" s="167"/>
      <c r="J430" s="139"/>
      <c r="K430" s="169"/>
      <c r="L430" s="170"/>
      <c r="M430" s="206"/>
      <c r="N430" s="210"/>
    </row>
    <row r="431" spans="1:14" ht="21" customHeight="1" x14ac:dyDescent="0.25">
      <c r="A431" s="26"/>
      <c r="B431" s="137"/>
      <c r="C431" s="137"/>
      <c r="D431" s="202"/>
      <c r="E431" s="203"/>
      <c r="F431" s="204"/>
      <c r="G431" s="205"/>
      <c r="H431" s="138"/>
      <c r="I431" s="167"/>
      <c r="J431" s="139"/>
      <c r="K431" s="169"/>
      <c r="L431" s="170"/>
      <c r="M431" s="206"/>
      <c r="N431" s="210"/>
    </row>
    <row r="432" spans="1:14" ht="21" customHeight="1" x14ac:dyDescent="0.25">
      <c r="A432" s="26"/>
      <c r="B432" s="137"/>
      <c r="C432" s="137"/>
      <c r="D432" s="202"/>
      <c r="E432" s="203"/>
      <c r="F432" s="204"/>
      <c r="G432" s="205"/>
      <c r="H432" s="138"/>
      <c r="I432" s="167"/>
      <c r="J432" s="139"/>
      <c r="K432" s="169"/>
      <c r="L432" s="170"/>
      <c r="M432" s="206"/>
      <c r="N432" s="210"/>
    </row>
    <row r="433" spans="1:14" ht="21" customHeight="1" x14ac:dyDescent="0.25">
      <c r="A433" s="26"/>
      <c r="B433" s="137"/>
      <c r="C433" s="137"/>
      <c r="D433" s="202"/>
      <c r="E433" s="203"/>
      <c r="F433" s="204"/>
      <c r="G433" s="205"/>
      <c r="H433" s="138"/>
      <c r="I433" s="167"/>
      <c r="J433" s="139"/>
      <c r="K433" s="169"/>
      <c r="L433" s="170"/>
      <c r="M433" s="206"/>
      <c r="N433" s="210"/>
    </row>
    <row r="434" spans="1:14" ht="21" customHeight="1" x14ac:dyDescent="0.25">
      <c r="A434" s="26"/>
      <c r="B434" s="137"/>
      <c r="C434" s="137"/>
      <c r="D434" s="202"/>
      <c r="E434" s="203"/>
      <c r="F434" s="204"/>
      <c r="G434" s="205"/>
      <c r="H434" s="138"/>
      <c r="I434" s="167"/>
      <c r="J434" s="139"/>
      <c r="K434" s="169"/>
      <c r="L434" s="170"/>
      <c r="M434" s="206"/>
      <c r="N434" s="210"/>
    </row>
    <row r="435" spans="1:14" ht="21" customHeight="1" x14ac:dyDescent="0.25">
      <c r="A435" s="26"/>
      <c r="B435" s="137"/>
      <c r="C435" s="137"/>
      <c r="D435" s="202"/>
      <c r="E435" s="203"/>
      <c r="F435" s="204"/>
      <c r="G435" s="205"/>
      <c r="H435" s="138"/>
      <c r="I435" s="167"/>
      <c r="J435" s="139"/>
      <c r="K435" s="169"/>
      <c r="L435" s="170"/>
      <c r="M435" s="206"/>
      <c r="N435" s="210"/>
    </row>
    <row r="436" spans="1:14" ht="21" customHeight="1" x14ac:dyDescent="0.25">
      <c r="A436" s="26"/>
      <c r="B436" s="137"/>
      <c r="C436" s="137"/>
      <c r="D436" s="202"/>
      <c r="E436" s="203"/>
      <c r="F436" s="204"/>
      <c r="G436" s="205"/>
      <c r="H436" s="138"/>
      <c r="I436" s="167"/>
      <c r="J436" s="139"/>
      <c r="K436" s="169"/>
      <c r="L436" s="170"/>
      <c r="M436" s="206"/>
      <c r="N436" s="210"/>
    </row>
    <row r="437" spans="1:14" ht="21" customHeight="1" x14ac:dyDescent="0.25">
      <c r="A437" s="26"/>
      <c r="B437" s="137"/>
      <c r="C437" s="137"/>
      <c r="D437" s="202"/>
      <c r="E437" s="203"/>
      <c r="F437" s="204"/>
      <c r="G437" s="205"/>
      <c r="H437" s="138"/>
      <c r="I437" s="167"/>
      <c r="J437" s="139"/>
      <c r="K437" s="169"/>
      <c r="L437" s="170"/>
      <c r="M437" s="206"/>
      <c r="N437" s="210"/>
    </row>
    <row r="438" spans="1:14" ht="21" customHeight="1" x14ac:dyDescent="0.25">
      <c r="A438" s="26"/>
      <c r="B438" s="137"/>
      <c r="C438" s="137"/>
      <c r="D438" s="202"/>
      <c r="E438" s="203"/>
      <c r="F438" s="204"/>
      <c r="G438" s="205"/>
      <c r="H438" s="138"/>
      <c r="I438" s="167"/>
      <c r="J438" s="139"/>
      <c r="K438" s="169"/>
      <c r="L438" s="170"/>
      <c r="M438" s="206"/>
      <c r="N438" s="210"/>
    </row>
    <row r="439" spans="1:14" ht="21" customHeight="1" x14ac:dyDescent="0.25">
      <c r="A439" s="26"/>
      <c r="B439" s="140" t="s">
        <v>194</v>
      </c>
      <c r="C439" s="140"/>
      <c r="D439" s="140"/>
      <c r="E439" s="140"/>
      <c r="F439" s="140"/>
      <c r="G439" s="140"/>
      <c r="H439" s="140"/>
      <c r="I439" s="163" t="str">
        <f>M403</f>
        <v>Seite 28-11</v>
      </c>
      <c r="J439" s="193"/>
      <c r="K439" s="207">
        <f>SUM(K417:M438)</f>
        <v>0</v>
      </c>
      <c r="L439" s="208"/>
      <c r="M439" s="209"/>
      <c r="N439" s="210"/>
    </row>
    <row r="440" spans="1:14" ht="12" customHeight="1" x14ac:dyDescent="0.25">
      <c r="A440" s="27"/>
      <c r="B440" s="2"/>
      <c r="C440" s="2"/>
      <c r="D440" s="2"/>
      <c r="E440" s="2"/>
      <c r="F440" s="2"/>
      <c r="G440" s="2"/>
      <c r="H440" s="2"/>
      <c r="I440" s="2"/>
      <c r="J440" s="2"/>
      <c r="K440" s="2"/>
      <c r="L440" s="2"/>
      <c r="M440" s="2"/>
      <c r="N440" s="211"/>
    </row>
    <row r="441" spans="1:14" ht="12" customHeight="1" x14ac:dyDescent="0.25">
      <c r="A441" s="154" t="s">
        <v>0</v>
      </c>
      <c r="B441" s="155"/>
      <c r="C441" s="155"/>
      <c r="D441" s="155"/>
      <c r="E441" s="155"/>
      <c r="F441" s="155"/>
      <c r="G441" s="155"/>
      <c r="H441" s="155"/>
      <c r="I441" s="155"/>
      <c r="J441" s="155"/>
      <c r="K441" s="155"/>
      <c r="L441" s="155"/>
      <c r="M441" s="155"/>
      <c r="N441" s="156"/>
    </row>
    <row r="442" spans="1:14" ht="12" customHeight="1" x14ac:dyDescent="0.25">
      <c r="A442" s="157" t="str">
        <f>Deckblatt!$A$2</f>
        <v>Verwendungsnachweis Projektförderung 2023</v>
      </c>
      <c r="B442" s="158"/>
      <c r="C442" s="158"/>
      <c r="D442" s="158"/>
      <c r="E442" s="158"/>
      <c r="F442" s="158"/>
      <c r="G442" s="158"/>
      <c r="H442" s="158"/>
      <c r="I442" s="158"/>
      <c r="J442" s="158"/>
      <c r="K442" s="158"/>
      <c r="L442" s="158"/>
      <c r="M442" s="158"/>
      <c r="N442" s="159"/>
    </row>
    <row r="443" spans="1:14" ht="12" customHeight="1" x14ac:dyDescent="0.25">
      <c r="A443" s="160" t="s">
        <v>86</v>
      </c>
      <c r="B443" s="161"/>
      <c r="C443" s="162">
        <f>Deckblatt!$I$5</f>
        <v>0</v>
      </c>
      <c r="D443" s="162"/>
      <c r="E443" s="162"/>
      <c r="F443" s="162"/>
      <c r="G443" s="162"/>
      <c r="H443" s="162"/>
      <c r="I443" s="81"/>
      <c r="J443" s="80"/>
      <c r="K443" s="80"/>
      <c r="L443" s="80"/>
      <c r="M443" s="9" t="s">
        <v>468</v>
      </c>
      <c r="N443" s="12"/>
    </row>
    <row r="444" spans="1:14" ht="35.25" customHeight="1" x14ac:dyDescent="0.25">
      <c r="A444" s="143" t="s">
        <v>175</v>
      </c>
      <c r="B444" s="222"/>
      <c r="C444" s="222"/>
      <c r="D444" s="222"/>
      <c r="E444" s="222"/>
      <c r="F444" s="222"/>
      <c r="G444" s="222"/>
      <c r="H444" s="222"/>
      <c r="I444" s="222"/>
      <c r="J444" s="222"/>
      <c r="K444" s="222"/>
      <c r="L444" s="222"/>
      <c r="M444" s="222"/>
      <c r="N444" s="210"/>
    </row>
    <row r="445" spans="1:14" ht="9.75" customHeight="1" x14ac:dyDescent="0.25">
      <c r="A445" s="79"/>
      <c r="B445" s="223" t="s">
        <v>469</v>
      </c>
      <c r="C445" s="224"/>
      <c r="D445" s="224"/>
      <c r="E445" s="224"/>
      <c r="F445" s="224"/>
      <c r="G445" s="224"/>
      <c r="H445" s="224"/>
      <c r="I445" s="224"/>
      <c r="J445" s="224"/>
      <c r="K445" s="224"/>
      <c r="L445" s="224"/>
      <c r="M445" s="225"/>
      <c r="N445" s="210"/>
    </row>
    <row r="446" spans="1:14" ht="30" customHeight="1" x14ac:dyDescent="0.25">
      <c r="A446" s="79"/>
      <c r="B446" s="212"/>
      <c r="C446" s="213"/>
      <c r="D446" s="213"/>
      <c r="E446" s="213"/>
      <c r="F446" s="213"/>
      <c r="G446" s="213"/>
      <c r="H446" s="213"/>
      <c r="I446" s="213"/>
      <c r="J446" s="213"/>
      <c r="K446" s="213"/>
      <c r="L446" s="213"/>
      <c r="M446" s="214"/>
      <c r="N446" s="210"/>
    </row>
    <row r="447" spans="1:14" ht="9.75" customHeight="1" x14ac:dyDescent="0.25">
      <c r="A447" s="79"/>
      <c r="B447" s="215" t="s">
        <v>177</v>
      </c>
      <c r="C447" s="215"/>
      <c r="D447" s="215"/>
      <c r="E447" s="82" t="s">
        <v>178</v>
      </c>
      <c r="F447" s="82" t="s">
        <v>179</v>
      </c>
      <c r="G447" s="215" t="s">
        <v>180</v>
      </c>
      <c r="H447" s="82" t="s">
        <v>181</v>
      </c>
      <c r="I447" s="82" t="s">
        <v>179</v>
      </c>
      <c r="J447" s="216" t="s">
        <v>182</v>
      </c>
      <c r="K447" s="216"/>
      <c r="L447" s="82" t="s">
        <v>183</v>
      </c>
      <c r="M447" s="82" t="s">
        <v>184</v>
      </c>
      <c r="N447" s="210"/>
    </row>
    <row r="448" spans="1:14" ht="16.5" customHeight="1" x14ac:dyDescent="0.25">
      <c r="A448" s="79"/>
      <c r="B448" s="215"/>
      <c r="C448" s="215"/>
      <c r="D448" s="215"/>
      <c r="E448" s="24"/>
      <c r="F448" s="24"/>
      <c r="G448" s="215"/>
      <c r="H448" s="24"/>
      <c r="I448" s="24"/>
      <c r="J448" s="216"/>
      <c r="K448" s="216"/>
      <c r="L448" s="24"/>
      <c r="M448" s="24"/>
      <c r="N448" s="210"/>
    </row>
    <row r="449" spans="1:14" ht="9.75" customHeight="1" x14ac:dyDescent="0.25">
      <c r="A449" s="79"/>
      <c r="B449" s="217" t="s">
        <v>185</v>
      </c>
      <c r="C449" s="217"/>
      <c r="D449" s="217"/>
      <c r="E449" s="217"/>
      <c r="F449" s="82" t="s">
        <v>186</v>
      </c>
      <c r="G449" s="216" t="s">
        <v>187</v>
      </c>
      <c r="H449" s="216"/>
      <c r="I449" s="216" t="s">
        <v>91</v>
      </c>
      <c r="J449" s="216"/>
      <c r="K449" s="216"/>
      <c r="L449" s="216" t="s">
        <v>188</v>
      </c>
      <c r="M449" s="216"/>
      <c r="N449" s="210"/>
    </row>
    <row r="450" spans="1:14" ht="16.5" customHeight="1" x14ac:dyDescent="0.25">
      <c r="A450" s="79"/>
      <c r="B450" s="218"/>
      <c r="C450" s="218"/>
      <c r="D450" s="218"/>
      <c r="E450" s="218"/>
      <c r="F450" s="24"/>
      <c r="G450" s="217" t="s">
        <v>189</v>
      </c>
      <c r="H450" s="217"/>
      <c r="I450" s="219"/>
      <c r="J450" s="219"/>
      <c r="K450" s="219"/>
      <c r="L450" s="220">
        <f>IF((F450+F451+F452+F453)*75&gt;I450,I450,(F450+F451+F452+F453)*75)</f>
        <v>0</v>
      </c>
      <c r="M450" s="220"/>
      <c r="N450" s="210"/>
    </row>
    <row r="451" spans="1:14" ht="16.5" customHeight="1" x14ac:dyDescent="0.25">
      <c r="A451" s="79"/>
      <c r="B451" s="218"/>
      <c r="C451" s="218"/>
      <c r="D451" s="218"/>
      <c r="E451" s="218"/>
      <c r="F451" s="24"/>
      <c r="G451" s="217" t="s">
        <v>190</v>
      </c>
      <c r="H451" s="217"/>
      <c r="I451" s="219"/>
      <c r="J451" s="219"/>
      <c r="K451" s="219"/>
      <c r="L451" s="220">
        <f>I451*0.35</f>
        <v>0</v>
      </c>
      <c r="M451" s="220"/>
      <c r="N451" s="210"/>
    </row>
    <row r="452" spans="1:14" ht="16.5" customHeight="1" x14ac:dyDescent="0.25">
      <c r="A452" s="79"/>
      <c r="B452" s="218"/>
      <c r="C452" s="218"/>
      <c r="D452" s="218"/>
      <c r="E452" s="218"/>
      <c r="F452" s="24"/>
      <c r="G452" s="217" t="s">
        <v>191</v>
      </c>
      <c r="H452" s="217"/>
      <c r="I452" s="219"/>
      <c r="J452" s="219"/>
      <c r="K452" s="219"/>
      <c r="L452" s="220">
        <f>IF((E448*F448*5+H448*I448*10)*0.125&gt;I452,I452,(E448*F448*5+H448*I448*10)*0.125)</f>
        <v>0</v>
      </c>
      <c r="M452" s="220"/>
      <c r="N452" s="210"/>
    </row>
    <row r="453" spans="1:14" ht="16.5" customHeight="1" x14ac:dyDescent="0.25">
      <c r="A453" s="79"/>
      <c r="B453" s="218"/>
      <c r="C453" s="218"/>
      <c r="D453" s="218"/>
      <c r="E453" s="218"/>
      <c r="F453" s="24"/>
      <c r="G453" s="217" t="s">
        <v>192</v>
      </c>
      <c r="H453" s="217"/>
      <c r="I453" s="219"/>
      <c r="J453" s="219"/>
      <c r="K453" s="219"/>
      <c r="L453" s="220">
        <f>IF((E448*F448*5+H448*I448*10)&gt;I453,I453,(E448*F448*5+H448*I448*10))</f>
        <v>0</v>
      </c>
      <c r="M453" s="220"/>
      <c r="N453" s="210"/>
    </row>
    <row r="454" spans="1:14" ht="16.5" customHeight="1" x14ac:dyDescent="0.25">
      <c r="A454" s="79"/>
      <c r="B454" s="25"/>
      <c r="C454" s="25"/>
      <c r="D454" s="25"/>
      <c r="E454" s="25"/>
      <c r="F454" s="25"/>
      <c r="G454" s="221" t="s">
        <v>193</v>
      </c>
      <c r="H454" s="221"/>
      <c r="I454" s="220">
        <f>SUM(I450:K453)</f>
        <v>0</v>
      </c>
      <c r="J454" s="220"/>
      <c r="K454" s="220"/>
      <c r="L454" s="220">
        <f>IF(SUM(L450:M453)&gt;(I454-M448),I454-M448,SUM(L450:M453))</f>
        <v>0</v>
      </c>
      <c r="M454" s="220"/>
      <c r="N454" s="210"/>
    </row>
    <row r="455" spans="1:14" ht="7.5" customHeight="1" x14ac:dyDescent="0.25">
      <c r="A455" s="26"/>
      <c r="B455" s="148"/>
      <c r="C455" s="148"/>
      <c r="D455" s="148"/>
      <c r="E455" s="148"/>
      <c r="F455" s="148"/>
      <c r="G455" s="148"/>
      <c r="H455" s="148"/>
      <c r="I455" s="148"/>
      <c r="J455" s="148"/>
      <c r="K455" s="148"/>
      <c r="L455" s="148"/>
      <c r="M455" s="148"/>
      <c r="N455" s="210"/>
    </row>
    <row r="456" spans="1:14" ht="21" customHeight="1" x14ac:dyDescent="0.25">
      <c r="A456" s="26"/>
      <c r="B456" s="151" t="s">
        <v>87</v>
      </c>
      <c r="C456" s="151"/>
      <c r="D456" s="200" t="s">
        <v>88</v>
      </c>
      <c r="E456" s="201"/>
      <c r="F456" s="152" t="s">
        <v>89</v>
      </c>
      <c r="G456" s="153"/>
      <c r="H456" s="152" t="s">
        <v>90</v>
      </c>
      <c r="I456" s="226"/>
      <c r="J456" s="153"/>
      <c r="K456" s="152" t="s">
        <v>91</v>
      </c>
      <c r="L456" s="226"/>
      <c r="M456" s="153"/>
      <c r="N456" s="210"/>
    </row>
    <row r="457" spans="1:14" ht="21" customHeight="1" x14ac:dyDescent="0.25">
      <c r="A457" s="26"/>
      <c r="B457" s="137"/>
      <c r="C457" s="137"/>
      <c r="D457" s="202"/>
      <c r="E457" s="203"/>
      <c r="F457" s="204"/>
      <c r="G457" s="205"/>
      <c r="H457" s="138"/>
      <c r="I457" s="167"/>
      <c r="J457" s="139"/>
      <c r="K457" s="169"/>
      <c r="L457" s="170"/>
      <c r="M457" s="206"/>
      <c r="N457" s="210"/>
    </row>
    <row r="458" spans="1:14" ht="21" customHeight="1" x14ac:dyDescent="0.25">
      <c r="A458" s="26"/>
      <c r="B458" s="137"/>
      <c r="C458" s="137"/>
      <c r="D458" s="202"/>
      <c r="E458" s="203"/>
      <c r="F458" s="204"/>
      <c r="G458" s="205"/>
      <c r="H458" s="138"/>
      <c r="I458" s="167"/>
      <c r="J458" s="139"/>
      <c r="K458" s="169"/>
      <c r="L458" s="170"/>
      <c r="M458" s="206"/>
      <c r="N458" s="210"/>
    </row>
    <row r="459" spans="1:14" ht="21" customHeight="1" x14ac:dyDescent="0.25">
      <c r="A459" s="26"/>
      <c r="B459" s="137"/>
      <c r="C459" s="137"/>
      <c r="D459" s="202"/>
      <c r="E459" s="203"/>
      <c r="F459" s="204"/>
      <c r="G459" s="205"/>
      <c r="H459" s="138"/>
      <c r="I459" s="167"/>
      <c r="J459" s="139"/>
      <c r="K459" s="169"/>
      <c r="L459" s="170"/>
      <c r="M459" s="206"/>
      <c r="N459" s="210"/>
    </row>
    <row r="460" spans="1:14" ht="21" customHeight="1" x14ac:dyDescent="0.25">
      <c r="A460" s="26"/>
      <c r="B460" s="137"/>
      <c r="C460" s="137"/>
      <c r="D460" s="202"/>
      <c r="E460" s="203"/>
      <c r="F460" s="204"/>
      <c r="G460" s="205"/>
      <c r="H460" s="138"/>
      <c r="I460" s="167"/>
      <c r="J460" s="139"/>
      <c r="K460" s="169"/>
      <c r="L460" s="170"/>
      <c r="M460" s="206"/>
      <c r="N460" s="210"/>
    </row>
    <row r="461" spans="1:14" ht="21" customHeight="1" x14ac:dyDescent="0.25">
      <c r="A461" s="26"/>
      <c r="B461" s="137"/>
      <c r="C461" s="137"/>
      <c r="D461" s="202"/>
      <c r="E461" s="203"/>
      <c r="F461" s="204"/>
      <c r="G461" s="205"/>
      <c r="H461" s="138"/>
      <c r="I461" s="167"/>
      <c r="J461" s="139"/>
      <c r="K461" s="169"/>
      <c r="L461" s="170"/>
      <c r="M461" s="206"/>
      <c r="N461" s="210"/>
    </row>
    <row r="462" spans="1:14" ht="21" customHeight="1" x14ac:dyDescent="0.25">
      <c r="A462" s="26"/>
      <c r="B462" s="137"/>
      <c r="C462" s="137"/>
      <c r="D462" s="202"/>
      <c r="E462" s="203"/>
      <c r="F462" s="204"/>
      <c r="G462" s="205"/>
      <c r="H462" s="138"/>
      <c r="I462" s="167"/>
      <c r="J462" s="139"/>
      <c r="K462" s="169"/>
      <c r="L462" s="170"/>
      <c r="M462" s="206"/>
      <c r="N462" s="210"/>
    </row>
    <row r="463" spans="1:14" ht="21" customHeight="1" x14ac:dyDescent="0.25">
      <c r="A463" s="26"/>
      <c r="B463" s="137"/>
      <c r="C463" s="137"/>
      <c r="D463" s="202"/>
      <c r="E463" s="203"/>
      <c r="F463" s="204"/>
      <c r="G463" s="205"/>
      <c r="H463" s="138"/>
      <c r="I463" s="167"/>
      <c r="J463" s="139"/>
      <c r="K463" s="169"/>
      <c r="L463" s="170"/>
      <c r="M463" s="206"/>
      <c r="N463" s="210"/>
    </row>
    <row r="464" spans="1:14" ht="21" customHeight="1" x14ac:dyDescent="0.25">
      <c r="A464" s="26"/>
      <c r="B464" s="137"/>
      <c r="C464" s="137"/>
      <c r="D464" s="202"/>
      <c r="E464" s="203"/>
      <c r="F464" s="204"/>
      <c r="G464" s="205"/>
      <c r="H464" s="138"/>
      <c r="I464" s="167"/>
      <c r="J464" s="139"/>
      <c r="K464" s="169"/>
      <c r="L464" s="170"/>
      <c r="M464" s="206"/>
      <c r="N464" s="210"/>
    </row>
    <row r="465" spans="1:14" ht="21" customHeight="1" x14ac:dyDescent="0.25">
      <c r="A465" s="26"/>
      <c r="B465" s="137"/>
      <c r="C465" s="137"/>
      <c r="D465" s="202"/>
      <c r="E465" s="203"/>
      <c r="F465" s="204"/>
      <c r="G465" s="205"/>
      <c r="H465" s="138"/>
      <c r="I465" s="167"/>
      <c r="J465" s="139"/>
      <c r="K465" s="169"/>
      <c r="L465" s="170"/>
      <c r="M465" s="206"/>
      <c r="N465" s="210"/>
    </row>
    <row r="466" spans="1:14" ht="21" customHeight="1" x14ac:dyDescent="0.25">
      <c r="A466" s="26"/>
      <c r="B466" s="137"/>
      <c r="C466" s="137"/>
      <c r="D466" s="202"/>
      <c r="E466" s="203"/>
      <c r="F466" s="204"/>
      <c r="G466" s="205"/>
      <c r="H466" s="138"/>
      <c r="I466" s="167"/>
      <c r="J466" s="139"/>
      <c r="K466" s="169"/>
      <c r="L466" s="170"/>
      <c r="M466" s="206"/>
      <c r="N466" s="210"/>
    </row>
    <row r="467" spans="1:14" ht="21" customHeight="1" x14ac:dyDescent="0.25">
      <c r="A467" s="26"/>
      <c r="B467" s="137"/>
      <c r="C467" s="137"/>
      <c r="D467" s="202"/>
      <c r="E467" s="203"/>
      <c r="F467" s="204"/>
      <c r="G467" s="205"/>
      <c r="H467" s="138"/>
      <c r="I467" s="167"/>
      <c r="J467" s="139"/>
      <c r="K467" s="169"/>
      <c r="L467" s="170"/>
      <c r="M467" s="206"/>
      <c r="N467" s="210"/>
    </row>
    <row r="468" spans="1:14" ht="21" customHeight="1" x14ac:dyDescent="0.25">
      <c r="A468" s="26"/>
      <c r="B468" s="137"/>
      <c r="C468" s="137"/>
      <c r="D468" s="202"/>
      <c r="E468" s="203"/>
      <c r="F468" s="204"/>
      <c r="G468" s="205"/>
      <c r="H468" s="138"/>
      <c r="I468" s="167"/>
      <c r="J468" s="139"/>
      <c r="K468" s="169"/>
      <c r="L468" s="170"/>
      <c r="M468" s="206"/>
      <c r="N468" s="210"/>
    </row>
    <row r="469" spans="1:14" ht="21" customHeight="1" x14ac:dyDescent="0.25">
      <c r="A469" s="26"/>
      <c r="B469" s="137"/>
      <c r="C469" s="137"/>
      <c r="D469" s="202"/>
      <c r="E469" s="203"/>
      <c r="F469" s="204"/>
      <c r="G469" s="205"/>
      <c r="H469" s="138"/>
      <c r="I469" s="167"/>
      <c r="J469" s="139"/>
      <c r="K469" s="169"/>
      <c r="L469" s="170"/>
      <c r="M469" s="206"/>
      <c r="N469" s="210"/>
    </row>
    <row r="470" spans="1:14" ht="21" customHeight="1" x14ac:dyDescent="0.25">
      <c r="A470" s="26"/>
      <c r="B470" s="137"/>
      <c r="C470" s="137"/>
      <c r="D470" s="202"/>
      <c r="E470" s="203"/>
      <c r="F470" s="204"/>
      <c r="G470" s="205"/>
      <c r="H470" s="138"/>
      <c r="I470" s="167"/>
      <c r="J470" s="139"/>
      <c r="K470" s="169"/>
      <c r="L470" s="170"/>
      <c r="M470" s="206"/>
      <c r="N470" s="210"/>
    </row>
    <row r="471" spans="1:14" ht="21" customHeight="1" x14ac:dyDescent="0.25">
      <c r="A471" s="26"/>
      <c r="B471" s="137"/>
      <c r="C471" s="137"/>
      <c r="D471" s="202"/>
      <c r="E471" s="203"/>
      <c r="F471" s="204"/>
      <c r="G471" s="205"/>
      <c r="H471" s="138"/>
      <c r="I471" s="167"/>
      <c r="J471" s="139"/>
      <c r="K471" s="169"/>
      <c r="L471" s="170"/>
      <c r="M471" s="206"/>
      <c r="N471" s="210"/>
    </row>
    <row r="472" spans="1:14" ht="21" customHeight="1" x14ac:dyDescent="0.25">
      <c r="A472" s="26"/>
      <c r="B472" s="137"/>
      <c r="C472" s="137"/>
      <c r="D472" s="202"/>
      <c r="E472" s="203"/>
      <c r="F472" s="204"/>
      <c r="G472" s="205"/>
      <c r="H472" s="138"/>
      <c r="I472" s="167"/>
      <c r="J472" s="139"/>
      <c r="K472" s="169"/>
      <c r="L472" s="170"/>
      <c r="M472" s="206"/>
      <c r="N472" s="210"/>
    </row>
    <row r="473" spans="1:14" ht="21" customHeight="1" x14ac:dyDescent="0.25">
      <c r="A473" s="26"/>
      <c r="B473" s="137"/>
      <c r="C473" s="137"/>
      <c r="D473" s="202"/>
      <c r="E473" s="203"/>
      <c r="F473" s="204"/>
      <c r="G473" s="205"/>
      <c r="H473" s="138"/>
      <c r="I473" s="167"/>
      <c r="J473" s="139"/>
      <c r="K473" s="169"/>
      <c r="L473" s="170"/>
      <c r="M473" s="206"/>
      <c r="N473" s="210"/>
    </row>
    <row r="474" spans="1:14" ht="21" customHeight="1" x14ac:dyDescent="0.25">
      <c r="A474" s="26"/>
      <c r="B474" s="137"/>
      <c r="C474" s="137"/>
      <c r="D474" s="202"/>
      <c r="E474" s="203"/>
      <c r="F474" s="204"/>
      <c r="G474" s="205"/>
      <c r="H474" s="138"/>
      <c r="I474" s="167"/>
      <c r="J474" s="139"/>
      <c r="K474" s="169"/>
      <c r="L474" s="170"/>
      <c r="M474" s="206"/>
      <c r="N474" s="210"/>
    </row>
    <row r="475" spans="1:14" ht="21" customHeight="1" x14ac:dyDescent="0.25">
      <c r="A475" s="26"/>
      <c r="B475" s="137"/>
      <c r="C475" s="137"/>
      <c r="D475" s="202"/>
      <c r="E475" s="203"/>
      <c r="F475" s="204"/>
      <c r="G475" s="205"/>
      <c r="H475" s="138"/>
      <c r="I475" s="167"/>
      <c r="J475" s="139"/>
      <c r="K475" s="169"/>
      <c r="L475" s="170"/>
      <c r="M475" s="206"/>
      <c r="N475" s="210"/>
    </row>
    <row r="476" spans="1:14" ht="21" customHeight="1" x14ac:dyDescent="0.25">
      <c r="A476" s="26"/>
      <c r="B476" s="137"/>
      <c r="C476" s="137"/>
      <c r="D476" s="202"/>
      <c r="E476" s="203"/>
      <c r="F476" s="204"/>
      <c r="G476" s="205"/>
      <c r="H476" s="138"/>
      <c r="I476" s="167"/>
      <c r="J476" s="139"/>
      <c r="K476" s="169"/>
      <c r="L476" s="170"/>
      <c r="M476" s="206"/>
      <c r="N476" s="210"/>
    </row>
    <row r="477" spans="1:14" ht="21" customHeight="1" x14ac:dyDescent="0.25">
      <c r="A477" s="26"/>
      <c r="B477" s="137"/>
      <c r="C477" s="137"/>
      <c r="D477" s="202"/>
      <c r="E477" s="203"/>
      <c r="F477" s="204"/>
      <c r="G477" s="205"/>
      <c r="H477" s="138"/>
      <c r="I477" s="167"/>
      <c r="J477" s="139"/>
      <c r="K477" s="169"/>
      <c r="L477" s="170"/>
      <c r="M477" s="206"/>
      <c r="N477" s="210"/>
    </row>
    <row r="478" spans="1:14" ht="21" customHeight="1" x14ac:dyDescent="0.25">
      <c r="A478" s="26"/>
      <c r="B478" s="137"/>
      <c r="C478" s="137"/>
      <c r="D478" s="202"/>
      <c r="E478" s="203"/>
      <c r="F478" s="204"/>
      <c r="G478" s="205"/>
      <c r="H478" s="138"/>
      <c r="I478" s="167"/>
      <c r="J478" s="139"/>
      <c r="K478" s="169"/>
      <c r="L478" s="170"/>
      <c r="M478" s="206"/>
      <c r="N478" s="210"/>
    </row>
    <row r="479" spans="1:14" ht="21" customHeight="1" x14ac:dyDescent="0.25">
      <c r="A479" s="26"/>
      <c r="B479" s="140" t="s">
        <v>194</v>
      </c>
      <c r="C479" s="140"/>
      <c r="D479" s="140"/>
      <c r="E479" s="140"/>
      <c r="F479" s="140"/>
      <c r="G479" s="140"/>
      <c r="H479" s="140"/>
      <c r="I479" s="163" t="str">
        <f>M443</f>
        <v>Seite 28-12</v>
      </c>
      <c r="J479" s="193"/>
      <c r="K479" s="207">
        <f>SUM(K457:M478)</f>
        <v>0</v>
      </c>
      <c r="L479" s="208"/>
      <c r="M479" s="209"/>
      <c r="N479" s="210"/>
    </row>
    <row r="480" spans="1:14" ht="12" customHeight="1" x14ac:dyDescent="0.25">
      <c r="A480" s="27"/>
      <c r="B480" s="2"/>
      <c r="C480" s="2"/>
      <c r="D480" s="2"/>
      <c r="E480" s="2"/>
      <c r="F480" s="2"/>
      <c r="G480" s="2"/>
      <c r="H480" s="2"/>
      <c r="I480" s="2"/>
      <c r="J480" s="2"/>
      <c r="K480" s="2"/>
      <c r="L480" s="2"/>
      <c r="M480" s="2"/>
      <c r="N480" s="211"/>
    </row>
    <row r="481" spans="1:14" ht="12" customHeight="1" x14ac:dyDescent="0.25">
      <c r="A481" s="154" t="s">
        <v>0</v>
      </c>
      <c r="B481" s="155"/>
      <c r="C481" s="155"/>
      <c r="D481" s="155"/>
      <c r="E481" s="155"/>
      <c r="F481" s="155"/>
      <c r="G481" s="155"/>
      <c r="H481" s="155"/>
      <c r="I481" s="155"/>
      <c r="J481" s="155"/>
      <c r="K481" s="155"/>
      <c r="L481" s="155"/>
      <c r="M481" s="155"/>
      <c r="N481" s="156"/>
    </row>
    <row r="482" spans="1:14" ht="12" customHeight="1" x14ac:dyDescent="0.25">
      <c r="A482" s="157" t="str">
        <f>Deckblatt!$A$2</f>
        <v>Verwendungsnachweis Projektförderung 2023</v>
      </c>
      <c r="B482" s="158"/>
      <c r="C482" s="158"/>
      <c r="D482" s="158"/>
      <c r="E482" s="158"/>
      <c r="F482" s="158"/>
      <c r="G482" s="158"/>
      <c r="H482" s="158"/>
      <c r="I482" s="158"/>
      <c r="J482" s="158"/>
      <c r="K482" s="158"/>
      <c r="L482" s="158"/>
      <c r="M482" s="158"/>
      <c r="N482" s="159"/>
    </row>
    <row r="483" spans="1:14" ht="12" customHeight="1" x14ac:dyDescent="0.25">
      <c r="A483" s="160" t="s">
        <v>86</v>
      </c>
      <c r="B483" s="161"/>
      <c r="C483" s="162">
        <f>Deckblatt!$I$5</f>
        <v>0</v>
      </c>
      <c r="D483" s="162"/>
      <c r="E483" s="162"/>
      <c r="F483" s="162"/>
      <c r="G483" s="162"/>
      <c r="H483" s="162"/>
      <c r="I483" s="81"/>
      <c r="J483" s="80"/>
      <c r="K483" s="80"/>
      <c r="L483" s="80"/>
      <c r="M483" s="9" t="s">
        <v>470</v>
      </c>
      <c r="N483" s="12"/>
    </row>
    <row r="484" spans="1:14" ht="35.25" customHeight="1" x14ac:dyDescent="0.25">
      <c r="A484" s="143" t="s">
        <v>175</v>
      </c>
      <c r="B484" s="222"/>
      <c r="C484" s="222"/>
      <c r="D484" s="222"/>
      <c r="E484" s="222"/>
      <c r="F484" s="222"/>
      <c r="G484" s="222"/>
      <c r="H484" s="222"/>
      <c r="I484" s="222"/>
      <c r="J484" s="222"/>
      <c r="K484" s="222"/>
      <c r="L484" s="222"/>
      <c r="M484" s="222"/>
      <c r="N484" s="210"/>
    </row>
    <row r="485" spans="1:14" ht="9.75" customHeight="1" x14ac:dyDescent="0.25">
      <c r="A485" s="79"/>
      <c r="B485" s="223" t="s">
        <v>471</v>
      </c>
      <c r="C485" s="224"/>
      <c r="D485" s="224"/>
      <c r="E485" s="224"/>
      <c r="F485" s="224"/>
      <c r="G485" s="224"/>
      <c r="H485" s="224"/>
      <c r="I485" s="224"/>
      <c r="J485" s="224"/>
      <c r="K485" s="224"/>
      <c r="L485" s="224"/>
      <c r="M485" s="225"/>
      <c r="N485" s="210"/>
    </row>
    <row r="486" spans="1:14" ht="30" customHeight="1" x14ac:dyDescent="0.25">
      <c r="A486" s="79"/>
      <c r="B486" s="212"/>
      <c r="C486" s="213"/>
      <c r="D486" s="213"/>
      <c r="E486" s="213"/>
      <c r="F486" s="213"/>
      <c r="G486" s="213"/>
      <c r="H486" s="213"/>
      <c r="I486" s="213"/>
      <c r="J486" s="213"/>
      <c r="K486" s="213"/>
      <c r="L486" s="213"/>
      <c r="M486" s="214"/>
      <c r="N486" s="210"/>
    </row>
    <row r="487" spans="1:14" ht="9.75" customHeight="1" x14ac:dyDescent="0.25">
      <c r="A487" s="79"/>
      <c r="B487" s="215" t="s">
        <v>177</v>
      </c>
      <c r="C487" s="215"/>
      <c r="D487" s="215"/>
      <c r="E487" s="82" t="s">
        <v>178</v>
      </c>
      <c r="F487" s="82" t="s">
        <v>179</v>
      </c>
      <c r="G487" s="215" t="s">
        <v>180</v>
      </c>
      <c r="H487" s="82" t="s">
        <v>181</v>
      </c>
      <c r="I487" s="82" t="s">
        <v>179</v>
      </c>
      <c r="J487" s="216" t="s">
        <v>182</v>
      </c>
      <c r="K487" s="216"/>
      <c r="L487" s="82" t="s">
        <v>183</v>
      </c>
      <c r="M487" s="82" t="s">
        <v>184</v>
      </c>
      <c r="N487" s="210"/>
    </row>
    <row r="488" spans="1:14" ht="16.5" customHeight="1" x14ac:dyDescent="0.25">
      <c r="A488" s="79"/>
      <c r="B488" s="215"/>
      <c r="C488" s="215"/>
      <c r="D488" s="215"/>
      <c r="E488" s="24"/>
      <c r="F488" s="24"/>
      <c r="G488" s="215"/>
      <c r="H488" s="24"/>
      <c r="I488" s="24"/>
      <c r="J488" s="216"/>
      <c r="K488" s="216"/>
      <c r="L488" s="24"/>
      <c r="M488" s="24"/>
      <c r="N488" s="210"/>
    </row>
    <row r="489" spans="1:14" ht="9.75" customHeight="1" x14ac:dyDescent="0.25">
      <c r="A489" s="79"/>
      <c r="B489" s="217" t="s">
        <v>185</v>
      </c>
      <c r="C489" s="217"/>
      <c r="D489" s="217"/>
      <c r="E489" s="217"/>
      <c r="F489" s="82" t="s">
        <v>186</v>
      </c>
      <c r="G489" s="216" t="s">
        <v>187</v>
      </c>
      <c r="H489" s="216"/>
      <c r="I489" s="216" t="s">
        <v>91</v>
      </c>
      <c r="J489" s="216"/>
      <c r="K489" s="216"/>
      <c r="L489" s="216" t="s">
        <v>188</v>
      </c>
      <c r="M489" s="216"/>
      <c r="N489" s="210"/>
    </row>
    <row r="490" spans="1:14" ht="16.5" customHeight="1" x14ac:dyDescent="0.25">
      <c r="A490" s="79"/>
      <c r="B490" s="218"/>
      <c r="C490" s="218"/>
      <c r="D490" s="218"/>
      <c r="E490" s="218"/>
      <c r="F490" s="24"/>
      <c r="G490" s="217" t="s">
        <v>189</v>
      </c>
      <c r="H490" s="217"/>
      <c r="I490" s="219"/>
      <c r="J490" s="219"/>
      <c r="K490" s="219"/>
      <c r="L490" s="220">
        <f>IF((F490+F491+F492+F493)*75&gt;I490,I490,(F490+F491+F492+F493)*75)</f>
        <v>0</v>
      </c>
      <c r="M490" s="220"/>
      <c r="N490" s="210"/>
    </row>
    <row r="491" spans="1:14" ht="16.5" customHeight="1" x14ac:dyDescent="0.25">
      <c r="A491" s="79"/>
      <c r="B491" s="218"/>
      <c r="C491" s="218"/>
      <c r="D491" s="218"/>
      <c r="E491" s="218"/>
      <c r="F491" s="24"/>
      <c r="G491" s="217" t="s">
        <v>190</v>
      </c>
      <c r="H491" s="217"/>
      <c r="I491" s="219"/>
      <c r="J491" s="219"/>
      <c r="K491" s="219"/>
      <c r="L491" s="220">
        <f>I491*0.35</f>
        <v>0</v>
      </c>
      <c r="M491" s="220"/>
      <c r="N491" s="210"/>
    </row>
    <row r="492" spans="1:14" ht="16.5" customHeight="1" x14ac:dyDescent="0.25">
      <c r="A492" s="79"/>
      <c r="B492" s="218"/>
      <c r="C492" s="218"/>
      <c r="D492" s="218"/>
      <c r="E492" s="218"/>
      <c r="F492" s="24"/>
      <c r="G492" s="217" t="s">
        <v>191</v>
      </c>
      <c r="H492" s="217"/>
      <c r="I492" s="219"/>
      <c r="J492" s="219"/>
      <c r="K492" s="219"/>
      <c r="L492" s="220">
        <f>IF((E488*F488*5+H488*I488*10)*0.125&gt;I492,I492,(E488*F488*5+H488*I488*10)*0.125)</f>
        <v>0</v>
      </c>
      <c r="M492" s="220"/>
      <c r="N492" s="210"/>
    </row>
    <row r="493" spans="1:14" ht="16.5" customHeight="1" x14ac:dyDescent="0.25">
      <c r="A493" s="79"/>
      <c r="B493" s="218"/>
      <c r="C493" s="218"/>
      <c r="D493" s="218"/>
      <c r="E493" s="218"/>
      <c r="F493" s="24"/>
      <c r="G493" s="217" t="s">
        <v>192</v>
      </c>
      <c r="H493" s="217"/>
      <c r="I493" s="219"/>
      <c r="J493" s="219"/>
      <c r="K493" s="219"/>
      <c r="L493" s="220">
        <f>IF((E488*F488*5+H488*I488*10)&gt;I493,I493,(E488*F488*5+H488*I488*10))</f>
        <v>0</v>
      </c>
      <c r="M493" s="220"/>
      <c r="N493" s="210"/>
    </row>
    <row r="494" spans="1:14" ht="16.5" customHeight="1" x14ac:dyDescent="0.25">
      <c r="A494" s="79"/>
      <c r="B494" s="25"/>
      <c r="C494" s="25"/>
      <c r="D494" s="25"/>
      <c r="E494" s="25"/>
      <c r="F494" s="25"/>
      <c r="G494" s="221" t="s">
        <v>193</v>
      </c>
      <c r="H494" s="221"/>
      <c r="I494" s="220">
        <f>SUM(I490:K493)</f>
        <v>0</v>
      </c>
      <c r="J494" s="220"/>
      <c r="K494" s="220"/>
      <c r="L494" s="220">
        <f>IF(SUM(L490:M493)&gt;(I494-M488),I494-M488,SUM(L490:M493))</f>
        <v>0</v>
      </c>
      <c r="M494" s="220"/>
      <c r="N494" s="210"/>
    </row>
    <row r="495" spans="1:14" ht="7.5" customHeight="1" x14ac:dyDescent="0.25">
      <c r="A495" s="26"/>
      <c r="B495" s="148"/>
      <c r="C495" s="148"/>
      <c r="D495" s="148"/>
      <c r="E495" s="148"/>
      <c r="F495" s="148"/>
      <c r="G495" s="148"/>
      <c r="H495" s="148"/>
      <c r="I495" s="148"/>
      <c r="J495" s="148"/>
      <c r="K495" s="148"/>
      <c r="L495" s="148"/>
      <c r="M495" s="148"/>
      <c r="N495" s="210"/>
    </row>
    <row r="496" spans="1:14" ht="21" customHeight="1" x14ac:dyDescent="0.25">
      <c r="A496" s="26"/>
      <c r="B496" s="151" t="s">
        <v>87</v>
      </c>
      <c r="C496" s="151"/>
      <c r="D496" s="200" t="s">
        <v>88</v>
      </c>
      <c r="E496" s="201"/>
      <c r="F496" s="152" t="s">
        <v>89</v>
      </c>
      <c r="G496" s="153"/>
      <c r="H496" s="152" t="s">
        <v>90</v>
      </c>
      <c r="I496" s="226"/>
      <c r="J496" s="153"/>
      <c r="K496" s="152" t="s">
        <v>91</v>
      </c>
      <c r="L496" s="226"/>
      <c r="M496" s="153"/>
      <c r="N496" s="210"/>
    </row>
    <row r="497" spans="1:14" ht="21" customHeight="1" x14ac:dyDescent="0.25">
      <c r="A497" s="26"/>
      <c r="B497" s="137"/>
      <c r="C497" s="137"/>
      <c r="D497" s="202"/>
      <c r="E497" s="203"/>
      <c r="F497" s="204"/>
      <c r="G497" s="205"/>
      <c r="H497" s="138"/>
      <c r="I497" s="167"/>
      <c r="J497" s="139"/>
      <c r="K497" s="169"/>
      <c r="L497" s="170"/>
      <c r="M497" s="206"/>
      <c r="N497" s="210"/>
    </row>
    <row r="498" spans="1:14" ht="21" customHeight="1" x14ac:dyDescent="0.25">
      <c r="A498" s="26"/>
      <c r="B498" s="137"/>
      <c r="C498" s="137"/>
      <c r="D498" s="202"/>
      <c r="E498" s="203"/>
      <c r="F498" s="204"/>
      <c r="G498" s="205"/>
      <c r="H498" s="138"/>
      <c r="I498" s="167"/>
      <c r="J498" s="139"/>
      <c r="K498" s="169"/>
      <c r="L498" s="170"/>
      <c r="M498" s="206"/>
      <c r="N498" s="210"/>
    </row>
    <row r="499" spans="1:14" ht="21" customHeight="1" x14ac:dyDescent="0.25">
      <c r="A499" s="26"/>
      <c r="B499" s="137"/>
      <c r="C499" s="137"/>
      <c r="D499" s="202"/>
      <c r="E499" s="203"/>
      <c r="F499" s="204"/>
      <c r="G499" s="205"/>
      <c r="H499" s="138"/>
      <c r="I499" s="167"/>
      <c r="J499" s="139"/>
      <c r="K499" s="169"/>
      <c r="L499" s="170"/>
      <c r="M499" s="206"/>
      <c r="N499" s="210"/>
    </row>
    <row r="500" spans="1:14" ht="21" customHeight="1" x14ac:dyDescent="0.25">
      <c r="A500" s="26"/>
      <c r="B500" s="137"/>
      <c r="C500" s="137"/>
      <c r="D500" s="202"/>
      <c r="E500" s="203"/>
      <c r="F500" s="204"/>
      <c r="G500" s="205"/>
      <c r="H500" s="138"/>
      <c r="I500" s="167"/>
      <c r="J500" s="139"/>
      <c r="K500" s="169"/>
      <c r="L500" s="170"/>
      <c r="M500" s="206"/>
      <c r="N500" s="210"/>
    </row>
    <row r="501" spans="1:14" ht="21" customHeight="1" x14ac:dyDescent="0.25">
      <c r="A501" s="26"/>
      <c r="B501" s="137"/>
      <c r="C501" s="137"/>
      <c r="D501" s="202"/>
      <c r="E501" s="203"/>
      <c r="F501" s="204"/>
      <c r="G501" s="205"/>
      <c r="H501" s="138"/>
      <c r="I501" s="167"/>
      <c r="J501" s="139"/>
      <c r="K501" s="169"/>
      <c r="L501" s="170"/>
      <c r="M501" s="206"/>
      <c r="N501" s="210"/>
    </row>
    <row r="502" spans="1:14" ht="21" customHeight="1" x14ac:dyDescent="0.25">
      <c r="A502" s="26"/>
      <c r="B502" s="137"/>
      <c r="C502" s="137"/>
      <c r="D502" s="202"/>
      <c r="E502" s="203"/>
      <c r="F502" s="204"/>
      <c r="G502" s="205"/>
      <c r="H502" s="138"/>
      <c r="I502" s="167"/>
      <c r="J502" s="139"/>
      <c r="K502" s="169"/>
      <c r="L502" s="170"/>
      <c r="M502" s="206"/>
      <c r="N502" s="210"/>
    </row>
    <row r="503" spans="1:14" ht="21" customHeight="1" x14ac:dyDescent="0.25">
      <c r="A503" s="26"/>
      <c r="B503" s="137"/>
      <c r="C503" s="137"/>
      <c r="D503" s="202"/>
      <c r="E503" s="203"/>
      <c r="F503" s="204"/>
      <c r="G503" s="205"/>
      <c r="H503" s="138"/>
      <c r="I503" s="167"/>
      <c r="J503" s="139"/>
      <c r="K503" s="169"/>
      <c r="L503" s="170"/>
      <c r="M503" s="206"/>
      <c r="N503" s="210"/>
    </row>
    <row r="504" spans="1:14" ht="21" customHeight="1" x14ac:dyDescent="0.25">
      <c r="A504" s="26"/>
      <c r="B504" s="137"/>
      <c r="C504" s="137"/>
      <c r="D504" s="202"/>
      <c r="E504" s="203"/>
      <c r="F504" s="204"/>
      <c r="G504" s="205"/>
      <c r="H504" s="138"/>
      <c r="I504" s="167"/>
      <c r="J504" s="139"/>
      <c r="K504" s="169"/>
      <c r="L504" s="170"/>
      <c r="M504" s="206"/>
      <c r="N504" s="210"/>
    </row>
    <row r="505" spans="1:14" ht="21" customHeight="1" x14ac:dyDescent="0.25">
      <c r="A505" s="26"/>
      <c r="B505" s="137"/>
      <c r="C505" s="137"/>
      <c r="D505" s="202"/>
      <c r="E505" s="203"/>
      <c r="F505" s="204"/>
      <c r="G505" s="205"/>
      <c r="H505" s="138"/>
      <c r="I505" s="167"/>
      <c r="J505" s="139"/>
      <c r="K505" s="169"/>
      <c r="L505" s="170"/>
      <c r="M505" s="206"/>
      <c r="N505" s="210"/>
    </row>
    <row r="506" spans="1:14" ht="21" customHeight="1" x14ac:dyDescent="0.25">
      <c r="A506" s="26"/>
      <c r="B506" s="137"/>
      <c r="C506" s="137"/>
      <c r="D506" s="202"/>
      <c r="E506" s="203"/>
      <c r="F506" s="204"/>
      <c r="G506" s="205"/>
      <c r="H506" s="138"/>
      <c r="I506" s="167"/>
      <c r="J506" s="139"/>
      <c r="K506" s="169"/>
      <c r="L506" s="170"/>
      <c r="M506" s="206"/>
      <c r="N506" s="210"/>
    </row>
    <row r="507" spans="1:14" ht="21" customHeight="1" x14ac:dyDescent="0.25">
      <c r="A507" s="26"/>
      <c r="B507" s="137"/>
      <c r="C507" s="137"/>
      <c r="D507" s="202"/>
      <c r="E507" s="203"/>
      <c r="F507" s="204"/>
      <c r="G507" s="205"/>
      <c r="H507" s="138"/>
      <c r="I507" s="167"/>
      <c r="J507" s="139"/>
      <c r="K507" s="169"/>
      <c r="L507" s="170"/>
      <c r="M507" s="206"/>
      <c r="N507" s="210"/>
    </row>
    <row r="508" spans="1:14" ht="21" customHeight="1" x14ac:dyDescent="0.25">
      <c r="A508" s="26"/>
      <c r="B508" s="137"/>
      <c r="C508" s="137"/>
      <c r="D508" s="202"/>
      <c r="E508" s="203"/>
      <c r="F508" s="204"/>
      <c r="G508" s="205"/>
      <c r="H508" s="138"/>
      <c r="I508" s="167"/>
      <c r="J508" s="139"/>
      <c r="K508" s="169"/>
      <c r="L508" s="170"/>
      <c r="M508" s="206"/>
      <c r="N508" s="210"/>
    </row>
    <row r="509" spans="1:14" ht="21" customHeight="1" x14ac:dyDescent="0.25">
      <c r="A509" s="26"/>
      <c r="B509" s="137"/>
      <c r="C509" s="137"/>
      <c r="D509" s="202"/>
      <c r="E509" s="203"/>
      <c r="F509" s="204"/>
      <c r="G509" s="205"/>
      <c r="H509" s="138"/>
      <c r="I509" s="167"/>
      <c r="J509" s="139"/>
      <c r="K509" s="169"/>
      <c r="L509" s="170"/>
      <c r="M509" s="206"/>
      <c r="N509" s="210"/>
    </row>
    <row r="510" spans="1:14" ht="21" customHeight="1" x14ac:dyDescent="0.25">
      <c r="A510" s="26"/>
      <c r="B510" s="137"/>
      <c r="C510" s="137"/>
      <c r="D510" s="202"/>
      <c r="E510" s="203"/>
      <c r="F510" s="204"/>
      <c r="G510" s="205"/>
      <c r="H510" s="138"/>
      <c r="I510" s="167"/>
      <c r="J510" s="139"/>
      <c r="K510" s="169"/>
      <c r="L510" s="170"/>
      <c r="M510" s="206"/>
      <c r="N510" s="210"/>
    </row>
    <row r="511" spans="1:14" ht="21" customHeight="1" x14ac:dyDescent="0.25">
      <c r="A511" s="26"/>
      <c r="B511" s="137"/>
      <c r="C511" s="137"/>
      <c r="D511" s="202"/>
      <c r="E511" s="203"/>
      <c r="F511" s="204"/>
      <c r="G511" s="205"/>
      <c r="H511" s="138"/>
      <c r="I511" s="167"/>
      <c r="J511" s="139"/>
      <c r="K511" s="169"/>
      <c r="L511" s="170"/>
      <c r="M511" s="206"/>
      <c r="N511" s="210"/>
    </row>
    <row r="512" spans="1:14" ht="21" customHeight="1" x14ac:dyDescent="0.25">
      <c r="A512" s="26"/>
      <c r="B512" s="137"/>
      <c r="C512" s="137"/>
      <c r="D512" s="202"/>
      <c r="E512" s="203"/>
      <c r="F512" s="204"/>
      <c r="G512" s="205"/>
      <c r="H512" s="138"/>
      <c r="I512" s="167"/>
      <c r="J512" s="139"/>
      <c r="K512" s="169"/>
      <c r="L512" s="170"/>
      <c r="M512" s="206"/>
      <c r="N512" s="210"/>
    </row>
    <row r="513" spans="1:14" ht="21" customHeight="1" x14ac:dyDescent="0.25">
      <c r="A513" s="26"/>
      <c r="B513" s="137"/>
      <c r="C513" s="137"/>
      <c r="D513" s="202"/>
      <c r="E513" s="203"/>
      <c r="F513" s="204"/>
      <c r="G513" s="205"/>
      <c r="H513" s="138"/>
      <c r="I513" s="167"/>
      <c r="J513" s="139"/>
      <c r="K513" s="169"/>
      <c r="L513" s="170"/>
      <c r="M513" s="206"/>
      <c r="N513" s="210"/>
    </row>
    <row r="514" spans="1:14" ht="21" customHeight="1" x14ac:dyDescent="0.25">
      <c r="A514" s="26"/>
      <c r="B514" s="137"/>
      <c r="C514" s="137"/>
      <c r="D514" s="202"/>
      <c r="E514" s="203"/>
      <c r="F514" s="204"/>
      <c r="G514" s="205"/>
      <c r="H514" s="138"/>
      <c r="I514" s="167"/>
      <c r="J514" s="139"/>
      <c r="K514" s="169"/>
      <c r="L514" s="170"/>
      <c r="M514" s="206"/>
      <c r="N514" s="210"/>
    </row>
    <row r="515" spans="1:14" ht="21" customHeight="1" x14ac:dyDescent="0.25">
      <c r="A515" s="26"/>
      <c r="B515" s="137"/>
      <c r="C515" s="137"/>
      <c r="D515" s="202"/>
      <c r="E515" s="203"/>
      <c r="F515" s="204"/>
      <c r="G515" s="205"/>
      <c r="H515" s="138"/>
      <c r="I515" s="167"/>
      <c r="J515" s="139"/>
      <c r="K515" s="169"/>
      <c r="L515" s="170"/>
      <c r="M515" s="206"/>
      <c r="N515" s="210"/>
    </row>
    <row r="516" spans="1:14" ht="21" customHeight="1" x14ac:dyDescent="0.25">
      <c r="A516" s="26"/>
      <c r="B516" s="137"/>
      <c r="C516" s="137"/>
      <c r="D516" s="202"/>
      <c r="E516" s="203"/>
      <c r="F516" s="204"/>
      <c r="G516" s="205"/>
      <c r="H516" s="138"/>
      <c r="I516" s="167"/>
      <c r="J516" s="139"/>
      <c r="K516" s="169"/>
      <c r="L516" s="170"/>
      <c r="M516" s="206"/>
      <c r="N516" s="210"/>
    </row>
    <row r="517" spans="1:14" ht="21" customHeight="1" x14ac:dyDescent="0.25">
      <c r="A517" s="26"/>
      <c r="B517" s="137"/>
      <c r="C517" s="137"/>
      <c r="D517" s="202"/>
      <c r="E517" s="203"/>
      <c r="F517" s="204"/>
      <c r="G517" s="205"/>
      <c r="H517" s="138"/>
      <c r="I517" s="167"/>
      <c r="J517" s="139"/>
      <c r="K517" s="169"/>
      <c r="L517" s="170"/>
      <c r="M517" s="206"/>
      <c r="N517" s="210"/>
    </row>
    <row r="518" spans="1:14" ht="21" customHeight="1" x14ac:dyDescent="0.25">
      <c r="A518" s="26"/>
      <c r="B518" s="137"/>
      <c r="C518" s="137"/>
      <c r="D518" s="202"/>
      <c r="E518" s="203"/>
      <c r="F518" s="204"/>
      <c r="G518" s="205"/>
      <c r="H518" s="138"/>
      <c r="I518" s="167"/>
      <c r="J518" s="139"/>
      <c r="K518" s="169"/>
      <c r="L518" s="170"/>
      <c r="M518" s="206"/>
      <c r="N518" s="210"/>
    </row>
    <row r="519" spans="1:14" ht="21" customHeight="1" x14ac:dyDescent="0.25">
      <c r="A519" s="26"/>
      <c r="B519" s="140" t="s">
        <v>194</v>
      </c>
      <c r="C519" s="140"/>
      <c r="D519" s="140"/>
      <c r="E519" s="140"/>
      <c r="F519" s="140"/>
      <c r="G519" s="140"/>
      <c r="H519" s="140"/>
      <c r="I519" s="163" t="str">
        <f>M483</f>
        <v>Seite 28-13</v>
      </c>
      <c r="J519" s="193"/>
      <c r="K519" s="207">
        <f>SUM(K497:M518)</f>
        <v>0</v>
      </c>
      <c r="L519" s="208"/>
      <c r="M519" s="209"/>
      <c r="N519" s="210"/>
    </row>
    <row r="520" spans="1:14" ht="12" customHeight="1" x14ac:dyDescent="0.25">
      <c r="A520" s="27"/>
      <c r="B520" s="2"/>
      <c r="C520" s="2"/>
      <c r="D520" s="2"/>
      <c r="E520" s="2"/>
      <c r="F520" s="2"/>
      <c r="G520" s="2"/>
      <c r="H520" s="2"/>
      <c r="I520" s="2"/>
      <c r="J520" s="2"/>
      <c r="K520" s="2"/>
      <c r="L520" s="2"/>
      <c r="M520" s="2"/>
      <c r="N520" s="211"/>
    </row>
    <row r="521" spans="1:14" ht="12" customHeight="1" x14ac:dyDescent="0.25">
      <c r="A521" s="154" t="s">
        <v>0</v>
      </c>
      <c r="B521" s="155"/>
      <c r="C521" s="155"/>
      <c r="D521" s="155"/>
      <c r="E521" s="155"/>
      <c r="F521" s="155"/>
      <c r="G521" s="155"/>
      <c r="H521" s="155"/>
      <c r="I521" s="155"/>
      <c r="J521" s="155"/>
      <c r="K521" s="155"/>
      <c r="L521" s="155"/>
      <c r="M521" s="155"/>
      <c r="N521" s="156"/>
    </row>
    <row r="522" spans="1:14" ht="12" customHeight="1" x14ac:dyDescent="0.25">
      <c r="A522" s="157" t="str">
        <f>Deckblatt!$A$2</f>
        <v>Verwendungsnachweis Projektförderung 2023</v>
      </c>
      <c r="B522" s="158"/>
      <c r="C522" s="158"/>
      <c r="D522" s="158"/>
      <c r="E522" s="158"/>
      <c r="F522" s="158"/>
      <c r="G522" s="158"/>
      <c r="H522" s="158"/>
      <c r="I522" s="158"/>
      <c r="J522" s="158"/>
      <c r="K522" s="158"/>
      <c r="L522" s="158"/>
      <c r="M522" s="158"/>
      <c r="N522" s="159"/>
    </row>
    <row r="523" spans="1:14" ht="12" customHeight="1" x14ac:dyDescent="0.25">
      <c r="A523" s="160" t="s">
        <v>86</v>
      </c>
      <c r="B523" s="161"/>
      <c r="C523" s="162">
        <f>Deckblatt!$I$5</f>
        <v>0</v>
      </c>
      <c r="D523" s="162"/>
      <c r="E523" s="162"/>
      <c r="F523" s="162"/>
      <c r="G523" s="162"/>
      <c r="H523" s="162"/>
      <c r="I523" s="19"/>
      <c r="J523" s="11"/>
      <c r="K523" s="11"/>
      <c r="L523" s="11"/>
      <c r="M523" s="9" t="s">
        <v>472</v>
      </c>
      <c r="N523" s="12"/>
    </row>
    <row r="524" spans="1:14" ht="35.25" customHeight="1" x14ac:dyDescent="0.25">
      <c r="A524" s="143" t="s">
        <v>175</v>
      </c>
      <c r="B524" s="222"/>
      <c r="C524" s="222"/>
      <c r="D524" s="222"/>
      <c r="E524" s="222"/>
      <c r="F524" s="222"/>
      <c r="G524" s="222"/>
      <c r="H524" s="222"/>
      <c r="I524" s="222"/>
      <c r="J524" s="222"/>
      <c r="K524" s="222"/>
      <c r="L524" s="222"/>
      <c r="M524" s="222"/>
      <c r="N524" s="210"/>
    </row>
    <row r="525" spans="1:14" ht="9.75" customHeight="1" x14ac:dyDescent="0.25">
      <c r="A525" s="20"/>
      <c r="B525" s="223" t="s">
        <v>473</v>
      </c>
      <c r="C525" s="224"/>
      <c r="D525" s="224"/>
      <c r="E525" s="224"/>
      <c r="F525" s="224"/>
      <c r="G525" s="224"/>
      <c r="H525" s="224"/>
      <c r="I525" s="224"/>
      <c r="J525" s="224"/>
      <c r="K525" s="224"/>
      <c r="L525" s="224"/>
      <c r="M525" s="225"/>
      <c r="N525" s="210"/>
    </row>
    <row r="526" spans="1:14" ht="30" customHeight="1" x14ac:dyDescent="0.25">
      <c r="A526" s="20"/>
      <c r="B526" s="212"/>
      <c r="C526" s="213"/>
      <c r="D526" s="213"/>
      <c r="E526" s="213"/>
      <c r="F526" s="213"/>
      <c r="G526" s="213"/>
      <c r="H526" s="213"/>
      <c r="I526" s="213"/>
      <c r="J526" s="213"/>
      <c r="K526" s="213"/>
      <c r="L526" s="213"/>
      <c r="M526" s="214"/>
      <c r="N526" s="210"/>
    </row>
    <row r="527" spans="1:14" ht="9.75" customHeight="1" x14ac:dyDescent="0.25">
      <c r="A527" s="20"/>
      <c r="B527" s="215" t="s">
        <v>177</v>
      </c>
      <c r="C527" s="215"/>
      <c r="D527" s="215"/>
      <c r="E527" s="23" t="s">
        <v>178</v>
      </c>
      <c r="F527" s="23" t="s">
        <v>179</v>
      </c>
      <c r="G527" s="215" t="s">
        <v>180</v>
      </c>
      <c r="H527" s="23" t="s">
        <v>181</v>
      </c>
      <c r="I527" s="23" t="s">
        <v>179</v>
      </c>
      <c r="J527" s="216" t="s">
        <v>182</v>
      </c>
      <c r="K527" s="216"/>
      <c r="L527" s="23" t="s">
        <v>183</v>
      </c>
      <c r="M527" s="23" t="s">
        <v>184</v>
      </c>
      <c r="N527" s="210"/>
    </row>
    <row r="528" spans="1:14" ht="16.5" customHeight="1" x14ac:dyDescent="0.25">
      <c r="A528" s="20"/>
      <c r="B528" s="215"/>
      <c r="C528" s="215"/>
      <c r="D528" s="215"/>
      <c r="E528" s="24"/>
      <c r="F528" s="24"/>
      <c r="G528" s="215"/>
      <c r="H528" s="24"/>
      <c r="I528" s="24"/>
      <c r="J528" s="216"/>
      <c r="K528" s="216"/>
      <c r="L528" s="24"/>
      <c r="M528" s="24"/>
      <c r="N528" s="210"/>
    </row>
    <row r="529" spans="1:14" ht="9.75" customHeight="1" x14ac:dyDescent="0.25">
      <c r="A529" s="20"/>
      <c r="B529" s="217" t="s">
        <v>185</v>
      </c>
      <c r="C529" s="217"/>
      <c r="D529" s="217"/>
      <c r="E529" s="217"/>
      <c r="F529" s="23" t="s">
        <v>186</v>
      </c>
      <c r="G529" s="216" t="s">
        <v>187</v>
      </c>
      <c r="H529" s="216"/>
      <c r="I529" s="216" t="s">
        <v>91</v>
      </c>
      <c r="J529" s="216"/>
      <c r="K529" s="216"/>
      <c r="L529" s="216" t="s">
        <v>188</v>
      </c>
      <c r="M529" s="216"/>
      <c r="N529" s="210"/>
    </row>
    <row r="530" spans="1:14" ht="16.5" customHeight="1" x14ac:dyDescent="0.25">
      <c r="A530" s="20"/>
      <c r="B530" s="218"/>
      <c r="C530" s="218"/>
      <c r="D530" s="218"/>
      <c r="E530" s="218"/>
      <c r="F530" s="24"/>
      <c r="G530" s="217" t="s">
        <v>189</v>
      </c>
      <c r="H530" s="217"/>
      <c r="I530" s="219"/>
      <c r="J530" s="219"/>
      <c r="K530" s="219"/>
      <c r="L530" s="220">
        <f>IF((F530+F531+F532+F533)*75&gt;I530,I530,(F530+F531+F532+F533)*75)</f>
        <v>0</v>
      </c>
      <c r="M530" s="220"/>
      <c r="N530" s="210"/>
    </row>
    <row r="531" spans="1:14" ht="16.5" customHeight="1" x14ac:dyDescent="0.25">
      <c r="A531" s="20"/>
      <c r="B531" s="218"/>
      <c r="C531" s="218"/>
      <c r="D531" s="218"/>
      <c r="E531" s="218"/>
      <c r="F531" s="24"/>
      <c r="G531" s="217" t="s">
        <v>190</v>
      </c>
      <c r="H531" s="217"/>
      <c r="I531" s="219"/>
      <c r="J531" s="219"/>
      <c r="K531" s="219"/>
      <c r="L531" s="220">
        <f>I531*0.35</f>
        <v>0</v>
      </c>
      <c r="M531" s="220"/>
      <c r="N531" s="210"/>
    </row>
    <row r="532" spans="1:14" ht="16.5" customHeight="1" x14ac:dyDescent="0.25">
      <c r="A532" s="20"/>
      <c r="B532" s="218"/>
      <c r="C532" s="218"/>
      <c r="D532" s="218"/>
      <c r="E532" s="218"/>
      <c r="F532" s="24"/>
      <c r="G532" s="217" t="s">
        <v>191</v>
      </c>
      <c r="H532" s="217"/>
      <c r="I532" s="219"/>
      <c r="J532" s="219"/>
      <c r="K532" s="219"/>
      <c r="L532" s="220">
        <f>IF((E528*F528*5+H528*I528*10)*0.125&gt;I532,I532,(E528*F528*5+H528*I528*10)*0.125)</f>
        <v>0</v>
      </c>
      <c r="M532" s="220"/>
      <c r="N532" s="210"/>
    </row>
    <row r="533" spans="1:14" ht="16.5" customHeight="1" x14ac:dyDescent="0.25">
      <c r="A533" s="20"/>
      <c r="B533" s="218"/>
      <c r="C533" s="218"/>
      <c r="D533" s="218"/>
      <c r="E533" s="218"/>
      <c r="F533" s="24"/>
      <c r="G533" s="217" t="s">
        <v>192</v>
      </c>
      <c r="H533" s="217"/>
      <c r="I533" s="219"/>
      <c r="J533" s="219"/>
      <c r="K533" s="219"/>
      <c r="L533" s="220">
        <f>IF((E528*F528*5+H528*I528*10)&gt;I533,I533,(E528*F528*5+H528*I528*10))</f>
        <v>0</v>
      </c>
      <c r="M533" s="220"/>
      <c r="N533" s="210"/>
    </row>
    <row r="534" spans="1:14" ht="16.5" customHeight="1" x14ac:dyDescent="0.25">
      <c r="A534" s="20"/>
      <c r="B534" s="25"/>
      <c r="C534" s="25"/>
      <c r="D534" s="25"/>
      <c r="E534" s="25"/>
      <c r="F534" s="25"/>
      <c r="G534" s="221" t="s">
        <v>193</v>
      </c>
      <c r="H534" s="221"/>
      <c r="I534" s="220">
        <f>SUM(I530:K533)</f>
        <v>0</v>
      </c>
      <c r="J534" s="220"/>
      <c r="K534" s="220"/>
      <c r="L534" s="220">
        <f>IF(SUM(L530:M533)&gt;(I534-M528),I534-M528,SUM(L530:M533))</f>
        <v>0</v>
      </c>
      <c r="M534" s="220"/>
      <c r="N534" s="210"/>
    </row>
    <row r="535" spans="1:14" ht="7.5" customHeight="1" x14ac:dyDescent="0.25">
      <c r="A535" s="26"/>
      <c r="B535" s="148"/>
      <c r="C535" s="148"/>
      <c r="D535" s="148"/>
      <c r="E535" s="148"/>
      <c r="F535" s="148"/>
      <c r="G535" s="148"/>
      <c r="H535" s="148"/>
      <c r="I535" s="148"/>
      <c r="J535" s="148"/>
      <c r="K535" s="148"/>
      <c r="L535" s="148"/>
      <c r="M535" s="148"/>
      <c r="N535" s="210"/>
    </row>
    <row r="536" spans="1:14" ht="21" customHeight="1" x14ac:dyDescent="0.25">
      <c r="A536" s="26"/>
      <c r="B536" s="151" t="s">
        <v>87</v>
      </c>
      <c r="C536" s="151"/>
      <c r="D536" s="200" t="s">
        <v>88</v>
      </c>
      <c r="E536" s="201"/>
      <c r="F536" s="152" t="s">
        <v>89</v>
      </c>
      <c r="G536" s="153"/>
      <c r="H536" s="152" t="s">
        <v>90</v>
      </c>
      <c r="I536" s="226"/>
      <c r="J536" s="153"/>
      <c r="K536" s="152" t="s">
        <v>91</v>
      </c>
      <c r="L536" s="226"/>
      <c r="M536" s="153"/>
      <c r="N536" s="210"/>
    </row>
    <row r="537" spans="1:14" ht="21" customHeight="1" x14ac:dyDescent="0.25">
      <c r="A537" s="26"/>
      <c r="B537" s="137"/>
      <c r="C537" s="137"/>
      <c r="D537" s="202"/>
      <c r="E537" s="203"/>
      <c r="F537" s="204"/>
      <c r="G537" s="205"/>
      <c r="H537" s="138"/>
      <c r="I537" s="167"/>
      <c r="J537" s="139"/>
      <c r="K537" s="169"/>
      <c r="L537" s="170"/>
      <c r="M537" s="206"/>
      <c r="N537" s="210"/>
    </row>
    <row r="538" spans="1:14" ht="21" customHeight="1" x14ac:dyDescent="0.25">
      <c r="A538" s="26"/>
      <c r="B538" s="137"/>
      <c r="C538" s="137"/>
      <c r="D538" s="202"/>
      <c r="E538" s="203"/>
      <c r="F538" s="204"/>
      <c r="G538" s="205"/>
      <c r="H538" s="138"/>
      <c r="I538" s="167"/>
      <c r="J538" s="139"/>
      <c r="K538" s="169"/>
      <c r="L538" s="170"/>
      <c r="M538" s="206"/>
      <c r="N538" s="210"/>
    </row>
    <row r="539" spans="1:14" ht="21" customHeight="1" x14ac:dyDescent="0.25">
      <c r="A539" s="26"/>
      <c r="B539" s="137"/>
      <c r="C539" s="137"/>
      <c r="D539" s="202"/>
      <c r="E539" s="203"/>
      <c r="F539" s="204"/>
      <c r="G539" s="205"/>
      <c r="H539" s="138"/>
      <c r="I539" s="167"/>
      <c r="J539" s="139"/>
      <c r="K539" s="169"/>
      <c r="L539" s="170"/>
      <c r="M539" s="206"/>
      <c r="N539" s="210"/>
    </row>
    <row r="540" spans="1:14" ht="21" customHeight="1" x14ac:dyDescent="0.25">
      <c r="A540" s="26"/>
      <c r="B540" s="137"/>
      <c r="C540" s="137"/>
      <c r="D540" s="202"/>
      <c r="E540" s="203"/>
      <c r="F540" s="204"/>
      <c r="G540" s="205"/>
      <c r="H540" s="138"/>
      <c r="I540" s="167"/>
      <c r="J540" s="139"/>
      <c r="K540" s="169"/>
      <c r="L540" s="170"/>
      <c r="M540" s="206"/>
      <c r="N540" s="210"/>
    </row>
    <row r="541" spans="1:14" ht="21" customHeight="1" x14ac:dyDescent="0.25">
      <c r="A541" s="26"/>
      <c r="B541" s="137"/>
      <c r="C541" s="137"/>
      <c r="D541" s="202"/>
      <c r="E541" s="203"/>
      <c r="F541" s="204"/>
      <c r="G541" s="205"/>
      <c r="H541" s="138"/>
      <c r="I541" s="167"/>
      <c r="J541" s="139"/>
      <c r="K541" s="169"/>
      <c r="L541" s="170"/>
      <c r="M541" s="206"/>
      <c r="N541" s="210"/>
    </row>
    <row r="542" spans="1:14" ht="21" customHeight="1" x14ac:dyDescent="0.25">
      <c r="A542" s="26"/>
      <c r="B542" s="137"/>
      <c r="C542" s="137"/>
      <c r="D542" s="202"/>
      <c r="E542" s="203"/>
      <c r="F542" s="204"/>
      <c r="G542" s="205"/>
      <c r="H542" s="138"/>
      <c r="I542" s="167"/>
      <c r="J542" s="139"/>
      <c r="K542" s="169"/>
      <c r="L542" s="170"/>
      <c r="M542" s="206"/>
      <c r="N542" s="210"/>
    </row>
    <row r="543" spans="1:14" ht="21" customHeight="1" x14ac:dyDescent="0.25">
      <c r="A543" s="26"/>
      <c r="B543" s="137"/>
      <c r="C543" s="137"/>
      <c r="D543" s="202"/>
      <c r="E543" s="203"/>
      <c r="F543" s="204"/>
      <c r="G543" s="205"/>
      <c r="H543" s="138"/>
      <c r="I543" s="167"/>
      <c r="J543" s="139"/>
      <c r="K543" s="169"/>
      <c r="L543" s="170"/>
      <c r="M543" s="206"/>
      <c r="N543" s="210"/>
    </row>
    <row r="544" spans="1:14" ht="21" customHeight="1" x14ac:dyDescent="0.25">
      <c r="A544" s="26"/>
      <c r="B544" s="137"/>
      <c r="C544" s="137"/>
      <c r="D544" s="202"/>
      <c r="E544" s="203"/>
      <c r="F544" s="204"/>
      <c r="G544" s="205"/>
      <c r="H544" s="138"/>
      <c r="I544" s="167"/>
      <c r="J544" s="139"/>
      <c r="K544" s="169"/>
      <c r="L544" s="170"/>
      <c r="M544" s="206"/>
      <c r="N544" s="210"/>
    </row>
    <row r="545" spans="1:14" ht="21" customHeight="1" x14ac:dyDescent="0.25">
      <c r="A545" s="26"/>
      <c r="B545" s="137"/>
      <c r="C545" s="137"/>
      <c r="D545" s="202"/>
      <c r="E545" s="203"/>
      <c r="F545" s="204"/>
      <c r="G545" s="205"/>
      <c r="H545" s="138"/>
      <c r="I545" s="167"/>
      <c r="J545" s="139"/>
      <c r="K545" s="169"/>
      <c r="L545" s="170"/>
      <c r="M545" s="206"/>
      <c r="N545" s="210"/>
    </row>
    <row r="546" spans="1:14" ht="21" customHeight="1" x14ac:dyDescent="0.25">
      <c r="A546" s="26"/>
      <c r="B546" s="137"/>
      <c r="C546" s="137"/>
      <c r="D546" s="202"/>
      <c r="E546" s="203"/>
      <c r="F546" s="204"/>
      <c r="G546" s="205"/>
      <c r="H546" s="138"/>
      <c r="I546" s="167"/>
      <c r="J546" s="139"/>
      <c r="K546" s="169"/>
      <c r="L546" s="170"/>
      <c r="M546" s="206"/>
      <c r="N546" s="210"/>
    </row>
    <row r="547" spans="1:14" ht="21" customHeight="1" x14ac:dyDescent="0.25">
      <c r="A547" s="26"/>
      <c r="B547" s="137"/>
      <c r="C547" s="137"/>
      <c r="D547" s="202"/>
      <c r="E547" s="203"/>
      <c r="F547" s="204"/>
      <c r="G547" s="205"/>
      <c r="H547" s="138"/>
      <c r="I547" s="167"/>
      <c r="J547" s="139"/>
      <c r="K547" s="169"/>
      <c r="L547" s="170"/>
      <c r="M547" s="206"/>
      <c r="N547" s="210"/>
    </row>
    <row r="548" spans="1:14" ht="21" customHeight="1" x14ac:dyDescent="0.25">
      <c r="A548" s="26"/>
      <c r="B548" s="137"/>
      <c r="C548" s="137"/>
      <c r="D548" s="202"/>
      <c r="E548" s="203"/>
      <c r="F548" s="204"/>
      <c r="G548" s="205"/>
      <c r="H548" s="138"/>
      <c r="I548" s="167"/>
      <c r="J548" s="139"/>
      <c r="K548" s="169"/>
      <c r="L548" s="170"/>
      <c r="M548" s="206"/>
      <c r="N548" s="210"/>
    </row>
    <row r="549" spans="1:14" ht="21" customHeight="1" x14ac:dyDescent="0.25">
      <c r="A549" s="26"/>
      <c r="B549" s="137"/>
      <c r="C549" s="137"/>
      <c r="D549" s="202"/>
      <c r="E549" s="203"/>
      <c r="F549" s="204"/>
      <c r="G549" s="205"/>
      <c r="H549" s="138"/>
      <c r="I549" s="167"/>
      <c r="J549" s="139"/>
      <c r="K549" s="169"/>
      <c r="L549" s="170"/>
      <c r="M549" s="206"/>
      <c r="N549" s="210"/>
    </row>
    <row r="550" spans="1:14" ht="21" customHeight="1" x14ac:dyDescent="0.25">
      <c r="A550" s="26"/>
      <c r="B550" s="137"/>
      <c r="C550" s="137"/>
      <c r="D550" s="202"/>
      <c r="E550" s="203"/>
      <c r="F550" s="204"/>
      <c r="G550" s="205"/>
      <c r="H550" s="138"/>
      <c r="I550" s="167"/>
      <c r="J550" s="139"/>
      <c r="K550" s="169"/>
      <c r="L550" s="170"/>
      <c r="M550" s="206"/>
      <c r="N550" s="210"/>
    </row>
    <row r="551" spans="1:14" ht="21" customHeight="1" x14ac:dyDescent="0.25">
      <c r="A551" s="26"/>
      <c r="B551" s="137"/>
      <c r="C551" s="137"/>
      <c r="D551" s="202"/>
      <c r="E551" s="203"/>
      <c r="F551" s="204"/>
      <c r="G551" s="205"/>
      <c r="H551" s="138"/>
      <c r="I551" s="167"/>
      <c r="J551" s="139"/>
      <c r="K551" s="169"/>
      <c r="L551" s="170"/>
      <c r="M551" s="206"/>
      <c r="N551" s="210"/>
    </row>
    <row r="552" spans="1:14" ht="21" customHeight="1" x14ac:dyDescent="0.25">
      <c r="A552" s="26"/>
      <c r="B552" s="137"/>
      <c r="C552" s="137"/>
      <c r="D552" s="202"/>
      <c r="E552" s="203"/>
      <c r="F552" s="204"/>
      <c r="G552" s="205"/>
      <c r="H552" s="138"/>
      <c r="I552" s="167"/>
      <c r="J552" s="139"/>
      <c r="K552" s="169"/>
      <c r="L552" s="170"/>
      <c r="M552" s="206"/>
      <c r="N552" s="210"/>
    </row>
    <row r="553" spans="1:14" ht="21" customHeight="1" x14ac:dyDescent="0.25">
      <c r="A553" s="26"/>
      <c r="B553" s="137"/>
      <c r="C553" s="137"/>
      <c r="D553" s="202"/>
      <c r="E553" s="203"/>
      <c r="F553" s="204"/>
      <c r="G553" s="205"/>
      <c r="H553" s="138"/>
      <c r="I553" s="167"/>
      <c r="J553" s="139"/>
      <c r="K553" s="169"/>
      <c r="L553" s="170"/>
      <c r="M553" s="206"/>
      <c r="N553" s="210"/>
    </row>
    <row r="554" spans="1:14" ht="21" customHeight="1" x14ac:dyDescent="0.25">
      <c r="A554" s="26"/>
      <c r="B554" s="137"/>
      <c r="C554" s="137"/>
      <c r="D554" s="202"/>
      <c r="E554" s="203"/>
      <c r="F554" s="204"/>
      <c r="G554" s="205"/>
      <c r="H554" s="138"/>
      <c r="I554" s="167"/>
      <c r="J554" s="139"/>
      <c r="K554" s="169"/>
      <c r="L554" s="170"/>
      <c r="M554" s="206"/>
      <c r="N554" s="210"/>
    </row>
    <row r="555" spans="1:14" ht="21" customHeight="1" x14ac:dyDescent="0.25">
      <c r="A555" s="26"/>
      <c r="B555" s="137"/>
      <c r="C555" s="137"/>
      <c r="D555" s="202"/>
      <c r="E555" s="203"/>
      <c r="F555" s="204"/>
      <c r="G555" s="205"/>
      <c r="H555" s="138"/>
      <c r="I555" s="167"/>
      <c r="J555" s="139"/>
      <c r="K555" s="169"/>
      <c r="L555" s="170"/>
      <c r="M555" s="206"/>
      <c r="N555" s="210"/>
    </row>
    <row r="556" spans="1:14" ht="21" customHeight="1" x14ac:dyDescent="0.25">
      <c r="A556" s="26"/>
      <c r="B556" s="137"/>
      <c r="C556" s="137"/>
      <c r="D556" s="202"/>
      <c r="E556" s="203"/>
      <c r="F556" s="204"/>
      <c r="G556" s="205"/>
      <c r="H556" s="138"/>
      <c r="I556" s="167"/>
      <c r="J556" s="139"/>
      <c r="K556" s="169"/>
      <c r="L556" s="170"/>
      <c r="M556" s="206"/>
      <c r="N556" s="210"/>
    </row>
    <row r="557" spans="1:14" ht="21" customHeight="1" x14ac:dyDescent="0.25">
      <c r="A557" s="26"/>
      <c r="B557" s="137"/>
      <c r="C557" s="137"/>
      <c r="D557" s="202"/>
      <c r="E557" s="203"/>
      <c r="F557" s="204"/>
      <c r="G557" s="205"/>
      <c r="H557" s="138"/>
      <c r="I557" s="167"/>
      <c r="J557" s="139"/>
      <c r="K557" s="169"/>
      <c r="L557" s="170"/>
      <c r="M557" s="206"/>
      <c r="N557" s="210"/>
    </row>
    <row r="558" spans="1:14" ht="21" customHeight="1" x14ac:dyDescent="0.25">
      <c r="A558" s="26"/>
      <c r="B558" s="137"/>
      <c r="C558" s="137"/>
      <c r="D558" s="202"/>
      <c r="E558" s="203"/>
      <c r="F558" s="204"/>
      <c r="G558" s="205"/>
      <c r="H558" s="138"/>
      <c r="I558" s="167"/>
      <c r="J558" s="139"/>
      <c r="K558" s="169"/>
      <c r="L558" s="170"/>
      <c r="M558" s="206"/>
      <c r="N558" s="210"/>
    </row>
    <row r="559" spans="1:14" ht="21" customHeight="1" x14ac:dyDescent="0.25">
      <c r="A559" s="26"/>
      <c r="B559" s="140" t="s">
        <v>194</v>
      </c>
      <c r="C559" s="140"/>
      <c r="D559" s="140"/>
      <c r="E559" s="140"/>
      <c r="F559" s="140"/>
      <c r="G559" s="140"/>
      <c r="H559" s="140"/>
      <c r="I559" s="163" t="str">
        <f>M523</f>
        <v>Seite 28-14</v>
      </c>
      <c r="J559" s="193"/>
      <c r="K559" s="207">
        <f>SUM(K537:M558)</f>
        <v>0</v>
      </c>
      <c r="L559" s="208"/>
      <c r="M559" s="209"/>
      <c r="N559" s="210"/>
    </row>
    <row r="560" spans="1:14" ht="12" customHeight="1" x14ac:dyDescent="0.25">
      <c r="A560" s="27"/>
      <c r="B560" s="2"/>
      <c r="C560" s="2"/>
      <c r="D560" s="2"/>
      <c r="E560" s="2"/>
      <c r="F560" s="2"/>
      <c r="G560" s="2"/>
      <c r="H560" s="2"/>
      <c r="I560" s="2"/>
      <c r="J560" s="2"/>
      <c r="K560" s="2"/>
      <c r="L560" s="2"/>
      <c r="M560" s="2"/>
      <c r="N560" s="211"/>
    </row>
    <row r="561" spans="1:14" ht="12" customHeight="1" x14ac:dyDescent="0.25">
      <c r="A561" s="154" t="s">
        <v>0</v>
      </c>
      <c r="B561" s="155"/>
      <c r="C561" s="155"/>
      <c r="D561" s="155"/>
      <c r="E561" s="155"/>
      <c r="F561" s="155"/>
      <c r="G561" s="155"/>
      <c r="H561" s="155"/>
      <c r="I561" s="155"/>
      <c r="J561" s="155"/>
      <c r="K561" s="155"/>
      <c r="L561" s="155"/>
      <c r="M561" s="155"/>
      <c r="N561" s="156"/>
    </row>
    <row r="562" spans="1:14" ht="12" customHeight="1" x14ac:dyDescent="0.25">
      <c r="A562" s="157" t="str">
        <f>Deckblatt!$A$2</f>
        <v>Verwendungsnachweis Projektförderung 2023</v>
      </c>
      <c r="B562" s="158"/>
      <c r="C562" s="158"/>
      <c r="D562" s="158"/>
      <c r="E562" s="158"/>
      <c r="F562" s="158"/>
      <c r="G562" s="158"/>
      <c r="H562" s="158"/>
      <c r="I562" s="158"/>
      <c r="J562" s="158"/>
      <c r="K562" s="158"/>
      <c r="L562" s="158"/>
      <c r="M562" s="158"/>
      <c r="N562" s="159"/>
    </row>
    <row r="563" spans="1:14" ht="12" customHeight="1" x14ac:dyDescent="0.25">
      <c r="A563" s="160" t="s">
        <v>86</v>
      </c>
      <c r="B563" s="161"/>
      <c r="C563" s="162">
        <f>Deckblatt!$I$5</f>
        <v>0</v>
      </c>
      <c r="D563" s="162"/>
      <c r="E563" s="162"/>
      <c r="F563" s="162"/>
      <c r="G563" s="162"/>
      <c r="H563" s="162"/>
      <c r="I563" s="19"/>
      <c r="J563" s="11"/>
      <c r="K563" s="11"/>
      <c r="L563" s="11"/>
      <c r="M563" s="9" t="s">
        <v>474</v>
      </c>
      <c r="N563" s="12"/>
    </row>
    <row r="564" spans="1:14" ht="35.25" customHeight="1" x14ac:dyDescent="0.25">
      <c r="A564" s="143" t="s">
        <v>175</v>
      </c>
      <c r="B564" s="222"/>
      <c r="C564" s="222"/>
      <c r="D564" s="222"/>
      <c r="E564" s="222"/>
      <c r="F564" s="222"/>
      <c r="G564" s="222"/>
      <c r="H564" s="222"/>
      <c r="I564" s="222"/>
      <c r="J564" s="222"/>
      <c r="K564" s="222"/>
      <c r="L564" s="222"/>
      <c r="M564" s="222"/>
      <c r="N564" s="210"/>
    </row>
    <row r="565" spans="1:14" ht="9.75" customHeight="1" x14ac:dyDescent="0.25">
      <c r="A565" s="20"/>
      <c r="B565" s="223" t="s">
        <v>475</v>
      </c>
      <c r="C565" s="224"/>
      <c r="D565" s="224"/>
      <c r="E565" s="224"/>
      <c r="F565" s="224"/>
      <c r="G565" s="224"/>
      <c r="H565" s="224"/>
      <c r="I565" s="224"/>
      <c r="J565" s="224"/>
      <c r="K565" s="224"/>
      <c r="L565" s="224"/>
      <c r="M565" s="225"/>
      <c r="N565" s="210"/>
    </row>
    <row r="566" spans="1:14" ht="30" customHeight="1" x14ac:dyDescent="0.25">
      <c r="A566" s="20"/>
      <c r="B566" s="212"/>
      <c r="C566" s="213"/>
      <c r="D566" s="213"/>
      <c r="E566" s="213"/>
      <c r="F566" s="213"/>
      <c r="G566" s="213"/>
      <c r="H566" s="213"/>
      <c r="I566" s="213"/>
      <c r="J566" s="213"/>
      <c r="K566" s="213"/>
      <c r="L566" s="213"/>
      <c r="M566" s="214"/>
      <c r="N566" s="210"/>
    </row>
    <row r="567" spans="1:14" ht="9.75" customHeight="1" x14ac:dyDescent="0.25">
      <c r="A567" s="20"/>
      <c r="B567" s="215" t="s">
        <v>177</v>
      </c>
      <c r="C567" s="215"/>
      <c r="D567" s="215"/>
      <c r="E567" s="23" t="s">
        <v>178</v>
      </c>
      <c r="F567" s="23" t="s">
        <v>179</v>
      </c>
      <c r="G567" s="215" t="s">
        <v>180</v>
      </c>
      <c r="H567" s="23" t="s">
        <v>181</v>
      </c>
      <c r="I567" s="23" t="s">
        <v>179</v>
      </c>
      <c r="J567" s="216" t="s">
        <v>182</v>
      </c>
      <c r="K567" s="216"/>
      <c r="L567" s="23" t="s">
        <v>183</v>
      </c>
      <c r="M567" s="23" t="s">
        <v>184</v>
      </c>
      <c r="N567" s="210"/>
    </row>
    <row r="568" spans="1:14" ht="16.5" customHeight="1" x14ac:dyDescent="0.25">
      <c r="A568" s="20"/>
      <c r="B568" s="215"/>
      <c r="C568" s="215"/>
      <c r="D568" s="215"/>
      <c r="E568" s="24"/>
      <c r="F568" s="24"/>
      <c r="G568" s="215"/>
      <c r="H568" s="24"/>
      <c r="I568" s="24"/>
      <c r="J568" s="216"/>
      <c r="K568" s="216"/>
      <c r="L568" s="24"/>
      <c r="M568" s="24"/>
      <c r="N568" s="210"/>
    </row>
    <row r="569" spans="1:14" ht="9.75" customHeight="1" x14ac:dyDescent="0.25">
      <c r="A569" s="20"/>
      <c r="B569" s="217" t="s">
        <v>185</v>
      </c>
      <c r="C569" s="217"/>
      <c r="D569" s="217"/>
      <c r="E569" s="217"/>
      <c r="F569" s="23" t="s">
        <v>186</v>
      </c>
      <c r="G569" s="216" t="s">
        <v>187</v>
      </c>
      <c r="H569" s="216"/>
      <c r="I569" s="216" t="s">
        <v>91</v>
      </c>
      <c r="J569" s="216"/>
      <c r="K569" s="216"/>
      <c r="L569" s="216" t="s">
        <v>188</v>
      </c>
      <c r="M569" s="216"/>
      <c r="N569" s="210"/>
    </row>
    <row r="570" spans="1:14" ht="16.5" customHeight="1" x14ac:dyDescent="0.25">
      <c r="A570" s="20"/>
      <c r="B570" s="218"/>
      <c r="C570" s="218"/>
      <c r="D570" s="218"/>
      <c r="E570" s="218"/>
      <c r="F570" s="24"/>
      <c r="G570" s="217" t="s">
        <v>189</v>
      </c>
      <c r="H570" s="217"/>
      <c r="I570" s="219"/>
      <c r="J570" s="219"/>
      <c r="K570" s="219"/>
      <c r="L570" s="220">
        <f>IF((F570+F571+F572+F573)*75&gt;I570,I570,(F570+F571+F572+F573)*75)</f>
        <v>0</v>
      </c>
      <c r="M570" s="220"/>
      <c r="N570" s="210"/>
    </row>
    <row r="571" spans="1:14" ht="16.5" customHeight="1" x14ac:dyDescent="0.25">
      <c r="A571" s="20"/>
      <c r="B571" s="218"/>
      <c r="C571" s="218"/>
      <c r="D571" s="218"/>
      <c r="E571" s="218"/>
      <c r="F571" s="24"/>
      <c r="G571" s="217" t="s">
        <v>190</v>
      </c>
      <c r="H571" s="217"/>
      <c r="I571" s="219"/>
      <c r="J571" s="219"/>
      <c r="K571" s="219"/>
      <c r="L571" s="220">
        <f>I571*0.35</f>
        <v>0</v>
      </c>
      <c r="M571" s="220"/>
      <c r="N571" s="210"/>
    </row>
    <row r="572" spans="1:14" ht="16.5" customHeight="1" x14ac:dyDescent="0.25">
      <c r="A572" s="20"/>
      <c r="B572" s="218"/>
      <c r="C572" s="218"/>
      <c r="D572" s="218"/>
      <c r="E572" s="218"/>
      <c r="F572" s="24"/>
      <c r="G572" s="217" t="s">
        <v>191</v>
      </c>
      <c r="H572" s="217"/>
      <c r="I572" s="219"/>
      <c r="J572" s="219"/>
      <c r="K572" s="219"/>
      <c r="L572" s="220">
        <f>IF((E568*F568*5+H568*I568*10)*0.125&gt;I572,I572,(E568*F568*5+H568*I568*10)*0.125)</f>
        <v>0</v>
      </c>
      <c r="M572" s="220"/>
      <c r="N572" s="210"/>
    </row>
    <row r="573" spans="1:14" ht="16.5" customHeight="1" x14ac:dyDescent="0.25">
      <c r="A573" s="20"/>
      <c r="B573" s="218"/>
      <c r="C573" s="218"/>
      <c r="D573" s="218"/>
      <c r="E573" s="218"/>
      <c r="F573" s="24"/>
      <c r="G573" s="217" t="s">
        <v>192</v>
      </c>
      <c r="H573" s="217"/>
      <c r="I573" s="219"/>
      <c r="J573" s="219"/>
      <c r="K573" s="219"/>
      <c r="L573" s="220">
        <f>IF((E568*F568*5+H568*I568*10)&gt;I573,I573,(E568*F568*5+H568*I568*10))</f>
        <v>0</v>
      </c>
      <c r="M573" s="220"/>
      <c r="N573" s="210"/>
    </row>
    <row r="574" spans="1:14" ht="16.5" customHeight="1" x14ac:dyDescent="0.25">
      <c r="A574" s="20"/>
      <c r="B574" s="25"/>
      <c r="C574" s="25"/>
      <c r="D574" s="25"/>
      <c r="E574" s="25"/>
      <c r="F574" s="25"/>
      <c r="G574" s="221" t="s">
        <v>193</v>
      </c>
      <c r="H574" s="221"/>
      <c r="I574" s="220">
        <f>SUM(I570:K573)</f>
        <v>0</v>
      </c>
      <c r="J574" s="220"/>
      <c r="K574" s="220"/>
      <c r="L574" s="220">
        <f>IF(SUM(L570:M573)&gt;(I574-M568),I574-M568,SUM(L570:M573))</f>
        <v>0</v>
      </c>
      <c r="M574" s="220"/>
      <c r="N574" s="210"/>
    </row>
    <row r="575" spans="1:14" ht="7.5" customHeight="1" x14ac:dyDescent="0.25">
      <c r="A575" s="26"/>
      <c r="B575" s="148"/>
      <c r="C575" s="148"/>
      <c r="D575" s="148"/>
      <c r="E575" s="148"/>
      <c r="F575" s="148"/>
      <c r="G575" s="148"/>
      <c r="H575" s="148"/>
      <c r="I575" s="148"/>
      <c r="J575" s="148"/>
      <c r="K575" s="148"/>
      <c r="L575" s="148"/>
      <c r="M575" s="148"/>
      <c r="N575" s="210"/>
    </row>
    <row r="576" spans="1:14" ht="21" customHeight="1" x14ac:dyDescent="0.25">
      <c r="A576" s="26"/>
      <c r="B576" s="151" t="s">
        <v>87</v>
      </c>
      <c r="C576" s="151"/>
      <c r="D576" s="200" t="s">
        <v>88</v>
      </c>
      <c r="E576" s="201"/>
      <c r="F576" s="152" t="s">
        <v>89</v>
      </c>
      <c r="G576" s="153"/>
      <c r="H576" s="152" t="s">
        <v>90</v>
      </c>
      <c r="I576" s="226"/>
      <c r="J576" s="153"/>
      <c r="K576" s="152" t="s">
        <v>91</v>
      </c>
      <c r="L576" s="226"/>
      <c r="M576" s="153"/>
      <c r="N576" s="210"/>
    </row>
    <row r="577" spans="1:14" ht="21" customHeight="1" x14ac:dyDescent="0.25">
      <c r="A577" s="26"/>
      <c r="B577" s="137"/>
      <c r="C577" s="137"/>
      <c r="D577" s="202"/>
      <c r="E577" s="203"/>
      <c r="F577" s="204"/>
      <c r="G577" s="205"/>
      <c r="H577" s="138"/>
      <c r="I577" s="167"/>
      <c r="J577" s="139"/>
      <c r="K577" s="169"/>
      <c r="L577" s="170"/>
      <c r="M577" s="206"/>
      <c r="N577" s="210"/>
    </row>
    <row r="578" spans="1:14" ht="21" customHeight="1" x14ac:dyDescent="0.25">
      <c r="A578" s="26"/>
      <c r="B578" s="137"/>
      <c r="C578" s="137"/>
      <c r="D578" s="202"/>
      <c r="E578" s="203"/>
      <c r="F578" s="204"/>
      <c r="G578" s="205"/>
      <c r="H578" s="138"/>
      <c r="I578" s="167"/>
      <c r="J578" s="139"/>
      <c r="K578" s="169"/>
      <c r="L578" s="170"/>
      <c r="M578" s="206"/>
      <c r="N578" s="210"/>
    </row>
    <row r="579" spans="1:14" ht="21" customHeight="1" x14ac:dyDescent="0.25">
      <c r="A579" s="26"/>
      <c r="B579" s="137"/>
      <c r="C579" s="137"/>
      <c r="D579" s="202"/>
      <c r="E579" s="203"/>
      <c r="F579" s="204"/>
      <c r="G579" s="205"/>
      <c r="H579" s="138"/>
      <c r="I579" s="167"/>
      <c r="J579" s="139"/>
      <c r="K579" s="169"/>
      <c r="L579" s="170"/>
      <c r="M579" s="206"/>
      <c r="N579" s="210"/>
    </row>
    <row r="580" spans="1:14" ht="21" customHeight="1" x14ac:dyDescent="0.25">
      <c r="A580" s="26"/>
      <c r="B580" s="137"/>
      <c r="C580" s="137"/>
      <c r="D580" s="202"/>
      <c r="E580" s="203"/>
      <c r="F580" s="204"/>
      <c r="G580" s="205"/>
      <c r="H580" s="138"/>
      <c r="I580" s="167"/>
      <c r="J580" s="139"/>
      <c r="K580" s="169"/>
      <c r="L580" s="170"/>
      <c r="M580" s="206"/>
      <c r="N580" s="210"/>
    </row>
    <row r="581" spans="1:14" ht="21" customHeight="1" x14ac:dyDescent="0.25">
      <c r="A581" s="26"/>
      <c r="B581" s="137"/>
      <c r="C581" s="137"/>
      <c r="D581" s="202"/>
      <c r="E581" s="203"/>
      <c r="F581" s="204"/>
      <c r="G581" s="205"/>
      <c r="H581" s="138"/>
      <c r="I581" s="167"/>
      <c r="J581" s="139"/>
      <c r="K581" s="169"/>
      <c r="L581" s="170"/>
      <c r="M581" s="206"/>
      <c r="N581" s="210"/>
    </row>
    <row r="582" spans="1:14" ht="21" customHeight="1" x14ac:dyDescent="0.25">
      <c r="A582" s="26"/>
      <c r="B582" s="137"/>
      <c r="C582" s="137"/>
      <c r="D582" s="202"/>
      <c r="E582" s="203"/>
      <c r="F582" s="204"/>
      <c r="G582" s="205"/>
      <c r="H582" s="138"/>
      <c r="I582" s="167"/>
      <c r="J582" s="139"/>
      <c r="K582" s="169"/>
      <c r="L582" s="170"/>
      <c r="M582" s="206"/>
      <c r="N582" s="210"/>
    </row>
    <row r="583" spans="1:14" ht="21" customHeight="1" x14ac:dyDescent="0.25">
      <c r="A583" s="26"/>
      <c r="B583" s="137"/>
      <c r="C583" s="137"/>
      <c r="D583" s="202"/>
      <c r="E583" s="203"/>
      <c r="F583" s="204"/>
      <c r="G583" s="205"/>
      <c r="H583" s="138"/>
      <c r="I583" s="167"/>
      <c r="J583" s="139"/>
      <c r="K583" s="169"/>
      <c r="L583" s="170"/>
      <c r="M583" s="206"/>
      <c r="N583" s="210"/>
    </row>
    <row r="584" spans="1:14" ht="21" customHeight="1" x14ac:dyDescent="0.25">
      <c r="A584" s="26"/>
      <c r="B584" s="137"/>
      <c r="C584" s="137"/>
      <c r="D584" s="202"/>
      <c r="E584" s="203"/>
      <c r="F584" s="204"/>
      <c r="G584" s="205"/>
      <c r="H584" s="138"/>
      <c r="I584" s="167"/>
      <c r="J584" s="139"/>
      <c r="K584" s="169"/>
      <c r="L584" s="170"/>
      <c r="M584" s="206"/>
      <c r="N584" s="210"/>
    </row>
    <row r="585" spans="1:14" ht="21" customHeight="1" x14ac:dyDescent="0.25">
      <c r="A585" s="26"/>
      <c r="B585" s="137"/>
      <c r="C585" s="137"/>
      <c r="D585" s="202"/>
      <c r="E585" s="203"/>
      <c r="F585" s="204"/>
      <c r="G585" s="205"/>
      <c r="H585" s="138"/>
      <c r="I585" s="167"/>
      <c r="J585" s="139"/>
      <c r="K585" s="169"/>
      <c r="L585" s="170"/>
      <c r="M585" s="206"/>
      <c r="N585" s="210"/>
    </row>
    <row r="586" spans="1:14" ht="21" customHeight="1" x14ac:dyDescent="0.25">
      <c r="A586" s="26"/>
      <c r="B586" s="137"/>
      <c r="C586" s="137"/>
      <c r="D586" s="202"/>
      <c r="E586" s="203"/>
      <c r="F586" s="204"/>
      <c r="G586" s="205"/>
      <c r="H586" s="138"/>
      <c r="I586" s="167"/>
      <c r="J586" s="139"/>
      <c r="K586" s="169"/>
      <c r="L586" s="170"/>
      <c r="M586" s="206"/>
      <c r="N586" s="210"/>
    </row>
    <row r="587" spans="1:14" ht="21" customHeight="1" x14ac:dyDescent="0.25">
      <c r="A587" s="26"/>
      <c r="B587" s="137"/>
      <c r="C587" s="137"/>
      <c r="D587" s="202"/>
      <c r="E587" s="203"/>
      <c r="F587" s="204"/>
      <c r="G587" s="205"/>
      <c r="H587" s="138"/>
      <c r="I587" s="167"/>
      <c r="J587" s="139"/>
      <c r="K587" s="169"/>
      <c r="L587" s="170"/>
      <c r="M587" s="206"/>
      <c r="N587" s="210"/>
    </row>
    <row r="588" spans="1:14" ht="21" customHeight="1" x14ac:dyDescent="0.25">
      <c r="A588" s="26"/>
      <c r="B588" s="137"/>
      <c r="C588" s="137"/>
      <c r="D588" s="202"/>
      <c r="E588" s="203"/>
      <c r="F588" s="204"/>
      <c r="G588" s="205"/>
      <c r="H588" s="138"/>
      <c r="I588" s="167"/>
      <c r="J588" s="139"/>
      <c r="K588" s="169"/>
      <c r="L588" s="170"/>
      <c r="M588" s="206"/>
      <c r="N588" s="210"/>
    </row>
    <row r="589" spans="1:14" ht="21" customHeight="1" x14ac:dyDescent="0.25">
      <c r="A589" s="26"/>
      <c r="B589" s="137"/>
      <c r="C589" s="137"/>
      <c r="D589" s="202"/>
      <c r="E589" s="203"/>
      <c r="F589" s="204"/>
      <c r="G589" s="205"/>
      <c r="H589" s="138"/>
      <c r="I589" s="167"/>
      <c r="J589" s="139"/>
      <c r="K589" s="169"/>
      <c r="L589" s="170"/>
      <c r="M589" s="206"/>
      <c r="N589" s="210"/>
    </row>
    <row r="590" spans="1:14" ht="21" customHeight="1" x14ac:dyDescent="0.25">
      <c r="A590" s="26"/>
      <c r="B590" s="137"/>
      <c r="C590" s="137"/>
      <c r="D590" s="202"/>
      <c r="E590" s="203"/>
      <c r="F590" s="204"/>
      <c r="G590" s="205"/>
      <c r="H590" s="138"/>
      <c r="I590" s="167"/>
      <c r="J590" s="139"/>
      <c r="K590" s="169"/>
      <c r="L590" s="170"/>
      <c r="M590" s="206"/>
      <c r="N590" s="210"/>
    </row>
    <row r="591" spans="1:14" ht="21" customHeight="1" x14ac:dyDescent="0.25">
      <c r="A591" s="26"/>
      <c r="B591" s="137"/>
      <c r="C591" s="137"/>
      <c r="D591" s="202"/>
      <c r="E591" s="203"/>
      <c r="F591" s="204"/>
      <c r="G591" s="205"/>
      <c r="H591" s="138"/>
      <c r="I591" s="167"/>
      <c r="J591" s="139"/>
      <c r="K591" s="169"/>
      <c r="L591" s="170"/>
      <c r="M591" s="206"/>
      <c r="N591" s="210"/>
    </row>
    <row r="592" spans="1:14" ht="21" customHeight="1" x14ac:dyDescent="0.25">
      <c r="A592" s="26"/>
      <c r="B592" s="137"/>
      <c r="C592" s="137"/>
      <c r="D592" s="202"/>
      <c r="E592" s="203"/>
      <c r="F592" s="204"/>
      <c r="G592" s="205"/>
      <c r="H592" s="138"/>
      <c r="I592" s="167"/>
      <c r="J592" s="139"/>
      <c r="K592" s="169"/>
      <c r="L592" s="170"/>
      <c r="M592" s="206"/>
      <c r="N592" s="210"/>
    </row>
    <row r="593" spans="1:14" ht="21" customHeight="1" x14ac:dyDescent="0.25">
      <c r="A593" s="26"/>
      <c r="B593" s="137"/>
      <c r="C593" s="137"/>
      <c r="D593" s="202"/>
      <c r="E593" s="203"/>
      <c r="F593" s="204"/>
      <c r="G593" s="205"/>
      <c r="H593" s="138"/>
      <c r="I593" s="167"/>
      <c r="J593" s="139"/>
      <c r="K593" s="169"/>
      <c r="L593" s="170"/>
      <c r="M593" s="206"/>
      <c r="N593" s="210"/>
    </row>
    <row r="594" spans="1:14" ht="21" customHeight="1" x14ac:dyDescent="0.25">
      <c r="A594" s="26"/>
      <c r="B594" s="137"/>
      <c r="C594" s="137"/>
      <c r="D594" s="202"/>
      <c r="E594" s="203"/>
      <c r="F594" s="204"/>
      <c r="G594" s="205"/>
      <c r="H594" s="138"/>
      <c r="I594" s="167"/>
      <c r="J594" s="139"/>
      <c r="K594" s="169"/>
      <c r="L594" s="170"/>
      <c r="M594" s="206"/>
      <c r="N594" s="210"/>
    </row>
    <row r="595" spans="1:14" ht="21" customHeight="1" x14ac:dyDescent="0.25">
      <c r="A595" s="26"/>
      <c r="B595" s="137"/>
      <c r="C595" s="137"/>
      <c r="D595" s="202"/>
      <c r="E595" s="203"/>
      <c r="F595" s="204"/>
      <c r="G595" s="205"/>
      <c r="H595" s="138"/>
      <c r="I595" s="167"/>
      <c r="J595" s="139"/>
      <c r="K595" s="169"/>
      <c r="L595" s="170"/>
      <c r="M595" s="206"/>
      <c r="N595" s="210"/>
    </row>
    <row r="596" spans="1:14" ht="21" customHeight="1" x14ac:dyDescent="0.25">
      <c r="A596" s="26"/>
      <c r="B596" s="137"/>
      <c r="C596" s="137"/>
      <c r="D596" s="202"/>
      <c r="E596" s="203"/>
      <c r="F596" s="204"/>
      <c r="G596" s="205"/>
      <c r="H596" s="138"/>
      <c r="I596" s="167"/>
      <c r="J596" s="139"/>
      <c r="K596" s="169"/>
      <c r="L596" s="170"/>
      <c r="M596" s="206"/>
      <c r="N596" s="210"/>
    </row>
    <row r="597" spans="1:14" ht="21" customHeight="1" x14ac:dyDescent="0.25">
      <c r="A597" s="26"/>
      <c r="B597" s="137"/>
      <c r="C597" s="137"/>
      <c r="D597" s="202"/>
      <c r="E597" s="203"/>
      <c r="F597" s="204"/>
      <c r="G597" s="205"/>
      <c r="H597" s="138"/>
      <c r="I597" s="167"/>
      <c r="J597" s="139"/>
      <c r="K597" s="169"/>
      <c r="L597" s="170"/>
      <c r="M597" s="206"/>
      <c r="N597" s="210"/>
    </row>
    <row r="598" spans="1:14" ht="21" customHeight="1" x14ac:dyDescent="0.25">
      <c r="A598" s="26"/>
      <c r="B598" s="140" t="s">
        <v>194</v>
      </c>
      <c r="C598" s="140"/>
      <c r="D598" s="140"/>
      <c r="E598" s="140"/>
      <c r="F598" s="140"/>
      <c r="G598" s="140"/>
      <c r="H598" s="140"/>
      <c r="I598" s="163" t="str">
        <f>M563</f>
        <v>Seite 28-15</v>
      </c>
      <c r="J598" s="193"/>
      <c r="K598" s="207">
        <f>SUM(K577:M597)</f>
        <v>0</v>
      </c>
      <c r="L598" s="208"/>
      <c r="M598" s="209"/>
      <c r="N598" s="210"/>
    </row>
    <row r="599" spans="1:14" ht="21" customHeight="1" x14ac:dyDescent="0.25">
      <c r="A599" s="26"/>
      <c r="B599" s="141" t="s">
        <v>200</v>
      </c>
      <c r="C599" s="141"/>
      <c r="D599" s="141"/>
      <c r="E599" s="141"/>
      <c r="F599" s="141"/>
      <c r="G599" s="141"/>
      <c r="H599" s="141"/>
      <c r="I599" s="141"/>
      <c r="J599" s="142"/>
      <c r="K599" s="207">
        <f>K39+K79+K119+K159+K199+K239+K279+K319+K359+K399+K439+K479+K519+K559+K598</f>
        <v>0</v>
      </c>
      <c r="L599" s="208"/>
      <c r="M599" s="209"/>
      <c r="N599" s="210"/>
    </row>
    <row r="600" spans="1:14" ht="12" customHeight="1" x14ac:dyDescent="0.25">
      <c r="A600" s="27"/>
      <c r="B600" s="2"/>
      <c r="C600" s="2"/>
      <c r="D600" s="2"/>
      <c r="E600" s="2"/>
      <c r="F600" s="2"/>
      <c r="G600" s="2"/>
      <c r="H600" s="2"/>
      <c r="I600" s="2"/>
      <c r="J600" s="2"/>
      <c r="K600" s="2"/>
      <c r="L600" s="2"/>
      <c r="M600" s="2"/>
      <c r="N600" s="211"/>
    </row>
  </sheetData>
  <sheetProtection algorithmName="SHA-512" hashValue="igbEIcBUfIr6DlxAzQ7Or0FLVOStmX6E/FTf2X+htKuv9x4eqb+UZwYlsV1B+sCnDW8L9yPRzL7GhwZ6yTWctQ==" saltValue="YLEJ/HothRxfu+lLaK5Mqg==" spinCount="100000" sheet="1" objects="1" scenarios="1"/>
  <mergeCells count="2292">
    <mergeCell ref="B319:H319"/>
    <mergeCell ref="I319:J319"/>
    <mergeCell ref="K319:M319"/>
    <mergeCell ref="B317:C317"/>
    <mergeCell ref="D317:E317"/>
    <mergeCell ref="F317:G317"/>
    <mergeCell ref="H317:J317"/>
    <mergeCell ref="K317:M317"/>
    <mergeCell ref="B318:C318"/>
    <mergeCell ref="D318:E318"/>
    <mergeCell ref="F318:G318"/>
    <mergeCell ref="H318:J318"/>
    <mergeCell ref="K318:M318"/>
    <mergeCell ref="B315:C315"/>
    <mergeCell ref="D315:E315"/>
    <mergeCell ref="F315:G315"/>
    <mergeCell ref="H315:J315"/>
    <mergeCell ref="K315:M315"/>
    <mergeCell ref="B316:C316"/>
    <mergeCell ref="D316:E316"/>
    <mergeCell ref="F316:G316"/>
    <mergeCell ref="H316:J316"/>
    <mergeCell ref="K316:M316"/>
    <mergeCell ref="B313:C313"/>
    <mergeCell ref="D313:E313"/>
    <mergeCell ref="F313:G313"/>
    <mergeCell ref="H313:J313"/>
    <mergeCell ref="K313:M313"/>
    <mergeCell ref="B314:C314"/>
    <mergeCell ref="D314:E314"/>
    <mergeCell ref="F314:G314"/>
    <mergeCell ref="H314:J314"/>
    <mergeCell ref="K314:M314"/>
    <mergeCell ref="B311:C311"/>
    <mergeCell ref="D311:E311"/>
    <mergeCell ref="F311:G311"/>
    <mergeCell ref="H311:J311"/>
    <mergeCell ref="K311:M311"/>
    <mergeCell ref="B312:C312"/>
    <mergeCell ref="D312:E312"/>
    <mergeCell ref="F312:G312"/>
    <mergeCell ref="H312:J312"/>
    <mergeCell ref="K312:M312"/>
    <mergeCell ref="K308:M308"/>
    <mergeCell ref="B309:C309"/>
    <mergeCell ref="D309:E309"/>
    <mergeCell ref="F309:G309"/>
    <mergeCell ref="H309:J309"/>
    <mergeCell ref="K309:M309"/>
    <mergeCell ref="B310:C310"/>
    <mergeCell ref="D310:E310"/>
    <mergeCell ref="F310:G310"/>
    <mergeCell ref="H310:J310"/>
    <mergeCell ref="K310:M310"/>
    <mergeCell ref="B278:C278"/>
    <mergeCell ref="D278:E278"/>
    <mergeCell ref="F278:G278"/>
    <mergeCell ref="H278:J278"/>
    <mergeCell ref="K278:M278"/>
    <mergeCell ref="B279:H279"/>
    <mergeCell ref="I279:J279"/>
    <mergeCell ref="K279:M279"/>
    <mergeCell ref="A281:N281"/>
    <mergeCell ref="D300:E300"/>
    <mergeCell ref="F300:G300"/>
    <mergeCell ref="H300:J300"/>
    <mergeCell ref="K300:M300"/>
    <mergeCell ref="B301:C301"/>
    <mergeCell ref="D301:E301"/>
    <mergeCell ref="F301:G301"/>
    <mergeCell ref="H301:J301"/>
    <mergeCell ref="K301:M301"/>
    <mergeCell ref="B298:C298"/>
    <mergeCell ref="D298:E298"/>
    <mergeCell ref="F298:G298"/>
    <mergeCell ref="H270:J270"/>
    <mergeCell ref="B271:C271"/>
    <mergeCell ref="D271:E271"/>
    <mergeCell ref="F271:G271"/>
    <mergeCell ref="H271:J271"/>
    <mergeCell ref="K271:M271"/>
    <mergeCell ref="B276:C276"/>
    <mergeCell ref="D276:E276"/>
    <mergeCell ref="F276:G276"/>
    <mergeCell ref="H276:J276"/>
    <mergeCell ref="K276:M276"/>
    <mergeCell ref="B277:C277"/>
    <mergeCell ref="D277:E277"/>
    <mergeCell ref="F277:G277"/>
    <mergeCell ref="H277:J277"/>
    <mergeCell ref="K277:M277"/>
    <mergeCell ref="B274:C274"/>
    <mergeCell ref="D274:E274"/>
    <mergeCell ref="F274:G274"/>
    <mergeCell ref="H274:J274"/>
    <mergeCell ref="K274:M274"/>
    <mergeCell ref="B275:C275"/>
    <mergeCell ref="D275:E275"/>
    <mergeCell ref="F275:G275"/>
    <mergeCell ref="H275:J275"/>
    <mergeCell ref="K275:M275"/>
    <mergeCell ref="A244:N244"/>
    <mergeCell ref="B245:M245"/>
    <mergeCell ref="N245:N280"/>
    <mergeCell ref="B247:D248"/>
    <mergeCell ref="G247:G248"/>
    <mergeCell ref="J247:K248"/>
    <mergeCell ref="B249:E249"/>
    <mergeCell ref="G249:H249"/>
    <mergeCell ref="I249:K249"/>
    <mergeCell ref="L249:M249"/>
    <mergeCell ref="B250:E250"/>
    <mergeCell ref="G250:H250"/>
    <mergeCell ref="I250:K250"/>
    <mergeCell ref="L250:M250"/>
    <mergeCell ref="B251:E251"/>
    <mergeCell ref="G251:H251"/>
    <mergeCell ref="I251:K251"/>
    <mergeCell ref="L251:M251"/>
    <mergeCell ref="B252:E252"/>
    <mergeCell ref="G252:H252"/>
    <mergeCell ref="I252:K252"/>
    <mergeCell ref="B264:C264"/>
    <mergeCell ref="D264:E264"/>
    <mergeCell ref="F264:G264"/>
    <mergeCell ref="H264:J264"/>
    <mergeCell ref="K264:M264"/>
    <mergeCell ref="B265:C265"/>
    <mergeCell ref="D265:E265"/>
    <mergeCell ref="F265:G265"/>
    <mergeCell ref="B272:C272"/>
    <mergeCell ref="D272:E272"/>
    <mergeCell ref="F272:G272"/>
    <mergeCell ref="B239:H239"/>
    <mergeCell ref="I239:J239"/>
    <mergeCell ref="K239:M239"/>
    <mergeCell ref="A241:N241"/>
    <mergeCell ref="B236:C236"/>
    <mergeCell ref="D236:E236"/>
    <mergeCell ref="F236:G236"/>
    <mergeCell ref="H236:J236"/>
    <mergeCell ref="K236:M236"/>
    <mergeCell ref="B237:C237"/>
    <mergeCell ref="D237:E237"/>
    <mergeCell ref="F237:G237"/>
    <mergeCell ref="H237:J237"/>
    <mergeCell ref="K237:M237"/>
    <mergeCell ref="A242:N242"/>
    <mergeCell ref="A243:B243"/>
    <mergeCell ref="C243:H243"/>
    <mergeCell ref="A201:N201"/>
    <mergeCell ref="A202:N202"/>
    <mergeCell ref="A203:B203"/>
    <mergeCell ref="C203:H203"/>
    <mergeCell ref="A204:N204"/>
    <mergeCell ref="B205:M205"/>
    <mergeCell ref="N205:N240"/>
    <mergeCell ref="B206:M206"/>
    <mergeCell ref="B207:D208"/>
    <mergeCell ref="G207:G208"/>
    <mergeCell ref="J207:K208"/>
    <mergeCell ref="B209:E209"/>
    <mergeCell ref="G209:H209"/>
    <mergeCell ref="I209:K209"/>
    <mergeCell ref="L209:M209"/>
    <mergeCell ref="B210:E210"/>
    <mergeCell ref="G210:H210"/>
    <mergeCell ref="I210:K210"/>
    <mergeCell ref="L210:M210"/>
    <mergeCell ref="B211:E211"/>
    <mergeCell ref="G211:H211"/>
    <mergeCell ref="B230:C230"/>
    <mergeCell ref="D230:E230"/>
    <mergeCell ref="F230:G230"/>
    <mergeCell ref="H230:J230"/>
    <mergeCell ref="K230:M230"/>
    <mergeCell ref="B231:C231"/>
    <mergeCell ref="D231:E231"/>
    <mergeCell ref="F231:G231"/>
    <mergeCell ref="B238:C238"/>
    <mergeCell ref="D238:E238"/>
    <mergeCell ref="F238:G238"/>
    <mergeCell ref="B300:C300"/>
    <mergeCell ref="D197:E197"/>
    <mergeCell ref="L293:M293"/>
    <mergeCell ref="A164:N164"/>
    <mergeCell ref="B165:M165"/>
    <mergeCell ref="N165:N200"/>
    <mergeCell ref="B166:M166"/>
    <mergeCell ref="B167:D168"/>
    <mergeCell ref="J167:K168"/>
    <mergeCell ref="B171:E171"/>
    <mergeCell ref="B172:E172"/>
    <mergeCell ref="G172:H172"/>
    <mergeCell ref="I172:K172"/>
    <mergeCell ref="L172:M172"/>
    <mergeCell ref="B173:E173"/>
    <mergeCell ref="G173:H173"/>
    <mergeCell ref="I173:K173"/>
    <mergeCell ref="L173:M173"/>
    <mergeCell ref="G174:H174"/>
    <mergeCell ref="I174:K174"/>
    <mergeCell ref="L174:M174"/>
    <mergeCell ref="B175:M175"/>
    <mergeCell ref="B196:C196"/>
    <mergeCell ref="D196:E196"/>
    <mergeCell ref="F196:G196"/>
    <mergeCell ref="H196:J196"/>
    <mergeCell ref="B199:H199"/>
    <mergeCell ref="I199:J199"/>
    <mergeCell ref="K199:M199"/>
    <mergeCell ref="G167:G168"/>
    <mergeCell ref="B190:C190"/>
    <mergeCell ref="D190:E190"/>
    <mergeCell ref="B306:C306"/>
    <mergeCell ref="D306:E306"/>
    <mergeCell ref="F306:G306"/>
    <mergeCell ref="H306:J306"/>
    <mergeCell ref="K306:M306"/>
    <mergeCell ref="K307:M307"/>
    <mergeCell ref="B304:C304"/>
    <mergeCell ref="D304:E304"/>
    <mergeCell ref="F304:G304"/>
    <mergeCell ref="H304:J304"/>
    <mergeCell ref="K304:M304"/>
    <mergeCell ref="B305:C305"/>
    <mergeCell ref="D305:E305"/>
    <mergeCell ref="F305:G305"/>
    <mergeCell ref="H305:J305"/>
    <mergeCell ref="K305:M305"/>
    <mergeCell ref="B302:C302"/>
    <mergeCell ref="D302:E302"/>
    <mergeCell ref="F302:G302"/>
    <mergeCell ref="H302:J302"/>
    <mergeCell ref="K302:M302"/>
    <mergeCell ref="B303:C303"/>
    <mergeCell ref="D303:E303"/>
    <mergeCell ref="F303:G303"/>
    <mergeCell ref="H303:J303"/>
    <mergeCell ref="K303:M303"/>
    <mergeCell ref="B290:E290"/>
    <mergeCell ref="G290:H290"/>
    <mergeCell ref="I290:K290"/>
    <mergeCell ref="L290:M290"/>
    <mergeCell ref="B291:E291"/>
    <mergeCell ref="G291:H291"/>
    <mergeCell ref="I291:K291"/>
    <mergeCell ref="L291:M291"/>
    <mergeCell ref="H298:J298"/>
    <mergeCell ref="K298:M298"/>
    <mergeCell ref="B299:C299"/>
    <mergeCell ref="D299:E299"/>
    <mergeCell ref="F299:G299"/>
    <mergeCell ref="H299:J299"/>
    <mergeCell ref="K299:M299"/>
    <mergeCell ref="B296:C296"/>
    <mergeCell ref="D296:E296"/>
    <mergeCell ref="F296:G296"/>
    <mergeCell ref="H296:J296"/>
    <mergeCell ref="K296:M296"/>
    <mergeCell ref="B297:C297"/>
    <mergeCell ref="D297:E297"/>
    <mergeCell ref="F297:G297"/>
    <mergeCell ref="H297:J297"/>
    <mergeCell ref="K297:M297"/>
    <mergeCell ref="B287:D288"/>
    <mergeCell ref="G287:G288"/>
    <mergeCell ref="J287:K288"/>
    <mergeCell ref="B289:E289"/>
    <mergeCell ref="G289:H289"/>
    <mergeCell ref="I289:K289"/>
    <mergeCell ref="L289:M289"/>
    <mergeCell ref="B286:M286"/>
    <mergeCell ref="A283:B283"/>
    <mergeCell ref="C283:H283"/>
    <mergeCell ref="A284:N284"/>
    <mergeCell ref="B285:M285"/>
    <mergeCell ref="N285:N320"/>
    <mergeCell ref="B307:C307"/>
    <mergeCell ref="D307:E307"/>
    <mergeCell ref="F307:G307"/>
    <mergeCell ref="H307:J307"/>
    <mergeCell ref="B308:C308"/>
    <mergeCell ref="D308:E308"/>
    <mergeCell ref="F308:G308"/>
    <mergeCell ref="H308:J308"/>
    <mergeCell ref="G294:H294"/>
    <mergeCell ref="I294:K294"/>
    <mergeCell ref="L294:M294"/>
    <mergeCell ref="B295:M295"/>
    <mergeCell ref="B292:E292"/>
    <mergeCell ref="G292:H292"/>
    <mergeCell ref="I292:K292"/>
    <mergeCell ref="L292:M292"/>
    <mergeCell ref="B293:E293"/>
    <mergeCell ref="G293:H293"/>
    <mergeCell ref="I293:K293"/>
    <mergeCell ref="A282:N282"/>
    <mergeCell ref="K270:M270"/>
    <mergeCell ref="B268:C268"/>
    <mergeCell ref="D268:E268"/>
    <mergeCell ref="F268:G268"/>
    <mergeCell ref="H268:J268"/>
    <mergeCell ref="K268:M268"/>
    <mergeCell ref="B269:C269"/>
    <mergeCell ref="D269:E269"/>
    <mergeCell ref="F269:G269"/>
    <mergeCell ref="H269:J269"/>
    <mergeCell ref="K269:M269"/>
    <mergeCell ref="B266:C266"/>
    <mergeCell ref="D266:E266"/>
    <mergeCell ref="F266:G266"/>
    <mergeCell ref="H266:J266"/>
    <mergeCell ref="K266:M266"/>
    <mergeCell ref="B267:C267"/>
    <mergeCell ref="D267:E267"/>
    <mergeCell ref="F267:G267"/>
    <mergeCell ref="H267:J267"/>
    <mergeCell ref="K267:M267"/>
    <mergeCell ref="H272:J272"/>
    <mergeCell ref="K272:M272"/>
    <mergeCell ref="B273:C273"/>
    <mergeCell ref="D273:E273"/>
    <mergeCell ref="F273:G273"/>
    <mergeCell ref="H273:J273"/>
    <mergeCell ref="K273:M273"/>
    <mergeCell ref="B270:C270"/>
    <mergeCell ref="D270:E270"/>
    <mergeCell ref="F270:G270"/>
    <mergeCell ref="H265:J265"/>
    <mergeCell ref="K265:M265"/>
    <mergeCell ref="B262:C262"/>
    <mergeCell ref="D262:E262"/>
    <mergeCell ref="F262:G262"/>
    <mergeCell ref="H262:J262"/>
    <mergeCell ref="K262:M262"/>
    <mergeCell ref="B263:C263"/>
    <mergeCell ref="D263:E263"/>
    <mergeCell ref="F263:G263"/>
    <mergeCell ref="H263:J263"/>
    <mergeCell ref="K263:M263"/>
    <mergeCell ref="B260:C260"/>
    <mergeCell ref="D260:E260"/>
    <mergeCell ref="F260:G260"/>
    <mergeCell ref="H260:J260"/>
    <mergeCell ref="K260:M260"/>
    <mergeCell ref="B261:C261"/>
    <mergeCell ref="D261:E261"/>
    <mergeCell ref="F261:G261"/>
    <mergeCell ref="H261:J261"/>
    <mergeCell ref="K261:M261"/>
    <mergeCell ref="B258:C258"/>
    <mergeCell ref="D258:E258"/>
    <mergeCell ref="F258:G258"/>
    <mergeCell ref="H258:J258"/>
    <mergeCell ref="K258:M258"/>
    <mergeCell ref="B259:C259"/>
    <mergeCell ref="D259:E259"/>
    <mergeCell ref="F259:G259"/>
    <mergeCell ref="H259:J259"/>
    <mergeCell ref="K259:M259"/>
    <mergeCell ref="B256:C256"/>
    <mergeCell ref="D256:E256"/>
    <mergeCell ref="F256:G256"/>
    <mergeCell ref="H256:J256"/>
    <mergeCell ref="K256:M256"/>
    <mergeCell ref="B257:C257"/>
    <mergeCell ref="D257:E257"/>
    <mergeCell ref="F257:G257"/>
    <mergeCell ref="H257:J257"/>
    <mergeCell ref="K257:M257"/>
    <mergeCell ref="G254:H254"/>
    <mergeCell ref="I254:K254"/>
    <mergeCell ref="L254:M254"/>
    <mergeCell ref="B255:M255"/>
    <mergeCell ref="L252:M252"/>
    <mergeCell ref="B253:E253"/>
    <mergeCell ref="G253:H253"/>
    <mergeCell ref="I253:K253"/>
    <mergeCell ref="L253:M253"/>
    <mergeCell ref="B246:M246"/>
    <mergeCell ref="B232:C232"/>
    <mergeCell ref="D232:E232"/>
    <mergeCell ref="F232:G232"/>
    <mergeCell ref="H232:J232"/>
    <mergeCell ref="K232:M232"/>
    <mergeCell ref="K233:M233"/>
    <mergeCell ref="B233:C233"/>
    <mergeCell ref="D233:E233"/>
    <mergeCell ref="F233:G233"/>
    <mergeCell ref="H233:J233"/>
    <mergeCell ref="B234:C234"/>
    <mergeCell ref="D234:E234"/>
    <mergeCell ref="F234:G234"/>
    <mergeCell ref="H234:J234"/>
    <mergeCell ref="K234:M234"/>
    <mergeCell ref="B235:C235"/>
    <mergeCell ref="D235:E235"/>
    <mergeCell ref="F235:G235"/>
    <mergeCell ref="H235:J235"/>
    <mergeCell ref="K235:M235"/>
    <mergeCell ref="H238:J238"/>
    <mergeCell ref="K238:M238"/>
    <mergeCell ref="H231:J231"/>
    <mergeCell ref="K231:M231"/>
    <mergeCell ref="B228:C228"/>
    <mergeCell ref="D228:E228"/>
    <mergeCell ref="F228:G228"/>
    <mergeCell ref="H228:J228"/>
    <mergeCell ref="K228:M228"/>
    <mergeCell ref="B229:C229"/>
    <mergeCell ref="D229:E229"/>
    <mergeCell ref="F229:G229"/>
    <mergeCell ref="H229:J229"/>
    <mergeCell ref="K229:M229"/>
    <mergeCell ref="B226:C226"/>
    <mergeCell ref="D226:E226"/>
    <mergeCell ref="F226:G226"/>
    <mergeCell ref="H226:J226"/>
    <mergeCell ref="K226:M226"/>
    <mergeCell ref="B227:C227"/>
    <mergeCell ref="D227:E227"/>
    <mergeCell ref="F227:G227"/>
    <mergeCell ref="H227:J227"/>
    <mergeCell ref="K227:M227"/>
    <mergeCell ref="B224:C224"/>
    <mergeCell ref="D224:E224"/>
    <mergeCell ref="F224:G224"/>
    <mergeCell ref="H224:J224"/>
    <mergeCell ref="K224:M224"/>
    <mergeCell ref="B225:C225"/>
    <mergeCell ref="D225:E225"/>
    <mergeCell ref="F225:G225"/>
    <mergeCell ref="H225:J225"/>
    <mergeCell ref="K225:M225"/>
    <mergeCell ref="B222:C222"/>
    <mergeCell ref="D222:E222"/>
    <mergeCell ref="F222:G222"/>
    <mergeCell ref="H222:J222"/>
    <mergeCell ref="K222:M222"/>
    <mergeCell ref="B223:C223"/>
    <mergeCell ref="D223:E223"/>
    <mergeCell ref="F223:G223"/>
    <mergeCell ref="H223:J223"/>
    <mergeCell ref="K223:M223"/>
    <mergeCell ref="B220:C220"/>
    <mergeCell ref="D220:E220"/>
    <mergeCell ref="F220:G220"/>
    <mergeCell ref="H220:J220"/>
    <mergeCell ref="K220:M220"/>
    <mergeCell ref="B221:C221"/>
    <mergeCell ref="D221:E221"/>
    <mergeCell ref="F221:G221"/>
    <mergeCell ref="H221:J221"/>
    <mergeCell ref="K221:M221"/>
    <mergeCell ref="B218:C218"/>
    <mergeCell ref="D218:E218"/>
    <mergeCell ref="F218:G218"/>
    <mergeCell ref="H218:J218"/>
    <mergeCell ref="K218:M218"/>
    <mergeCell ref="B219:C219"/>
    <mergeCell ref="D219:E219"/>
    <mergeCell ref="F219:G219"/>
    <mergeCell ref="H219:J219"/>
    <mergeCell ref="K219:M219"/>
    <mergeCell ref="B216:C216"/>
    <mergeCell ref="D216:E216"/>
    <mergeCell ref="F216:G216"/>
    <mergeCell ref="H216:J216"/>
    <mergeCell ref="K216:M216"/>
    <mergeCell ref="B217:C217"/>
    <mergeCell ref="D217:E217"/>
    <mergeCell ref="F217:G217"/>
    <mergeCell ref="H217:J217"/>
    <mergeCell ref="K217:M217"/>
    <mergeCell ref="G214:H214"/>
    <mergeCell ref="I214:K214"/>
    <mergeCell ref="L214:M214"/>
    <mergeCell ref="B215:M215"/>
    <mergeCell ref="B212:E212"/>
    <mergeCell ref="G212:H212"/>
    <mergeCell ref="I212:K212"/>
    <mergeCell ref="L212:M212"/>
    <mergeCell ref="B213:E213"/>
    <mergeCell ref="G213:H213"/>
    <mergeCell ref="I213:K213"/>
    <mergeCell ref="L213:M213"/>
    <mergeCell ref="I211:K211"/>
    <mergeCell ref="L211:M211"/>
    <mergeCell ref="K196:M196"/>
    <mergeCell ref="B194:C194"/>
    <mergeCell ref="D194:E194"/>
    <mergeCell ref="F194:G194"/>
    <mergeCell ref="H194:J194"/>
    <mergeCell ref="K194:M194"/>
    <mergeCell ref="B195:C195"/>
    <mergeCell ref="D195:E195"/>
    <mergeCell ref="F195:G195"/>
    <mergeCell ref="H195:J195"/>
    <mergeCell ref="K195:M195"/>
    <mergeCell ref="B192:C192"/>
    <mergeCell ref="D192:E192"/>
    <mergeCell ref="F192:G192"/>
    <mergeCell ref="H192:J192"/>
    <mergeCell ref="K192:M192"/>
    <mergeCell ref="B193:C193"/>
    <mergeCell ref="D193:E193"/>
    <mergeCell ref="F193:G193"/>
    <mergeCell ref="H193:J193"/>
    <mergeCell ref="K193:M193"/>
    <mergeCell ref="B197:C197"/>
    <mergeCell ref="F197:G197"/>
    <mergeCell ref="H197:J197"/>
    <mergeCell ref="K197:M197"/>
    <mergeCell ref="B198:C198"/>
    <mergeCell ref="D198:E198"/>
    <mergeCell ref="F198:G198"/>
    <mergeCell ref="H198:J198"/>
    <mergeCell ref="K198:M198"/>
    <mergeCell ref="B191:C191"/>
    <mergeCell ref="D191:E191"/>
    <mergeCell ref="F191:G191"/>
    <mergeCell ref="H191:J191"/>
    <mergeCell ref="K191:M191"/>
    <mergeCell ref="B188:C188"/>
    <mergeCell ref="D188:E188"/>
    <mergeCell ref="F188:G188"/>
    <mergeCell ref="H188:J188"/>
    <mergeCell ref="K188:M188"/>
    <mergeCell ref="B189:C189"/>
    <mergeCell ref="D189:E189"/>
    <mergeCell ref="F189:G189"/>
    <mergeCell ref="H189:J189"/>
    <mergeCell ref="K189:M189"/>
    <mergeCell ref="B186:C186"/>
    <mergeCell ref="D186:E186"/>
    <mergeCell ref="F186:G186"/>
    <mergeCell ref="H186:J186"/>
    <mergeCell ref="K186:M186"/>
    <mergeCell ref="B187:C187"/>
    <mergeCell ref="D187:E187"/>
    <mergeCell ref="F187:G187"/>
    <mergeCell ref="H187:J187"/>
    <mergeCell ref="K187:M187"/>
    <mergeCell ref="F190:G190"/>
    <mergeCell ref="H190:J190"/>
    <mergeCell ref="K190:M190"/>
    <mergeCell ref="B184:C184"/>
    <mergeCell ref="D184:E184"/>
    <mergeCell ref="F184:G184"/>
    <mergeCell ref="H184:J184"/>
    <mergeCell ref="K184:M184"/>
    <mergeCell ref="B185:C185"/>
    <mergeCell ref="D185:E185"/>
    <mergeCell ref="F185:G185"/>
    <mergeCell ref="H185:J185"/>
    <mergeCell ref="K185:M185"/>
    <mergeCell ref="B182:C182"/>
    <mergeCell ref="D182:E182"/>
    <mergeCell ref="F182:G182"/>
    <mergeCell ref="H182:J182"/>
    <mergeCell ref="K182:M182"/>
    <mergeCell ref="B183:C183"/>
    <mergeCell ref="D183:E183"/>
    <mergeCell ref="F183:G183"/>
    <mergeCell ref="H183:J183"/>
    <mergeCell ref="K183:M183"/>
    <mergeCell ref="B180:C180"/>
    <mergeCell ref="D180:E180"/>
    <mergeCell ref="F180:G180"/>
    <mergeCell ref="H180:J180"/>
    <mergeCell ref="K180:M180"/>
    <mergeCell ref="B181:C181"/>
    <mergeCell ref="D181:E181"/>
    <mergeCell ref="F181:G181"/>
    <mergeCell ref="H181:J181"/>
    <mergeCell ref="K181:M181"/>
    <mergeCell ref="B178:C178"/>
    <mergeCell ref="D178:E178"/>
    <mergeCell ref="F178:G178"/>
    <mergeCell ref="H178:J178"/>
    <mergeCell ref="K178:M178"/>
    <mergeCell ref="B179:C179"/>
    <mergeCell ref="D179:E179"/>
    <mergeCell ref="F179:G179"/>
    <mergeCell ref="H179:J179"/>
    <mergeCell ref="K179:M179"/>
    <mergeCell ref="B176:C176"/>
    <mergeCell ref="D176:E176"/>
    <mergeCell ref="F176:G176"/>
    <mergeCell ref="H176:J176"/>
    <mergeCell ref="K176:M176"/>
    <mergeCell ref="B177:C177"/>
    <mergeCell ref="D177:E177"/>
    <mergeCell ref="F177:G177"/>
    <mergeCell ref="H177:J177"/>
    <mergeCell ref="K177:M177"/>
    <mergeCell ref="G170:H170"/>
    <mergeCell ref="I170:K170"/>
    <mergeCell ref="L170:M170"/>
    <mergeCell ref="G171:H171"/>
    <mergeCell ref="I171:K171"/>
    <mergeCell ref="L171:M171"/>
    <mergeCell ref="A161:N161"/>
    <mergeCell ref="B169:E169"/>
    <mergeCell ref="G169:H169"/>
    <mergeCell ref="I169:K169"/>
    <mergeCell ref="L169:M169"/>
    <mergeCell ref="B170:E170"/>
    <mergeCell ref="A162:N162"/>
    <mergeCell ref="A163:B163"/>
    <mergeCell ref="C163:H163"/>
    <mergeCell ref="A1:N1"/>
    <mergeCell ref="A2:N2"/>
    <mergeCell ref="A3:B3"/>
    <mergeCell ref="C3:H3"/>
    <mergeCell ref="A4:N4"/>
    <mergeCell ref="B5:M5"/>
    <mergeCell ref="N5:N40"/>
    <mergeCell ref="B6:M6"/>
    <mergeCell ref="B7:D8"/>
    <mergeCell ref="G7:G8"/>
    <mergeCell ref="B11:E11"/>
    <mergeCell ref="G11:H11"/>
    <mergeCell ref="I11:K11"/>
    <mergeCell ref="L11:M11"/>
    <mergeCell ref="B12:E12"/>
    <mergeCell ref="G12:H12"/>
    <mergeCell ref="I12:K12"/>
    <mergeCell ref="L12:M12"/>
    <mergeCell ref="J7:K8"/>
    <mergeCell ref="B9:E9"/>
    <mergeCell ref="G9:H9"/>
    <mergeCell ref="I9:K9"/>
    <mergeCell ref="L9:M9"/>
    <mergeCell ref="B10:E10"/>
    <mergeCell ref="G10:H10"/>
    <mergeCell ref="I10:K10"/>
    <mergeCell ref="L10:M10"/>
    <mergeCell ref="B15:M15"/>
    <mergeCell ref="B16:C16"/>
    <mergeCell ref="D16:E16"/>
    <mergeCell ref="F16:G16"/>
    <mergeCell ref="H16:J16"/>
    <mergeCell ref="K16:M16"/>
    <mergeCell ref="B13:E13"/>
    <mergeCell ref="G13:H13"/>
    <mergeCell ref="I13:K13"/>
    <mergeCell ref="L13:M13"/>
    <mergeCell ref="G14:H14"/>
    <mergeCell ref="I14:K14"/>
    <mergeCell ref="L14:M14"/>
    <mergeCell ref="B17:C17"/>
    <mergeCell ref="D17:E17"/>
    <mergeCell ref="F17:G17"/>
    <mergeCell ref="H17:J17"/>
    <mergeCell ref="K17:M17"/>
    <mergeCell ref="B18:C18"/>
    <mergeCell ref="D18:E18"/>
    <mergeCell ref="F18:G18"/>
    <mergeCell ref="H18:J18"/>
    <mergeCell ref="K18:M18"/>
    <mergeCell ref="B19:C19"/>
    <mergeCell ref="D19:E19"/>
    <mergeCell ref="F19:G19"/>
    <mergeCell ref="H19:J19"/>
    <mergeCell ref="K19:M19"/>
    <mergeCell ref="B20:C20"/>
    <mergeCell ref="D20:E20"/>
    <mergeCell ref="F20:G20"/>
    <mergeCell ref="H20:J20"/>
    <mergeCell ref="K20:M20"/>
    <mergeCell ref="B21:C21"/>
    <mergeCell ref="D21:E21"/>
    <mergeCell ref="F21:G21"/>
    <mergeCell ref="H21:J21"/>
    <mergeCell ref="K21:M21"/>
    <mergeCell ref="B22:C22"/>
    <mergeCell ref="D22:E22"/>
    <mergeCell ref="F22:G22"/>
    <mergeCell ref="H22:J22"/>
    <mergeCell ref="K22:M22"/>
    <mergeCell ref="B23:C23"/>
    <mergeCell ref="D23:E23"/>
    <mergeCell ref="F23:G23"/>
    <mergeCell ref="H23:J23"/>
    <mergeCell ref="K23:M23"/>
    <mergeCell ref="B24:C24"/>
    <mergeCell ref="D24:E24"/>
    <mergeCell ref="F24:G24"/>
    <mergeCell ref="H24:J24"/>
    <mergeCell ref="K24:M24"/>
    <mergeCell ref="B25:C25"/>
    <mergeCell ref="D25:E25"/>
    <mergeCell ref="F25:G25"/>
    <mergeCell ref="H25:J25"/>
    <mergeCell ref="K25:M25"/>
    <mergeCell ref="B26:C26"/>
    <mergeCell ref="D26:E26"/>
    <mergeCell ref="F26:G26"/>
    <mergeCell ref="H26:J26"/>
    <mergeCell ref="K26:M26"/>
    <mergeCell ref="B27:C27"/>
    <mergeCell ref="D27:E27"/>
    <mergeCell ref="F27:G27"/>
    <mergeCell ref="H27:J27"/>
    <mergeCell ref="K27:M27"/>
    <mergeCell ref="B28:C28"/>
    <mergeCell ref="D28:E28"/>
    <mergeCell ref="F28:G28"/>
    <mergeCell ref="H28:J28"/>
    <mergeCell ref="K28:M28"/>
    <mergeCell ref="B29:C29"/>
    <mergeCell ref="D29:E29"/>
    <mergeCell ref="F29:G29"/>
    <mergeCell ref="H29:J29"/>
    <mergeCell ref="K29:M29"/>
    <mergeCell ref="B30:C30"/>
    <mergeCell ref="D30:E30"/>
    <mergeCell ref="F30:G30"/>
    <mergeCell ref="H30:J30"/>
    <mergeCell ref="K30:M30"/>
    <mergeCell ref="B31:C31"/>
    <mergeCell ref="D31:E31"/>
    <mergeCell ref="F31:G31"/>
    <mergeCell ref="H31:J31"/>
    <mergeCell ref="K31:M31"/>
    <mergeCell ref="B32:C32"/>
    <mergeCell ref="D32:E32"/>
    <mergeCell ref="F32:G32"/>
    <mergeCell ref="H32:J32"/>
    <mergeCell ref="K32:M32"/>
    <mergeCell ref="B33:C33"/>
    <mergeCell ref="D33:E33"/>
    <mergeCell ref="F33:G33"/>
    <mergeCell ref="H33:J33"/>
    <mergeCell ref="K33:M33"/>
    <mergeCell ref="B34:C34"/>
    <mergeCell ref="D34:E34"/>
    <mergeCell ref="F34:G34"/>
    <mergeCell ref="H34:J34"/>
    <mergeCell ref="K34:M34"/>
    <mergeCell ref="B35:C35"/>
    <mergeCell ref="D35:E35"/>
    <mergeCell ref="F35:G35"/>
    <mergeCell ref="H35:J35"/>
    <mergeCell ref="K35:M35"/>
    <mergeCell ref="B36:C36"/>
    <mergeCell ref="D36:E36"/>
    <mergeCell ref="F36:G36"/>
    <mergeCell ref="H36:J36"/>
    <mergeCell ref="K36:M36"/>
    <mergeCell ref="B39:H39"/>
    <mergeCell ref="I39:J39"/>
    <mergeCell ref="K39:M39"/>
    <mergeCell ref="A41:N41"/>
    <mergeCell ref="A42:N42"/>
    <mergeCell ref="A43:B43"/>
    <mergeCell ref="C43:H43"/>
    <mergeCell ref="B37:C37"/>
    <mergeCell ref="D37:E37"/>
    <mergeCell ref="F37:G37"/>
    <mergeCell ref="H37:J37"/>
    <mergeCell ref="K37:M37"/>
    <mergeCell ref="B38:C38"/>
    <mergeCell ref="D38:E38"/>
    <mergeCell ref="F38:G38"/>
    <mergeCell ref="H38:J38"/>
    <mergeCell ref="K38:M38"/>
    <mergeCell ref="A44:N44"/>
    <mergeCell ref="B45:M45"/>
    <mergeCell ref="N45:N80"/>
    <mergeCell ref="B46:M46"/>
    <mergeCell ref="B47:D48"/>
    <mergeCell ref="G47:G48"/>
    <mergeCell ref="J47:K48"/>
    <mergeCell ref="B49:E49"/>
    <mergeCell ref="G49:H49"/>
    <mergeCell ref="I49:K49"/>
    <mergeCell ref="B52:E52"/>
    <mergeCell ref="G52:H52"/>
    <mergeCell ref="I52:K52"/>
    <mergeCell ref="L52:M52"/>
    <mergeCell ref="B53:E53"/>
    <mergeCell ref="G53:H53"/>
    <mergeCell ref="I53:K53"/>
    <mergeCell ref="L53:M53"/>
    <mergeCell ref="L49:M49"/>
    <mergeCell ref="B50:E50"/>
    <mergeCell ref="G50:H50"/>
    <mergeCell ref="I50:K50"/>
    <mergeCell ref="L50:M50"/>
    <mergeCell ref="B51:E51"/>
    <mergeCell ref="G51:H51"/>
    <mergeCell ref="I51:K51"/>
    <mergeCell ref="L51:M51"/>
    <mergeCell ref="G54:H54"/>
    <mergeCell ref="I54:K54"/>
    <mergeCell ref="L54:M54"/>
    <mergeCell ref="B55:M55"/>
    <mergeCell ref="B56:C56"/>
    <mergeCell ref="D56:E56"/>
    <mergeCell ref="F56:G56"/>
    <mergeCell ref="H56:J56"/>
    <mergeCell ref="K56:M56"/>
    <mergeCell ref="B57:C57"/>
    <mergeCell ref="D57:E57"/>
    <mergeCell ref="F57:G57"/>
    <mergeCell ref="H57:J57"/>
    <mergeCell ref="K57:M57"/>
    <mergeCell ref="B58:C58"/>
    <mergeCell ref="D58:E58"/>
    <mergeCell ref="F58:G58"/>
    <mergeCell ref="H58:J58"/>
    <mergeCell ref="K58:M58"/>
    <mergeCell ref="B59:C59"/>
    <mergeCell ref="D59:E59"/>
    <mergeCell ref="F59:G59"/>
    <mergeCell ref="H59:J59"/>
    <mergeCell ref="K59:M59"/>
    <mergeCell ref="B60:C60"/>
    <mergeCell ref="D60:E60"/>
    <mergeCell ref="F60:G60"/>
    <mergeCell ref="H60:J60"/>
    <mergeCell ref="K60:M60"/>
    <mergeCell ref="B61:C61"/>
    <mergeCell ref="D61:E61"/>
    <mergeCell ref="F61:G61"/>
    <mergeCell ref="H61:J61"/>
    <mergeCell ref="K61:M61"/>
    <mergeCell ref="B62:C62"/>
    <mergeCell ref="D62:E62"/>
    <mergeCell ref="F62:G62"/>
    <mergeCell ref="H62:J62"/>
    <mergeCell ref="K62:M62"/>
    <mergeCell ref="B63:C63"/>
    <mergeCell ref="D63:E63"/>
    <mergeCell ref="F63:G63"/>
    <mergeCell ref="H63:J63"/>
    <mergeCell ref="K63:M63"/>
    <mergeCell ref="B64:C64"/>
    <mergeCell ref="D64:E64"/>
    <mergeCell ref="F64:G64"/>
    <mergeCell ref="H64:J64"/>
    <mergeCell ref="K64:M64"/>
    <mergeCell ref="B65:C65"/>
    <mergeCell ref="D65:E65"/>
    <mergeCell ref="F65:G65"/>
    <mergeCell ref="H65:J65"/>
    <mergeCell ref="K65:M65"/>
    <mergeCell ref="B66:C66"/>
    <mergeCell ref="D66:E66"/>
    <mergeCell ref="F66:G66"/>
    <mergeCell ref="H66:J66"/>
    <mergeCell ref="K66:M66"/>
    <mergeCell ref="B67:C67"/>
    <mergeCell ref="D67:E67"/>
    <mergeCell ref="F67:G67"/>
    <mergeCell ref="H67:J67"/>
    <mergeCell ref="K67:M67"/>
    <mergeCell ref="B68:C68"/>
    <mergeCell ref="D68:E68"/>
    <mergeCell ref="F68:G68"/>
    <mergeCell ref="H68:J68"/>
    <mergeCell ref="K68:M68"/>
    <mergeCell ref="B69:C69"/>
    <mergeCell ref="D69:E69"/>
    <mergeCell ref="F69:G69"/>
    <mergeCell ref="H69:J69"/>
    <mergeCell ref="K69:M69"/>
    <mergeCell ref="B70:C70"/>
    <mergeCell ref="D70:E70"/>
    <mergeCell ref="F70:G70"/>
    <mergeCell ref="H70:J70"/>
    <mergeCell ref="K70:M70"/>
    <mergeCell ref="B71:C71"/>
    <mergeCell ref="D71:E71"/>
    <mergeCell ref="F71:G71"/>
    <mergeCell ref="H71:J71"/>
    <mergeCell ref="K71:M71"/>
    <mergeCell ref="B72:C72"/>
    <mergeCell ref="D72:E72"/>
    <mergeCell ref="F72:G72"/>
    <mergeCell ref="H72:J72"/>
    <mergeCell ref="K72:M72"/>
    <mergeCell ref="B73:C73"/>
    <mergeCell ref="D73:E73"/>
    <mergeCell ref="F73:G73"/>
    <mergeCell ref="H73:J73"/>
    <mergeCell ref="K73:M73"/>
    <mergeCell ref="B74:C74"/>
    <mergeCell ref="D74:E74"/>
    <mergeCell ref="F74:G74"/>
    <mergeCell ref="H74:J74"/>
    <mergeCell ref="K74:M74"/>
    <mergeCell ref="B75:C75"/>
    <mergeCell ref="D75:E75"/>
    <mergeCell ref="F75:G75"/>
    <mergeCell ref="H75:J75"/>
    <mergeCell ref="K75:M75"/>
    <mergeCell ref="B76:C76"/>
    <mergeCell ref="D76:E76"/>
    <mergeCell ref="F76:G76"/>
    <mergeCell ref="H76:J76"/>
    <mergeCell ref="K76:M76"/>
    <mergeCell ref="B79:H79"/>
    <mergeCell ref="I79:J79"/>
    <mergeCell ref="K79:M79"/>
    <mergeCell ref="A81:N81"/>
    <mergeCell ref="A82:N82"/>
    <mergeCell ref="A83:B83"/>
    <mergeCell ref="C83:H83"/>
    <mergeCell ref="B77:C77"/>
    <mergeCell ref="D77:E77"/>
    <mergeCell ref="F77:G77"/>
    <mergeCell ref="H77:J77"/>
    <mergeCell ref="K77:M77"/>
    <mergeCell ref="B78:C78"/>
    <mergeCell ref="D78:E78"/>
    <mergeCell ref="F78:G78"/>
    <mergeCell ref="H78:J78"/>
    <mergeCell ref="K78:M78"/>
    <mergeCell ref="A84:N84"/>
    <mergeCell ref="B85:M85"/>
    <mergeCell ref="N85:N120"/>
    <mergeCell ref="B86:M86"/>
    <mergeCell ref="B87:D88"/>
    <mergeCell ref="G87:G88"/>
    <mergeCell ref="J87:K88"/>
    <mergeCell ref="B89:E89"/>
    <mergeCell ref="G89:H89"/>
    <mergeCell ref="I89:K89"/>
    <mergeCell ref="B92:E92"/>
    <mergeCell ref="G92:H92"/>
    <mergeCell ref="I92:K92"/>
    <mergeCell ref="L92:M92"/>
    <mergeCell ref="B93:E93"/>
    <mergeCell ref="G93:H93"/>
    <mergeCell ref="I93:K93"/>
    <mergeCell ref="L93:M93"/>
    <mergeCell ref="L89:M89"/>
    <mergeCell ref="B90:E90"/>
    <mergeCell ref="G90:H90"/>
    <mergeCell ref="I90:K90"/>
    <mergeCell ref="L90:M90"/>
    <mergeCell ref="B91:E91"/>
    <mergeCell ref="G91:H91"/>
    <mergeCell ref="I91:K91"/>
    <mergeCell ref="L91:M91"/>
    <mergeCell ref="G94:H94"/>
    <mergeCell ref="I94:K94"/>
    <mergeCell ref="L94:M94"/>
    <mergeCell ref="B95:M95"/>
    <mergeCell ref="B96:C96"/>
    <mergeCell ref="D96:E96"/>
    <mergeCell ref="F96:G96"/>
    <mergeCell ref="H96:J96"/>
    <mergeCell ref="K96:M96"/>
    <mergeCell ref="B97:C97"/>
    <mergeCell ref="D97:E97"/>
    <mergeCell ref="F97:G97"/>
    <mergeCell ref="H97:J97"/>
    <mergeCell ref="K97:M97"/>
    <mergeCell ref="B98:C98"/>
    <mergeCell ref="D98:E98"/>
    <mergeCell ref="F98:G98"/>
    <mergeCell ref="H98:J98"/>
    <mergeCell ref="K98:M98"/>
    <mergeCell ref="B99:C99"/>
    <mergeCell ref="D99:E99"/>
    <mergeCell ref="F99:G99"/>
    <mergeCell ref="H99:J99"/>
    <mergeCell ref="K99:M99"/>
    <mergeCell ref="B100:C100"/>
    <mergeCell ref="D100:E100"/>
    <mergeCell ref="F100:G100"/>
    <mergeCell ref="H100:J100"/>
    <mergeCell ref="K100:M100"/>
    <mergeCell ref="B101:C101"/>
    <mergeCell ref="D101:E101"/>
    <mergeCell ref="F101:G101"/>
    <mergeCell ref="H101:J101"/>
    <mergeCell ref="K101:M101"/>
    <mergeCell ref="B102:C102"/>
    <mergeCell ref="D102:E102"/>
    <mergeCell ref="F102:G102"/>
    <mergeCell ref="H102:J102"/>
    <mergeCell ref="K102:M102"/>
    <mergeCell ref="B103:C103"/>
    <mergeCell ref="D103:E103"/>
    <mergeCell ref="F103:G103"/>
    <mergeCell ref="H103:J103"/>
    <mergeCell ref="K103:M103"/>
    <mergeCell ref="B104:C104"/>
    <mergeCell ref="D104:E104"/>
    <mergeCell ref="F104:G104"/>
    <mergeCell ref="H104:J104"/>
    <mergeCell ref="K104:M104"/>
    <mergeCell ref="B105:C105"/>
    <mergeCell ref="D105:E105"/>
    <mergeCell ref="F105:G105"/>
    <mergeCell ref="H105:J105"/>
    <mergeCell ref="K105:M105"/>
    <mergeCell ref="B106:C106"/>
    <mergeCell ref="D106:E106"/>
    <mergeCell ref="F106:G106"/>
    <mergeCell ref="H106:J106"/>
    <mergeCell ref="K106:M106"/>
    <mergeCell ref="B107:C107"/>
    <mergeCell ref="D107:E107"/>
    <mergeCell ref="F107:G107"/>
    <mergeCell ref="H107:J107"/>
    <mergeCell ref="K107:M107"/>
    <mergeCell ref="B108:C108"/>
    <mergeCell ref="D108:E108"/>
    <mergeCell ref="F108:G108"/>
    <mergeCell ref="H108:J108"/>
    <mergeCell ref="K108:M108"/>
    <mergeCell ref="B109:C109"/>
    <mergeCell ref="D109:E109"/>
    <mergeCell ref="F109:G109"/>
    <mergeCell ref="H109:J109"/>
    <mergeCell ref="K109:M109"/>
    <mergeCell ref="B110:C110"/>
    <mergeCell ref="D110:E110"/>
    <mergeCell ref="F110:G110"/>
    <mergeCell ref="H110:J110"/>
    <mergeCell ref="K110:M110"/>
    <mergeCell ref="B111:C111"/>
    <mergeCell ref="D111:E111"/>
    <mergeCell ref="F111:G111"/>
    <mergeCell ref="H111:J111"/>
    <mergeCell ref="K111:M111"/>
    <mergeCell ref="B112:C112"/>
    <mergeCell ref="D112:E112"/>
    <mergeCell ref="F112:G112"/>
    <mergeCell ref="H112:J112"/>
    <mergeCell ref="K112:M112"/>
    <mergeCell ref="B113:C113"/>
    <mergeCell ref="D113:E113"/>
    <mergeCell ref="F113:G113"/>
    <mergeCell ref="H113:J113"/>
    <mergeCell ref="K113:M113"/>
    <mergeCell ref="B114:C114"/>
    <mergeCell ref="D114:E114"/>
    <mergeCell ref="F114:G114"/>
    <mergeCell ref="H114:J114"/>
    <mergeCell ref="K114:M114"/>
    <mergeCell ref="B115:C115"/>
    <mergeCell ref="D115:E115"/>
    <mergeCell ref="F115:G115"/>
    <mergeCell ref="H115:J115"/>
    <mergeCell ref="K115:M115"/>
    <mergeCell ref="B116:C116"/>
    <mergeCell ref="D116:E116"/>
    <mergeCell ref="F116:G116"/>
    <mergeCell ref="H116:J116"/>
    <mergeCell ref="K116:M116"/>
    <mergeCell ref="B117:C117"/>
    <mergeCell ref="D117:E117"/>
    <mergeCell ref="F117:G117"/>
    <mergeCell ref="H117:J117"/>
    <mergeCell ref="K117:M117"/>
    <mergeCell ref="B118:C118"/>
    <mergeCell ref="D118:E118"/>
    <mergeCell ref="F118:G118"/>
    <mergeCell ref="H118:J118"/>
    <mergeCell ref="K118:M118"/>
    <mergeCell ref="B119:H119"/>
    <mergeCell ref="I119:J119"/>
    <mergeCell ref="K119:M119"/>
    <mergeCell ref="A521:N521"/>
    <mergeCell ref="A522:N522"/>
    <mergeCell ref="A523:B523"/>
    <mergeCell ref="C523:H523"/>
    <mergeCell ref="B127:D128"/>
    <mergeCell ref="G127:G128"/>
    <mergeCell ref="J127:K128"/>
    <mergeCell ref="B131:E131"/>
    <mergeCell ref="G131:H131"/>
    <mergeCell ref="I131:K131"/>
    <mergeCell ref="L131:M131"/>
    <mergeCell ref="B132:E132"/>
    <mergeCell ref="G132:H132"/>
    <mergeCell ref="I132:K132"/>
    <mergeCell ref="L132:M132"/>
    <mergeCell ref="B129:E129"/>
    <mergeCell ref="G129:H129"/>
    <mergeCell ref="I129:K129"/>
    <mergeCell ref="L129:M129"/>
    <mergeCell ref="B130:E130"/>
    <mergeCell ref="G130:H130"/>
    <mergeCell ref="B133:E133"/>
    <mergeCell ref="G133:H133"/>
    <mergeCell ref="I133:K133"/>
    <mergeCell ref="L133:M133"/>
    <mergeCell ref="G134:H134"/>
    <mergeCell ref="I134:K134"/>
    <mergeCell ref="L134:M134"/>
    <mergeCell ref="B137:C137"/>
    <mergeCell ref="D137:E137"/>
    <mergeCell ref="F137:G137"/>
    <mergeCell ref="H137:J137"/>
    <mergeCell ref="A524:N524"/>
    <mergeCell ref="B525:M525"/>
    <mergeCell ref="N525:N560"/>
    <mergeCell ref="B526:M526"/>
    <mergeCell ref="B527:D528"/>
    <mergeCell ref="G527:G528"/>
    <mergeCell ref="J527:K528"/>
    <mergeCell ref="B529:E529"/>
    <mergeCell ref="G529:H529"/>
    <mergeCell ref="I529:K529"/>
    <mergeCell ref="B532:E532"/>
    <mergeCell ref="G532:H532"/>
    <mergeCell ref="I532:K532"/>
    <mergeCell ref="L532:M532"/>
    <mergeCell ref="B533:E533"/>
    <mergeCell ref="G533:H533"/>
    <mergeCell ref="I533:K533"/>
    <mergeCell ref="L533:M533"/>
    <mergeCell ref="L529:M529"/>
    <mergeCell ref="B530:E530"/>
    <mergeCell ref="G530:H530"/>
    <mergeCell ref="I530:K530"/>
    <mergeCell ref="L530:M530"/>
    <mergeCell ref="B531:E531"/>
    <mergeCell ref="G531:H531"/>
    <mergeCell ref="I531:K531"/>
    <mergeCell ref="L531:M531"/>
    <mergeCell ref="G534:H534"/>
    <mergeCell ref="I534:K534"/>
    <mergeCell ref="L534:M534"/>
    <mergeCell ref="B535:M535"/>
    <mergeCell ref="B536:C536"/>
    <mergeCell ref="D536:E536"/>
    <mergeCell ref="F536:G536"/>
    <mergeCell ref="H536:J536"/>
    <mergeCell ref="K536:M536"/>
    <mergeCell ref="B537:C537"/>
    <mergeCell ref="D537:E537"/>
    <mergeCell ref="F537:G537"/>
    <mergeCell ref="H537:J537"/>
    <mergeCell ref="K537:M537"/>
    <mergeCell ref="B538:C538"/>
    <mergeCell ref="D538:E538"/>
    <mergeCell ref="F538:G538"/>
    <mergeCell ref="H538:J538"/>
    <mergeCell ref="K538:M538"/>
    <mergeCell ref="B539:C539"/>
    <mergeCell ref="D539:E539"/>
    <mergeCell ref="F539:G539"/>
    <mergeCell ref="H539:J539"/>
    <mergeCell ref="K539:M539"/>
    <mergeCell ref="B540:C540"/>
    <mergeCell ref="D540:E540"/>
    <mergeCell ref="F540:G540"/>
    <mergeCell ref="H540:J540"/>
    <mergeCell ref="K540:M540"/>
    <mergeCell ref="B541:C541"/>
    <mergeCell ref="D541:E541"/>
    <mergeCell ref="F541:G541"/>
    <mergeCell ref="H541:J541"/>
    <mergeCell ref="K541:M541"/>
    <mergeCell ref="B542:C542"/>
    <mergeCell ref="D542:E542"/>
    <mergeCell ref="F542:G542"/>
    <mergeCell ref="H542:J542"/>
    <mergeCell ref="K542:M542"/>
    <mergeCell ref="B543:C543"/>
    <mergeCell ref="D543:E543"/>
    <mergeCell ref="F543:G543"/>
    <mergeCell ref="H543:J543"/>
    <mergeCell ref="K543:M543"/>
    <mergeCell ref="B544:C544"/>
    <mergeCell ref="D544:E544"/>
    <mergeCell ref="F544:G544"/>
    <mergeCell ref="H544:J544"/>
    <mergeCell ref="K544:M544"/>
    <mergeCell ref="B545:C545"/>
    <mergeCell ref="D545:E545"/>
    <mergeCell ref="F545:G545"/>
    <mergeCell ref="H545:J545"/>
    <mergeCell ref="K545:M545"/>
    <mergeCell ref="B546:C546"/>
    <mergeCell ref="D546:E546"/>
    <mergeCell ref="F546:G546"/>
    <mergeCell ref="H546:J546"/>
    <mergeCell ref="K546:M546"/>
    <mergeCell ref="B547:C547"/>
    <mergeCell ref="D547:E547"/>
    <mergeCell ref="F547:G547"/>
    <mergeCell ref="H547:J547"/>
    <mergeCell ref="K547:M547"/>
    <mergeCell ref="B548:C548"/>
    <mergeCell ref="D548:E548"/>
    <mergeCell ref="F548:G548"/>
    <mergeCell ref="H548:J548"/>
    <mergeCell ref="K548:M548"/>
    <mergeCell ref="B549:C549"/>
    <mergeCell ref="D549:E549"/>
    <mergeCell ref="F549:G549"/>
    <mergeCell ref="H549:J549"/>
    <mergeCell ref="K549:M549"/>
    <mergeCell ref="B550:C550"/>
    <mergeCell ref="D550:E550"/>
    <mergeCell ref="F550:G550"/>
    <mergeCell ref="H550:J550"/>
    <mergeCell ref="K550:M550"/>
    <mergeCell ref="B551:C551"/>
    <mergeCell ref="D551:E551"/>
    <mergeCell ref="F551:G551"/>
    <mergeCell ref="H551:J551"/>
    <mergeCell ref="K551:M551"/>
    <mergeCell ref="B552:C552"/>
    <mergeCell ref="D552:E552"/>
    <mergeCell ref="F552:G552"/>
    <mergeCell ref="H552:J552"/>
    <mergeCell ref="K552:M552"/>
    <mergeCell ref="B553:C553"/>
    <mergeCell ref="D553:E553"/>
    <mergeCell ref="F553:G553"/>
    <mergeCell ref="H553:J553"/>
    <mergeCell ref="K553:M553"/>
    <mergeCell ref="B554:C554"/>
    <mergeCell ref="D554:E554"/>
    <mergeCell ref="F554:G554"/>
    <mergeCell ref="H554:J554"/>
    <mergeCell ref="K554:M554"/>
    <mergeCell ref="B555:C555"/>
    <mergeCell ref="D555:E555"/>
    <mergeCell ref="F555:G555"/>
    <mergeCell ref="H555:J555"/>
    <mergeCell ref="K555:M555"/>
    <mergeCell ref="B556:C556"/>
    <mergeCell ref="D556:E556"/>
    <mergeCell ref="F556:G556"/>
    <mergeCell ref="H556:J556"/>
    <mergeCell ref="K556:M556"/>
    <mergeCell ref="B559:H559"/>
    <mergeCell ref="I559:J559"/>
    <mergeCell ref="K559:M559"/>
    <mergeCell ref="A561:N561"/>
    <mergeCell ref="A562:N562"/>
    <mergeCell ref="A563:B563"/>
    <mergeCell ref="C563:H563"/>
    <mergeCell ref="B557:C557"/>
    <mergeCell ref="D557:E557"/>
    <mergeCell ref="F557:G557"/>
    <mergeCell ref="H557:J557"/>
    <mergeCell ref="K557:M557"/>
    <mergeCell ref="B558:C558"/>
    <mergeCell ref="D558:E558"/>
    <mergeCell ref="F558:G558"/>
    <mergeCell ref="H558:J558"/>
    <mergeCell ref="K558:M558"/>
    <mergeCell ref="A564:N564"/>
    <mergeCell ref="B565:M565"/>
    <mergeCell ref="N565:N600"/>
    <mergeCell ref="B566:M566"/>
    <mergeCell ref="B567:D568"/>
    <mergeCell ref="G567:G568"/>
    <mergeCell ref="J567:K568"/>
    <mergeCell ref="B569:E569"/>
    <mergeCell ref="G569:H569"/>
    <mergeCell ref="I569:K569"/>
    <mergeCell ref="B572:E572"/>
    <mergeCell ref="G572:H572"/>
    <mergeCell ref="I572:K572"/>
    <mergeCell ref="L572:M572"/>
    <mergeCell ref="B573:E573"/>
    <mergeCell ref="G573:H573"/>
    <mergeCell ref="I573:K573"/>
    <mergeCell ref="L573:M573"/>
    <mergeCell ref="L569:M569"/>
    <mergeCell ref="B570:E570"/>
    <mergeCell ref="G570:H570"/>
    <mergeCell ref="I570:K570"/>
    <mergeCell ref="L570:M570"/>
    <mergeCell ref="B571:E571"/>
    <mergeCell ref="G571:H571"/>
    <mergeCell ref="I571:K571"/>
    <mergeCell ref="L571:M571"/>
    <mergeCell ref="G574:H574"/>
    <mergeCell ref="I574:K574"/>
    <mergeCell ref="L574:M574"/>
    <mergeCell ref="B575:M575"/>
    <mergeCell ref="B576:C576"/>
    <mergeCell ref="D576:E576"/>
    <mergeCell ref="F576:G576"/>
    <mergeCell ref="H576:J576"/>
    <mergeCell ref="K576:M576"/>
    <mergeCell ref="B577:C577"/>
    <mergeCell ref="D577:E577"/>
    <mergeCell ref="F577:G577"/>
    <mergeCell ref="H577:J577"/>
    <mergeCell ref="K577:M577"/>
    <mergeCell ref="B578:C578"/>
    <mergeCell ref="D578:E578"/>
    <mergeCell ref="F578:G578"/>
    <mergeCell ref="H578:J578"/>
    <mergeCell ref="K578:M578"/>
    <mergeCell ref="B579:C579"/>
    <mergeCell ref="D579:E579"/>
    <mergeCell ref="F579:G579"/>
    <mergeCell ref="H579:J579"/>
    <mergeCell ref="K579:M579"/>
    <mergeCell ref="B580:C580"/>
    <mergeCell ref="D580:E580"/>
    <mergeCell ref="F580:G580"/>
    <mergeCell ref="H580:J580"/>
    <mergeCell ref="K580:M580"/>
    <mergeCell ref="B581:C581"/>
    <mergeCell ref="D581:E581"/>
    <mergeCell ref="F581:G581"/>
    <mergeCell ref="H581:J581"/>
    <mergeCell ref="K581:M581"/>
    <mergeCell ref="B582:C582"/>
    <mergeCell ref="D582:E582"/>
    <mergeCell ref="F582:G582"/>
    <mergeCell ref="H582:J582"/>
    <mergeCell ref="K582:M582"/>
    <mergeCell ref="B583:C583"/>
    <mergeCell ref="D583:E583"/>
    <mergeCell ref="F583:G583"/>
    <mergeCell ref="H583:J583"/>
    <mergeCell ref="K583:M583"/>
    <mergeCell ref="B584:C584"/>
    <mergeCell ref="D584:E584"/>
    <mergeCell ref="F584:G584"/>
    <mergeCell ref="H584:J584"/>
    <mergeCell ref="K584:M584"/>
    <mergeCell ref="B585:C585"/>
    <mergeCell ref="D585:E585"/>
    <mergeCell ref="F585:G585"/>
    <mergeCell ref="H585:J585"/>
    <mergeCell ref="K585:M585"/>
    <mergeCell ref="B586:C586"/>
    <mergeCell ref="D586:E586"/>
    <mergeCell ref="F586:G586"/>
    <mergeCell ref="H586:J586"/>
    <mergeCell ref="K586:M586"/>
    <mergeCell ref="B587:C587"/>
    <mergeCell ref="D587:E587"/>
    <mergeCell ref="F587:G587"/>
    <mergeCell ref="H587:J587"/>
    <mergeCell ref="K587:M587"/>
    <mergeCell ref="B588:C588"/>
    <mergeCell ref="D588:E588"/>
    <mergeCell ref="F588:G588"/>
    <mergeCell ref="H588:J588"/>
    <mergeCell ref="K588:M588"/>
    <mergeCell ref="B589:C589"/>
    <mergeCell ref="D589:E589"/>
    <mergeCell ref="F589:G589"/>
    <mergeCell ref="H589:J589"/>
    <mergeCell ref="K589:M589"/>
    <mergeCell ref="B590:C590"/>
    <mergeCell ref="D590:E590"/>
    <mergeCell ref="F590:G590"/>
    <mergeCell ref="H590:J590"/>
    <mergeCell ref="K590:M590"/>
    <mergeCell ref="B591:C591"/>
    <mergeCell ref="D591:E591"/>
    <mergeCell ref="F591:G591"/>
    <mergeCell ref="H591:J591"/>
    <mergeCell ref="K591:M591"/>
    <mergeCell ref="B592:C592"/>
    <mergeCell ref="D592:E592"/>
    <mergeCell ref="F592:G592"/>
    <mergeCell ref="H592:J592"/>
    <mergeCell ref="K592:M592"/>
    <mergeCell ref="D596:E596"/>
    <mergeCell ref="F596:G596"/>
    <mergeCell ref="H596:J596"/>
    <mergeCell ref="K596:M596"/>
    <mergeCell ref="B593:C593"/>
    <mergeCell ref="D593:E593"/>
    <mergeCell ref="F593:G593"/>
    <mergeCell ref="H593:J593"/>
    <mergeCell ref="K593:M593"/>
    <mergeCell ref="B594:C594"/>
    <mergeCell ref="D594:E594"/>
    <mergeCell ref="F594:G594"/>
    <mergeCell ref="H594:J594"/>
    <mergeCell ref="K594:M594"/>
    <mergeCell ref="B599:J599"/>
    <mergeCell ref="K599:M599"/>
    <mergeCell ref="A121:N121"/>
    <mergeCell ref="A122:N122"/>
    <mergeCell ref="A123:B123"/>
    <mergeCell ref="C123:H123"/>
    <mergeCell ref="A124:N124"/>
    <mergeCell ref="B125:M125"/>
    <mergeCell ref="N125:N160"/>
    <mergeCell ref="B126:M126"/>
    <mergeCell ref="B597:C597"/>
    <mergeCell ref="D597:E597"/>
    <mergeCell ref="F597:G597"/>
    <mergeCell ref="H597:J597"/>
    <mergeCell ref="K597:M597"/>
    <mergeCell ref="B598:H598"/>
    <mergeCell ref="I598:J598"/>
    <mergeCell ref="K598:M598"/>
    <mergeCell ref="B595:C595"/>
    <mergeCell ref="D595:E595"/>
    <mergeCell ref="F595:G595"/>
    <mergeCell ref="H595:J595"/>
    <mergeCell ref="K595:M595"/>
    <mergeCell ref="B596:C596"/>
    <mergeCell ref="I130:K130"/>
    <mergeCell ref="L130:M130"/>
    <mergeCell ref="B135:M135"/>
    <mergeCell ref="B136:C136"/>
    <mergeCell ref="D136:E136"/>
    <mergeCell ref="F136:G136"/>
    <mergeCell ref="H136:J136"/>
    <mergeCell ref="K136:M136"/>
    <mergeCell ref="K137:M137"/>
    <mergeCell ref="B138:C138"/>
    <mergeCell ref="D138:E138"/>
    <mergeCell ref="F138:G138"/>
    <mergeCell ref="H138:J138"/>
    <mergeCell ref="K138:M138"/>
    <mergeCell ref="B139:C139"/>
    <mergeCell ref="D139:E139"/>
    <mergeCell ref="F139:G139"/>
    <mergeCell ref="H139:J139"/>
    <mergeCell ref="K139:M139"/>
    <mergeCell ref="B140:C140"/>
    <mergeCell ref="D140:E140"/>
    <mergeCell ref="F140:G140"/>
    <mergeCell ref="H140:J140"/>
    <mergeCell ref="K140:M140"/>
    <mergeCell ref="B141:C141"/>
    <mergeCell ref="D141:E141"/>
    <mergeCell ref="F141:G141"/>
    <mergeCell ref="H141:J141"/>
    <mergeCell ref="K141:M141"/>
    <mergeCell ref="B142:C142"/>
    <mergeCell ref="D142:E142"/>
    <mergeCell ref="F142:G142"/>
    <mergeCell ref="H142:J142"/>
    <mergeCell ref="K142:M142"/>
    <mergeCell ref="B143:C143"/>
    <mergeCell ref="D143:E143"/>
    <mergeCell ref="F143:G143"/>
    <mergeCell ref="H143:J143"/>
    <mergeCell ref="K143:M143"/>
    <mergeCell ref="B144:C144"/>
    <mergeCell ref="D144:E144"/>
    <mergeCell ref="F144:G144"/>
    <mergeCell ref="H144:J144"/>
    <mergeCell ref="K144:M144"/>
    <mergeCell ref="B145:C145"/>
    <mergeCell ref="D145:E145"/>
    <mergeCell ref="F145:G145"/>
    <mergeCell ref="H145:J145"/>
    <mergeCell ref="K145:M145"/>
    <mergeCell ref="B146:C146"/>
    <mergeCell ref="D146:E146"/>
    <mergeCell ref="F146:G146"/>
    <mergeCell ref="H146:J146"/>
    <mergeCell ref="K146:M146"/>
    <mergeCell ref="B147:C147"/>
    <mergeCell ref="D147:E147"/>
    <mergeCell ref="F147:G147"/>
    <mergeCell ref="H147:J147"/>
    <mergeCell ref="K147:M147"/>
    <mergeCell ref="B148:C148"/>
    <mergeCell ref="D148:E148"/>
    <mergeCell ref="F148:G148"/>
    <mergeCell ref="H148:J148"/>
    <mergeCell ref="K148:M148"/>
    <mergeCell ref="B149:C149"/>
    <mergeCell ref="D149:E149"/>
    <mergeCell ref="F149:G149"/>
    <mergeCell ref="H149:J149"/>
    <mergeCell ref="K149:M149"/>
    <mergeCell ref="B150:C150"/>
    <mergeCell ref="D150:E150"/>
    <mergeCell ref="F150:G150"/>
    <mergeCell ref="H150:J150"/>
    <mergeCell ref="K150:M150"/>
    <mergeCell ref="B151:C151"/>
    <mergeCell ref="D151:E151"/>
    <mergeCell ref="F151:G151"/>
    <mergeCell ref="H151:J151"/>
    <mergeCell ref="K151:M151"/>
    <mergeCell ref="B152:C152"/>
    <mergeCell ref="D152:E152"/>
    <mergeCell ref="F152:G152"/>
    <mergeCell ref="H152:J152"/>
    <mergeCell ref="K152:M152"/>
    <mergeCell ref="B153:C153"/>
    <mergeCell ref="D153:E153"/>
    <mergeCell ref="F153:G153"/>
    <mergeCell ref="H153:J153"/>
    <mergeCell ref="K153:M153"/>
    <mergeCell ref="B154:C154"/>
    <mergeCell ref="D154:E154"/>
    <mergeCell ref="F154:G154"/>
    <mergeCell ref="H154:J154"/>
    <mergeCell ref="K154:M154"/>
    <mergeCell ref="B155:C155"/>
    <mergeCell ref="D155:E155"/>
    <mergeCell ref="F155:G155"/>
    <mergeCell ref="H155:J155"/>
    <mergeCell ref="K155:M155"/>
    <mergeCell ref="B156:C156"/>
    <mergeCell ref="D156:E156"/>
    <mergeCell ref="F156:G156"/>
    <mergeCell ref="H156:J156"/>
    <mergeCell ref="K156:M156"/>
    <mergeCell ref="B159:H159"/>
    <mergeCell ref="I159:J159"/>
    <mergeCell ref="K159:M159"/>
    <mergeCell ref="B157:C157"/>
    <mergeCell ref="D157:E157"/>
    <mergeCell ref="F157:G157"/>
    <mergeCell ref="H157:J157"/>
    <mergeCell ref="K157:M157"/>
    <mergeCell ref="B158:C158"/>
    <mergeCell ref="D158:E158"/>
    <mergeCell ref="F158:G158"/>
    <mergeCell ref="H158:J158"/>
    <mergeCell ref="K158:M158"/>
    <mergeCell ref="B336:C336"/>
    <mergeCell ref="D336:E336"/>
    <mergeCell ref="F336:G336"/>
    <mergeCell ref="H336:J336"/>
    <mergeCell ref="K336:M336"/>
    <mergeCell ref="A321:N321"/>
    <mergeCell ref="B329:E329"/>
    <mergeCell ref="G329:H329"/>
    <mergeCell ref="I329:K329"/>
    <mergeCell ref="L329:M329"/>
    <mergeCell ref="B330:E330"/>
    <mergeCell ref="G330:H330"/>
    <mergeCell ref="I330:K330"/>
    <mergeCell ref="L330:M330"/>
    <mergeCell ref="G331:H331"/>
    <mergeCell ref="I331:K331"/>
    <mergeCell ref="L331:M331"/>
    <mergeCell ref="B337:C337"/>
    <mergeCell ref="D337:E337"/>
    <mergeCell ref="F337:G337"/>
    <mergeCell ref="H337:J337"/>
    <mergeCell ref="K337:M337"/>
    <mergeCell ref="B338:C338"/>
    <mergeCell ref="D338:E338"/>
    <mergeCell ref="F338:G338"/>
    <mergeCell ref="H338:J338"/>
    <mergeCell ref="K338:M338"/>
    <mergeCell ref="B339:C339"/>
    <mergeCell ref="D339:E339"/>
    <mergeCell ref="F339:G339"/>
    <mergeCell ref="H339:J339"/>
    <mergeCell ref="K339:M339"/>
    <mergeCell ref="B340:C340"/>
    <mergeCell ref="D340:E340"/>
    <mergeCell ref="F340:G340"/>
    <mergeCell ref="H340:J340"/>
    <mergeCell ref="K340:M340"/>
    <mergeCell ref="B341:C341"/>
    <mergeCell ref="D341:E341"/>
    <mergeCell ref="F341:G341"/>
    <mergeCell ref="H341:J341"/>
    <mergeCell ref="K341:M341"/>
    <mergeCell ref="B342:C342"/>
    <mergeCell ref="D342:E342"/>
    <mergeCell ref="F342:G342"/>
    <mergeCell ref="H342:J342"/>
    <mergeCell ref="K342:M342"/>
    <mergeCell ref="B343:C343"/>
    <mergeCell ref="D343:E343"/>
    <mergeCell ref="F343:G343"/>
    <mergeCell ref="H343:J343"/>
    <mergeCell ref="K343:M343"/>
    <mergeCell ref="B344:C344"/>
    <mergeCell ref="D344:E344"/>
    <mergeCell ref="F344:G344"/>
    <mergeCell ref="H344:J344"/>
    <mergeCell ref="K344:M344"/>
    <mergeCell ref="D352:E352"/>
    <mergeCell ref="F352:G352"/>
    <mergeCell ref="H352:J352"/>
    <mergeCell ref="K352:M352"/>
    <mergeCell ref="B345:C345"/>
    <mergeCell ref="D345:E345"/>
    <mergeCell ref="F345:G345"/>
    <mergeCell ref="H345:J345"/>
    <mergeCell ref="K345:M345"/>
    <mergeCell ref="B346:C346"/>
    <mergeCell ref="D346:E346"/>
    <mergeCell ref="F346:G346"/>
    <mergeCell ref="H346:J346"/>
    <mergeCell ref="K346:M346"/>
    <mergeCell ref="B347:C347"/>
    <mergeCell ref="D347:E347"/>
    <mergeCell ref="F347:G347"/>
    <mergeCell ref="H347:J347"/>
    <mergeCell ref="K347:M347"/>
    <mergeCell ref="B348:C348"/>
    <mergeCell ref="D348:E348"/>
    <mergeCell ref="F348:G348"/>
    <mergeCell ref="H348:J348"/>
    <mergeCell ref="K348:M348"/>
    <mergeCell ref="B353:C353"/>
    <mergeCell ref="D353:E353"/>
    <mergeCell ref="F353:G353"/>
    <mergeCell ref="H353:J353"/>
    <mergeCell ref="K353:M353"/>
    <mergeCell ref="B354:C354"/>
    <mergeCell ref="D354:E354"/>
    <mergeCell ref="F354:G354"/>
    <mergeCell ref="H354:J354"/>
    <mergeCell ref="K354:M354"/>
    <mergeCell ref="B355:C355"/>
    <mergeCell ref="D355:E355"/>
    <mergeCell ref="F355:G355"/>
    <mergeCell ref="H355:J355"/>
    <mergeCell ref="K355:M355"/>
    <mergeCell ref="K356:M356"/>
    <mergeCell ref="B349:C349"/>
    <mergeCell ref="D349:E349"/>
    <mergeCell ref="F349:G349"/>
    <mergeCell ref="H349:J349"/>
    <mergeCell ref="K349:M349"/>
    <mergeCell ref="B350:C350"/>
    <mergeCell ref="D350:E350"/>
    <mergeCell ref="F350:G350"/>
    <mergeCell ref="H350:J350"/>
    <mergeCell ref="K350:M350"/>
    <mergeCell ref="B351:C351"/>
    <mergeCell ref="D351:E351"/>
    <mergeCell ref="F351:G351"/>
    <mergeCell ref="H351:J351"/>
    <mergeCell ref="K351:M351"/>
    <mergeCell ref="B352:C352"/>
    <mergeCell ref="B376:C376"/>
    <mergeCell ref="D376:E376"/>
    <mergeCell ref="F376:G376"/>
    <mergeCell ref="H376:J376"/>
    <mergeCell ref="K376:M376"/>
    <mergeCell ref="B377:C377"/>
    <mergeCell ref="D377:E377"/>
    <mergeCell ref="F377:G377"/>
    <mergeCell ref="H377:J377"/>
    <mergeCell ref="K377:M377"/>
    <mergeCell ref="G374:H374"/>
    <mergeCell ref="I374:K374"/>
    <mergeCell ref="L374:M374"/>
    <mergeCell ref="B375:M375"/>
    <mergeCell ref="G372:H372"/>
    <mergeCell ref="I372:K372"/>
    <mergeCell ref="L372:M372"/>
    <mergeCell ref="B373:E373"/>
    <mergeCell ref="G373:H373"/>
    <mergeCell ref="I373:K373"/>
    <mergeCell ref="L373:M373"/>
    <mergeCell ref="B378:C378"/>
    <mergeCell ref="D378:E378"/>
    <mergeCell ref="F378:G378"/>
    <mergeCell ref="H378:J378"/>
    <mergeCell ref="K378:M378"/>
    <mergeCell ref="B379:C379"/>
    <mergeCell ref="D379:E379"/>
    <mergeCell ref="F379:G379"/>
    <mergeCell ref="H379:J379"/>
    <mergeCell ref="K379:M379"/>
    <mergeCell ref="B380:C380"/>
    <mergeCell ref="D380:E380"/>
    <mergeCell ref="F380:G380"/>
    <mergeCell ref="H380:J380"/>
    <mergeCell ref="K380:M380"/>
    <mergeCell ref="B381:C381"/>
    <mergeCell ref="D381:E381"/>
    <mergeCell ref="F381:G381"/>
    <mergeCell ref="H381:J381"/>
    <mergeCell ref="K381:M381"/>
    <mergeCell ref="B382:C382"/>
    <mergeCell ref="D382:E382"/>
    <mergeCell ref="F382:G382"/>
    <mergeCell ref="H382:J382"/>
    <mergeCell ref="K382:M382"/>
    <mergeCell ref="B383:C383"/>
    <mergeCell ref="D383:E383"/>
    <mergeCell ref="F383:G383"/>
    <mergeCell ref="H383:J383"/>
    <mergeCell ref="K383:M383"/>
    <mergeCell ref="B384:C384"/>
    <mergeCell ref="D384:E384"/>
    <mergeCell ref="F384:G384"/>
    <mergeCell ref="H384:J384"/>
    <mergeCell ref="K384:M384"/>
    <mergeCell ref="B385:C385"/>
    <mergeCell ref="D385:E385"/>
    <mergeCell ref="F385:G385"/>
    <mergeCell ref="H385:J385"/>
    <mergeCell ref="K385:M385"/>
    <mergeCell ref="B386:C386"/>
    <mergeCell ref="D386:E386"/>
    <mergeCell ref="F386:G386"/>
    <mergeCell ref="H386:J386"/>
    <mergeCell ref="K386:M386"/>
    <mergeCell ref="B387:C387"/>
    <mergeCell ref="D387:E387"/>
    <mergeCell ref="F387:G387"/>
    <mergeCell ref="H387:J387"/>
    <mergeCell ref="K387:M387"/>
    <mergeCell ref="B388:C388"/>
    <mergeCell ref="D388:E388"/>
    <mergeCell ref="F388:G388"/>
    <mergeCell ref="H388:J388"/>
    <mergeCell ref="K388:M388"/>
    <mergeCell ref="B389:C389"/>
    <mergeCell ref="D389:E389"/>
    <mergeCell ref="F389:G389"/>
    <mergeCell ref="H389:J389"/>
    <mergeCell ref="K389:M389"/>
    <mergeCell ref="B406:M406"/>
    <mergeCell ref="B390:C390"/>
    <mergeCell ref="D390:E390"/>
    <mergeCell ref="F390:G390"/>
    <mergeCell ref="H390:J390"/>
    <mergeCell ref="K390:M390"/>
    <mergeCell ref="B391:C391"/>
    <mergeCell ref="D391:E391"/>
    <mergeCell ref="F391:G391"/>
    <mergeCell ref="H391:J391"/>
    <mergeCell ref="K391:M391"/>
    <mergeCell ref="B392:C392"/>
    <mergeCell ref="D392:E392"/>
    <mergeCell ref="F392:G392"/>
    <mergeCell ref="H392:J392"/>
    <mergeCell ref="K392:M392"/>
    <mergeCell ref="K393:M393"/>
    <mergeCell ref="B393:C393"/>
    <mergeCell ref="D393:E393"/>
    <mergeCell ref="F393:G393"/>
    <mergeCell ref="H393:J393"/>
    <mergeCell ref="B416:C416"/>
    <mergeCell ref="D416:E416"/>
    <mergeCell ref="F416:G416"/>
    <mergeCell ref="H416:J416"/>
    <mergeCell ref="K416:M416"/>
    <mergeCell ref="B417:C417"/>
    <mergeCell ref="D417:E417"/>
    <mergeCell ref="F417:G417"/>
    <mergeCell ref="H417:J417"/>
    <mergeCell ref="K417:M417"/>
    <mergeCell ref="B418:C418"/>
    <mergeCell ref="D418:E418"/>
    <mergeCell ref="F418:G418"/>
    <mergeCell ref="H418:J418"/>
    <mergeCell ref="K418:M418"/>
    <mergeCell ref="B415:M415"/>
    <mergeCell ref="I412:K412"/>
    <mergeCell ref="L412:M412"/>
    <mergeCell ref="B413:E413"/>
    <mergeCell ref="G413:H413"/>
    <mergeCell ref="I413:K413"/>
    <mergeCell ref="L413:M413"/>
    <mergeCell ref="G414:H414"/>
    <mergeCell ref="I414:K414"/>
    <mergeCell ref="L414:M414"/>
    <mergeCell ref="B419:C419"/>
    <mergeCell ref="D419:E419"/>
    <mergeCell ref="F419:G419"/>
    <mergeCell ref="H419:J419"/>
    <mergeCell ref="K419:M419"/>
    <mergeCell ref="B420:C420"/>
    <mergeCell ref="D420:E420"/>
    <mergeCell ref="F420:G420"/>
    <mergeCell ref="H420:J420"/>
    <mergeCell ref="K420:M420"/>
    <mergeCell ref="B421:C421"/>
    <mergeCell ref="D421:E421"/>
    <mergeCell ref="F421:G421"/>
    <mergeCell ref="H421:J421"/>
    <mergeCell ref="K421:M421"/>
    <mergeCell ref="B422:C422"/>
    <mergeCell ref="D422:E422"/>
    <mergeCell ref="F422:G422"/>
    <mergeCell ref="H422:J422"/>
    <mergeCell ref="K422:M422"/>
    <mergeCell ref="B423:C423"/>
    <mergeCell ref="D423:E423"/>
    <mergeCell ref="F423:G423"/>
    <mergeCell ref="H423:J423"/>
    <mergeCell ref="K423:M423"/>
    <mergeCell ref="B424:C424"/>
    <mergeCell ref="D424:E424"/>
    <mergeCell ref="F424:G424"/>
    <mergeCell ref="H424:J424"/>
    <mergeCell ref="K424:M424"/>
    <mergeCell ref="B425:C425"/>
    <mergeCell ref="D425:E425"/>
    <mergeCell ref="F425:G425"/>
    <mergeCell ref="H425:J425"/>
    <mergeCell ref="K425:M425"/>
    <mergeCell ref="B426:C426"/>
    <mergeCell ref="D426:E426"/>
    <mergeCell ref="F426:G426"/>
    <mergeCell ref="H426:J426"/>
    <mergeCell ref="K426:M426"/>
    <mergeCell ref="I453:K453"/>
    <mergeCell ref="L453:M453"/>
    <mergeCell ref="G454:H454"/>
    <mergeCell ref="I454:K454"/>
    <mergeCell ref="L454:M454"/>
    <mergeCell ref="B455:M455"/>
    <mergeCell ref="B427:C427"/>
    <mergeCell ref="D427:E427"/>
    <mergeCell ref="F427:G427"/>
    <mergeCell ref="H427:J427"/>
    <mergeCell ref="K427:M427"/>
    <mergeCell ref="B428:C428"/>
    <mergeCell ref="D428:E428"/>
    <mergeCell ref="F428:G428"/>
    <mergeCell ref="H428:J428"/>
    <mergeCell ref="K428:M428"/>
    <mergeCell ref="B429:C429"/>
    <mergeCell ref="D429:E429"/>
    <mergeCell ref="F429:G429"/>
    <mergeCell ref="H429:J429"/>
    <mergeCell ref="K429:M429"/>
    <mergeCell ref="K430:M430"/>
    <mergeCell ref="B430:C430"/>
    <mergeCell ref="D430:E430"/>
    <mergeCell ref="F430:G430"/>
    <mergeCell ref="H430:J430"/>
    <mergeCell ref="B456:C456"/>
    <mergeCell ref="D456:E456"/>
    <mergeCell ref="F456:G456"/>
    <mergeCell ref="H456:J456"/>
    <mergeCell ref="K456:M456"/>
    <mergeCell ref="B457:C457"/>
    <mergeCell ref="D457:E457"/>
    <mergeCell ref="F457:G457"/>
    <mergeCell ref="H457:J457"/>
    <mergeCell ref="K457:M457"/>
    <mergeCell ref="B458:C458"/>
    <mergeCell ref="D458:E458"/>
    <mergeCell ref="F458:G458"/>
    <mergeCell ref="H458:J458"/>
    <mergeCell ref="K458:M458"/>
    <mergeCell ref="B459:C459"/>
    <mergeCell ref="D459:E459"/>
    <mergeCell ref="F459:G459"/>
    <mergeCell ref="H459:J459"/>
    <mergeCell ref="K459:M459"/>
    <mergeCell ref="B460:C460"/>
    <mergeCell ref="D460:E460"/>
    <mergeCell ref="F460:G460"/>
    <mergeCell ref="H460:J460"/>
    <mergeCell ref="K460:M460"/>
    <mergeCell ref="B461:C461"/>
    <mergeCell ref="D461:E461"/>
    <mergeCell ref="F461:G461"/>
    <mergeCell ref="H461:J461"/>
    <mergeCell ref="K461:M461"/>
    <mergeCell ref="B462:C462"/>
    <mergeCell ref="D462:E462"/>
    <mergeCell ref="F462:G462"/>
    <mergeCell ref="H462:J462"/>
    <mergeCell ref="K462:M462"/>
    <mergeCell ref="B463:C463"/>
    <mergeCell ref="D463:E463"/>
    <mergeCell ref="F463:G463"/>
    <mergeCell ref="H463:J463"/>
    <mergeCell ref="K463:M463"/>
    <mergeCell ref="B496:C496"/>
    <mergeCell ref="D496:E496"/>
    <mergeCell ref="F496:G496"/>
    <mergeCell ref="H496:J496"/>
    <mergeCell ref="K496:M496"/>
    <mergeCell ref="B485:M485"/>
    <mergeCell ref="A481:N481"/>
    <mergeCell ref="A482:N482"/>
    <mergeCell ref="A483:B483"/>
    <mergeCell ref="C483:H483"/>
    <mergeCell ref="A484:N484"/>
    <mergeCell ref="B464:C464"/>
    <mergeCell ref="D464:E464"/>
    <mergeCell ref="F464:G464"/>
    <mergeCell ref="H464:J464"/>
    <mergeCell ref="K464:M464"/>
    <mergeCell ref="B465:C465"/>
    <mergeCell ref="D465:E465"/>
    <mergeCell ref="F465:G465"/>
    <mergeCell ref="H465:J465"/>
    <mergeCell ref="K465:M465"/>
    <mergeCell ref="B466:C466"/>
    <mergeCell ref="D466:E466"/>
    <mergeCell ref="F466:G466"/>
    <mergeCell ref="H466:J466"/>
    <mergeCell ref="K466:M466"/>
    <mergeCell ref="K467:M467"/>
    <mergeCell ref="B467:C467"/>
    <mergeCell ref="D467:E467"/>
    <mergeCell ref="F467:G467"/>
    <mergeCell ref="H467:J467"/>
    <mergeCell ref="B497:C497"/>
    <mergeCell ref="D497:E497"/>
    <mergeCell ref="F497:G497"/>
    <mergeCell ref="H497:J497"/>
    <mergeCell ref="K497:M497"/>
    <mergeCell ref="B498:C498"/>
    <mergeCell ref="D498:E498"/>
    <mergeCell ref="F498:G498"/>
    <mergeCell ref="H498:J498"/>
    <mergeCell ref="K498:M498"/>
    <mergeCell ref="B499:C499"/>
    <mergeCell ref="D499:E499"/>
    <mergeCell ref="F499:G499"/>
    <mergeCell ref="H499:J499"/>
    <mergeCell ref="K499:M499"/>
    <mergeCell ref="B500:C500"/>
    <mergeCell ref="D500:E500"/>
    <mergeCell ref="F500:G500"/>
    <mergeCell ref="H500:J500"/>
    <mergeCell ref="K500:M500"/>
    <mergeCell ref="B501:C501"/>
    <mergeCell ref="D501:E501"/>
    <mergeCell ref="F501:G501"/>
    <mergeCell ref="H501:J501"/>
    <mergeCell ref="K501:M501"/>
    <mergeCell ref="B502:C502"/>
    <mergeCell ref="D502:E502"/>
    <mergeCell ref="F502:G502"/>
    <mergeCell ref="H502:J502"/>
    <mergeCell ref="K502:M502"/>
    <mergeCell ref="B503:C503"/>
    <mergeCell ref="D503:E503"/>
    <mergeCell ref="F503:G503"/>
    <mergeCell ref="H503:J503"/>
    <mergeCell ref="K503:M503"/>
    <mergeCell ref="K504:M504"/>
    <mergeCell ref="H504:J504"/>
    <mergeCell ref="A322:N322"/>
    <mergeCell ref="A323:B323"/>
    <mergeCell ref="C323:H323"/>
    <mergeCell ref="A324:N324"/>
    <mergeCell ref="B325:M325"/>
    <mergeCell ref="N325:N360"/>
    <mergeCell ref="B326:M326"/>
    <mergeCell ref="B327:D328"/>
    <mergeCell ref="G327:G328"/>
    <mergeCell ref="J327:K328"/>
    <mergeCell ref="B331:E331"/>
    <mergeCell ref="B332:E332"/>
    <mergeCell ref="G332:H332"/>
    <mergeCell ref="I332:K332"/>
    <mergeCell ref="L332:M332"/>
    <mergeCell ref="B333:E333"/>
    <mergeCell ref="G333:H333"/>
    <mergeCell ref="I333:K333"/>
    <mergeCell ref="L333:M333"/>
    <mergeCell ref="G334:H334"/>
    <mergeCell ref="I334:K334"/>
    <mergeCell ref="L334:M334"/>
    <mergeCell ref="B335:M335"/>
    <mergeCell ref="B356:C356"/>
    <mergeCell ref="D356:E356"/>
    <mergeCell ref="F356:G356"/>
    <mergeCell ref="H356:J356"/>
    <mergeCell ref="B357:C357"/>
    <mergeCell ref="D357:E357"/>
    <mergeCell ref="F357:G357"/>
    <mergeCell ref="H357:J357"/>
    <mergeCell ref="K357:M357"/>
    <mergeCell ref="B358:C358"/>
    <mergeCell ref="D358:E358"/>
    <mergeCell ref="F358:G358"/>
    <mergeCell ref="H358:J358"/>
    <mergeCell ref="K358:M358"/>
    <mergeCell ref="B359:H359"/>
    <mergeCell ref="I359:J359"/>
    <mergeCell ref="K359:M359"/>
    <mergeCell ref="A361:N361"/>
    <mergeCell ref="A362:N362"/>
    <mergeCell ref="A363:B363"/>
    <mergeCell ref="C363:H363"/>
    <mergeCell ref="A364:N364"/>
    <mergeCell ref="B365:M365"/>
    <mergeCell ref="N365:N400"/>
    <mergeCell ref="B366:M366"/>
    <mergeCell ref="B367:D368"/>
    <mergeCell ref="G367:G368"/>
    <mergeCell ref="J367:K368"/>
    <mergeCell ref="B369:E369"/>
    <mergeCell ref="G369:H369"/>
    <mergeCell ref="I369:K369"/>
    <mergeCell ref="L369:M369"/>
    <mergeCell ref="B370:E370"/>
    <mergeCell ref="G370:H370"/>
    <mergeCell ref="I370:K370"/>
    <mergeCell ref="L370:M370"/>
    <mergeCell ref="B371:E371"/>
    <mergeCell ref="G371:H371"/>
    <mergeCell ref="I371:K371"/>
    <mergeCell ref="L371:M371"/>
    <mergeCell ref="B372:E372"/>
    <mergeCell ref="B394:C394"/>
    <mergeCell ref="D394:E394"/>
    <mergeCell ref="F394:G394"/>
    <mergeCell ref="H394:J394"/>
    <mergeCell ref="K394:M394"/>
    <mergeCell ref="B395:C395"/>
    <mergeCell ref="D395:E395"/>
    <mergeCell ref="F395:G395"/>
    <mergeCell ref="H395:J395"/>
    <mergeCell ref="K395:M395"/>
    <mergeCell ref="B396:C396"/>
    <mergeCell ref="D396:E396"/>
    <mergeCell ref="F396:G396"/>
    <mergeCell ref="H396:J396"/>
    <mergeCell ref="K396:M396"/>
    <mergeCell ref="B397:C397"/>
    <mergeCell ref="D397:E397"/>
    <mergeCell ref="F397:G397"/>
    <mergeCell ref="H397:J397"/>
    <mergeCell ref="K397:M397"/>
    <mergeCell ref="B398:C398"/>
    <mergeCell ref="D398:E398"/>
    <mergeCell ref="F398:G398"/>
    <mergeCell ref="H398:J398"/>
    <mergeCell ref="K398:M398"/>
    <mergeCell ref="B399:H399"/>
    <mergeCell ref="I399:J399"/>
    <mergeCell ref="K399:M399"/>
    <mergeCell ref="A401:N401"/>
    <mergeCell ref="A402:N402"/>
    <mergeCell ref="A403:B403"/>
    <mergeCell ref="C403:H403"/>
    <mergeCell ref="A404:N404"/>
    <mergeCell ref="B405:M405"/>
    <mergeCell ref="N405:N440"/>
    <mergeCell ref="B407:D408"/>
    <mergeCell ref="G407:G408"/>
    <mergeCell ref="J407:K408"/>
    <mergeCell ref="B409:E409"/>
    <mergeCell ref="G409:H409"/>
    <mergeCell ref="I409:K409"/>
    <mergeCell ref="L409:M409"/>
    <mergeCell ref="B410:E410"/>
    <mergeCell ref="G410:H410"/>
    <mergeCell ref="I410:K410"/>
    <mergeCell ref="L410:M410"/>
    <mergeCell ref="B411:E411"/>
    <mergeCell ref="G411:H411"/>
    <mergeCell ref="I411:K411"/>
    <mergeCell ref="L411:M411"/>
    <mergeCell ref="B412:E412"/>
    <mergeCell ref="G412:H412"/>
    <mergeCell ref="B431:C431"/>
    <mergeCell ref="D431:E431"/>
    <mergeCell ref="F431:G431"/>
    <mergeCell ref="H431:J431"/>
    <mergeCell ref="K431:M431"/>
    <mergeCell ref="B432:C432"/>
    <mergeCell ref="D432:E432"/>
    <mergeCell ref="F432:G432"/>
    <mergeCell ref="H432:J432"/>
    <mergeCell ref="K432:M432"/>
    <mergeCell ref="B433:C433"/>
    <mergeCell ref="D433:E433"/>
    <mergeCell ref="F433:G433"/>
    <mergeCell ref="H433:J433"/>
    <mergeCell ref="K433:M433"/>
    <mergeCell ref="B434:C434"/>
    <mergeCell ref="D434:E434"/>
    <mergeCell ref="F434:G434"/>
    <mergeCell ref="H434:J434"/>
    <mergeCell ref="K434:M434"/>
    <mergeCell ref="B435:C435"/>
    <mergeCell ref="D435:E435"/>
    <mergeCell ref="F435:G435"/>
    <mergeCell ref="H435:J435"/>
    <mergeCell ref="K435:M435"/>
    <mergeCell ref="B436:C436"/>
    <mergeCell ref="D436:E436"/>
    <mergeCell ref="F436:G436"/>
    <mergeCell ref="H436:J436"/>
    <mergeCell ref="K436:M436"/>
    <mergeCell ref="B437:C437"/>
    <mergeCell ref="D437:E437"/>
    <mergeCell ref="F437:G437"/>
    <mergeCell ref="H437:J437"/>
    <mergeCell ref="K437:M437"/>
    <mergeCell ref="B438:C438"/>
    <mergeCell ref="D438:E438"/>
    <mergeCell ref="F438:G438"/>
    <mergeCell ref="H438:J438"/>
    <mergeCell ref="K438:M438"/>
    <mergeCell ref="B439:H439"/>
    <mergeCell ref="I439:J439"/>
    <mergeCell ref="K439:M439"/>
    <mergeCell ref="A441:N441"/>
    <mergeCell ref="A442:N442"/>
    <mergeCell ref="A443:B443"/>
    <mergeCell ref="C443:H443"/>
    <mergeCell ref="A444:N444"/>
    <mergeCell ref="B445:M445"/>
    <mergeCell ref="N445:N480"/>
    <mergeCell ref="B446:M446"/>
    <mergeCell ref="B447:D448"/>
    <mergeCell ref="G447:G448"/>
    <mergeCell ref="J447:K448"/>
    <mergeCell ref="B449:E449"/>
    <mergeCell ref="G449:H449"/>
    <mergeCell ref="I449:K449"/>
    <mergeCell ref="L449:M449"/>
    <mergeCell ref="B450:E450"/>
    <mergeCell ref="G450:H450"/>
    <mergeCell ref="I450:K450"/>
    <mergeCell ref="L450:M450"/>
    <mergeCell ref="B451:E451"/>
    <mergeCell ref="G451:H451"/>
    <mergeCell ref="I451:K451"/>
    <mergeCell ref="L451:M451"/>
    <mergeCell ref="B452:E452"/>
    <mergeCell ref="G452:H452"/>
    <mergeCell ref="I452:K452"/>
    <mergeCell ref="L452:M452"/>
    <mergeCell ref="B453:E453"/>
    <mergeCell ref="G453:H453"/>
    <mergeCell ref="B468:C468"/>
    <mergeCell ref="D468:E468"/>
    <mergeCell ref="F468:G468"/>
    <mergeCell ref="H468:J468"/>
    <mergeCell ref="K468:M468"/>
    <mergeCell ref="B469:C469"/>
    <mergeCell ref="D469:E469"/>
    <mergeCell ref="F469:G469"/>
    <mergeCell ref="H469:J469"/>
    <mergeCell ref="K469:M469"/>
    <mergeCell ref="B470:C470"/>
    <mergeCell ref="D470:E470"/>
    <mergeCell ref="F470:G470"/>
    <mergeCell ref="H470:J470"/>
    <mergeCell ref="K470:M470"/>
    <mergeCell ref="B471:C471"/>
    <mergeCell ref="D471:E471"/>
    <mergeCell ref="F471:G471"/>
    <mergeCell ref="H471:J471"/>
    <mergeCell ref="K471:M471"/>
    <mergeCell ref="B472:C472"/>
    <mergeCell ref="D472:E472"/>
    <mergeCell ref="F472:G472"/>
    <mergeCell ref="H472:J472"/>
    <mergeCell ref="K472:M472"/>
    <mergeCell ref="B473:C473"/>
    <mergeCell ref="D473:E473"/>
    <mergeCell ref="F473:G473"/>
    <mergeCell ref="H473:J473"/>
    <mergeCell ref="K473:M473"/>
    <mergeCell ref="B474:C474"/>
    <mergeCell ref="D474:E474"/>
    <mergeCell ref="F474:G474"/>
    <mergeCell ref="H474:J474"/>
    <mergeCell ref="K474:M474"/>
    <mergeCell ref="B475:C475"/>
    <mergeCell ref="D475:E475"/>
    <mergeCell ref="F475:G475"/>
    <mergeCell ref="H475:J475"/>
    <mergeCell ref="K475:M475"/>
    <mergeCell ref="B476:C476"/>
    <mergeCell ref="D476:E476"/>
    <mergeCell ref="F476:G476"/>
    <mergeCell ref="H476:J476"/>
    <mergeCell ref="K476:M476"/>
    <mergeCell ref="B477:C477"/>
    <mergeCell ref="D477:E477"/>
    <mergeCell ref="F477:G477"/>
    <mergeCell ref="H477:J477"/>
    <mergeCell ref="K477:M477"/>
    <mergeCell ref="B478:C478"/>
    <mergeCell ref="D478:E478"/>
    <mergeCell ref="F478:G478"/>
    <mergeCell ref="H478:J478"/>
    <mergeCell ref="K478:M478"/>
    <mergeCell ref="B479:H479"/>
    <mergeCell ref="I479:J479"/>
    <mergeCell ref="K479:M479"/>
    <mergeCell ref="N485:N520"/>
    <mergeCell ref="B486:M486"/>
    <mergeCell ref="B487:D488"/>
    <mergeCell ref="G487:G488"/>
    <mergeCell ref="J487:K488"/>
    <mergeCell ref="B489:E489"/>
    <mergeCell ref="G489:H489"/>
    <mergeCell ref="I489:K489"/>
    <mergeCell ref="L489:M489"/>
    <mergeCell ref="B490:E490"/>
    <mergeCell ref="G490:H490"/>
    <mergeCell ref="I490:K490"/>
    <mergeCell ref="L490:M490"/>
    <mergeCell ref="B491:E491"/>
    <mergeCell ref="G491:H491"/>
    <mergeCell ref="I491:K491"/>
    <mergeCell ref="L491:M491"/>
    <mergeCell ref="B492:E492"/>
    <mergeCell ref="G492:H492"/>
    <mergeCell ref="I492:K492"/>
    <mergeCell ref="L492:M492"/>
    <mergeCell ref="B493:E493"/>
    <mergeCell ref="G493:H493"/>
    <mergeCell ref="I493:K493"/>
    <mergeCell ref="L493:M493"/>
    <mergeCell ref="G494:H494"/>
    <mergeCell ref="I494:K494"/>
    <mergeCell ref="L494:M494"/>
    <mergeCell ref="B495:M495"/>
    <mergeCell ref="B504:C504"/>
    <mergeCell ref="D504:E504"/>
    <mergeCell ref="F504:G504"/>
    <mergeCell ref="B505:C505"/>
    <mergeCell ref="D505:E505"/>
    <mergeCell ref="F505:G505"/>
    <mergeCell ref="H505:J505"/>
    <mergeCell ref="K505:M505"/>
    <mergeCell ref="B506:C506"/>
    <mergeCell ref="D506:E506"/>
    <mergeCell ref="F506:G506"/>
    <mergeCell ref="H506:J506"/>
    <mergeCell ref="K506:M506"/>
    <mergeCell ref="B507:C507"/>
    <mergeCell ref="D507:E507"/>
    <mergeCell ref="F507:G507"/>
    <mergeCell ref="H507:J507"/>
    <mergeCell ref="K507:M507"/>
    <mergeCell ref="B508:C508"/>
    <mergeCell ref="D508:E508"/>
    <mergeCell ref="F508:G508"/>
    <mergeCell ref="H508:J508"/>
    <mergeCell ref="K508:M508"/>
    <mergeCell ref="K516:M516"/>
    <mergeCell ref="B509:C509"/>
    <mergeCell ref="D509:E509"/>
    <mergeCell ref="F509:G509"/>
    <mergeCell ref="H509:J509"/>
    <mergeCell ref="K509:M509"/>
    <mergeCell ref="B510:C510"/>
    <mergeCell ref="D510:E510"/>
    <mergeCell ref="F510:G510"/>
    <mergeCell ref="H510:J510"/>
    <mergeCell ref="K510:M510"/>
    <mergeCell ref="B511:C511"/>
    <mergeCell ref="D511:E511"/>
    <mergeCell ref="F511:G511"/>
    <mergeCell ref="H511:J511"/>
    <mergeCell ref="K511:M511"/>
    <mergeCell ref="B512:C512"/>
    <mergeCell ref="D512:E512"/>
    <mergeCell ref="F512:G512"/>
    <mergeCell ref="H512:J512"/>
    <mergeCell ref="K512:M512"/>
    <mergeCell ref="B517:C517"/>
    <mergeCell ref="D517:E517"/>
    <mergeCell ref="F517:G517"/>
    <mergeCell ref="H517:J517"/>
    <mergeCell ref="K517:M517"/>
    <mergeCell ref="B518:C518"/>
    <mergeCell ref="D518:E518"/>
    <mergeCell ref="F518:G518"/>
    <mergeCell ref="H518:J518"/>
    <mergeCell ref="K518:M518"/>
    <mergeCell ref="B519:H519"/>
    <mergeCell ref="I519:J519"/>
    <mergeCell ref="K519:M519"/>
    <mergeCell ref="B513:C513"/>
    <mergeCell ref="D513:E513"/>
    <mergeCell ref="F513:G513"/>
    <mergeCell ref="H513:J513"/>
    <mergeCell ref="K513:M513"/>
    <mergeCell ref="B514:C514"/>
    <mergeCell ref="D514:E514"/>
    <mergeCell ref="F514:G514"/>
    <mergeCell ref="H514:J514"/>
    <mergeCell ref="K514:M514"/>
    <mergeCell ref="B515:C515"/>
    <mergeCell ref="D515:E515"/>
    <mergeCell ref="F515:G515"/>
    <mergeCell ref="H515:J515"/>
    <mergeCell ref="K515:M515"/>
    <mergeCell ref="B516:C516"/>
    <mergeCell ref="D516:E516"/>
    <mergeCell ref="F516:G516"/>
    <mergeCell ref="H516:J516"/>
  </mergeCells>
  <pageMargins left="0.70866141732283472" right="0.70866141732283472" top="0.78740157480314965" bottom="0.78740157480314965" header="0.31496062992125984" footer="0.31496062992125984"/>
  <pageSetup paperSize="9" fitToHeight="15" orientation="portrait" r:id="rId1"/>
  <headerFooter>
    <oddFooter>&amp;R&amp;"+,Standard"&amp;8Landeshauptstadt Dresden - Jugendamt - Sachgebiet Verwendungsnachweisprüfung - Jugendamt-VNP@dresden.de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17.140625" style="7" customWidth="1"/>
    <col min="6" max="6" width="7.85546875" style="7" customWidth="1"/>
    <col min="7" max="7" width="11.42578125" style="7" customWidth="1"/>
    <col min="8" max="9" width="12.85546875" style="7" customWidth="1"/>
    <col min="10" max="10" width="2.140625" style="7" customWidth="1"/>
    <col min="11" max="16384" width="11.42578125" style="7"/>
  </cols>
  <sheetData>
    <row r="1" spans="1:10" ht="12" customHeight="1" x14ac:dyDescent="0.25">
      <c r="A1" s="154" t="s">
        <v>0</v>
      </c>
      <c r="B1" s="155"/>
      <c r="C1" s="155"/>
      <c r="D1" s="155"/>
      <c r="E1" s="155"/>
      <c r="F1" s="155"/>
      <c r="G1" s="155"/>
      <c r="H1" s="155"/>
      <c r="I1" s="155"/>
      <c r="J1" s="156"/>
    </row>
    <row r="2" spans="1:10" ht="12" customHeight="1" x14ac:dyDescent="0.25">
      <c r="A2" s="157" t="str">
        <f>Deckblatt!$A$2</f>
        <v>Verwendungsnachweis Projektförderung 2023</v>
      </c>
      <c r="B2" s="158"/>
      <c r="C2" s="158"/>
      <c r="D2" s="158"/>
      <c r="E2" s="158"/>
      <c r="F2" s="158"/>
      <c r="G2" s="158"/>
      <c r="H2" s="158"/>
      <c r="I2" s="158"/>
      <c r="J2" s="159"/>
    </row>
    <row r="3" spans="1:10" ht="12" customHeight="1" x14ac:dyDescent="0.25">
      <c r="A3" s="160" t="s">
        <v>86</v>
      </c>
      <c r="B3" s="161"/>
      <c r="C3" s="162">
        <f>Deckblatt!$I$5</f>
        <v>0</v>
      </c>
      <c r="D3" s="162"/>
      <c r="E3" s="162"/>
      <c r="F3" s="162"/>
      <c r="G3" s="11"/>
      <c r="H3" s="11"/>
      <c r="I3" s="9" t="s">
        <v>249</v>
      </c>
      <c r="J3" s="12"/>
    </row>
    <row r="4" spans="1:10" ht="35.25" customHeight="1" x14ac:dyDescent="0.25">
      <c r="A4" s="143" t="s">
        <v>248</v>
      </c>
      <c r="B4" s="144"/>
      <c r="C4" s="144"/>
      <c r="D4" s="144"/>
      <c r="E4" s="144"/>
      <c r="F4" s="144"/>
      <c r="G4" s="144"/>
      <c r="H4" s="144"/>
      <c r="I4" s="144"/>
      <c r="J4" s="145"/>
    </row>
    <row r="5" spans="1:10" ht="16.5" customHeight="1" x14ac:dyDescent="0.25">
      <c r="A5" s="146"/>
      <c r="B5" s="148"/>
      <c r="C5" s="148"/>
      <c r="D5" s="148"/>
      <c r="E5" s="148"/>
      <c r="F5" s="148"/>
      <c r="G5" s="148"/>
      <c r="H5" s="148"/>
      <c r="I5" s="148"/>
      <c r="J5" s="149"/>
    </row>
    <row r="6" spans="1:10" ht="21" customHeight="1" x14ac:dyDescent="0.25">
      <c r="A6" s="146"/>
      <c r="B6" s="151" t="s">
        <v>87</v>
      </c>
      <c r="C6" s="151"/>
      <c r="D6" s="13" t="s">
        <v>88</v>
      </c>
      <c r="E6" s="14" t="s">
        <v>89</v>
      </c>
      <c r="F6" s="152" t="s">
        <v>90</v>
      </c>
      <c r="G6" s="153"/>
      <c r="H6" s="21" t="s">
        <v>252</v>
      </c>
      <c r="I6" s="13" t="s">
        <v>253</v>
      </c>
      <c r="J6" s="149"/>
    </row>
    <row r="7" spans="1:10" ht="21" customHeight="1" x14ac:dyDescent="0.25">
      <c r="A7" s="146"/>
      <c r="B7" s="137"/>
      <c r="C7" s="137"/>
      <c r="D7" s="15"/>
      <c r="E7" s="16"/>
      <c r="F7" s="138"/>
      <c r="G7" s="139"/>
      <c r="H7" s="35"/>
      <c r="I7" s="17"/>
      <c r="J7" s="149"/>
    </row>
    <row r="8" spans="1:10" ht="21" customHeight="1" x14ac:dyDescent="0.25">
      <c r="A8" s="146"/>
      <c r="B8" s="137"/>
      <c r="C8" s="137"/>
      <c r="D8" s="15"/>
      <c r="E8" s="16"/>
      <c r="F8" s="138"/>
      <c r="G8" s="139"/>
      <c r="H8" s="35"/>
      <c r="I8" s="17"/>
      <c r="J8" s="149"/>
    </row>
    <row r="9" spans="1:10" ht="21" customHeight="1" x14ac:dyDescent="0.25">
      <c r="A9" s="146"/>
      <c r="B9" s="137"/>
      <c r="C9" s="137"/>
      <c r="D9" s="15"/>
      <c r="E9" s="16"/>
      <c r="F9" s="138"/>
      <c r="G9" s="139"/>
      <c r="H9" s="35"/>
      <c r="I9" s="17"/>
      <c r="J9" s="149"/>
    </row>
    <row r="10" spans="1:10" ht="21" customHeight="1" x14ac:dyDescent="0.25">
      <c r="A10" s="146"/>
      <c r="B10" s="137"/>
      <c r="C10" s="137"/>
      <c r="D10" s="15"/>
      <c r="E10" s="16"/>
      <c r="F10" s="138"/>
      <c r="G10" s="139"/>
      <c r="H10" s="35"/>
      <c r="I10" s="17"/>
      <c r="J10" s="149"/>
    </row>
    <row r="11" spans="1:10" ht="21" customHeight="1" x14ac:dyDescent="0.25">
      <c r="A11" s="146"/>
      <c r="B11" s="137"/>
      <c r="C11" s="137"/>
      <c r="D11" s="15"/>
      <c r="E11" s="16"/>
      <c r="F11" s="138"/>
      <c r="G11" s="139"/>
      <c r="H11" s="35"/>
      <c r="I11" s="17"/>
      <c r="J11" s="149"/>
    </row>
    <row r="12" spans="1:10" ht="21" customHeight="1" x14ac:dyDescent="0.25">
      <c r="A12" s="146"/>
      <c r="B12" s="137"/>
      <c r="C12" s="137"/>
      <c r="D12" s="15"/>
      <c r="E12" s="16"/>
      <c r="F12" s="138"/>
      <c r="G12" s="139"/>
      <c r="H12" s="35"/>
      <c r="I12" s="17"/>
      <c r="J12" s="149"/>
    </row>
    <row r="13" spans="1:10" ht="21" customHeight="1" x14ac:dyDescent="0.25">
      <c r="A13" s="146"/>
      <c r="B13" s="137"/>
      <c r="C13" s="137"/>
      <c r="D13" s="15"/>
      <c r="E13" s="16"/>
      <c r="F13" s="138"/>
      <c r="G13" s="139"/>
      <c r="H13" s="35"/>
      <c r="I13" s="17"/>
      <c r="J13" s="149"/>
    </row>
    <row r="14" spans="1:10" ht="21" customHeight="1" x14ac:dyDescent="0.25">
      <c r="A14" s="146"/>
      <c r="B14" s="137"/>
      <c r="C14" s="137"/>
      <c r="D14" s="15"/>
      <c r="E14" s="16"/>
      <c r="F14" s="138"/>
      <c r="G14" s="139"/>
      <c r="H14" s="35"/>
      <c r="I14" s="17"/>
      <c r="J14" s="149"/>
    </row>
    <row r="15" spans="1:10" ht="21" customHeight="1" x14ac:dyDescent="0.25">
      <c r="A15" s="146"/>
      <c r="B15" s="137"/>
      <c r="C15" s="137"/>
      <c r="D15" s="15"/>
      <c r="E15" s="16"/>
      <c r="F15" s="138"/>
      <c r="G15" s="139"/>
      <c r="H15" s="35"/>
      <c r="I15" s="17"/>
      <c r="J15" s="149"/>
    </row>
    <row r="16" spans="1:10" ht="21" customHeight="1" x14ac:dyDescent="0.25">
      <c r="A16" s="146"/>
      <c r="B16" s="137"/>
      <c r="C16" s="137"/>
      <c r="D16" s="15"/>
      <c r="E16" s="16"/>
      <c r="F16" s="138"/>
      <c r="G16" s="139"/>
      <c r="H16" s="35"/>
      <c r="I16" s="17"/>
      <c r="J16" s="149"/>
    </row>
    <row r="17" spans="1:10" ht="21" customHeight="1" x14ac:dyDescent="0.25">
      <c r="A17" s="146"/>
      <c r="B17" s="137"/>
      <c r="C17" s="137"/>
      <c r="D17" s="15"/>
      <c r="E17" s="16"/>
      <c r="F17" s="138"/>
      <c r="G17" s="139"/>
      <c r="H17" s="35"/>
      <c r="I17" s="17"/>
      <c r="J17" s="149"/>
    </row>
    <row r="18" spans="1:10" ht="21" customHeight="1" x14ac:dyDescent="0.25">
      <c r="A18" s="146"/>
      <c r="B18" s="137"/>
      <c r="C18" s="137"/>
      <c r="D18" s="15"/>
      <c r="E18" s="16"/>
      <c r="F18" s="138"/>
      <c r="G18" s="139"/>
      <c r="H18" s="35"/>
      <c r="I18" s="17"/>
      <c r="J18" s="149"/>
    </row>
    <row r="19" spans="1:10" ht="21" customHeight="1" x14ac:dyDescent="0.25">
      <c r="A19" s="146"/>
      <c r="B19" s="137"/>
      <c r="C19" s="137"/>
      <c r="D19" s="15"/>
      <c r="E19" s="16"/>
      <c r="F19" s="138"/>
      <c r="G19" s="139"/>
      <c r="H19" s="35"/>
      <c r="I19" s="17"/>
      <c r="J19" s="149"/>
    </row>
    <row r="20" spans="1:10" ht="21" customHeight="1" x14ac:dyDescent="0.25">
      <c r="A20" s="146"/>
      <c r="B20" s="137"/>
      <c r="C20" s="137"/>
      <c r="D20" s="15"/>
      <c r="E20" s="16"/>
      <c r="F20" s="138"/>
      <c r="G20" s="139"/>
      <c r="H20" s="35"/>
      <c r="I20" s="17"/>
      <c r="J20" s="149"/>
    </row>
    <row r="21" spans="1:10" ht="21" customHeight="1" x14ac:dyDescent="0.25">
      <c r="A21" s="146"/>
      <c r="B21" s="137"/>
      <c r="C21" s="137"/>
      <c r="D21" s="15"/>
      <c r="E21" s="16"/>
      <c r="F21" s="138"/>
      <c r="G21" s="139"/>
      <c r="H21" s="35"/>
      <c r="I21" s="17"/>
      <c r="J21" s="149"/>
    </row>
    <row r="22" spans="1:10" ht="21" customHeight="1" x14ac:dyDescent="0.25">
      <c r="A22" s="146"/>
      <c r="B22" s="137"/>
      <c r="C22" s="137"/>
      <c r="D22" s="15"/>
      <c r="E22" s="16"/>
      <c r="F22" s="138"/>
      <c r="G22" s="139"/>
      <c r="H22" s="35"/>
      <c r="I22" s="17"/>
      <c r="J22" s="149"/>
    </row>
    <row r="23" spans="1:10" ht="21" customHeight="1" x14ac:dyDescent="0.25">
      <c r="A23" s="146"/>
      <c r="B23" s="137"/>
      <c r="C23" s="137"/>
      <c r="D23" s="15"/>
      <c r="E23" s="16"/>
      <c r="F23" s="138"/>
      <c r="G23" s="139"/>
      <c r="H23" s="35"/>
      <c r="I23" s="17"/>
      <c r="J23" s="149"/>
    </row>
    <row r="24" spans="1:10" ht="21" customHeight="1" x14ac:dyDescent="0.25">
      <c r="A24" s="146"/>
      <c r="B24" s="137"/>
      <c r="C24" s="137"/>
      <c r="D24" s="15"/>
      <c r="E24" s="16"/>
      <c r="F24" s="138"/>
      <c r="G24" s="139"/>
      <c r="H24" s="35"/>
      <c r="I24" s="17"/>
      <c r="J24" s="149"/>
    </row>
    <row r="25" spans="1:10" ht="21" customHeight="1" x14ac:dyDescent="0.25">
      <c r="A25" s="146"/>
      <c r="B25" s="137"/>
      <c r="C25" s="137"/>
      <c r="D25" s="15"/>
      <c r="E25" s="16"/>
      <c r="F25" s="138"/>
      <c r="G25" s="139"/>
      <c r="H25" s="35"/>
      <c r="I25" s="17"/>
      <c r="J25" s="149"/>
    </row>
    <row r="26" spans="1:10" ht="21" customHeight="1" x14ac:dyDescent="0.25">
      <c r="A26" s="146"/>
      <c r="B26" s="137"/>
      <c r="C26" s="137"/>
      <c r="D26" s="15"/>
      <c r="E26" s="16"/>
      <c r="F26" s="138"/>
      <c r="G26" s="139"/>
      <c r="H26" s="35"/>
      <c r="I26" s="17"/>
      <c r="J26" s="149"/>
    </row>
    <row r="27" spans="1:10" ht="21" customHeight="1" x14ac:dyDescent="0.25">
      <c r="A27" s="146"/>
      <c r="B27" s="137"/>
      <c r="C27" s="137"/>
      <c r="D27" s="15"/>
      <c r="E27" s="16"/>
      <c r="F27" s="138"/>
      <c r="G27" s="139"/>
      <c r="H27" s="35"/>
      <c r="I27" s="17"/>
      <c r="J27" s="149"/>
    </row>
    <row r="28" spans="1:10" ht="21" customHeight="1" x14ac:dyDescent="0.25">
      <c r="A28" s="146"/>
      <c r="B28" s="137"/>
      <c r="C28" s="137"/>
      <c r="D28" s="15"/>
      <c r="E28" s="16"/>
      <c r="F28" s="138"/>
      <c r="G28" s="139"/>
      <c r="H28" s="35"/>
      <c r="I28" s="17"/>
      <c r="J28" s="149"/>
    </row>
    <row r="29" spans="1:10" ht="21" customHeight="1" x14ac:dyDescent="0.25">
      <c r="A29" s="146"/>
      <c r="B29" s="137"/>
      <c r="C29" s="137"/>
      <c r="D29" s="15"/>
      <c r="E29" s="16"/>
      <c r="F29" s="138"/>
      <c r="G29" s="139"/>
      <c r="H29" s="35"/>
      <c r="I29" s="17"/>
      <c r="J29" s="149"/>
    </row>
    <row r="30" spans="1:10" ht="21" customHeight="1" x14ac:dyDescent="0.25">
      <c r="A30" s="146"/>
      <c r="B30" s="137"/>
      <c r="C30" s="137"/>
      <c r="D30" s="15"/>
      <c r="E30" s="16"/>
      <c r="F30" s="138"/>
      <c r="G30" s="139"/>
      <c r="H30" s="35"/>
      <c r="I30" s="17"/>
      <c r="J30" s="149"/>
    </row>
    <row r="31" spans="1:10" ht="21" customHeight="1" x14ac:dyDescent="0.25">
      <c r="A31" s="146"/>
      <c r="B31" s="137"/>
      <c r="C31" s="137"/>
      <c r="D31" s="15"/>
      <c r="E31" s="16"/>
      <c r="F31" s="138"/>
      <c r="G31" s="139"/>
      <c r="H31" s="35"/>
      <c r="I31" s="17"/>
      <c r="J31" s="149"/>
    </row>
    <row r="32" spans="1:10" ht="21" customHeight="1" x14ac:dyDescent="0.25">
      <c r="A32" s="146"/>
      <c r="B32" s="137"/>
      <c r="C32" s="137"/>
      <c r="D32" s="15"/>
      <c r="E32" s="16"/>
      <c r="F32" s="138"/>
      <c r="G32" s="139"/>
      <c r="H32" s="35"/>
      <c r="I32" s="17"/>
      <c r="J32" s="149"/>
    </row>
    <row r="33" spans="1:10" ht="21" customHeight="1" x14ac:dyDescent="0.25">
      <c r="A33" s="146"/>
      <c r="B33" s="137"/>
      <c r="C33" s="137"/>
      <c r="D33" s="15"/>
      <c r="E33" s="16"/>
      <c r="F33" s="138"/>
      <c r="G33" s="139"/>
      <c r="H33" s="35"/>
      <c r="I33" s="17"/>
      <c r="J33" s="149"/>
    </row>
    <row r="34" spans="1:10" ht="20.25" customHeight="1" x14ac:dyDescent="0.25">
      <c r="A34" s="146"/>
      <c r="B34" s="137"/>
      <c r="C34" s="137"/>
      <c r="D34" s="15"/>
      <c r="E34" s="16"/>
      <c r="F34" s="138"/>
      <c r="G34" s="139"/>
      <c r="H34" s="35"/>
      <c r="I34" s="17"/>
      <c r="J34" s="149"/>
    </row>
    <row r="35" spans="1:10" ht="20.25" customHeight="1" x14ac:dyDescent="0.25">
      <c r="A35" s="146"/>
      <c r="B35" s="137"/>
      <c r="C35" s="137"/>
      <c r="D35" s="15"/>
      <c r="E35" s="16"/>
      <c r="F35" s="138"/>
      <c r="G35" s="139"/>
      <c r="H35" s="35"/>
      <c r="I35" s="17"/>
      <c r="J35" s="149"/>
    </row>
    <row r="36" spans="1:10" ht="20.25" customHeight="1" x14ac:dyDescent="0.25">
      <c r="A36" s="146"/>
      <c r="B36" s="1"/>
      <c r="C36" s="1"/>
      <c r="D36" s="163" t="s">
        <v>254</v>
      </c>
      <c r="E36" s="163"/>
      <c r="F36" s="163"/>
      <c r="G36" s="5" t="str">
        <f>I3</f>
        <v>Seite 3-1</v>
      </c>
      <c r="H36" s="6">
        <f>SUM(H7:H35)</f>
        <v>0</v>
      </c>
      <c r="I36" s="6">
        <f>SUM(I7:I35)</f>
        <v>0</v>
      </c>
      <c r="J36" s="149"/>
    </row>
    <row r="37" spans="1:10" x14ac:dyDescent="0.25">
      <c r="A37" s="147"/>
      <c r="B37" s="2"/>
      <c r="C37" s="2"/>
      <c r="D37" s="2"/>
      <c r="E37" s="2"/>
      <c r="F37" s="2"/>
      <c r="G37" s="2"/>
      <c r="H37" s="2"/>
      <c r="I37" s="2"/>
      <c r="J37" s="150"/>
    </row>
    <row r="38" spans="1:10" ht="12" customHeight="1" x14ac:dyDescent="0.25">
      <c r="A38" s="154" t="s">
        <v>0</v>
      </c>
      <c r="B38" s="155"/>
      <c r="C38" s="155"/>
      <c r="D38" s="155"/>
      <c r="E38" s="155"/>
      <c r="F38" s="155"/>
      <c r="G38" s="155"/>
      <c r="H38" s="155"/>
      <c r="I38" s="155"/>
      <c r="J38" s="156"/>
    </row>
    <row r="39" spans="1:10" ht="12" customHeight="1" x14ac:dyDescent="0.25">
      <c r="A39" s="157" t="str">
        <f>Deckblatt!$A$2</f>
        <v>Verwendungsnachweis Projektförderung 2023</v>
      </c>
      <c r="B39" s="158"/>
      <c r="C39" s="158"/>
      <c r="D39" s="158"/>
      <c r="E39" s="158"/>
      <c r="F39" s="158"/>
      <c r="G39" s="158"/>
      <c r="H39" s="158"/>
      <c r="I39" s="158"/>
      <c r="J39" s="159"/>
    </row>
    <row r="40" spans="1:10" ht="12" customHeight="1" x14ac:dyDescent="0.25">
      <c r="A40" s="160" t="s">
        <v>86</v>
      </c>
      <c r="B40" s="161"/>
      <c r="C40" s="162">
        <f>Deckblatt!$I$5</f>
        <v>0</v>
      </c>
      <c r="D40" s="162"/>
      <c r="E40" s="162"/>
      <c r="F40" s="162"/>
      <c r="G40" s="11"/>
      <c r="H40" s="11"/>
      <c r="I40" s="9" t="s">
        <v>250</v>
      </c>
      <c r="J40" s="12"/>
    </row>
    <row r="41" spans="1:10" ht="35.25" customHeight="1" x14ac:dyDescent="0.25">
      <c r="A41" s="143" t="s">
        <v>248</v>
      </c>
      <c r="B41" s="144"/>
      <c r="C41" s="144"/>
      <c r="D41" s="144"/>
      <c r="E41" s="144"/>
      <c r="F41" s="144"/>
      <c r="G41" s="144"/>
      <c r="H41" s="144"/>
      <c r="I41" s="144"/>
      <c r="J41" s="145"/>
    </row>
    <row r="42" spans="1:10" ht="16.5" customHeight="1" x14ac:dyDescent="0.25">
      <c r="A42" s="146"/>
      <c r="B42" s="148"/>
      <c r="C42" s="148"/>
      <c r="D42" s="148"/>
      <c r="E42" s="148"/>
      <c r="F42" s="148"/>
      <c r="G42" s="148"/>
      <c r="H42" s="148"/>
      <c r="I42" s="148"/>
      <c r="J42" s="149"/>
    </row>
    <row r="43" spans="1:10" ht="21" customHeight="1" x14ac:dyDescent="0.25">
      <c r="A43" s="146"/>
      <c r="B43" s="151" t="s">
        <v>87</v>
      </c>
      <c r="C43" s="151"/>
      <c r="D43" s="13" t="s">
        <v>88</v>
      </c>
      <c r="E43" s="14" t="s">
        <v>89</v>
      </c>
      <c r="F43" s="152" t="s">
        <v>90</v>
      </c>
      <c r="G43" s="153"/>
      <c r="H43" s="21" t="s">
        <v>252</v>
      </c>
      <c r="I43" s="13" t="s">
        <v>253</v>
      </c>
      <c r="J43" s="149"/>
    </row>
    <row r="44" spans="1:10" ht="21" customHeight="1" x14ac:dyDescent="0.25">
      <c r="A44" s="146"/>
      <c r="B44" s="137"/>
      <c r="C44" s="137"/>
      <c r="D44" s="15"/>
      <c r="E44" s="16"/>
      <c r="F44" s="138"/>
      <c r="G44" s="139"/>
      <c r="H44" s="35"/>
      <c r="I44" s="17"/>
      <c r="J44" s="149"/>
    </row>
    <row r="45" spans="1:10" ht="21" customHeight="1" x14ac:dyDescent="0.25">
      <c r="A45" s="146"/>
      <c r="B45" s="137"/>
      <c r="C45" s="137"/>
      <c r="D45" s="15"/>
      <c r="E45" s="16"/>
      <c r="F45" s="138"/>
      <c r="G45" s="139"/>
      <c r="H45" s="35"/>
      <c r="I45" s="17"/>
      <c r="J45" s="149"/>
    </row>
    <row r="46" spans="1:10" ht="21" customHeight="1" x14ac:dyDescent="0.25">
      <c r="A46" s="146"/>
      <c r="B46" s="137"/>
      <c r="C46" s="137"/>
      <c r="D46" s="15"/>
      <c r="E46" s="16"/>
      <c r="F46" s="138"/>
      <c r="G46" s="139"/>
      <c r="H46" s="35"/>
      <c r="I46" s="17"/>
      <c r="J46" s="149"/>
    </row>
    <row r="47" spans="1:10" ht="21" customHeight="1" x14ac:dyDescent="0.25">
      <c r="A47" s="146"/>
      <c r="B47" s="137"/>
      <c r="C47" s="137"/>
      <c r="D47" s="15"/>
      <c r="E47" s="16"/>
      <c r="F47" s="138"/>
      <c r="G47" s="139"/>
      <c r="H47" s="35"/>
      <c r="I47" s="17"/>
      <c r="J47" s="149"/>
    </row>
    <row r="48" spans="1:10" ht="21" customHeight="1" x14ac:dyDescent="0.25">
      <c r="A48" s="146"/>
      <c r="B48" s="137"/>
      <c r="C48" s="137"/>
      <c r="D48" s="15"/>
      <c r="E48" s="16"/>
      <c r="F48" s="138"/>
      <c r="G48" s="139"/>
      <c r="H48" s="35"/>
      <c r="I48" s="17"/>
      <c r="J48" s="149"/>
    </row>
    <row r="49" spans="1:10" ht="21" customHeight="1" x14ac:dyDescent="0.25">
      <c r="A49" s="146"/>
      <c r="B49" s="137"/>
      <c r="C49" s="137"/>
      <c r="D49" s="15"/>
      <c r="E49" s="16"/>
      <c r="F49" s="138"/>
      <c r="G49" s="139"/>
      <c r="H49" s="35"/>
      <c r="I49" s="17"/>
      <c r="J49" s="149"/>
    </row>
    <row r="50" spans="1:10" ht="21" customHeight="1" x14ac:dyDescent="0.25">
      <c r="A50" s="146"/>
      <c r="B50" s="137"/>
      <c r="C50" s="137"/>
      <c r="D50" s="15"/>
      <c r="E50" s="16"/>
      <c r="F50" s="138"/>
      <c r="G50" s="139"/>
      <c r="H50" s="35"/>
      <c r="I50" s="17"/>
      <c r="J50" s="149"/>
    </row>
    <row r="51" spans="1:10" ht="21" customHeight="1" x14ac:dyDescent="0.25">
      <c r="A51" s="146"/>
      <c r="B51" s="137"/>
      <c r="C51" s="137"/>
      <c r="D51" s="15"/>
      <c r="E51" s="16"/>
      <c r="F51" s="138"/>
      <c r="G51" s="139"/>
      <c r="H51" s="35"/>
      <c r="I51" s="17"/>
      <c r="J51" s="149"/>
    </row>
    <row r="52" spans="1:10" ht="21" customHeight="1" x14ac:dyDescent="0.25">
      <c r="A52" s="146"/>
      <c r="B52" s="137"/>
      <c r="C52" s="137"/>
      <c r="D52" s="15"/>
      <c r="E52" s="16"/>
      <c r="F52" s="138"/>
      <c r="G52" s="139"/>
      <c r="H52" s="35"/>
      <c r="I52" s="17"/>
      <c r="J52" s="149"/>
    </row>
    <row r="53" spans="1:10" ht="21" customHeight="1" x14ac:dyDescent="0.25">
      <c r="A53" s="146"/>
      <c r="B53" s="137"/>
      <c r="C53" s="137"/>
      <c r="D53" s="15"/>
      <c r="E53" s="16"/>
      <c r="F53" s="138"/>
      <c r="G53" s="139"/>
      <c r="H53" s="35"/>
      <c r="I53" s="17"/>
      <c r="J53" s="149"/>
    </row>
    <row r="54" spans="1:10" ht="21" customHeight="1" x14ac:dyDescent="0.25">
      <c r="A54" s="146"/>
      <c r="B54" s="137"/>
      <c r="C54" s="137"/>
      <c r="D54" s="15"/>
      <c r="E54" s="16"/>
      <c r="F54" s="138"/>
      <c r="G54" s="139"/>
      <c r="H54" s="35"/>
      <c r="I54" s="17"/>
      <c r="J54" s="149"/>
    </row>
    <row r="55" spans="1:10" ht="21" customHeight="1" x14ac:dyDescent="0.25">
      <c r="A55" s="146"/>
      <c r="B55" s="137"/>
      <c r="C55" s="137"/>
      <c r="D55" s="15"/>
      <c r="E55" s="16"/>
      <c r="F55" s="138"/>
      <c r="G55" s="139"/>
      <c r="H55" s="35"/>
      <c r="I55" s="17"/>
      <c r="J55" s="149"/>
    </row>
    <row r="56" spans="1:10" ht="21" customHeight="1" x14ac:dyDescent="0.25">
      <c r="A56" s="146"/>
      <c r="B56" s="137"/>
      <c r="C56" s="137"/>
      <c r="D56" s="15"/>
      <c r="E56" s="16"/>
      <c r="F56" s="138"/>
      <c r="G56" s="139"/>
      <c r="H56" s="35"/>
      <c r="I56" s="17"/>
      <c r="J56" s="149"/>
    </row>
    <row r="57" spans="1:10" ht="21" customHeight="1" x14ac:dyDescent="0.25">
      <c r="A57" s="146"/>
      <c r="B57" s="137"/>
      <c r="C57" s="137"/>
      <c r="D57" s="15"/>
      <c r="E57" s="16"/>
      <c r="F57" s="138"/>
      <c r="G57" s="139"/>
      <c r="H57" s="35"/>
      <c r="I57" s="17"/>
      <c r="J57" s="149"/>
    </row>
    <row r="58" spans="1:10" ht="21" customHeight="1" x14ac:dyDescent="0.25">
      <c r="A58" s="146"/>
      <c r="B58" s="137"/>
      <c r="C58" s="137"/>
      <c r="D58" s="15"/>
      <c r="E58" s="16"/>
      <c r="F58" s="138"/>
      <c r="G58" s="139"/>
      <c r="H58" s="35"/>
      <c r="I58" s="17"/>
      <c r="J58" s="149"/>
    </row>
    <row r="59" spans="1:10" ht="21" customHeight="1" x14ac:dyDescent="0.25">
      <c r="A59" s="146"/>
      <c r="B59" s="137"/>
      <c r="C59" s="137"/>
      <c r="D59" s="15"/>
      <c r="E59" s="16"/>
      <c r="F59" s="138"/>
      <c r="G59" s="139"/>
      <c r="H59" s="35"/>
      <c r="I59" s="17"/>
      <c r="J59" s="149"/>
    </row>
    <row r="60" spans="1:10" ht="21" customHeight="1" x14ac:dyDescent="0.25">
      <c r="A60" s="146"/>
      <c r="B60" s="137"/>
      <c r="C60" s="137"/>
      <c r="D60" s="15"/>
      <c r="E60" s="16"/>
      <c r="F60" s="138"/>
      <c r="G60" s="139"/>
      <c r="H60" s="35"/>
      <c r="I60" s="17"/>
      <c r="J60" s="149"/>
    </row>
    <row r="61" spans="1:10" ht="21" customHeight="1" x14ac:dyDescent="0.25">
      <c r="A61" s="146"/>
      <c r="B61" s="137"/>
      <c r="C61" s="137"/>
      <c r="D61" s="15"/>
      <c r="E61" s="16"/>
      <c r="F61" s="138"/>
      <c r="G61" s="139"/>
      <c r="H61" s="35"/>
      <c r="I61" s="17"/>
      <c r="J61" s="149"/>
    </row>
    <row r="62" spans="1:10" ht="21" customHeight="1" x14ac:dyDescent="0.25">
      <c r="A62" s="146"/>
      <c r="B62" s="137"/>
      <c r="C62" s="137"/>
      <c r="D62" s="15"/>
      <c r="E62" s="16"/>
      <c r="F62" s="138"/>
      <c r="G62" s="139"/>
      <c r="H62" s="35"/>
      <c r="I62" s="17"/>
      <c r="J62" s="149"/>
    </row>
    <row r="63" spans="1:10" ht="21" customHeight="1" x14ac:dyDescent="0.25">
      <c r="A63" s="146"/>
      <c r="B63" s="137"/>
      <c r="C63" s="137"/>
      <c r="D63" s="15"/>
      <c r="E63" s="16"/>
      <c r="F63" s="138"/>
      <c r="G63" s="139"/>
      <c r="H63" s="35"/>
      <c r="I63" s="17"/>
      <c r="J63" s="149"/>
    </row>
    <row r="64" spans="1:10" ht="21" customHeight="1" x14ac:dyDescent="0.25">
      <c r="A64" s="146"/>
      <c r="B64" s="137"/>
      <c r="C64" s="137"/>
      <c r="D64" s="15"/>
      <c r="E64" s="16"/>
      <c r="F64" s="138"/>
      <c r="G64" s="139"/>
      <c r="H64" s="35"/>
      <c r="I64" s="17"/>
      <c r="J64" s="149"/>
    </row>
    <row r="65" spans="1:10" ht="21" customHeight="1" x14ac:dyDescent="0.25">
      <c r="A65" s="146"/>
      <c r="B65" s="137"/>
      <c r="C65" s="137"/>
      <c r="D65" s="15"/>
      <c r="E65" s="16"/>
      <c r="F65" s="138"/>
      <c r="G65" s="139"/>
      <c r="H65" s="35"/>
      <c r="I65" s="17"/>
      <c r="J65" s="149"/>
    </row>
    <row r="66" spans="1:10" ht="21" customHeight="1" x14ac:dyDescent="0.25">
      <c r="A66" s="146"/>
      <c r="B66" s="137"/>
      <c r="C66" s="137"/>
      <c r="D66" s="15"/>
      <c r="E66" s="16"/>
      <c r="F66" s="138"/>
      <c r="G66" s="139"/>
      <c r="H66" s="35"/>
      <c r="I66" s="17"/>
      <c r="J66" s="149"/>
    </row>
    <row r="67" spans="1:10" ht="21" customHeight="1" x14ac:dyDescent="0.25">
      <c r="A67" s="146"/>
      <c r="B67" s="137"/>
      <c r="C67" s="137"/>
      <c r="D67" s="15"/>
      <c r="E67" s="16"/>
      <c r="F67" s="138"/>
      <c r="G67" s="139"/>
      <c r="H67" s="35"/>
      <c r="I67" s="17"/>
      <c r="J67" s="149"/>
    </row>
    <row r="68" spans="1:10" ht="21" customHeight="1" x14ac:dyDescent="0.25">
      <c r="A68" s="146"/>
      <c r="B68" s="137"/>
      <c r="C68" s="137"/>
      <c r="D68" s="15"/>
      <c r="E68" s="16"/>
      <c r="F68" s="138"/>
      <c r="G68" s="139"/>
      <c r="H68" s="35"/>
      <c r="I68" s="17"/>
      <c r="J68" s="149"/>
    </row>
    <row r="69" spans="1:10" ht="21" customHeight="1" x14ac:dyDescent="0.25">
      <c r="A69" s="146"/>
      <c r="B69" s="137"/>
      <c r="C69" s="137"/>
      <c r="D69" s="15"/>
      <c r="E69" s="16"/>
      <c r="F69" s="138"/>
      <c r="G69" s="139"/>
      <c r="H69" s="35"/>
      <c r="I69" s="17"/>
      <c r="J69" s="149"/>
    </row>
    <row r="70" spans="1:10" ht="21" customHeight="1" x14ac:dyDescent="0.25">
      <c r="A70" s="146"/>
      <c r="B70" s="137"/>
      <c r="C70" s="137"/>
      <c r="D70" s="15"/>
      <c r="E70" s="16"/>
      <c r="F70" s="138"/>
      <c r="G70" s="139"/>
      <c r="H70" s="35"/>
      <c r="I70" s="17"/>
      <c r="J70" s="149"/>
    </row>
    <row r="71" spans="1:10" ht="21" customHeight="1" x14ac:dyDescent="0.25">
      <c r="A71" s="146"/>
      <c r="B71" s="137"/>
      <c r="C71" s="137"/>
      <c r="D71" s="15"/>
      <c r="E71" s="16"/>
      <c r="F71" s="138"/>
      <c r="G71" s="139"/>
      <c r="H71" s="35"/>
      <c r="I71" s="17"/>
      <c r="J71" s="149"/>
    </row>
    <row r="72" spans="1:10" ht="21" customHeight="1" x14ac:dyDescent="0.25">
      <c r="A72" s="146"/>
      <c r="B72" s="137"/>
      <c r="C72" s="137"/>
      <c r="D72" s="15"/>
      <c r="E72" s="16"/>
      <c r="F72" s="138"/>
      <c r="G72" s="139"/>
      <c r="H72" s="35"/>
      <c r="I72" s="17"/>
      <c r="J72" s="149"/>
    </row>
    <row r="73" spans="1:10" ht="21" customHeight="1" x14ac:dyDescent="0.25">
      <c r="A73" s="146"/>
      <c r="B73" s="1"/>
      <c r="C73" s="1"/>
      <c r="D73" s="140" t="s">
        <v>254</v>
      </c>
      <c r="E73" s="140"/>
      <c r="F73" s="140"/>
      <c r="G73" s="18" t="str">
        <f>I40</f>
        <v>Seite 3-2</v>
      </c>
      <c r="H73" s="6">
        <f>SUM(H44:H72)</f>
        <v>0</v>
      </c>
      <c r="I73" s="6">
        <f>SUM(I44:I72)</f>
        <v>0</v>
      </c>
      <c r="J73" s="149"/>
    </row>
    <row r="74" spans="1:10" ht="12" customHeight="1" x14ac:dyDescent="0.25">
      <c r="A74" s="147"/>
      <c r="B74" s="2"/>
      <c r="C74" s="2"/>
      <c r="D74" s="2"/>
      <c r="E74" s="2"/>
      <c r="F74" s="2"/>
      <c r="G74" s="2"/>
      <c r="H74" s="2"/>
      <c r="I74" s="2"/>
      <c r="J74" s="150"/>
    </row>
    <row r="75" spans="1:10" ht="12" customHeight="1" x14ac:dyDescent="0.25">
      <c r="A75" s="154" t="s">
        <v>0</v>
      </c>
      <c r="B75" s="155"/>
      <c r="C75" s="155"/>
      <c r="D75" s="155"/>
      <c r="E75" s="155"/>
      <c r="F75" s="155"/>
      <c r="G75" s="155"/>
      <c r="H75" s="155"/>
      <c r="I75" s="155"/>
      <c r="J75" s="156"/>
    </row>
    <row r="76" spans="1:10" ht="12" customHeight="1" x14ac:dyDescent="0.25">
      <c r="A76" s="157" t="str">
        <f>Deckblatt!$A$2</f>
        <v>Verwendungsnachweis Projektförderung 2023</v>
      </c>
      <c r="B76" s="158"/>
      <c r="C76" s="158"/>
      <c r="D76" s="158"/>
      <c r="E76" s="158"/>
      <c r="F76" s="158"/>
      <c r="G76" s="158"/>
      <c r="H76" s="158"/>
      <c r="I76" s="158"/>
      <c r="J76" s="159"/>
    </row>
    <row r="77" spans="1:10" ht="12" customHeight="1" x14ac:dyDescent="0.25">
      <c r="A77" s="160" t="s">
        <v>86</v>
      </c>
      <c r="B77" s="161"/>
      <c r="C77" s="162">
        <f>Deckblatt!$I$5</f>
        <v>0</v>
      </c>
      <c r="D77" s="162"/>
      <c r="E77" s="162"/>
      <c r="F77" s="162"/>
      <c r="G77" s="11"/>
      <c r="H77" s="11"/>
      <c r="I77" s="9" t="s">
        <v>251</v>
      </c>
      <c r="J77" s="12"/>
    </row>
    <row r="78" spans="1:10" ht="35.25" customHeight="1" x14ac:dyDescent="0.25">
      <c r="A78" s="143" t="s">
        <v>248</v>
      </c>
      <c r="B78" s="144"/>
      <c r="C78" s="144"/>
      <c r="D78" s="144"/>
      <c r="E78" s="144"/>
      <c r="F78" s="144"/>
      <c r="G78" s="144"/>
      <c r="H78" s="144"/>
      <c r="I78" s="144"/>
      <c r="J78" s="145"/>
    </row>
    <row r="79" spans="1:10" ht="16.5" customHeight="1" x14ac:dyDescent="0.25">
      <c r="A79" s="146"/>
      <c r="B79" s="148"/>
      <c r="C79" s="148"/>
      <c r="D79" s="148"/>
      <c r="E79" s="148"/>
      <c r="F79" s="148"/>
      <c r="G79" s="148"/>
      <c r="H79" s="148"/>
      <c r="I79" s="148"/>
      <c r="J79" s="149"/>
    </row>
    <row r="80" spans="1:10" ht="21" customHeight="1" x14ac:dyDescent="0.25">
      <c r="A80" s="146"/>
      <c r="B80" s="151" t="s">
        <v>87</v>
      </c>
      <c r="C80" s="151"/>
      <c r="D80" s="13" t="s">
        <v>88</v>
      </c>
      <c r="E80" s="14" t="s">
        <v>89</v>
      </c>
      <c r="F80" s="152" t="s">
        <v>90</v>
      </c>
      <c r="G80" s="153"/>
      <c r="H80" s="21" t="s">
        <v>252</v>
      </c>
      <c r="I80" s="13" t="s">
        <v>253</v>
      </c>
      <c r="J80" s="149"/>
    </row>
    <row r="81" spans="1:10" ht="21" customHeight="1" x14ac:dyDescent="0.25">
      <c r="A81" s="146"/>
      <c r="B81" s="137"/>
      <c r="C81" s="137"/>
      <c r="D81" s="15"/>
      <c r="E81" s="16"/>
      <c r="F81" s="138"/>
      <c r="G81" s="139"/>
      <c r="H81" s="35"/>
      <c r="I81" s="17"/>
      <c r="J81" s="149"/>
    </row>
    <row r="82" spans="1:10" ht="21" customHeight="1" x14ac:dyDescent="0.25">
      <c r="A82" s="146"/>
      <c r="B82" s="137"/>
      <c r="C82" s="137"/>
      <c r="D82" s="15"/>
      <c r="E82" s="16"/>
      <c r="F82" s="138"/>
      <c r="G82" s="139"/>
      <c r="H82" s="35"/>
      <c r="I82" s="17"/>
      <c r="J82" s="149"/>
    </row>
    <row r="83" spans="1:10" ht="21" customHeight="1" x14ac:dyDescent="0.25">
      <c r="A83" s="146"/>
      <c r="B83" s="137"/>
      <c r="C83" s="137"/>
      <c r="D83" s="15"/>
      <c r="E83" s="16"/>
      <c r="F83" s="138"/>
      <c r="G83" s="139"/>
      <c r="H83" s="35"/>
      <c r="I83" s="17"/>
      <c r="J83" s="149"/>
    </row>
    <row r="84" spans="1:10" ht="21" customHeight="1" x14ac:dyDescent="0.25">
      <c r="A84" s="146"/>
      <c r="B84" s="137"/>
      <c r="C84" s="137"/>
      <c r="D84" s="15"/>
      <c r="E84" s="16"/>
      <c r="F84" s="138"/>
      <c r="G84" s="139"/>
      <c r="H84" s="35"/>
      <c r="I84" s="17"/>
      <c r="J84" s="149"/>
    </row>
    <row r="85" spans="1:10" ht="21" customHeight="1" x14ac:dyDescent="0.25">
      <c r="A85" s="146"/>
      <c r="B85" s="137"/>
      <c r="C85" s="137"/>
      <c r="D85" s="15"/>
      <c r="E85" s="16"/>
      <c r="F85" s="138"/>
      <c r="G85" s="139"/>
      <c r="H85" s="35"/>
      <c r="I85" s="17"/>
      <c r="J85" s="149"/>
    </row>
    <row r="86" spans="1:10" ht="21" customHeight="1" x14ac:dyDescent="0.25">
      <c r="A86" s="146"/>
      <c r="B86" s="137"/>
      <c r="C86" s="137"/>
      <c r="D86" s="15"/>
      <c r="E86" s="16"/>
      <c r="F86" s="138"/>
      <c r="G86" s="139"/>
      <c r="H86" s="35"/>
      <c r="I86" s="17"/>
      <c r="J86" s="149"/>
    </row>
    <row r="87" spans="1:10" ht="21" customHeight="1" x14ac:dyDescent="0.25">
      <c r="A87" s="146"/>
      <c r="B87" s="137"/>
      <c r="C87" s="137"/>
      <c r="D87" s="15"/>
      <c r="E87" s="16"/>
      <c r="F87" s="138"/>
      <c r="G87" s="139"/>
      <c r="H87" s="35"/>
      <c r="I87" s="17"/>
      <c r="J87" s="149"/>
    </row>
    <row r="88" spans="1:10" ht="21" customHeight="1" x14ac:dyDescent="0.25">
      <c r="A88" s="146"/>
      <c r="B88" s="137"/>
      <c r="C88" s="137"/>
      <c r="D88" s="15"/>
      <c r="E88" s="16"/>
      <c r="F88" s="138"/>
      <c r="G88" s="139"/>
      <c r="H88" s="35"/>
      <c r="I88" s="17"/>
      <c r="J88" s="149"/>
    </row>
    <row r="89" spans="1:10" ht="21" customHeight="1" x14ac:dyDescent="0.25">
      <c r="A89" s="146"/>
      <c r="B89" s="137"/>
      <c r="C89" s="137"/>
      <c r="D89" s="15"/>
      <c r="E89" s="16"/>
      <c r="F89" s="138"/>
      <c r="G89" s="139"/>
      <c r="H89" s="35"/>
      <c r="I89" s="17"/>
      <c r="J89" s="149"/>
    </row>
    <row r="90" spans="1:10" ht="21" customHeight="1" x14ac:dyDescent="0.25">
      <c r="A90" s="146"/>
      <c r="B90" s="137"/>
      <c r="C90" s="137"/>
      <c r="D90" s="15"/>
      <c r="E90" s="16"/>
      <c r="F90" s="138"/>
      <c r="G90" s="139"/>
      <c r="H90" s="35"/>
      <c r="I90" s="17"/>
      <c r="J90" s="149"/>
    </row>
    <row r="91" spans="1:10" ht="21" customHeight="1" x14ac:dyDescent="0.25">
      <c r="A91" s="146"/>
      <c r="B91" s="137"/>
      <c r="C91" s="137"/>
      <c r="D91" s="15"/>
      <c r="E91" s="16"/>
      <c r="F91" s="138"/>
      <c r="G91" s="139"/>
      <c r="H91" s="35"/>
      <c r="I91" s="17"/>
      <c r="J91" s="149"/>
    </row>
    <row r="92" spans="1:10" ht="21" customHeight="1" x14ac:dyDescent="0.25">
      <c r="A92" s="146"/>
      <c r="B92" s="137"/>
      <c r="C92" s="137"/>
      <c r="D92" s="15"/>
      <c r="E92" s="16"/>
      <c r="F92" s="138"/>
      <c r="G92" s="139"/>
      <c r="H92" s="35"/>
      <c r="I92" s="17"/>
      <c r="J92" s="149"/>
    </row>
    <row r="93" spans="1:10" ht="21" customHeight="1" x14ac:dyDescent="0.25">
      <c r="A93" s="146"/>
      <c r="B93" s="137"/>
      <c r="C93" s="137"/>
      <c r="D93" s="15"/>
      <c r="E93" s="16"/>
      <c r="F93" s="138"/>
      <c r="G93" s="139"/>
      <c r="H93" s="35"/>
      <c r="I93" s="17"/>
      <c r="J93" s="149"/>
    </row>
    <row r="94" spans="1:10" ht="21" customHeight="1" x14ac:dyDescent="0.25">
      <c r="A94" s="146"/>
      <c r="B94" s="137"/>
      <c r="C94" s="137"/>
      <c r="D94" s="15"/>
      <c r="E94" s="16"/>
      <c r="F94" s="138"/>
      <c r="G94" s="139"/>
      <c r="H94" s="35"/>
      <c r="I94" s="17"/>
      <c r="J94" s="149"/>
    </row>
    <row r="95" spans="1:10" ht="21" customHeight="1" x14ac:dyDescent="0.25">
      <c r="A95" s="146"/>
      <c r="B95" s="137"/>
      <c r="C95" s="137"/>
      <c r="D95" s="15"/>
      <c r="E95" s="16"/>
      <c r="F95" s="138"/>
      <c r="G95" s="139"/>
      <c r="H95" s="35"/>
      <c r="I95" s="17"/>
      <c r="J95" s="149"/>
    </row>
    <row r="96" spans="1:10" ht="21" customHeight="1" x14ac:dyDescent="0.25">
      <c r="A96" s="146"/>
      <c r="B96" s="137"/>
      <c r="C96" s="137"/>
      <c r="D96" s="15"/>
      <c r="E96" s="16"/>
      <c r="F96" s="138"/>
      <c r="G96" s="139"/>
      <c r="H96" s="35"/>
      <c r="I96" s="17"/>
      <c r="J96" s="149"/>
    </row>
    <row r="97" spans="1:10" ht="21" customHeight="1" x14ac:dyDescent="0.25">
      <c r="A97" s="146"/>
      <c r="B97" s="137"/>
      <c r="C97" s="137"/>
      <c r="D97" s="15"/>
      <c r="E97" s="16"/>
      <c r="F97" s="138"/>
      <c r="G97" s="139"/>
      <c r="H97" s="35"/>
      <c r="I97" s="17"/>
      <c r="J97" s="149"/>
    </row>
    <row r="98" spans="1:10" ht="21" customHeight="1" x14ac:dyDescent="0.25">
      <c r="A98" s="146"/>
      <c r="B98" s="137"/>
      <c r="C98" s="137"/>
      <c r="D98" s="15"/>
      <c r="E98" s="16"/>
      <c r="F98" s="138"/>
      <c r="G98" s="139"/>
      <c r="H98" s="35"/>
      <c r="I98" s="17"/>
      <c r="J98" s="149"/>
    </row>
    <row r="99" spans="1:10" ht="21" customHeight="1" x14ac:dyDescent="0.25">
      <c r="A99" s="146"/>
      <c r="B99" s="137"/>
      <c r="C99" s="137"/>
      <c r="D99" s="15"/>
      <c r="E99" s="16"/>
      <c r="F99" s="138"/>
      <c r="G99" s="139"/>
      <c r="H99" s="35"/>
      <c r="I99" s="17"/>
      <c r="J99" s="149"/>
    </row>
    <row r="100" spans="1:10" ht="21" customHeight="1" x14ac:dyDescent="0.25">
      <c r="A100" s="146"/>
      <c r="B100" s="137"/>
      <c r="C100" s="137"/>
      <c r="D100" s="15"/>
      <c r="E100" s="16"/>
      <c r="F100" s="138"/>
      <c r="G100" s="139"/>
      <c r="H100" s="35"/>
      <c r="I100" s="17"/>
      <c r="J100" s="149"/>
    </row>
    <row r="101" spans="1:10" ht="21" customHeight="1" x14ac:dyDescent="0.25">
      <c r="A101" s="146"/>
      <c r="B101" s="137"/>
      <c r="C101" s="137"/>
      <c r="D101" s="15"/>
      <c r="E101" s="16"/>
      <c r="F101" s="138"/>
      <c r="G101" s="139"/>
      <c r="H101" s="35"/>
      <c r="I101" s="17"/>
      <c r="J101" s="149"/>
    </row>
    <row r="102" spans="1:10" ht="21" customHeight="1" x14ac:dyDescent="0.25">
      <c r="A102" s="146"/>
      <c r="B102" s="137"/>
      <c r="C102" s="137"/>
      <c r="D102" s="15"/>
      <c r="E102" s="16"/>
      <c r="F102" s="138"/>
      <c r="G102" s="139"/>
      <c r="H102" s="35"/>
      <c r="I102" s="17"/>
      <c r="J102" s="149"/>
    </row>
    <row r="103" spans="1:10" ht="21" customHeight="1" x14ac:dyDescent="0.25">
      <c r="A103" s="146"/>
      <c r="B103" s="137"/>
      <c r="C103" s="137"/>
      <c r="D103" s="15"/>
      <c r="E103" s="16"/>
      <c r="F103" s="138"/>
      <c r="G103" s="139"/>
      <c r="H103" s="35"/>
      <c r="I103" s="17"/>
      <c r="J103" s="149"/>
    </row>
    <row r="104" spans="1:10" ht="21" customHeight="1" x14ac:dyDescent="0.25">
      <c r="A104" s="146"/>
      <c r="B104" s="137"/>
      <c r="C104" s="137"/>
      <c r="D104" s="15"/>
      <c r="E104" s="16"/>
      <c r="F104" s="138"/>
      <c r="G104" s="139"/>
      <c r="H104" s="35"/>
      <c r="I104" s="17"/>
      <c r="J104" s="149"/>
    </row>
    <row r="105" spans="1:10" ht="21" customHeight="1" x14ac:dyDescent="0.25">
      <c r="A105" s="146"/>
      <c r="B105" s="137"/>
      <c r="C105" s="137"/>
      <c r="D105" s="15"/>
      <c r="E105" s="16"/>
      <c r="F105" s="138"/>
      <c r="G105" s="139"/>
      <c r="H105" s="35"/>
      <c r="I105" s="17"/>
      <c r="J105" s="149"/>
    </row>
    <row r="106" spans="1:10" ht="21" customHeight="1" x14ac:dyDescent="0.25">
      <c r="A106" s="146"/>
      <c r="B106" s="137"/>
      <c r="C106" s="137"/>
      <c r="D106" s="15"/>
      <c r="E106" s="16"/>
      <c r="F106" s="138"/>
      <c r="G106" s="139"/>
      <c r="H106" s="35"/>
      <c r="I106" s="17"/>
      <c r="J106" s="149"/>
    </row>
    <row r="107" spans="1:10" ht="21" customHeight="1" x14ac:dyDescent="0.25">
      <c r="A107" s="146"/>
      <c r="B107" s="137"/>
      <c r="C107" s="137"/>
      <c r="D107" s="15"/>
      <c r="E107" s="16"/>
      <c r="F107" s="138"/>
      <c r="G107" s="139"/>
      <c r="H107" s="35"/>
      <c r="I107" s="17"/>
      <c r="J107" s="149"/>
    </row>
    <row r="108" spans="1:10" ht="21" customHeight="1" x14ac:dyDescent="0.25">
      <c r="A108" s="146"/>
      <c r="B108" s="137"/>
      <c r="C108" s="137"/>
      <c r="D108" s="15"/>
      <c r="E108" s="16"/>
      <c r="F108" s="138"/>
      <c r="G108" s="139"/>
      <c r="H108" s="35"/>
      <c r="I108" s="17"/>
      <c r="J108" s="149"/>
    </row>
    <row r="109" spans="1:10" ht="21" customHeight="1" x14ac:dyDescent="0.25">
      <c r="A109" s="146"/>
      <c r="B109" s="1"/>
      <c r="C109" s="1"/>
      <c r="D109" s="140" t="s">
        <v>254</v>
      </c>
      <c r="E109" s="140"/>
      <c r="F109" s="140"/>
      <c r="G109" s="18" t="str">
        <f>I77</f>
        <v>Seite 3-3</v>
      </c>
      <c r="H109" s="6">
        <f>SUM(H81:H108)</f>
        <v>0</v>
      </c>
      <c r="I109" s="6">
        <f>SUM(I81:I108)</f>
        <v>0</v>
      </c>
      <c r="J109" s="149"/>
    </row>
    <row r="110" spans="1:10" ht="21" customHeight="1" x14ac:dyDescent="0.25">
      <c r="A110" s="146"/>
      <c r="B110" s="1"/>
      <c r="C110" s="1"/>
      <c r="D110" s="141" t="s">
        <v>255</v>
      </c>
      <c r="E110" s="141"/>
      <c r="F110" s="141"/>
      <c r="G110" s="142"/>
      <c r="H110" s="6">
        <f>H36+H73+H109</f>
        <v>0</v>
      </c>
      <c r="I110" s="6">
        <f>I36+I73+I109</f>
        <v>0</v>
      </c>
      <c r="J110" s="149"/>
    </row>
    <row r="111" spans="1:10" ht="12" customHeight="1" x14ac:dyDescent="0.25">
      <c r="A111" s="147"/>
      <c r="B111" s="2"/>
      <c r="C111" s="2"/>
      <c r="D111" s="2"/>
      <c r="E111" s="2"/>
      <c r="F111" s="2"/>
      <c r="G111" s="2"/>
      <c r="H111" s="2"/>
      <c r="I111" s="2"/>
      <c r="J111" s="150"/>
    </row>
  </sheetData>
  <sheetProtection algorithmName="SHA-512" hashValue="F9+8Mz6/WLgK5yoIdlxXKYoMwDrNnfdMqFqCwGjseIKdM6+6eAeX2BIodvd+nbAFcoX0ygaT7oKk0Qs1V4LWyQ==" saltValue="TxwzsBR71EL6YEajxuWLDg==" spinCount="100000" sheet="1" objects="1" scenarios="1"/>
  <mergeCells count="206">
    <mergeCell ref="A1:J1"/>
    <mergeCell ref="A2:J2"/>
    <mergeCell ref="A3:B3"/>
    <mergeCell ref="C3:F3"/>
    <mergeCell ref="A4:J4"/>
    <mergeCell ref="A5:A37"/>
    <mergeCell ref="B5:I5"/>
    <mergeCell ref="J5:J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J38"/>
    <mergeCell ref="B31:C31"/>
    <mergeCell ref="F31:G31"/>
    <mergeCell ref="B32:C32"/>
    <mergeCell ref="F32:G32"/>
    <mergeCell ref="B33:C33"/>
    <mergeCell ref="F33:G33"/>
    <mergeCell ref="A39:J39"/>
    <mergeCell ref="A40:B40"/>
    <mergeCell ref="C40:F40"/>
    <mergeCell ref="A41:J41"/>
    <mergeCell ref="A42:A74"/>
    <mergeCell ref="B42:I42"/>
    <mergeCell ref="J42:J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J75"/>
    <mergeCell ref="A76:J76"/>
    <mergeCell ref="A77:B77"/>
    <mergeCell ref="C77:F77"/>
    <mergeCell ref="B69:C69"/>
    <mergeCell ref="F69:G69"/>
    <mergeCell ref="B70:C70"/>
    <mergeCell ref="F70:G70"/>
    <mergeCell ref="B71:C71"/>
    <mergeCell ref="F71:G71"/>
    <mergeCell ref="B83:C83"/>
    <mergeCell ref="F83:G83"/>
    <mergeCell ref="B84:C84"/>
    <mergeCell ref="F84:G84"/>
    <mergeCell ref="B85:C85"/>
    <mergeCell ref="F85:G85"/>
    <mergeCell ref="A78:J78"/>
    <mergeCell ref="A79:A111"/>
    <mergeCell ref="B79:I79"/>
    <mergeCell ref="J79:J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D109:F109"/>
    <mergeCell ref="D110:G110"/>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0"/>
  <sheetViews>
    <sheetView showWhiteSpace="0" zoomScaleNormal="100" zoomScaleSheetLayoutView="100" workbookViewId="0">
      <selection activeCell="B6" sqref="B6:I8"/>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0.85546875" style="7" customWidth="1"/>
    <col min="5" max="6" width="7.7109375" style="7" customWidth="1"/>
    <col min="7" max="7" width="13.7109375" style="7" customWidth="1"/>
    <col min="8" max="9" width="7.7109375" style="7" customWidth="1"/>
    <col min="10" max="10" width="8.140625" style="7" customWidth="1"/>
    <col min="11" max="11" width="2.5703125" style="7" customWidth="1"/>
    <col min="12" max="13" width="7.7109375" style="7" customWidth="1"/>
    <col min="14" max="14" width="2.140625" style="7" customWidth="1"/>
    <col min="15" max="16384" width="11.42578125" style="7"/>
  </cols>
  <sheetData>
    <row r="1" spans="1:14" ht="12" customHeight="1" x14ac:dyDescent="0.25">
      <c r="A1" s="154" t="s">
        <v>0</v>
      </c>
      <c r="B1" s="155"/>
      <c r="C1" s="155"/>
      <c r="D1" s="155"/>
      <c r="E1" s="155"/>
      <c r="F1" s="155"/>
      <c r="G1" s="155"/>
      <c r="H1" s="155"/>
      <c r="I1" s="155"/>
      <c r="J1" s="155"/>
      <c r="K1" s="155"/>
      <c r="L1" s="155"/>
      <c r="M1" s="155"/>
      <c r="N1" s="156"/>
    </row>
    <row r="2" spans="1:14" ht="12" customHeight="1" x14ac:dyDescent="0.25">
      <c r="A2" s="157" t="str">
        <f>Deckblatt!$A$2</f>
        <v>Verwendungsnachweis Projektförderung 2023</v>
      </c>
      <c r="B2" s="158"/>
      <c r="C2" s="158"/>
      <c r="D2" s="158"/>
      <c r="E2" s="158"/>
      <c r="F2" s="158"/>
      <c r="G2" s="158"/>
      <c r="H2" s="158"/>
      <c r="I2" s="158"/>
      <c r="J2" s="158"/>
      <c r="K2" s="158"/>
      <c r="L2" s="158"/>
      <c r="M2" s="158"/>
      <c r="N2" s="159"/>
    </row>
    <row r="3" spans="1:14" ht="12" customHeight="1" x14ac:dyDescent="0.25">
      <c r="A3" s="160" t="s">
        <v>86</v>
      </c>
      <c r="B3" s="161"/>
      <c r="C3" s="162">
        <f>Deckblatt!$I$5</f>
        <v>0</v>
      </c>
      <c r="D3" s="162"/>
      <c r="E3" s="162"/>
      <c r="F3" s="162"/>
      <c r="G3" s="162"/>
      <c r="H3" s="162"/>
      <c r="I3" s="19"/>
      <c r="J3" s="11"/>
      <c r="K3" s="11"/>
      <c r="L3" s="11"/>
      <c r="M3" s="9" t="s">
        <v>226</v>
      </c>
      <c r="N3" s="12"/>
    </row>
    <row r="4" spans="1:14" ht="35.25" customHeight="1" x14ac:dyDescent="0.25">
      <c r="A4" s="143" t="s">
        <v>201</v>
      </c>
      <c r="B4" s="222"/>
      <c r="C4" s="222"/>
      <c r="D4" s="222"/>
      <c r="E4" s="222"/>
      <c r="F4" s="222"/>
      <c r="G4" s="222"/>
      <c r="H4" s="222"/>
      <c r="I4" s="222"/>
      <c r="J4" s="222"/>
      <c r="K4" s="222"/>
      <c r="L4" s="222"/>
      <c r="M4" s="222"/>
      <c r="N4" s="210"/>
    </row>
    <row r="5" spans="1:14" ht="9.75" customHeight="1" x14ac:dyDescent="0.25">
      <c r="A5" s="20"/>
      <c r="B5" s="223" t="s">
        <v>202</v>
      </c>
      <c r="C5" s="224"/>
      <c r="D5" s="224"/>
      <c r="E5" s="224"/>
      <c r="F5" s="224"/>
      <c r="G5" s="224"/>
      <c r="H5" s="224"/>
      <c r="I5" s="224"/>
      <c r="J5" s="223" t="s">
        <v>203</v>
      </c>
      <c r="K5" s="224"/>
      <c r="L5" s="224"/>
      <c r="M5" s="225"/>
      <c r="N5" s="210"/>
    </row>
    <row r="6" spans="1:14" ht="16.5" customHeight="1" x14ac:dyDescent="0.25">
      <c r="A6" s="20"/>
      <c r="B6" s="227"/>
      <c r="C6" s="228"/>
      <c r="D6" s="228"/>
      <c r="E6" s="228"/>
      <c r="F6" s="228"/>
      <c r="G6" s="228"/>
      <c r="H6" s="228"/>
      <c r="I6" s="228"/>
      <c r="J6" s="231"/>
      <c r="K6" s="232"/>
      <c r="L6" s="232"/>
      <c r="M6" s="233"/>
      <c r="N6" s="210"/>
    </row>
    <row r="7" spans="1:14" ht="9.75" customHeight="1" x14ac:dyDescent="0.25">
      <c r="A7" s="20"/>
      <c r="B7" s="227"/>
      <c r="C7" s="228"/>
      <c r="D7" s="228"/>
      <c r="E7" s="228"/>
      <c r="F7" s="228"/>
      <c r="G7" s="228"/>
      <c r="H7" s="228"/>
      <c r="I7" s="228"/>
      <c r="J7" s="216" t="s">
        <v>182</v>
      </c>
      <c r="K7" s="216"/>
      <c r="L7" s="23" t="s">
        <v>183</v>
      </c>
      <c r="M7" s="23" t="s">
        <v>184</v>
      </c>
      <c r="N7" s="210"/>
    </row>
    <row r="8" spans="1:14" ht="16.5" customHeight="1" x14ac:dyDescent="0.25">
      <c r="A8" s="20"/>
      <c r="B8" s="229"/>
      <c r="C8" s="230"/>
      <c r="D8" s="230"/>
      <c r="E8" s="230"/>
      <c r="F8" s="230"/>
      <c r="G8" s="230"/>
      <c r="H8" s="230"/>
      <c r="I8" s="230"/>
      <c r="J8" s="216"/>
      <c r="K8" s="216"/>
      <c r="L8" s="24"/>
      <c r="M8" s="24"/>
      <c r="N8" s="210"/>
    </row>
    <row r="9" spans="1:14" ht="9.75" customHeight="1" x14ac:dyDescent="0.25">
      <c r="A9" s="20"/>
      <c r="B9" s="217" t="s">
        <v>185</v>
      </c>
      <c r="C9" s="217"/>
      <c r="D9" s="217"/>
      <c r="E9" s="217"/>
      <c r="F9" s="23" t="s">
        <v>186</v>
      </c>
      <c r="G9" s="216" t="s">
        <v>187</v>
      </c>
      <c r="H9" s="216"/>
      <c r="I9" s="216" t="s">
        <v>91</v>
      </c>
      <c r="J9" s="216"/>
      <c r="K9" s="216"/>
      <c r="L9" s="216" t="s">
        <v>188</v>
      </c>
      <c r="M9" s="216"/>
      <c r="N9" s="210"/>
    </row>
    <row r="10" spans="1:14" ht="16.5" customHeight="1" x14ac:dyDescent="0.25">
      <c r="A10" s="20"/>
      <c r="B10" s="218"/>
      <c r="C10" s="218"/>
      <c r="D10" s="218"/>
      <c r="E10" s="218"/>
      <c r="F10" s="24"/>
      <c r="G10" s="217" t="s">
        <v>189</v>
      </c>
      <c r="H10" s="217"/>
      <c r="I10" s="219"/>
      <c r="J10" s="219"/>
      <c r="K10" s="219"/>
      <c r="L10" s="220">
        <f>IF((F10+F11+F12)*75&gt;I10,I10,(F10+F11+F12)*75)</f>
        <v>0</v>
      </c>
      <c r="M10" s="220"/>
      <c r="N10" s="210"/>
    </row>
    <row r="11" spans="1:14" ht="16.5" customHeight="1" x14ac:dyDescent="0.25">
      <c r="A11" s="20"/>
      <c r="B11" s="218"/>
      <c r="C11" s="218"/>
      <c r="D11" s="218"/>
      <c r="E11" s="218"/>
      <c r="F11" s="24"/>
      <c r="G11" s="217" t="s">
        <v>192</v>
      </c>
      <c r="H11" s="217"/>
      <c r="I11" s="219"/>
      <c r="J11" s="219"/>
      <c r="K11" s="219"/>
      <c r="L11" s="220">
        <f>IF(I11&gt;J6*50,J6*50,I11)</f>
        <v>0</v>
      </c>
      <c r="M11" s="220"/>
      <c r="N11" s="210"/>
    </row>
    <row r="12" spans="1:14" ht="16.5" customHeight="1" x14ac:dyDescent="0.25">
      <c r="A12" s="20"/>
      <c r="B12" s="218"/>
      <c r="C12" s="218"/>
      <c r="D12" s="218"/>
      <c r="E12" s="218"/>
      <c r="F12" s="24"/>
      <c r="G12" s="221" t="s">
        <v>193</v>
      </c>
      <c r="H12" s="221"/>
      <c r="I12" s="220">
        <f>SUM(I10:K11)</f>
        <v>0</v>
      </c>
      <c r="J12" s="220"/>
      <c r="K12" s="220"/>
      <c r="L12" s="220">
        <f>IF(SUM(L10:M11)&gt;(I12-M8),I12-M8,SUM(L10:M11))</f>
        <v>0</v>
      </c>
      <c r="M12" s="220"/>
      <c r="N12" s="210"/>
    </row>
    <row r="13" spans="1:14" ht="12" customHeight="1" x14ac:dyDescent="0.25">
      <c r="A13" s="26"/>
      <c r="B13" s="148"/>
      <c r="C13" s="148"/>
      <c r="D13" s="148"/>
      <c r="E13" s="148"/>
      <c r="F13" s="148"/>
      <c r="G13" s="148"/>
      <c r="H13" s="148"/>
      <c r="I13" s="148"/>
      <c r="J13" s="148"/>
      <c r="K13" s="148"/>
      <c r="L13" s="148"/>
      <c r="M13" s="148"/>
      <c r="N13" s="210"/>
    </row>
    <row r="14" spans="1:14" ht="21" customHeight="1" x14ac:dyDescent="0.25">
      <c r="A14" s="26"/>
      <c r="B14" s="151" t="s">
        <v>87</v>
      </c>
      <c r="C14" s="151"/>
      <c r="D14" s="200" t="s">
        <v>88</v>
      </c>
      <c r="E14" s="201"/>
      <c r="F14" s="152" t="s">
        <v>89</v>
      </c>
      <c r="G14" s="153"/>
      <c r="H14" s="152" t="s">
        <v>90</v>
      </c>
      <c r="I14" s="226"/>
      <c r="J14" s="153"/>
      <c r="K14" s="152" t="s">
        <v>91</v>
      </c>
      <c r="L14" s="226"/>
      <c r="M14" s="153"/>
      <c r="N14" s="210"/>
    </row>
    <row r="15" spans="1:14" ht="21" customHeight="1" x14ac:dyDescent="0.25">
      <c r="A15" s="26"/>
      <c r="B15" s="137"/>
      <c r="C15" s="137"/>
      <c r="D15" s="202"/>
      <c r="E15" s="203"/>
      <c r="F15" s="204"/>
      <c r="G15" s="205"/>
      <c r="H15" s="138"/>
      <c r="I15" s="167"/>
      <c r="J15" s="139"/>
      <c r="K15" s="169"/>
      <c r="L15" s="170"/>
      <c r="M15" s="206"/>
      <c r="N15" s="210"/>
    </row>
    <row r="16" spans="1:14" ht="21" customHeight="1" x14ac:dyDescent="0.25">
      <c r="A16" s="26"/>
      <c r="B16" s="137"/>
      <c r="C16" s="137"/>
      <c r="D16" s="202"/>
      <c r="E16" s="203"/>
      <c r="F16" s="204"/>
      <c r="G16" s="205"/>
      <c r="H16" s="138"/>
      <c r="I16" s="167"/>
      <c r="J16" s="139"/>
      <c r="K16" s="169"/>
      <c r="L16" s="170"/>
      <c r="M16" s="206"/>
      <c r="N16" s="210"/>
    </row>
    <row r="17" spans="1:14" ht="21" customHeight="1" x14ac:dyDescent="0.25">
      <c r="A17" s="26"/>
      <c r="B17" s="137"/>
      <c r="C17" s="137"/>
      <c r="D17" s="202"/>
      <c r="E17" s="203"/>
      <c r="F17" s="204"/>
      <c r="G17" s="205"/>
      <c r="H17" s="138"/>
      <c r="I17" s="167"/>
      <c r="J17" s="139"/>
      <c r="K17" s="169"/>
      <c r="L17" s="170"/>
      <c r="M17" s="206"/>
      <c r="N17" s="210"/>
    </row>
    <row r="18" spans="1:14" ht="21" customHeight="1" x14ac:dyDescent="0.25">
      <c r="A18" s="26"/>
      <c r="B18" s="137"/>
      <c r="C18" s="137"/>
      <c r="D18" s="202"/>
      <c r="E18" s="203"/>
      <c r="F18" s="204"/>
      <c r="G18" s="205"/>
      <c r="H18" s="138"/>
      <c r="I18" s="167"/>
      <c r="J18" s="139"/>
      <c r="K18" s="169"/>
      <c r="L18" s="170"/>
      <c r="M18" s="206"/>
      <c r="N18" s="210"/>
    </row>
    <row r="19" spans="1:14" ht="21" customHeight="1" x14ac:dyDescent="0.25">
      <c r="A19" s="26"/>
      <c r="B19" s="137"/>
      <c r="C19" s="137"/>
      <c r="D19" s="202"/>
      <c r="E19" s="203"/>
      <c r="F19" s="204"/>
      <c r="G19" s="205"/>
      <c r="H19" s="138"/>
      <c r="I19" s="167"/>
      <c r="J19" s="139"/>
      <c r="K19" s="169"/>
      <c r="L19" s="170"/>
      <c r="M19" s="206"/>
      <c r="N19" s="210"/>
    </row>
    <row r="20" spans="1:14" ht="21" customHeight="1" x14ac:dyDescent="0.25">
      <c r="A20" s="26"/>
      <c r="B20" s="137"/>
      <c r="C20" s="137"/>
      <c r="D20" s="202"/>
      <c r="E20" s="203"/>
      <c r="F20" s="204"/>
      <c r="G20" s="205"/>
      <c r="H20" s="138"/>
      <c r="I20" s="167"/>
      <c r="J20" s="139"/>
      <c r="K20" s="169"/>
      <c r="L20" s="170"/>
      <c r="M20" s="206"/>
      <c r="N20" s="210"/>
    </row>
    <row r="21" spans="1:14" ht="21" customHeight="1" x14ac:dyDescent="0.25">
      <c r="A21" s="26"/>
      <c r="B21" s="137"/>
      <c r="C21" s="137"/>
      <c r="D21" s="202"/>
      <c r="E21" s="203"/>
      <c r="F21" s="204"/>
      <c r="G21" s="205"/>
      <c r="H21" s="138"/>
      <c r="I21" s="167"/>
      <c r="J21" s="139"/>
      <c r="K21" s="169"/>
      <c r="L21" s="170"/>
      <c r="M21" s="206"/>
      <c r="N21" s="210"/>
    </row>
    <row r="22" spans="1:14" ht="21" customHeight="1" x14ac:dyDescent="0.25">
      <c r="A22" s="26"/>
      <c r="B22" s="137"/>
      <c r="C22" s="137"/>
      <c r="D22" s="202"/>
      <c r="E22" s="203"/>
      <c r="F22" s="204"/>
      <c r="G22" s="205"/>
      <c r="H22" s="138"/>
      <c r="I22" s="167"/>
      <c r="J22" s="139"/>
      <c r="K22" s="169"/>
      <c r="L22" s="170"/>
      <c r="M22" s="206"/>
      <c r="N22" s="210"/>
    </row>
    <row r="23" spans="1:14" ht="21" customHeight="1" x14ac:dyDescent="0.25">
      <c r="A23" s="26"/>
      <c r="B23" s="137"/>
      <c r="C23" s="137"/>
      <c r="D23" s="202"/>
      <c r="E23" s="203"/>
      <c r="F23" s="204"/>
      <c r="G23" s="205"/>
      <c r="H23" s="138"/>
      <c r="I23" s="167"/>
      <c r="J23" s="139"/>
      <c r="K23" s="169"/>
      <c r="L23" s="170"/>
      <c r="M23" s="206"/>
      <c r="N23" s="210"/>
    </row>
    <row r="24" spans="1:14" ht="21" customHeight="1" x14ac:dyDescent="0.25">
      <c r="A24" s="26"/>
      <c r="B24" s="137"/>
      <c r="C24" s="137"/>
      <c r="D24" s="202"/>
      <c r="E24" s="203"/>
      <c r="F24" s="204"/>
      <c r="G24" s="205"/>
      <c r="H24" s="138"/>
      <c r="I24" s="167"/>
      <c r="J24" s="139"/>
      <c r="K24" s="169"/>
      <c r="L24" s="170"/>
      <c r="M24" s="206"/>
      <c r="N24" s="210"/>
    </row>
    <row r="25" spans="1:14" ht="21" customHeight="1" x14ac:dyDescent="0.25">
      <c r="A25" s="26"/>
      <c r="B25" s="137"/>
      <c r="C25" s="137"/>
      <c r="D25" s="202"/>
      <c r="E25" s="203"/>
      <c r="F25" s="204"/>
      <c r="G25" s="205"/>
      <c r="H25" s="138"/>
      <c r="I25" s="167"/>
      <c r="J25" s="139"/>
      <c r="K25" s="169"/>
      <c r="L25" s="170"/>
      <c r="M25" s="206"/>
      <c r="N25" s="210"/>
    </row>
    <row r="26" spans="1:14" ht="21" customHeight="1" x14ac:dyDescent="0.25">
      <c r="A26" s="26"/>
      <c r="B26" s="137"/>
      <c r="C26" s="137"/>
      <c r="D26" s="202"/>
      <c r="E26" s="203"/>
      <c r="F26" s="204"/>
      <c r="G26" s="205"/>
      <c r="H26" s="138"/>
      <c r="I26" s="167"/>
      <c r="J26" s="139"/>
      <c r="K26" s="169"/>
      <c r="L26" s="170"/>
      <c r="M26" s="206"/>
      <c r="N26" s="210"/>
    </row>
    <row r="27" spans="1:14" ht="21" customHeight="1" x14ac:dyDescent="0.25">
      <c r="A27" s="26"/>
      <c r="B27" s="137"/>
      <c r="C27" s="137"/>
      <c r="D27" s="202"/>
      <c r="E27" s="203"/>
      <c r="F27" s="204"/>
      <c r="G27" s="205"/>
      <c r="H27" s="138"/>
      <c r="I27" s="167"/>
      <c r="J27" s="139"/>
      <c r="K27" s="169"/>
      <c r="L27" s="170"/>
      <c r="M27" s="206"/>
      <c r="N27" s="210"/>
    </row>
    <row r="28" spans="1:14" ht="21" customHeight="1" x14ac:dyDescent="0.25">
      <c r="A28" s="26"/>
      <c r="B28" s="137"/>
      <c r="C28" s="137"/>
      <c r="D28" s="202"/>
      <c r="E28" s="203"/>
      <c r="F28" s="204"/>
      <c r="G28" s="205"/>
      <c r="H28" s="138"/>
      <c r="I28" s="167"/>
      <c r="J28" s="139"/>
      <c r="K28" s="169"/>
      <c r="L28" s="170"/>
      <c r="M28" s="206"/>
      <c r="N28" s="210"/>
    </row>
    <row r="29" spans="1:14" ht="21" customHeight="1" x14ac:dyDescent="0.25">
      <c r="A29" s="26"/>
      <c r="B29" s="137"/>
      <c r="C29" s="137"/>
      <c r="D29" s="202"/>
      <c r="E29" s="203"/>
      <c r="F29" s="204"/>
      <c r="G29" s="205"/>
      <c r="H29" s="138"/>
      <c r="I29" s="167"/>
      <c r="J29" s="139"/>
      <c r="K29" s="169"/>
      <c r="L29" s="170"/>
      <c r="M29" s="206"/>
      <c r="N29" s="210"/>
    </row>
    <row r="30" spans="1:14" ht="21" customHeight="1" x14ac:dyDescent="0.25">
      <c r="A30" s="26"/>
      <c r="B30" s="137"/>
      <c r="C30" s="137"/>
      <c r="D30" s="202"/>
      <c r="E30" s="203"/>
      <c r="F30" s="204"/>
      <c r="G30" s="205"/>
      <c r="H30" s="138"/>
      <c r="I30" s="167"/>
      <c r="J30" s="139"/>
      <c r="K30" s="169"/>
      <c r="L30" s="170"/>
      <c r="M30" s="206"/>
      <c r="N30" s="210"/>
    </row>
    <row r="31" spans="1:14" ht="21" customHeight="1" x14ac:dyDescent="0.25">
      <c r="A31" s="26"/>
      <c r="B31" s="137"/>
      <c r="C31" s="137"/>
      <c r="D31" s="202"/>
      <c r="E31" s="203"/>
      <c r="F31" s="204"/>
      <c r="G31" s="205"/>
      <c r="H31" s="138"/>
      <c r="I31" s="167"/>
      <c r="J31" s="139"/>
      <c r="K31" s="169"/>
      <c r="L31" s="170"/>
      <c r="M31" s="206"/>
      <c r="N31" s="210"/>
    </row>
    <row r="32" spans="1:14" ht="21" customHeight="1" x14ac:dyDescent="0.25">
      <c r="A32" s="26"/>
      <c r="B32" s="137"/>
      <c r="C32" s="137"/>
      <c r="D32" s="202"/>
      <c r="E32" s="203"/>
      <c r="F32" s="204"/>
      <c r="G32" s="205"/>
      <c r="H32" s="138"/>
      <c r="I32" s="167"/>
      <c r="J32" s="139"/>
      <c r="K32" s="169"/>
      <c r="L32" s="170"/>
      <c r="M32" s="206"/>
      <c r="N32" s="210"/>
    </row>
    <row r="33" spans="1:14" ht="21" customHeight="1" x14ac:dyDescent="0.25">
      <c r="A33" s="26"/>
      <c r="B33" s="137"/>
      <c r="C33" s="137"/>
      <c r="D33" s="202"/>
      <c r="E33" s="203"/>
      <c r="F33" s="204"/>
      <c r="G33" s="205"/>
      <c r="H33" s="138"/>
      <c r="I33" s="167"/>
      <c r="J33" s="139"/>
      <c r="K33" s="169"/>
      <c r="L33" s="170"/>
      <c r="M33" s="206"/>
      <c r="N33" s="210"/>
    </row>
    <row r="34" spans="1:14" ht="21" customHeight="1" x14ac:dyDescent="0.25">
      <c r="A34" s="26"/>
      <c r="B34" s="137"/>
      <c r="C34" s="137"/>
      <c r="D34" s="202"/>
      <c r="E34" s="203"/>
      <c r="F34" s="204"/>
      <c r="G34" s="205"/>
      <c r="H34" s="138"/>
      <c r="I34" s="167"/>
      <c r="J34" s="139"/>
      <c r="K34" s="169"/>
      <c r="L34" s="170"/>
      <c r="M34" s="206"/>
      <c r="N34" s="210"/>
    </row>
    <row r="35" spans="1:14" ht="21" customHeight="1" x14ac:dyDescent="0.25">
      <c r="A35" s="26"/>
      <c r="B35" s="137"/>
      <c r="C35" s="137"/>
      <c r="D35" s="202"/>
      <c r="E35" s="203"/>
      <c r="F35" s="204"/>
      <c r="G35" s="205"/>
      <c r="H35" s="138"/>
      <c r="I35" s="167"/>
      <c r="J35" s="139"/>
      <c r="K35" s="169"/>
      <c r="L35" s="170"/>
      <c r="M35" s="206"/>
      <c r="N35" s="210"/>
    </row>
    <row r="36" spans="1:14" ht="21" customHeight="1" x14ac:dyDescent="0.25">
      <c r="A36" s="26"/>
      <c r="B36" s="137"/>
      <c r="C36" s="137"/>
      <c r="D36" s="202"/>
      <c r="E36" s="203"/>
      <c r="F36" s="204"/>
      <c r="G36" s="205"/>
      <c r="H36" s="138"/>
      <c r="I36" s="167"/>
      <c r="J36" s="139"/>
      <c r="K36" s="169"/>
      <c r="L36" s="170"/>
      <c r="M36" s="206"/>
      <c r="N36" s="210"/>
    </row>
    <row r="37" spans="1:14" ht="21" customHeight="1" x14ac:dyDescent="0.25">
      <c r="A37" s="26"/>
      <c r="B37" s="137"/>
      <c r="C37" s="137"/>
      <c r="D37" s="202"/>
      <c r="E37" s="203"/>
      <c r="F37" s="204"/>
      <c r="G37" s="205"/>
      <c r="H37" s="138"/>
      <c r="I37" s="167"/>
      <c r="J37" s="139"/>
      <c r="K37" s="169"/>
      <c r="L37" s="170"/>
      <c r="M37" s="206"/>
      <c r="N37" s="210"/>
    </row>
    <row r="38" spans="1:14" ht="21" customHeight="1" x14ac:dyDescent="0.25">
      <c r="A38" s="26"/>
      <c r="B38" s="137"/>
      <c r="C38" s="137"/>
      <c r="D38" s="202"/>
      <c r="E38" s="203"/>
      <c r="F38" s="204"/>
      <c r="G38" s="205"/>
      <c r="H38" s="138"/>
      <c r="I38" s="167"/>
      <c r="J38" s="139"/>
      <c r="K38" s="169"/>
      <c r="L38" s="170"/>
      <c r="M38" s="206"/>
      <c r="N38" s="210"/>
    </row>
    <row r="39" spans="1:14" ht="21" customHeight="1" x14ac:dyDescent="0.25">
      <c r="A39" s="26"/>
      <c r="B39" s="140" t="s">
        <v>194</v>
      </c>
      <c r="C39" s="140"/>
      <c r="D39" s="140"/>
      <c r="E39" s="140"/>
      <c r="F39" s="140"/>
      <c r="G39" s="140"/>
      <c r="H39" s="140"/>
      <c r="I39" s="163" t="str">
        <f>M3</f>
        <v>Seite 29-1</v>
      </c>
      <c r="J39" s="193"/>
      <c r="K39" s="207">
        <f>SUM(K15:M38)</f>
        <v>0</v>
      </c>
      <c r="L39" s="208"/>
      <c r="M39" s="209"/>
      <c r="N39" s="210"/>
    </row>
    <row r="40" spans="1:14" ht="12" customHeight="1" x14ac:dyDescent="0.25">
      <c r="A40" s="27"/>
      <c r="B40" s="2"/>
      <c r="C40" s="2"/>
      <c r="D40" s="2"/>
      <c r="E40" s="2"/>
      <c r="F40" s="2"/>
      <c r="G40" s="2"/>
      <c r="H40" s="2"/>
      <c r="I40" s="2"/>
      <c r="J40" s="2"/>
      <c r="K40" s="2"/>
      <c r="L40" s="2"/>
      <c r="M40" s="2"/>
      <c r="N40" s="211"/>
    </row>
    <row r="41" spans="1:14" ht="12" customHeight="1" x14ac:dyDescent="0.25">
      <c r="A41" s="154" t="s">
        <v>0</v>
      </c>
      <c r="B41" s="155"/>
      <c r="C41" s="155"/>
      <c r="D41" s="155"/>
      <c r="E41" s="155"/>
      <c r="F41" s="155"/>
      <c r="G41" s="155"/>
      <c r="H41" s="155"/>
      <c r="I41" s="155"/>
      <c r="J41" s="155"/>
      <c r="K41" s="155"/>
      <c r="L41" s="155"/>
      <c r="M41" s="155"/>
      <c r="N41" s="156"/>
    </row>
    <row r="42" spans="1:14" ht="12" customHeight="1" x14ac:dyDescent="0.25">
      <c r="A42" s="157" t="str">
        <f>Deckblatt!$A$2</f>
        <v>Verwendungsnachweis Projektförderung 2023</v>
      </c>
      <c r="B42" s="158"/>
      <c r="C42" s="158"/>
      <c r="D42" s="158"/>
      <c r="E42" s="158"/>
      <c r="F42" s="158"/>
      <c r="G42" s="158"/>
      <c r="H42" s="158"/>
      <c r="I42" s="158"/>
      <c r="J42" s="158"/>
      <c r="K42" s="158"/>
      <c r="L42" s="158"/>
      <c r="M42" s="158"/>
      <c r="N42" s="159"/>
    </row>
    <row r="43" spans="1:14" ht="12" customHeight="1" x14ac:dyDescent="0.25">
      <c r="A43" s="160" t="s">
        <v>86</v>
      </c>
      <c r="B43" s="161"/>
      <c r="C43" s="162">
        <f>Deckblatt!$I$5</f>
        <v>0</v>
      </c>
      <c r="D43" s="162"/>
      <c r="E43" s="162"/>
      <c r="F43" s="162"/>
      <c r="G43" s="162"/>
      <c r="H43" s="162"/>
      <c r="I43" s="19"/>
      <c r="J43" s="11"/>
      <c r="K43" s="11"/>
      <c r="L43" s="11"/>
      <c r="M43" s="9" t="s">
        <v>227</v>
      </c>
      <c r="N43" s="12"/>
    </row>
    <row r="44" spans="1:14" ht="35.25" customHeight="1" x14ac:dyDescent="0.25">
      <c r="A44" s="143" t="s">
        <v>201</v>
      </c>
      <c r="B44" s="222"/>
      <c r="C44" s="222"/>
      <c r="D44" s="222"/>
      <c r="E44" s="222"/>
      <c r="F44" s="222"/>
      <c r="G44" s="222"/>
      <c r="H44" s="222"/>
      <c r="I44" s="222"/>
      <c r="J44" s="222"/>
      <c r="K44" s="222"/>
      <c r="L44" s="222"/>
      <c r="M44" s="222"/>
      <c r="N44" s="210"/>
    </row>
    <row r="45" spans="1:14" ht="9.75" customHeight="1" x14ac:dyDescent="0.25">
      <c r="A45" s="20"/>
      <c r="B45" s="223" t="s">
        <v>204</v>
      </c>
      <c r="C45" s="224"/>
      <c r="D45" s="224"/>
      <c r="E45" s="224"/>
      <c r="F45" s="224"/>
      <c r="G45" s="224"/>
      <c r="H45" s="224"/>
      <c r="I45" s="224"/>
      <c r="J45" s="223" t="s">
        <v>203</v>
      </c>
      <c r="K45" s="224"/>
      <c r="L45" s="224"/>
      <c r="M45" s="225"/>
      <c r="N45" s="210"/>
    </row>
    <row r="46" spans="1:14" ht="16.5" customHeight="1" x14ac:dyDescent="0.25">
      <c r="A46" s="20"/>
      <c r="B46" s="227"/>
      <c r="C46" s="228"/>
      <c r="D46" s="228"/>
      <c r="E46" s="228"/>
      <c r="F46" s="228"/>
      <c r="G46" s="228"/>
      <c r="H46" s="228"/>
      <c r="I46" s="228"/>
      <c r="J46" s="231"/>
      <c r="K46" s="232"/>
      <c r="L46" s="232"/>
      <c r="M46" s="233"/>
      <c r="N46" s="210"/>
    </row>
    <row r="47" spans="1:14" ht="9.75" customHeight="1" x14ac:dyDescent="0.25">
      <c r="A47" s="20"/>
      <c r="B47" s="227"/>
      <c r="C47" s="228"/>
      <c r="D47" s="228"/>
      <c r="E47" s="228"/>
      <c r="F47" s="228"/>
      <c r="G47" s="228"/>
      <c r="H47" s="228"/>
      <c r="I47" s="228"/>
      <c r="J47" s="216" t="s">
        <v>182</v>
      </c>
      <c r="K47" s="216"/>
      <c r="L47" s="23" t="s">
        <v>183</v>
      </c>
      <c r="M47" s="23" t="s">
        <v>184</v>
      </c>
      <c r="N47" s="210"/>
    </row>
    <row r="48" spans="1:14" ht="16.5" customHeight="1" x14ac:dyDescent="0.25">
      <c r="A48" s="20"/>
      <c r="B48" s="229"/>
      <c r="C48" s="230"/>
      <c r="D48" s="230"/>
      <c r="E48" s="230"/>
      <c r="F48" s="230"/>
      <c r="G48" s="230"/>
      <c r="H48" s="230"/>
      <c r="I48" s="230"/>
      <c r="J48" s="216"/>
      <c r="K48" s="216"/>
      <c r="L48" s="24"/>
      <c r="M48" s="24"/>
      <c r="N48" s="210"/>
    </row>
    <row r="49" spans="1:14" ht="9.75" customHeight="1" x14ac:dyDescent="0.25">
      <c r="A49" s="20"/>
      <c r="B49" s="217" t="s">
        <v>185</v>
      </c>
      <c r="C49" s="217"/>
      <c r="D49" s="217"/>
      <c r="E49" s="217"/>
      <c r="F49" s="23" t="s">
        <v>186</v>
      </c>
      <c r="G49" s="216" t="s">
        <v>187</v>
      </c>
      <c r="H49" s="216"/>
      <c r="I49" s="216" t="s">
        <v>91</v>
      </c>
      <c r="J49" s="216"/>
      <c r="K49" s="216"/>
      <c r="L49" s="216" t="s">
        <v>188</v>
      </c>
      <c r="M49" s="216"/>
      <c r="N49" s="210"/>
    </row>
    <row r="50" spans="1:14" ht="16.5" customHeight="1" x14ac:dyDescent="0.25">
      <c r="A50" s="20"/>
      <c r="B50" s="218"/>
      <c r="C50" s="218"/>
      <c r="D50" s="218"/>
      <c r="E50" s="218"/>
      <c r="F50" s="24"/>
      <c r="G50" s="217" t="s">
        <v>189</v>
      </c>
      <c r="H50" s="217"/>
      <c r="I50" s="219"/>
      <c r="J50" s="219"/>
      <c r="K50" s="219"/>
      <c r="L50" s="220">
        <f>IF((F50+F51+F52)*75&gt;I50,I50,(F50+F51+F52)*75)</f>
        <v>0</v>
      </c>
      <c r="M50" s="220"/>
      <c r="N50" s="210"/>
    </row>
    <row r="51" spans="1:14" ht="16.5" customHeight="1" x14ac:dyDescent="0.25">
      <c r="A51" s="20"/>
      <c r="B51" s="218"/>
      <c r="C51" s="218"/>
      <c r="D51" s="218"/>
      <c r="E51" s="218"/>
      <c r="F51" s="24"/>
      <c r="G51" s="217" t="s">
        <v>192</v>
      </c>
      <c r="H51" s="217"/>
      <c r="I51" s="219"/>
      <c r="J51" s="219"/>
      <c r="K51" s="219"/>
      <c r="L51" s="220">
        <f>IF(I51&gt;J46*50,J46*50,I51)</f>
        <v>0</v>
      </c>
      <c r="M51" s="220"/>
      <c r="N51" s="210"/>
    </row>
    <row r="52" spans="1:14" ht="16.5" customHeight="1" x14ac:dyDescent="0.25">
      <c r="A52" s="20"/>
      <c r="B52" s="218"/>
      <c r="C52" s="218"/>
      <c r="D52" s="218"/>
      <c r="E52" s="218"/>
      <c r="F52" s="24"/>
      <c r="G52" s="221" t="s">
        <v>193</v>
      </c>
      <c r="H52" s="221"/>
      <c r="I52" s="220">
        <f>SUM(I50:K51)</f>
        <v>0</v>
      </c>
      <c r="J52" s="220"/>
      <c r="K52" s="220"/>
      <c r="L52" s="220">
        <f>IF(SUM(L50:M51)&gt;(I52-M48),I52-M48,SUM(L50:M51))</f>
        <v>0</v>
      </c>
      <c r="M52" s="220"/>
      <c r="N52" s="210"/>
    </row>
    <row r="53" spans="1:14" ht="12" customHeight="1" x14ac:dyDescent="0.25">
      <c r="A53" s="26"/>
      <c r="B53" s="148"/>
      <c r="C53" s="148"/>
      <c r="D53" s="148"/>
      <c r="E53" s="148"/>
      <c r="F53" s="148"/>
      <c r="G53" s="148"/>
      <c r="H53" s="148"/>
      <c r="I53" s="148"/>
      <c r="J53" s="148"/>
      <c r="K53" s="148"/>
      <c r="L53" s="148"/>
      <c r="M53" s="148"/>
      <c r="N53" s="210"/>
    </row>
    <row r="54" spans="1:14" ht="21" customHeight="1" x14ac:dyDescent="0.25">
      <c r="A54" s="26"/>
      <c r="B54" s="151" t="s">
        <v>87</v>
      </c>
      <c r="C54" s="151"/>
      <c r="D54" s="200" t="s">
        <v>88</v>
      </c>
      <c r="E54" s="201"/>
      <c r="F54" s="152" t="s">
        <v>89</v>
      </c>
      <c r="G54" s="153"/>
      <c r="H54" s="152" t="s">
        <v>90</v>
      </c>
      <c r="I54" s="226"/>
      <c r="J54" s="153"/>
      <c r="K54" s="152" t="s">
        <v>91</v>
      </c>
      <c r="L54" s="226"/>
      <c r="M54" s="153"/>
      <c r="N54" s="210"/>
    </row>
    <row r="55" spans="1:14" ht="21" customHeight="1" x14ac:dyDescent="0.25">
      <c r="A55" s="26"/>
      <c r="B55" s="137"/>
      <c r="C55" s="137"/>
      <c r="D55" s="202"/>
      <c r="E55" s="203"/>
      <c r="F55" s="204"/>
      <c r="G55" s="205"/>
      <c r="H55" s="138"/>
      <c r="I55" s="167"/>
      <c r="J55" s="139"/>
      <c r="K55" s="169"/>
      <c r="L55" s="170"/>
      <c r="M55" s="206"/>
      <c r="N55" s="210"/>
    </row>
    <row r="56" spans="1:14" ht="21" customHeight="1" x14ac:dyDescent="0.25">
      <c r="A56" s="26"/>
      <c r="B56" s="137"/>
      <c r="C56" s="137"/>
      <c r="D56" s="202"/>
      <c r="E56" s="203"/>
      <c r="F56" s="204"/>
      <c r="G56" s="205"/>
      <c r="H56" s="138"/>
      <c r="I56" s="167"/>
      <c r="J56" s="139"/>
      <c r="K56" s="169"/>
      <c r="L56" s="170"/>
      <c r="M56" s="206"/>
      <c r="N56" s="210"/>
    </row>
    <row r="57" spans="1:14" ht="21" customHeight="1" x14ac:dyDescent="0.25">
      <c r="A57" s="26"/>
      <c r="B57" s="137"/>
      <c r="C57" s="137"/>
      <c r="D57" s="202"/>
      <c r="E57" s="203"/>
      <c r="F57" s="204"/>
      <c r="G57" s="205"/>
      <c r="H57" s="138"/>
      <c r="I57" s="167"/>
      <c r="J57" s="139"/>
      <c r="K57" s="169"/>
      <c r="L57" s="170"/>
      <c r="M57" s="206"/>
      <c r="N57" s="210"/>
    </row>
    <row r="58" spans="1:14" ht="21" customHeight="1" x14ac:dyDescent="0.25">
      <c r="A58" s="26"/>
      <c r="B58" s="137"/>
      <c r="C58" s="137"/>
      <c r="D58" s="202"/>
      <c r="E58" s="203"/>
      <c r="F58" s="204"/>
      <c r="G58" s="205"/>
      <c r="H58" s="138"/>
      <c r="I58" s="167"/>
      <c r="J58" s="139"/>
      <c r="K58" s="169"/>
      <c r="L58" s="170"/>
      <c r="M58" s="206"/>
      <c r="N58" s="210"/>
    </row>
    <row r="59" spans="1:14" ht="21" customHeight="1" x14ac:dyDescent="0.25">
      <c r="A59" s="26"/>
      <c r="B59" s="137"/>
      <c r="C59" s="137"/>
      <c r="D59" s="202"/>
      <c r="E59" s="203"/>
      <c r="F59" s="204"/>
      <c r="G59" s="205"/>
      <c r="H59" s="138"/>
      <c r="I59" s="167"/>
      <c r="J59" s="139"/>
      <c r="K59" s="169"/>
      <c r="L59" s="170"/>
      <c r="M59" s="206"/>
      <c r="N59" s="210"/>
    </row>
    <row r="60" spans="1:14" ht="21" customHeight="1" x14ac:dyDescent="0.25">
      <c r="A60" s="26"/>
      <c r="B60" s="137"/>
      <c r="C60" s="137"/>
      <c r="D60" s="202"/>
      <c r="E60" s="203"/>
      <c r="F60" s="204"/>
      <c r="G60" s="205"/>
      <c r="H60" s="138"/>
      <c r="I60" s="167"/>
      <c r="J60" s="139"/>
      <c r="K60" s="169"/>
      <c r="L60" s="170"/>
      <c r="M60" s="206"/>
      <c r="N60" s="210"/>
    </row>
    <row r="61" spans="1:14" ht="21" customHeight="1" x14ac:dyDescent="0.25">
      <c r="A61" s="26"/>
      <c r="B61" s="137"/>
      <c r="C61" s="137"/>
      <c r="D61" s="202"/>
      <c r="E61" s="203"/>
      <c r="F61" s="204"/>
      <c r="G61" s="205"/>
      <c r="H61" s="138"/>
      <c r="I61" s="167"/>
      <c r="J61" s="139"/>
      <c r="K61" s="169"/>
      <c r="L61" s="170"/>
      <c r="M61" s="206"/>
      <c r="N61" s="210"/>
    </row>
    <row r="62" spans="1:14" ht="21" customHeight="1" x14ac:dyDescent="0.25">
      <c r="A62" s="26"/>
      <c r="B62" s="137"/>
      <c r="C62" s="137"/>
      <c r="D62" s="202"/>
      <c r="E62" s="203"/>
      <c r="F62" s="204"/>
      <c r="G62" s="205"/>
      <c r="H62" s="138"/>
      <c r="I62" s="167"/>
      <c r="J62" s="139"/>
      <c r="K62" s="169"/>
      <c r="L62" s="170"/>
      <c r="M62" s="206"/>
      <c r="N62" s="210"/>
    </row>
    <row r="63" spans="1:14" ht="21" customHeight="1" x14ac:dyDescent="0.25">
      <c r="A63" s="26"/>
      <c r="B63" s="137"/>
      <c r="C63" s="137"/>
      <c r="D63" s="202"/>
      <c r="E63" s="203"/>
      <c r="F63" s="204"/>
      <c r="G63" s="205"/>
      <c r="H63" s="138"/>
      <c r="I63" s="167"/>
      <c r="J63" s="139"/>
      <c r="K63" s="169"/>
      <c r="L63" s="170"/>
      <c r="M63" s="206"/>
      <c r="N63" s="210"/>
    </row>
    <row r="64" spans="1:14" ht="21" customHeight="1" x14ac:dyDescent="0.25">
      <c r="A64" s="26"/>
      <c r="B64" s="137"/>
      <c r="C64" s="137"/>
      <c r="D64" s="202"/>
      <c r="E64" s="203"/>
      <c r="F64" s="204"/>
      <c r="G64" s="205"/>
      <c r="H64" s="138"/>
      <c r="I64" s="167"/>
      <c r="J64" s="139"/>
      <c r="K64" s="169"/>
      <c r="L64" s="170"/>
      <c r="M64" s="206"/>
      <c r="N64" s="210"/>
    </row>
    <row r="65" spans="1:14" ht="21" customHeight="1" x14ac:dyDescent="0.25">
      <c r="A65" s="26"/>
      <c r="B65" s="137"/>
      <c r="C65" s="137"/>
      <c r="D65" s="202"/>
      <c r="E65" s="203"/>
      <c r="F65" s="204"/>
      <c r="G65" s="205"/>
      <c r="H65" s="138"/>
      <c r="I65" s="167"/>
      <c r="J65" s="139"/>
      <c r="K65" s="169"/>
      <c r="L65" s="170"/>
      <c r="M65" s="206"/>
      <c r="N65" s="210"/>
    </row>
    <row r="66" spans="1:14" ht="21" customHeight="1" x14ac:dyDescent="0.25">
      <c r="A66" s="26"/>
      <c r="B66" s="137"/>
      <c r="C66" s="137"/>
      <c r="D66" s="202"/>
      <c r="E66" s="203"/>
      <c r="F66" s="204"/>
      <c r="G66" s="205"/>
      <c r="H66" s="138"/>
      <c r="I66" s="167"/>
      <c r="J66" s="139"/>
      <c r="K66" s="169"/>
      <c r="L66" s="170"/>
      <c r="M66" s="206"/>
      <c r="N66" s="210"/>
    </row>
    <row r="67" spans="1:14" ht="21" customHeight="1" x14ac:dyDescent="0.25">
      <c r="A67" s="26"/>
      <c r="B67" s="137"/>
      <c r="C67" s="137"/>
      <c r="D67" s="202"/>
      <c r="E67" s="203"/>
      <c r="F67" s="204"/>
      <c r="G67" s="205"/>
      <c r="H67" s="138"/>
      <c r="I67" s="167"/>
      <c r="J67" s="139"/>
      <c r="K67" s="169"/>
      <c r="L67" s="170"/>
      <c r="M67" s="206"/>
      <c r="N67" s="210"/>
    </row>
    <row r="68" spans="1:14" ht="21" customHeight="1" x14ac:dyDescent="0.25">
      <c r="A68" s="26"/>
      <c r="B68" s="137"/>
      <c r="C68" s="137"/>
      <c r="D68" s="202"/>
      <c r="E68" s="203"/>
      <c r="F68" s="204"/>
      <c r="G68" s="205"/>
      <c r="H68" s="138"/>
      <c r="I68" s="167"/>
      <c r="J68" s="139"/>
      <c r="K68" s="169"/>
      <c r="L68" s="170"/>
      <c r="M68" s="206"/>
      <c r="N68" s="210"/>
    </row>
    <row r="69" spans="1:14" ht="21" customHeight="1" x14ac:dyDescent="0.25">
      <c r="A69" s="26"/>
      <c r="B69" s="137"/>
      <c r="C69" s="137"/>
      <c r="D69" s="202"/>
      <c r="E69" s="203"/>
      <c r="F69" s="204"/>
      <c r="G69" s="205"/>
      <c r="H69" s="138"/>
      <c r="I69" s="167"/>
      <c r="J69" s="139"/>
      <c r="K69" s="169"/>
      <c r="L69" s="170"/>
      <c r="M69" s="206"/>
      <c r="N69" s="210"/>
    </row>
    <row r="70" spans="1:14" ht="21" customHeight="1" x14ac:dyDescent="0.25">
      <c r="A70" s="26"/>
      <c r="B70" s="137"/>
      <c r="C70" s="137"/>
      <c r="D70" s="202"/>
      <c r="E70" s="203"/>
      <c r="F70" s="204"/>
      <c r="G70" s="205"/>
      <c r="H70" s="138"/>
      <c r="I70" s="167"/>
      <c r="J70" s="139"/>
      <c r="K70" s="169"/>
      <c r="L70" s="170"/>
      <c r="M70" s="206"/>
      <c r="N70" s="210"/>
    </row>
    <row r="71" spans="1:14" ht="21" customHeight="1" x14ac:dyDescent="0.25">
      <c r="A71" s="26"/>
      <c r="B71" s="137"/>
      <c r="C71" s="137"/>
      <c r="D71" s="202"/>
      <c r="E71" s="203"/>
      <c r="F71" s="204"/>
      <c r="G71" s="205"/>
      <c r="H71" s="138"/>
      <c r="I71" s="167"/>
      <c r="J71" s="139"/>
      <c r="K71" s="169"/>
      <c r="L71" s="170"/>
      <c r="M71" s="206"/>
      <c r="N71" s="210"/>
    </row>
    <row r="72" spans="1:14" ht="21" customHeight="1" x14ac:dyDescent="0.25">
      <c r="A72" s="26"/>
      <c r="B72" s="137"/>
      <c r="C72" s="137"/>
      <c r="D72" s="202"/>
      <c r="E72" s="203"/>
      <c r="F72" s="204"/>
      <c r="G72" s="205"/>
      <c r="H72" s="138"/>
      <c r="I72" s="167"/>
      <c r="J72" s="139"/>
      <c r="K72" s="169"/>
      <c r="L72" s="170"/>
      <c r="M72" s="206"/>
      <c r="N72" s="210"/>
    </row>
    <row r="73" spans="1:14" ht="21" customHeight="1" x14ac:dyDescent="0.25">
      <c r="A73" s="26"/>
      <c r="B73" s="137"/>
      <c r="C73" s="137"/>
      <c r="D73" s="202"/>
      <c r="E73" s="203"/>
      <c r="F73" s="204"/>
      <c r="G73" s="205"/>
      <c r="H73" s="138"/>
      <c r="I73" s="167"/>
      <c r="J73" s="139"/>
      <c r="K73" s="169"/>
      <c r="L73" s="170"/>
      <c r="M73" s="206"/>
      <c r="N73" s="210"/>
    </row>
    <row r="74" spans="1:14" ht="21" customHeight="1" x14ac:dyDescent="0.25">
      <c r="A74" s="26"/>
      <c r="B74" s="137"/>
      <c r="C74" s="137"/>
      <c r="D74" s="202"/>
      <c r="E74" s="203"/>
      <c r="F74" s="204"/>
      <c r="G74" s="205"/>
      <c r="H74" s="138"/>
      <c r="I74" s="167"/>
      <c r="J74" s="139"/>
      <c r="K74" s="169"/>
      <c r="L74" s="170"/>
      <c r="M74" s="206"/>
      <c r="N74" s="210"/>
    </row>
    <row r="75" spans="1:14" ht="21" customHeight="1" x14ac:dyDescent="0.25">
      <c r="A75" s="26"/>
      <c r="B75" s="137"/>
      <c r="C75" s="137"/>
      <c r="D75" s="202"/>
      <c r="E75" s="203"/>
      <c r="F75" s="204"/>
      <c r="G75" s="205"/>
      <c r="H75" s="138"/>
      <c r="I75" s="167"/>
      <c r="J75" s="139"/>
      <c r="K75" s="169"/>
      <c r="L75" s="170"/>
      <c r="M75" s="206"/>
      <c r="N75" s="210"/>
    </row>
    <row r="76" spans="1:14" ht="21" customHeight="1" x14ac:dyDescent="0.25">
      <c r="A76" s="26"/>
      <c r="B76" s="137"/>
      <c r="C76" s="137"/>
      <c r="D76" s="202"/>
      <c r="E76" s="203"/>
      <c r="F76" s="204"/>
      <c r="G76" s="205"/>
      <c r="H76" s="138"/>
      <c r="I76" s="167"/>
      <c r="J76" s="139"/>
      <c r="K76" s="169"/>
      <c r="L76" s="170"/>
      <c r="M76" s="206"/>
      <c r="N76" s="210"/>
    </row>
    <row r="77" spans="1:14" ht="21" customHeight="1" x14ac:dyDescent="0.25">
      <c r="A77" s="26"/>
      <c r="B77" s="137"/>
      <c r="C77" s="137"/>
      <c r="D77" s="202"/>
      <c r="E77" s="203"/>
      <c r="F77" s="204"/>
      <c r="G77" s="205"/>
      <c r="H77" s="138"/>
      <c r="I77" s="167"/>
      <c r="J77" s="139"/>
      <c r="K77" s="169"/>
      <c r="L77" s="170"/>
      <c r="M77" s="206"/>
      <c r="N77" s="210"/>
    </row>
    <row r="78" spans="1:14" ht="21" customHeight="1" x14ac:dyDescent="0.25">
      <c r="A78" s="26"/>
      <c r="B78" s="137"/>
      <c r="C78" s="137"/>
      <c r="D78" s="202"/>
      <c r="E78" s="203"/>
      <c r="F78" s="204"/>
      <c r="G78" s="205"/>
      <c r="H78" s="138"/>
      <c r="I78" s="167"/>
      <c r="J78" s="139"/>
      <c r="K78" s="169"/>
      <c r="L78" s="170"/>
      <c r="M78" s="206"/>
      <c r="N78" s="210"/>
    </row>
    <row r="79" spans="1:14" ht="21" customHeight="1" x14ac:dyDescent="0.25">
      <c r="A79" s="26"/>
      <c r="B79" s="140" t="s">
        <v>194</v>
      </c>
      <c r="C79" s="140"/>
      <c r="D79" s="140"/>
      <c r="E79" s="140"/>
      <c r="F79" s="140"/>
      <c r="G79" s="140"/>
      <c r="H79" s="140"/>
      <c r="I79" s="163" t="str">
        <f>M43</f>
        <v>Seite 29-2</v>
      </c>
      <c r="J79" s="193"/>
      <c r="K79" s="207">
        <f>SUM(K55:M78)</f>
        <v>0</v>
      </c>
      <c r="L79" s="208"/>
      <c r="M79" s="209"/>
      <c r="N79" s="210"/>
    </row>
    <row r="80" spans="1:14" ht="12" customHeight="1" x14ac:dyDescent="0.25">
      <c r="A80" s="27"/>
      <c r="B80" s="2"/>
      <c r="C80" s="2"/>
      <c r="D80" s="2"/>
      <c r="E80" s="2"/>
      <c r="F80" s="2"/>
      <c r="G80" s="2"/>
      <c r="H80" s="2"/>
      <c r="I80" s="2"/>
      <c r="J80" s="2"/>
      <c r="K80" s="2"/>
      <c r="L80" s="2"/>
      <c r="M80" s="2"/>
      <c r="N80" s="211"/>
    </row>
    <row r="81" spans="1:14" ht="12" customHeight="1" x14ac:dyDescent="0.25">
      <c r="A81" s="154" t="s">
        <v>0</v>
      </c>
      <c r="B81" s="155"/>
      <c r="C81" s="155"/>
      <c r="D81" s="155"/>
      <c r="E81" s="155"/>
      <c r="F81" s="155"/>
      <c r="G81" s="155"/>
      <c r="H81" s="155"/>
      <c r="I81" s="155"/>
      <c r="J81" s="155"/>
      <c r="K81" s="155"/>
      <c r="L81" s="155"/>
      <c r="M81" s="155"/>
      <c r="N81" s="156"/>
    </row>
    <row r="82" spans="1:14" ht="12" customHeight="1" x14ac:dyDescent="0.25">
      <c r="A82" s="157" t="str">
        <f>Deckblatt!$A$2</f>
        <v>Verwendungsnachweis Projektförderung 2023</v>
      </c>
      <c r="B82" s="158"/>
      <c r="C82" s="158"/>
      <c r="D82" s="158"/>
      <c r="E82" s="158"/>
      <c r="F82" s="158"/>
      <c r="G82" s="158"/>
      <c r="H82" s="158"/>
      <c r="I82" s="158"/>
      <c r="J82" s="158"/>
      <c r="K82" s="158"/>
      <c r="L82" s="158"/>
      <c r="M82" s="158"/>
      <c r="N82" s="159"/>
    </row>
    <row r="83" spans="1:14" ht="12" customHeight="1" x14ac:dyDescent="0.25">
      <c r="A83" s="160" t="s">
        <v>86</v>
      </c>
      <c r="B83" s="161"/>
      <c r="C83" s="162">
        <f>Deckblatt!$I$5</f>
        <v>0</v>
      </c>
      <c r="D83" s="162"/>
      <c r="E83" s="162"/>
      <c r="F83" s="162"/>
      <c r="G83" s="162"/>
      <c r="H83" s="162"/>
      <c r="I83" s="19"/>
      <c r="J83" s="11"/>
      <c r="K83" s="11"/>
      <c r="L83" s="11"/>
      <c r="M83" s="9" t="s">
        <v>228</v>
      </c>
      <c r="N83" s="12"/>
    </row>
    <row r="84" spans="1:14" ht="35.25" customHeight="1" x14ac:dyDescent="0.25">
      <c r="A84" s="143" t="s">
        <v>201</v>
      </c>
      <c r="B84" s="222"/>
      <c r="C84" s="222"/>
      <c r="D84" s="222"/>
      <c r="E84" s="222"/>
      <c r="F84" s="222"/>
      <c r="G84" s="222"/>
      <c r="H84" s="222"/>
      <c r="I84" s="222"/>
      <c r="J84" s="222"/>
      <c r="K84" s="222"/>
      <c r="L84" s="222"/>
      <c r="M84" s="222"/>
      <c r="N84" s="210"/>
    </row>
    <row r="85" spans="1:14" ht="9.75" customHeight="1" x14ac:dyDescent="0.25">
      <c r="A85" s="20"/>
      <c r="B85" s="223" t="s">
        <v>205</v>
      </c>
      <c r="C85" s="224"/>
      <c r="D85" s="224"/>
      <c r="E85" s="224"/>
      <c r="F85" s="224"/>
      <c r="G85" s="224"/>
      <c r="H85" s="224"/>
      <c r="I85" s="224"/>
      <c r="J85" s="223" t="s">
        <v>203</v>
      </c>
      <c r="K85" s="224"/>
      <c r="L85" s="224"/>
      <c r="M85" s="225"/>
      <c r="N85" s="210"/>
    </row>
    <row r="86" spans="1:14" ht="16.5" customHeight="1" x14ac:dyDescent="0.25">
      <c r="A86" s="20"/>
      <c r="B86" s="227"/>
      <c r="C86" s="228"/>
      <c r="D86" s="228"/>
      <c r="E86" s="228"/>
      <c r="F86" s="228"/>
      <c r="G86" s="228"/>
      <c r="H86" s="228"/>
      <c r="I86" s="228"/>
      <c r="J86" s="231"/>
      <c r="K86" s="232"/>
      <c r="L86" s="232"/>
      <c r="M86" s="233"/>
      <c r="N86" s="210"/>
    </row>
    <row r="87" spans="1:14" ht="9.75" customHeight="1" x14ac:dyDescent="0.25">
      <c r="A87" s="20"/>
      <c r="B87" s="227"/>
      <c r="C87" s="228"/>
      <c r="D87" s="228"/>
      <c r="E87" s="228"/>
      <c r="F87" s="228"/>
      <c r="G87" s="228"/>
      <c r="H87" s="228"/>
      <c r="I87" s="228"/>
      <c r="J87" s="216" t="s">
        <v>182</v>
      </c>
      <c r="K87" s="216"/>
      <c r="L87" s="23" t="s">
        <v>183</v>
      </c>
      <c r="M87" s="23" t="s">
        <v>184</v>
      </c>
      <c r="N87" s="210"/>
    </row>
    <row r="88" spans="1:14" ht="16.5" customHeight="1" x14ac:dyDescent="0.25">
      <c r="A88" s="20"/>
      <c r="B88" s="229"/>
      <c r="C88" s="230"/>
      <c r="D88" s="230"/>
      <c r="E88" s="230"/>
      <c r="F88" s="230"/>
      <c r="G88" s="230"/>
      <c r="H88" s="230"/>
      <c r="I88" s="230"/>
      <c r="J88" s="216"/>
      <c r="K88" s="216"/>
      <c r="L88" s="24"/>
      <c r="M88" s="24"/>
      <c r="N88" s="210"/>
    </row>
    <row r="89" spans="1:14" ht="9.75" customHeight="1" x14ac:dyDescent="0.25">
      <c r="A89" s="20"/>
      <c r="B89" s="217" t="s">
        <v>185</v>
      </c>
      <c r="C89" s="217"/>
      <c r="D89" s="217"/>
      <c r="E89" s="217"/>
      <c r="F89" s="23" t="s">
        <v>186</v>
      </c>
      <c r="G89" s="216" t="s">
        <v>187</v>
      </c>
      <c r="H89" s="216"/>
      <c r="I89" s="216" t="s">
        <v>91</v>
      </c>
      <c r="J89" s="216"/>
      <c r="K89" s="216"/>
      <c r="L89" s="216" t="s">
        <v>188</v>
      </c>
      <c r="M89" s="216"/>
      <c r="N89" s="210"/>
    </row>
    <row r="90" spans="1:14" ht="16.5" customHeight="1" x14ac:dyDescent="0.25">
      <c r="A90" s="20"/>
      <c r="B90" s="218"/>
      <c r="C90" s="218"/>
      <c r="D90" s="218"/>
      <c r="E90" s="218"/>
      <c r="F90" s="24"/>
      <c r="G90" s="217" t="s">
        <v>189</v>
      </c>
      <c r="H90" s="217"/>
      <c r="I90" s="219"/>
      <c r="J90" s="219"/>
      <c r="K90" s="219"/>
      <c r="L90" s="220">
        <f>IF((F90+F91+F92)*75&gt;I90,I90,(F90+F91+F92)*75)</f>
        <v>0</v>
      </c>
      <c r="M90" s="220"/>
      <c r="N90" s="210"/>
    </row>
    <row r="91" spans="1:14" ht="16.5" customHeight="1" x14ac:dyDescent="0.25">
      <c r="A91" s="20"/>
      <c r="B91" s="218"/>
      <c r="C91" s="218"/>
      <c r="D91" s="218"/>
      <c r="E91" s="218"/>
      <c r="F91" s="24"/>
      <c r="G91" s="217" t="s">
        <v>192</v>
      </c>
      <c r="H91" s="217"/>
      <c r="I91" s="219"/>
      <c r="J91" s="219"/>
      <c r="K91" s="219"/>
      <c r="L91" s="220">
        <f>IF(I91&gt;J86*50,J86*50,I91)</f>
        <v>0</v>
      </c>
      <c r="M91" s="220"/>
      <c r="N91" s="210"/>
    </row>
    <row r="92" spans="1:14" ht="16.5" customHeight="1" x14ac:dyDescent="0.25">
      <c r="A92" s="20"/>
      <c r="B92" s="218"/>
      <c r="C92" s="218"/>
      <c r="D92" s="218"/>
      <c r="E92" s="218"/>
      <c r="F92" s="24"/>
      <c r="G92" s="221" t="s">
        <v>193</v>
      </c>
      <c r="H92" s="221"/>
      <c r="I92" s="220">
        <f>SUM(I90:K91)</f>
        <v>0</v>
      </c>
      <c r="J92" s="220"/>
      <c r="K92" s="220"/>
      <c r="L92" s="220">
        <f>IF(SUM(L90:M91)&gt;(I92-M88),I92-M88,SUM(L90:M91))</f>
        <v>0</v>
      </c>
      <c r="M92" s="220"/>
      <c r="N92" s="210"/>
    </row>
    <row r="93" spans="1:14" ht="12" customHeight="1" x14ac:dyDescent="0.25">
      <c r="A93" s="26"/>
      <c r="B93" s="148"/>
      <c r="C93" s="148"/>
      <c r="D93" s="148"/>
      <c r="E93" s="148"/>
      <c r="F93" s="148"/>
      <c r="G93" s="148"/>
      <c r="H93" s="148"/>
      <c r="I93" s="148"/>
      <c r="J93" s="148"/>
      <c r="K93" s="148"/>
      <c r="L93" s="148"/>
      <c r="M93" s="148"/>
      <c r="N93" s="210"/>
    </row>
    <row r="94" spans="1:14" ht="21" customHeight="1" x14ac:dyDescent="0.25">
      <c r="A94" s="26"/>
      <c r="B94" s="151" t="s">
        <v>87</v>
      </c>
      <c r="C94" s="151"/>
      <c r="D94" s="200" t="s">
        <v>88</v>
      </c>
      <c r="E94" s="201"/>
      <c r="F94" s="152" t="s">
        <v>89</v>
      </c>
      <c r="G94" s="153"/>
      <c r="H94" s="152" t="s">
        <v>90</v>
      </c>
      <c r="I94" s="226"/>
      <c r="J94" s="153"/>
      <c r="K94" s="152" t="s">
        <v>91</v>
      </c>
      <c r="L94" s="226"/>
      <c r="M94" s="153"/>
      <c r="N94" s="210"/>
    </row>
    <row r="95" spans="1:14" ht="21" customHeight="1" x14ac:dyDescent="0.25">
      <c r="A95" s="26"/>
      <c r="B95" s="137"/>
      <c r="C95" s="137"/>
      <c r="D95" s="202"/>
      <c r="E95" s="203"/>
      <c r="F95" s="204"/>
      <c r="G95" s="205"/>
      <c r="H95" s="138"/>
      <c r="I95" s="167"/>
      <c r="J95" s="139"/>
      <c r="K95" s="169"/>
      <c r="L95" s="170"/>
      <c r="M95" s="206"/>
      <c r="N95" s="210"/>
    </row>
    <row r="96" spans="1:14" ht="21" customHeight="1" x14ac:dyDescent="0.25">
      <c r="A96" s="26"/>
      <c r="B96" s="137"/>
      <c r="C96" s="137"/>
      <c r="D96" s="202"/>
      <c r="E96" s="203"/>
      <c r="F96" s="204"/>
      <c r="G96" s="205"/>
      <c r="H96" s="138"/>
      <c r="I96" s="167"/>
      <c r="J96" s="139"/>
      <c r="K96" s="169"/>
      <c r="L96" s="170"/>
      <c r="M96" s="206"/>
      <c r="N96" s="210"/>
    </row>
    <row r="97" spans="1:14" ht="21" customHeight="1" x14ac:dyDescent="0.25">
      <c r="A97" s="26"/>
      <c r="B97" s="137"/>
      <c r="C97" s="137"/>
      <c r="D97" s="202"/>
      <c r="E97" s="203"/>
      <c r="F97" s="204"/>
      <c r="G97" s="205"/>
      <c r="H97" s="138"/>
      <c r="I97" s="167"/>
      <c r="J97" s="139"/>
      <c r="K97" s="169"/>
      <c r="L97" s="170"/>
      <c r="M97" s="206"/>
      <c r="N97" s="210"/>
    </row>
    <row r="98" spans="1:14" ht="21" customHeight="1" x14ac:dyDescent="0.25">
      <c r="A98" s="26"/>
      <c r="B98" s="137"/>
      <c r="C98" s="137"/>
      <c r="D98" s="202"/>
      <c r="E98" s="203"/>
      <c r="F98" s="204"/>
      <c r="G98" s="205"/>
      <c r="H98" s="138"/>
      <c r="I98" s="167"/>
      <c r="J98" s="139"/>
      <c r="K98" s="169"/>
      <c r="L98" s="170"/>
      <c r="M98" s="206"/>
      <c r="N98" s="210"/>
    </row>
    <row r="99" spans="1:14" ht="21" customHeight="1" x14ac:dyDescent="0.25">
      <c r="A99" s="26"/>
      <c r="B99" s="137"/>
      <c r="C99" s="137"/>
      <c r="D99" s="202"/>
      <c r="E99" s="203"/>
      <c r="F99" s="204"/>
      <c r="G99" s="205"/>
      <c r="H99" s="138"/>
      <c r="I99" s="167"/>
      <c r="J99" s="139"/>
      <c r="K99" s="169"/>
      <c r="L99" s="170"/>
      <c r="M99" s="206"/>
      <c r="N99" s="210"/>
    </row>
    <row r="100" spans="1:14" ht="21" customHeight="1" x14ac:dyDescent="0.25">
      <c r="A100" s="26"/>
      <c r="B100" s="137"/>
      <c r="C100" s="137"/>
      <c r="D100" s="202"/>
      <c r="E100" s="203"/>
      <c r="F100" s="204"/>
      <c r="G100" s="205"/>
      <c r="H100" s="138"/>
      <c r="I100" s="167"/>
      <c r="J100" s="139"/>
      <c r="K100" s="169"/>
      <c r="L100" s="170"/>
      <c r="M100" s="206"/>
      <c r="N100" s="210"/>
    </row>
    <row r="101" spans="1:14" ht="21" customHeight="1" x14ac:dyDescent="0.25">
      <c r="A101" s="26"/>
      <c r="B101" s="137"/>
      <c r="C101" s="137"/>
      <c r="D101" s="202"/>
      <c r="E101" s="203"/>
      <c r="F101" s="204"/>
      <c r="G101" s="205"/>
      <c r="H101" s="138"/>
      <c r="I101" s="167"/>
      <c r="J101" s="139"/>
      <c r="K101" s="169"/>
      <c r="L101" s="170"/>
      <c r="M101" s="206"/>
      <c r="N101" s="210"/>
    </row>
    <row r="102" spans="1:14" ht="21" customHeight="1" x14ac:dyDescent="0.25">
      <c r="A102" s="26"/>
      <c r="B102" s="137"/>
      <c r="C102" s="137"/>
      <c r="D102" s="202"/>
      <c r="E102" s="203"/>
      <c r="F102" s="204"/>
      <c r="G102" s="205"/>
      <c r="H102" s="138"/>
      <c r="I102" s="167"/>
      <c r="J102" s="139"/>
      <c r="K102" s="169"/>
      <c r="L102" s="170"/>
      <c r="M102" s="206"/>
      <c r="N102" s="210"/>
    </row>
    <row r="103" spans="1:14" ht="21" customHeight="1" x14ac:dyDescent="0.25">
      <c r="A103" s="26"/>
      <c r="B103" s="137"/>
      <c r="C103" s="137"/>
      <c r="D103" s="202"/>
      <c r="E103" s="203"/>
      <c r="F103" s="204"/>
      <c r="G103" s="205"/>
      <c r="H103" s="138"/>
      <c r="I103" s="167"/>
      <c r="J103" s="139"/>
      <c r="K103" s="169"/>
      <c r="L103" s="170"/>
      <c r="M103" s="206"/>
      <c r="N103" s="210"/>
    </row>
    <row r="104" spans="1:14" ht="21" customHeight="1" x14ac:dyDescent="0.25">
      <c r="A104" s="26"/>
      <c r="B104" s="137"/>
      <c r="C104" s="137"/>
      <c r="D104" s="202"/>
      <c r="E104" s="203"/>
      <c r="F104" s="204"/>
      <c r="G104" s="205"/>
      <c r="H104" s="138"/>
      <c r="I104" s="167"/>
      <c r="J104" s="139"/>
      <c r="K104" s="169"/>
      <c r="L104" s="170"/>
      <c r="M104" s="206"/>
      <c r="N104" s="210"/>
    </row>
    <row r="105" spans="1:14" ht="21" customHeight="1" x14ac:dyDescent="0.25">
      <c r="A105" s="26"/>
      <c r="B105" s="137"/>
      <c r="C105" s="137"/>
      <c r="D105" s="202"/>
      <c r="E105" s="203"/>
      <c r="F105" s="204"/>
      <c r="G105" s="205"/>
      <c r="H105" s="138"/>
      <c r="I105" s="167"/>
      <c r="J105" s="139"/>
      <c r="K105" s="169"/>
      <c r="L105" s="170"/>
      <c r="M105" s="206"/>
      <c r="N105" s="210"/>
    </row>
    <row r="106" spans="1:14" ht="21" customHeight="1" x14ac:dyDescent="0.25">
      <c r="A106" s="26"/>
      <c r="B106" s="137"/>
      <c r="C106" s="137"/>
      <c r="D106" s="202"/>
      <c r="E106" s="203"/>
      <c r="F106" s="204"/>
      <c r="G106" s="205"/>
      <c r="H106" s="138"/>
      <c r="I106" s="167"/>
      <c r="J106" s="139"/>
      <c r="K106" s="169"/>
      <c r="L106" s="170"/>
      <c r="M106" s="206"/>
      <c r="N106" s="210"/>
    </row>
    <row r="107" spans="1:14" ht="21" customHeight="1" x14ac:dyDescent="0.25">
      <c r="A107" s="26"/>
      <c r="B107" s="137"/>
      <c r="C107" s="137"/>
      <c r="D107" s="202"/>
      <c r="E107" s="203"/>
      <c r="F107" s="204"/>
      <c r="G107" s="205"/>
      <c r="H107" s="138"/>
      <c r="I107" s="167"/>
      <c r="J107" s="139"/>
      <c r="K107" s="169"/>
      <c r="L107" s="170"/>
      <c r="M107" s="206"/>
      <c r="N107" s="210"/>
    </row>
    <row r="108" spans="1:14" ht="21" customHeight="1" x14ac:dyDescent="0.25">
      <c r="A108" s="26"/>
      <c r="B108" s="137"/>
      <c r="C108" s="137"/>
      <c r="D108" s="202"/>
      <c r="E108" s="203"/>
      <c r="F108" s="204"/>
      <c r="G108" s="205"/>
      <c r="H108" s="138"/>
      <c r="I108" s="167"/>
      <c r="J108" s="139"/>
      <c r="K108" s="169"/>
      <c r="L108" s="170"/>
      <c r="M108" s="206"/>
      <c r="N108" s="210"/>
    </row>
    <row r="109" spans="1:14" ht="21" customHeight="1" x14ac:dyDescent="0.25">
      <c r="A109" s="26"/>
      <c r="B109" s="137"/>
      <c r="C109" s="137"/>
      <c r="D109" s="202"/>
      <c r="E109" s="203"/>
      <c r="F109" s="204"/>
      <c r="G109" s="205"/>
      <c r="H109" s="138"/>
      <c r="I109" s="167"/>
      <c r="J109" s="139"/>
      <c r="K109" s="169"/>
      <c r="L109" s="170"/>
      <c r="M109" s="206"/>
      <c r="N109" s="210"/>
    </row>
    <row r="110" spans="1:14" ht="21" customHeight="1" x14ac:dyDescent="0.25">
      <c r="A110" s="26"/>
      <c r="B110" s="137"/>
      <c r="C110" s="137"/>
      <c r="D110" s="202"/>
      <c r="E110" s="203"/>
      <c r="F110" s="204"/>
      <c r="G110" s="205"/>
      <c r="H110" s="138"/>
      <c r="I110" s="167"/>
      <c r="J110" s="139"/>
      <c r="K110" s="169"/>
      <c r="L110" s="170"/>
      <c r="M110" s="206"/>
      <c r="N110" s="210"/>
    </row>
    <row r="111" spans="1:14" ht="21" customHeight="1" x14ac:dyDescent="0.25">
      <c r="A111" s="26"/>
      <c r="B111" s="137"/>
      <c r="C111" s="137"/>
      <c r="D111" s="202"/>
      <c r="E111" s="203"/>
      <c r="F111" s="204"/>
      <c r="G111" s="205"/>
      <c r="H111" s="138"/>
      <c r="I111" s="167"/>
      <c r="J111" s="139"/>
      <c r="K111" s="169"/>
      <c r="L111" s="170"/>
      <c r="M111" s="206"/>
      <c r="N111" s="210"/>
    </row>
    <row r="112" spans="1:14" ht="21" customHeight="1" x14ac:dyDescent="0.25">
      <c r="A112" s="26"/>
      <c r="B112" s="137"/>
      <c r="C112" s="137"/>
      <c r="D112" s="202"/>
      <c r="E112" s="203"/>
      <c r="F112" s="204"/>
      <c r="G112" s="205"/>
      <c r="H112" s="138"/>
      <c r="I112" s="167"/>
      <c r="J112" s="139"/>
      <c r="K112" s="169"/>
      <c r="L112" s="170"/>
      <c r="M112" s="206"/>
      <c r="N112" s="210"/>
    </row>
    <row r="113" spans="1:14" ht="21" customHeight="1" x14ac:dyDescent="0.25">
      <c r="A113" s="26"/>
      <c r="B113" s="137"/>
      <c r="C113" s="137"/>
      <c r="D113" s="202"/>
      <c r="E113" s="203"/>
      <c r="F113" s="204"/>
      <c r="G113" s="205"/>
      <c r="H113" s="138"/>
      <c r="I113" s="167"/>
      <c r="J113" s="139"/>
      <c r="K113" s="169"/>
      <c r="L113" s="170"/>
      <c r="M113" s="206"/>
      <c r="N113" s="210"/>
    </row>
    <row r="114" spans="1:14" ht="21" customHeight="1" x14ac:dyDescent="0.25">
      <c r="A114" s="26"/>
      <c r="B114" s="137"/>
      <c r="C114" s="137"/>
      <c r="D114" s="202"/>
      <c r="E114" s="203"/>
      <c r="F114" s="204"/>
      <c r="G114" s="205"/>
      <c r="H114" s="138"/>
      <c r="I114" s="167"/>
      <c r="J114" s="139"/>
      <c r="K114" s="169"/>
      <c r="L114" s="170"/>
      <c r="M114" s="206"/>
      <c r="N114" s="210"/>
    </row>
    <row r="115" spans="1:14" ht="21" customHeight="1" x14ac:dyDescent="0.25">
      <c r="A115" s="26"/>
      <c r="B115" s="137"/>
      <c r="C115" s="137"/>
      <c r="D115" s="202"/>
      <c r="E115" s="203"/>
      <c r="F115" s="204"/>
      <c r="G115" s="205"/>
      <c r="H115" s="138"/>
      <c r="I115" s="167"/>
      <c r="J115" s="139"/>
      <c r="K115" s="169"/>
      <c r="L115" s="170"/>
      <c r="M115" s="206"/>
      <c r="N115" s="210"/>
    </row>
    <row r="116" spans="1:14" ht="21" customHeight="1" x14ac:dyDescent="0.25">
      <c r="A116" s="26"/>
      <c r="B116" s="137"/>
      <c r="C116" s="137"/>
      <c r="D116" s="202"/>
      <c r="E116" s="203"/>
      <c r="F116" s="204"/>
      <c r="G116" s="205"/>
      <c r="H116" s="138"/>
      <c r="I116" s="167"/>
      <c r="J116" s="139"/>
      <c r="K116" s="169"/>
      <c r="L116" s="170"/>
      <c r="M116" s="206"/>
      <c r="N116" s="210"/>
    </row>
    <row r="117" spans="1:14" ht="21" customHeight="1" x14ac:dyDescent="0.25">
      <c r="A117" s="26"/>
      <c r="B117" s="137"/>
      <c r="C117" s="137"/>
      <c r="D117" s="202"/>
      <c r="E117" s="203"/>
      <c r="F117" s="204"/>
      <c r="G117" s="205"/>
      <c r="H117" s="138"/>
      <c r="I117" s="167"/>
      <c r="J117" s="139"/>
      <c r="K117" s="169"/>
      <c r="L117" s="170"/>
      <c r="M117" s="206"/>
      <c r="N117" s="210"/>
    </row>
    <row r="118" spans="1:14" ht="21" customHeight="1" x14ac:dyDescent="0.25">
      <c r="A118" s="26"/>
      <c r="B118" s="137"/>
      <c r="C118" s="137"/>
      <c r="D118" s="202"/>
      <c r="E118" s="203"/>
      <c r="F118" s="204"/>
      <c r="G118" s="205"/>
      <c r="H118" s="138"/>
      <c r="I118" s="167"/>
      <c r="J118" s="139"/>
      <c r="K118" s="169"/>
      <c r="L118" s="170"/>
      <c r="M118" s="206"/>
      <c r="N118" s="210"/>
    </row>
    <row r="119" spans="1:14" ht="21" customHeight="1" x14ac:dyDescent="0.25">
      <c r="A119" s="26"/>
      <c r="B119" s="140" t="s">
        <v>194</v>
      </c>
      <c r="C119" s="140"/>
      <c r="D119" s="140"/>
      <c r="E119" s="140"/>
      <c r="F119" s="140"/>
      <c r="G119" s="140"/>
      <c r="H119" s="140"/>
      <c r="I119" s="163" t="str">
        <f>M83</f>
        <v>Seite 29-3</v>
      </c>
      <c r="J119" s="193"/>
      <c r="K119" s="207">
        <f>SUM(K95:M118)</f>
        <v>0</v>
      </c>
      <c r="L119" s="208"/>
      <c r="M119" s="209"/>
      <c r="N119" s="210"/>
    </row>
    <row r="120" spans="1:14" ht="12" customHeight="1" x14ac:dyDescent="0.25">
      <c r="A120" s="27"/>
      <c r="B120" s="2"/>
      <c r="C120" s="2"/>
      <c r="D120" s="2"/>
      <c r="E120" s="2"/>
      <c r="F120" s="2"/>
      <c r="G120" s="2"/>
      <c r="H120" s="2"/>
      <c r="I120" s="2"/>
      <c r="J120" s="2"/>
      <c r="K120" s="2"/>
      <c r="L120" s="2"/>
      <c r="M120" s="2"/>
      <c r="N120" s="211"/>
    </row>
    <row r="121" spans="1:14" ht="12" customHeight="1" x14ac:dyDescent="0.25">
      <c r="A121" s="154" t="s">
        <v>0</v>
      </c>
      <c r="B121" s="155"/>
      <c r="C121" s="155"/>
      <c r="D121" s="155"/>
      <c r="E121" s="155"/>
      <c r="F121" s="155"/>
      <c r="G121" s="155"/>
      <c r="H121" s="155"/>
      <c r="I121" s="155"/>
      <c r="J121" s="155"/>
      <c r="K121" s="155"/>
      <c r="L121" s="155"/>
      <c r="M121" s="155"/>
      <c r="N121" s="156"/>
    </row>
    <row r="122" spans="1:14" ht="12" customHeight="1" x14ac:dyDescent="0.25">
      <c r="A122" s="157" t="str">
        <f>Deckblatt!$A$2</f>
        <v>Verwendungsnachweis Projektförderung 2023</v>
      </c>
      <c r="B122" s="158"/>
      <c r="C122" s="158"/>
      <c r="D122" s="158"/>
      <c r="E122" s="158"/>
      <c r="F122" s="158"/>
      <c r="G122" s="158"/>
      <c r="H122" s="158"/>
      <c r="I122" s="158"/>
      <c r="J122" s="158"/>
      <c r="K122" s="158"/>
      <c r="L122" s="158"/>
      <c r="M122" s="158"/>
      <c r="N122" s="159"/>
    </row>
    <row r="123" spans="1:14" ht="12" customHeight="1" x14ac:dyDescent="0.25">
      <c r="A123" s="160" t="s">
        <v>86</v>
      </c>
      <c r="B123" s="161"/>
      <c r="C123" s="162">
        <f>Deckblatt!$I$5</f>
        <v>0</v>
      </c>
      <c r="D123" s="162"/>
      <c r="E123" s="162"/>
      <c r="F123" s="162"/>
      <c r="G123" s="162"/>
      <c r="H123" s="162"/>
      <c r="I123" s="19"/>
      <c r="J123" s="11"/>
      <c r="K123" s="11"/>
      <c r="L123" s="11"/>
      <c r="M123" s="9" t="s">
        <v>229</v>
      </c>
      <c r="N123" s="12"/>
    </row>
    <row r="124" spans="1:14" ht="35.25" customHeight="1" x14ac:dyDescent="0.25">
      <c r="A124" s="143" t="s">
        <v>201</v>
      </c>
      <c r="B124" s="222"/>
      <c r="C124" s="222"/>
      <c r="D124" s="222"/>
      <c r="E124" s="222"/>
      <c r="F124" s="222"/>
      <c r="G124" s="222"/>
      <c r="H124" s="222"/>
      <c r="I124" s="222"/>
      <c r="J124" s="222"/>
      <c r="K124" s="222"/>
      <c r="L124" s="222"/>
      <c r="M124" s="222"/>
      <c r="N124" s="210"/>
    </row>
    <row r="125" spans="1:14" ht="9.75" customHeight="1" x14ac:dyDescent="0.25">
      <c r="A125" s="20"/>
      <c r="B125" s="223" t="s">
        <v>206</v>
      </c>
      <c r="C125" s="224"/>
      <c r="D125" s="224"/>
      <c r="E125" s="224"/>
      <c r="F125" s="224"/>
      <c r="G125" s="224"/>
      <c r="H125" s="224"/>
      <c r="I125" s="224"/>
      <c r="J125" s="223" t="s">
        <v>203</v>
      </c>
      <c r="K125" s="224"/>
      <c r="L125" s="224"/>
      <c r="M125" s="225"/>
      <c r="N125" s="210"/>
    </row>
    <row r="126" spans="1:14" ht="16.5" customHeight="1" x14ac:dyDescent="0.25">
      <c r="A126" s="20"/>
      <c r="B126" s="227"/>
      <c r="C126" s="228"/>
      <c r="D126" s="228"/>
      <c r="E126" s="228"/>
      <c r="F126" s="228"/>
      <c r="G126" s="228"/>
      <c r="H126" s="228"/>
      <c r="I126" s="228"/>
      <c r="J126" s="231"/>
      <c r="K126" s="232"/>
      <c r="L126" s="232"/>
      <c r="M126" s="233"/>
      <c r="N126" s="210"/>
    </row>
    <row r="127" spans="1:14" ht="9.75" customHeight="1" x14ac:dyDescent="0.25">
      <c r="A127" s="20"/>
      <c r="B127" s="227"/>
      <c r="C127" s="228"/>
      <c r="D127" s="228"/>
      <c r="E127" s="228"/>
      <c r="F127" s="228"/>
      <c r="G127" s="228"/>
      <c r="H127" s="228"/>
      <c r="I127" s="228"/>
      <c r="J127" s="216" t="s">
        <v>182</v>
      </c>
      <c r="K127" s="216"/>
      <c r="L127" s="23" t="s">
        <v>183</v>
      </c>
      <c r="M127" s="23" t="s">
        <v>184</v>
      </c>
      <c r="N127" s="210"/>
    </row>
    <row r="128" spans="1:14" ht="16.5" customHeight="1" x14ac:dyDescent="0.25">
      <c r="A128" s="20"/>
      <c r="B128" s="229"/>
      <c r="C128" s="230"/>
      <c r="D128" s="230"/>
      <c r="E128" s="230"/>
      <c r="F128" s="230"/>
      <c r="G128" s="230"/>
      <c r="H128" s="230"/>
      <c r="I128" s="230"/>
      <c r="J128" s="216"/>
      <c r="K128" s="216"/>
      <c r="L128" s="24"/>
      <c r="M128" s="24"/>
      <c r="N128" s="210"/>
    </row>
    <row r="129" spans="1:14" ht="9.75" customHeight="1" x14ac:dyDescent="0.25">
      <c r="A129" s="20"/>
      <c r="B129" s="217" t="s">
        <v>185</v>
      </c>
      <c r="C129" s="217"/>
      <c r="D129" s="217"/>
      <c r="E129" s="217"/>
      <c r="F129" s="23" t="s">
        <v>186</v>
      </c>
      <c r="G129" s="216" t="s">
        <v>187</v>
      </c>
      <c r="H129" s="216"/>
      <c r="I129" s="216" t="s">
        <v>91</v>
      </c>
      <c r="J129" s="216"/>
      <c r="K129" s="216"/>
      <c r="L129" s="216" t="s">
        <v>188</v>
      </c>
      <c r="M129" s="216"/>
      <c r="N129" s="210"/>
    </row>
    <row r="130" spans="1:14" ht="16.5" customHeight="1" x14ac:dyDescent="0.25">
      <c r="A130" s="20"/>
      <c r="B130" s="218"/>
      <c r="C130" s="218"/>
      <c r="D130" s="218"/>
      <c r="E130" s="218"/>
      <c r="F130" s="24"/>
      <c r="G130" s="217" t="s">
        <v>189</v>
      </c>
      <c r="H130" s="217"/>
      <c r="I130" s="219"/>
      <c r="J130" s="219"/>
      <c r="K130" s="219"/>
      <c r="L130" s="220">
        <f>IF((F130+F131+F132)*75&gt;I130,I130,(F130+F131+F132)*75)</f>
        <v>0</v>
      </c>
      <c r="M130" s="220"/>
      <c r="N130" s="210"/>
    </row>
    <row r="131" spans="1:14" ht="16.5" customHeight="1" x14ac:dyDescent="0.25">
      <c r="A131" s="20"/>
      <c r="B131" s="218"/>
      <c r="C131" s="218"/>
      <c r="D131" s="218"/>
      <c r="E131" s="218"/>
      <c r="F131" s="24"/>
      <c r="G131" s="217" t="s">
        <v>192</v>
      </c>
      <c r="H131" s="217"/>
      <c r="I131" s="219"/>
      <c r="J131" s="219"/>
      <c r="K131" s="219"/>
      <c r="L131" s="220">
        <f>IF(I131&gt;J126*50,J126*50,I131)</f>
        <v>0</v>
      </c>
      <c r="M131" s="220"/>
      <c r="N131" s="210"/>
    </row>
    <row r="132" spans="1:14" ht="16.5" customHeight="1" x14ac:dyDescent="0.25">
      <c r="A132" s="20"/>
      <c r="B132" s="218"/>
      <c r="C132" s="218"/>
      <c r="D132" s="218"/>
      <c r="E132" s="218"/>
      <c r="F132" s="24"/>
      <c r="G132" s="221" t="s">
        <v>193</v>
      </c>
      <c r="H132" s="221"/>
      <c r="I132" s="220">
        <f>SUM(I130:K131)</f>
        <v>0</v>
      </c>
      <c r="J132" s="220"/>
      <c r="K132" s="220"/>
      <c r="L132" s="220">
        <f>IF(SUM(L130:M131)&gt;(I132-M128),I132-M128,SUM(L130:M131))</f>
        <v>0</v>
      </c>
      <c r="M132" s="220"/>
      <c r="N132" s="210"/>
    </row>
    <row r="133" spans="1:14" ht="12" customHeight="1" x14ac:dyDescent="0.25">
      <c r="A133" s="26"/>
      <c r="B133" s="148"/>
      <c r="C133" s="148"/>
      <c r="D133" s="148"/>
      <c r="E133" s="148"/>
      <c r="F133" s="148"/>
      <c r="G133" s="148"/>
      <c r="H133" s="148"/>
      <c r="I133" s="148"/>
      <c r="J133" s="148"/>
      <c r="K133" s="148"/>
      <c r="L133" s="148"/>
      <c r="M133" s="148"/>
      <c r="N133" s="210"/>
    </row>
    <row r="134" spans="1:14" ht="21" customHeight="1" x14ac:dyDescent="0.25">
      <c r="A134" s="26"/>
      <c r="B134" s="151" t="s">
        <v>87</v>
      </c>
      <c r="C134" s="151"/>
      <c r="D134" s="200" t="s">
        <v>88</v>
      </c>
      <c r="E134" s="201"/>
      <c r="F134" s="152" t="s">
        <v>89</v>
      </c>
      <c r="G134" s="153"/>
      <c r="H134" s="152" t="s">
        <v>90</v>
      </c>
      <c r="I134" s="226"/>
      <c r="J134" s="153"/>
      <c r="K134" s="152" t="s">
        <v>91</v>
      </c>
      <c r="L134" s="226"/>
      <c r="M134" s="153"/>
      <c r="N134" s="210"/>
    </row>
    <row r="135" spans="1:14" ht="21" customHeight="1" x14ac:dyDescent="0.25">
      <c r="A135" s="26"/>
      <c r="B135" s="137"/>
      <c r="C135" s="137"/>
      <c r="D135" s="202"/>
      <c r="E135" s="203"/>
      <c r="F135" s="204"/>
      <c r="G135" s="205"/>
      <c r="H135" s="138"/>
      <c r="I135" s="167"/>
      <c r="J135" s="139"/>
      <c r="K135" s="169"/>
      <c r="L135" s="170"/>
      <c r="M135" s="206"/>
      <c r="N135" s="210"/>
    </row>
    <row r="136" spans="1:14" ht="21" customHeight="1" x14ac:dyDescent="0.25">
      <c r="A136" s="26"/>
      <c r="B136" s="137"/>
      <c r="C136" s="137"/>
      <c r="D136" s="202"/>
      <c r="E136" s="203"/>
      <c r="F136" s="204"/>
      <c r="G136" s="205"/>
      <c r="H136" s="138"/>
      <c r="I136" s="167"/>
      <c r="J136" s="139"/>
      <c r="K136" s="169"/>
      <c r="L136" s="170"/>
      <c r="M136" s="206"/>
      <c r="N136" s="210"/>
    </row>
    <row r="137" spans="1:14" ht="21" customHeight="1" x14ac:dyDescent="0.25">
      <c r="A137" s="26"/>
      <c r="B137" s="137"/>
      <c r="C137" s="137"/>
      <c r="D137" s="202"/>
      <c r="E137" s="203"/>
      <c r="F137" s="204"/>
      <c r="G137" s="205"/>
      <c r="H137" s="138"/>
      <c r="I137" s="167"/>
      <c r="J137" s="139"/>
      <c r="K137" s="169"/>
      <c r="L137" s="170"/>
      <c r="M137" s="206"/>
      <c r="N137" s="210"/>
    </row>
    <row r="138" spans="1:14" ht="21" customHeight="1" x14ac:dyDescent="0.25">
      <c r="A138" s="26"/>
      <c r="B138" s="137"/>
      <c r="C138" s="137"/>
      <c r="D138" s="202"/>
      <c r="E138" s="203"/>
      <c r="F138" s="204"/>
      <c r="G138" s="205"/>
      <c r="H138" s="138"/>
      <c r="I138" s="167"/>
      <c r="J138" s="139"/>
      <c r="K138" s="169"/>
      <c r="L138" s="170"/>
      <c r="M138" s="206"/>
      <c r="N138" s="210"/>
    </row>
    <row r="139" spans="1:14" ht="21" customHeight="1" x14ac:dyDescent="0.25">
      <c r="A139" s="26"/>
      <c r="B139" s="137"/>
      <c r="C139" s="137"/>
      <c r="D139" s="202"/>
      <c r="E139" s="203"/>
      <c r="F139" s="204"/>
      <c r="G139" s="205"/>
      <c r="H139" s="138"/>
      <c r="I139" s="167"/>
      <c r="J139" s="139"/>
      <c r="K139" s="169"/>
      <c r="L139" s="170"/>
      <c r="M139" s="206"/>
      <c r="N139" s="210"/>
    </row>
    <row r="140" spans="1:14" ht="21" customHeight="1" x14ac:dyDescent="0.25">
      <c r="A140" s="26"/>
      <c r="B140" s="137"/>
      <c r="C140" s="137"/>
      <c r="D140" s="202"/>
      <c r="E140" s="203"/>
      <c r="F140" s="204"/>
      <c r="G140" s="205"/>
      <c r="H140" s="138"/>
      <c r="I140" s="167"/>
      <c r="J140" s="139"/>
      <c r="K140" s="169"/>
      <c r="L140" s="170"/>
      <c r="M140" s="206"/>
      <c r="N140" s="210"/>
    </row>
    <row r="141" spans="1:14" ht="21" customHeight="1" x14ac:dyDescent="0.25">
      <c r="A141" s="26"/>
      <c r="B141" s="137"/>
      <c r="C141" s="137"/>
      <c r="D141" s="202"/>
      <c r="E141" s="203"/>
      <c r="F141" s="204"/>
      <c r="G141" s="205"/>
      <c r="H141" s="138"/>
      <c r="I141" s="167"/>
      <c r="J141" s="139"/>
      <c r="K141" s="169"/>
      <c r="L141" s="170"/>
      <c r="M141" s="206"/>
      <c r="N141" s="210"/>
    </row>
    <row r="142" spans="1:14" ht="21" customHeight="1" x14ac:dyDescent="0.25">
      <c r="A142" s="26"/>
      <c r="B142" s="137"/>
      <c r="C142" s="137"/>
      <c r="D142" s="202"/>
      <c r="E142" s="203"/>
      <c r="F142" s="204"/>
      <c r="G142" s="205"/>
      <c r="H142" s="138"/>
      <c r="I142" s="167"/>
      <c r="J142" s="139"/>
      <c r="K142" s="169"/>
      <c r="L142" s="170"/>
      <c r="M142" s="206"/>
      <c r="N142" s="210"/>
    </row>
    <row r="143" spans="1:14" ht="21" customHeight="1" x14ac:dyDescent="0.25">
      <c r="A143" s="26"/>
      <c r="B143" s="137"/>
      <c r="C143" s="137"/>
      <c r="D143" s="202"/>
      <c r="E143" s="203"/>
      <c r="F143" s="204"/>
      <c r="G143" s="205"/>
      <c r="H143" s="138"/>
      <c r="I143" s="167"/>
      <c r="J143" s="139"/>
      <c r="K143" s="169"/>
      <c r="L143" s="170"/>
      <c r="M143" s="206"/>
      <c r="N143" s="210"/>
    </row>
    <row r="144" spans="1:14" ht="21" customHeight="1" x14ac:dyDescent="0.25">
      <c r="A144" s="26"/>
      <c r="B144" s="137"/>
      <c r="C144" s="137"/>
      <c r="D144" s="202"/>
      <c r="E144" s="203"/>
      <c r="F144" s="204"/>
      <c r="G144" s="205"/>
      <c r="H144" s="138"/>
      <c r="I144" s="167"/>
      <c r="J144" s="139"/>
      <c r="K144" s="169"/>
      <c r="L144" s="170"/>
      <c r="M144" s="206"/>
      <c r="N144" s="210"/>
    </row>
    <row r="145" spans="1:14" ht="21" customHeight="1" x14ac:dyDescent="0.25">
      <c r="A145" s="26"/>
      <c r="B145" s="137"/>
      <c r="C145" s="137"/>
      <c r="D145" s="202"/>
      <c r="E145" s="203"/>
      <c r="F145" s="204"/>
      <c r="G145" s="205"/>
      <c r="H145" s="138"/>
      <c r="I145" s="167"/>
      <c r="J145" s="139"/>
      <c r="K145" s="169"/>
      <c r="L145" s="170"/>
      <c r="M145" s="206"/>
      <c r="N145" s="210"/>
    </row>
    <row r="146" spans="1:14" ht="21" customHeight="1" x14ac:dyDescent="0.25">
      <c r="A146" s="26"/>
      <c r="B146" s="137"/>
      <c r="C146" s="137"/>
      <c r="D146" s="202"/>
      <c r="E146" s="203"/>
      <c r="F146" s="204"/>
      <c r="G146" s="205"/>
      <c r="H146" s="138"/>
      <c r="I146" s="167"/>
      <c r="J146" s="139"/>
      <c r="K146" s="169"/>
      <c r="L146" s="170"/>
      <c r="M146" s="206"/>
      <c r="N146" s="210"/>
    </row>
    <row r="147" spans="1:14" ht="21" customHeight="1" x14ac:dyDescent="0.25">
      <c r="A147" s="26"/>
      <c r="B147" s="137"/>
      <c r="C147" s="137"/>
      <c r="D147" s="202"/>
      <c r="E147" s="203"/>
      <c r="F147" s="204"/>
      <c r="G147" s="205"/>
      <c r="H147" s="138"/>
      <c r="I147" s="167"/>
      <c r="J147" s="139"/>
      <c r="K147" s="169"/>
      <c r="L147" s="170"/>
      <c r="M147" s="206"/>
      <c r="N147" s="210"/>
    </row>
    <row r="148" spans="1:14" ht="21" customHeight="1" x14ac:dyDescent="0.25">
      <c r="A148" s="26"/>
      <c r="B148" s="137"/>
      <c r="C148" s="137"/>
      <c r="D148" s="202"/>
      <c r="E148" s="203"/>
      <c r="F148" s="204"/>
      <c r="G148" s="205"/>
      <c r="H148" s="138"/>
      <c r="I148" s="167"/>
      <c r="J148" s="139"/>
      <c r="K148" s="169"/>
      <c r="L148" s="170"/>
      <c r="M148" s="206"/>
      <c r="N148" s="210"/>
    </row>
    <row r="149" spans="1:14" ht="21" customHeight="1" x14ac:dyDescent="0.25">
      <c r="A149" s="26"/>
      <c r="B149" s="137"/>
      <c r="C149" s="137"/>
      <c r="D149" s="202"/>
      <c r="E149" s="203"/>
      <c r="F149" s="204"/>
      <c r="G149" s="205"/>
      <c r="H149" s="138"/>
      <c r="I149" s="167"/>
      <c r="J149" s="139"/>
      <c r="K149" s="169"/>
      <c r="L149" s="170"/>
      <c r="M149" s="206"/>
      <c r="N149" s="210"/>
    </row>
    <row r="150" spans="1:14" ht="21" customHeight="1" x14ac:dyDescent="0.25">
      <c r="A150" s="26"/>
      <c r="B150" s="137"/>
      <c r="C150" s="137"/>
      <c r="D150" s="202"/>
      <c r="E150" s="203"/>
      <c r="F150" s="204"/>
      <c r="G150" s="205"/>
      <c r="H150" s="138"/>
      <c r="I150" s="167"/>
      <c r="J150" s="139"/>
      <c r="K150" s="169"/>
      <c r="L150" s="170"/>
      <c r="M150" s="206"/>
      <c r="N150" s="210"/>
    </row>
    <row r="151" spans="1:14" ht="21" customHeight="1" x14ac:dyDescent="0.25">
      <c r="A151" s="26"/>
      <c r="B151" s="137"/>
      <c r="C151" s="137"/>
      <c r="D151" s="202"/>
      <c r="E151" s="203"/>
      <c r="F151" s="204"/>
      <c r="G151" s="205"/>
      <c r="H151" s="138"/>
      <c r="I151" s="167"/>
      <c r="J151" s="139"/>
      <c r="K151" s="169"/>
      <c r="L151" s="170"/>
      <c r="M151" s="206"/>
      <c r="N151" s="210"/>
    </row>
    <row r="152" spans="1:14" ht="21" customHeight="1" x14ac:dyDescent="0.25">
      <c r="A152" s="26"/>
      <c r="B152" s="137"/>
      <c r="C152" s="137"/>
      <c r="D152" s="202"/>
      <c r="E152" s="203"/>
      <c r="F152" s="204"/>
      <c r="G152" s="205"/>
      <c r="H152" s="138"/>
      <c r="I152" s="167"/>
      <c r="J152" s="139"/>
      <c r="K152" s="169"/>
      <c r="L152" s="170"/>
      <c r="M152" s="206"/>
      <c r="N152" s="210"/>
    </row>
    <row r="153" spans="1:14" ht="21" customHeight="1" x14ac:dyDescent="0.25">
      <c r="A153" s="26"/>
      <c r="B153" s="137"/>
      <c r="C153" s="137"/>
      <c r="D153" s="202"/>
      <c r="E153" s="203"/>
      <c r="F153" s="204"/>
      <c r="G153" s="205"/>
      <c r="H153" s="138"/>
      <c r="I153" s="167"/>
      <c r="J153" s="139"/>
      <c r="K153" s="169"/>
      <c r="L153" s="170"/>
      <c r="M153" s="206"/>
      <c r="N153" s="210"/>
    </row>
    <row r="154" spans="1:14" ht="21" customHeight="1" x14ac:dyDescent="0.25">
      <c r="A154" s="26"/>
      <c r="B154" s="137"/>
      <c r="C154" s="137"/>
      <c r="D154" s="202"/>
      <c r="E154" s="203"/>
      <c r="F154" s="204"/>
      <c r="G154" s="205"/>
      <c r="H154" s="138"/>
      <c r="I154" s="167"/>
      <c r="J154" s="139"/>
      <c r="K154" s="169"/>
      <c r="L154" s="170"/>
      <c r="M154" s="206"/>
      <c r="N154" s="210"/>
    </row>
    <row r="155" spans="1:14" ht="21" customHeight="1" x14ac:dyDescent="0.25">
      <c r="A155" s="26"/>
      <c r="B155" s="137"/>
      <c r="C155" s="137"/>
      <c r="D155" s="202"/>
      <c r="E155" s="203"/>
      <c r="F155" s="204"/>
      <c r="G155" s="205"/>
      <c r="H155" s="138"/>
      <c r="I155" s="167"/>
      <c r="J155" s="139"/>
      <c r="K155" s="169"/>
      <c r="L155" s="170"/>
      <c r="M155" s="206"/>
      <c r="N155" s="210"/>
    </row>
    <row r="156" spans="1:14" ht="21" customHeight="1" x14ac:dyDescent="0.25">
      <c r="A156" s="26"/>
      <c r="B156" s="137"/>
      <c r="C156" s="137"/>
      <c r="D156" s="202"/>
      <c r="E156" s="203"/>
      <c r="F156" s="204"/>
      <c r="G156" s="205"/>
      <c r="H156" s="138"/>
      <c r="I156" s="167"/>
      <c r="J156" s="139"/>
      <c r="K156" s="169"/>
      <c r="L156" s="170"/>
      <c r="M156" s="206"/>
      <c r="N156" s="210"/>
    </row>
    <row r="157" spans="1:14" ht="21" customHeight="1" x14ac:dyDescent="0.25">
      <c r="A157" s="26"/>
      <c r="B157" s="137"/>
      <c r="C157" s="137"/>
      <c r="D157" s="202"/>
      <c r="E157" s="203"/>
      <c r="F157" s="204"/>
      <c r="G157" s="205"/>
      <c r="H157" s="138"/>
      <c r="I157" s="167"/>
      <c r="J157" s="139"/>
      <c r="K157" s="169"/>
      <c r="L157" s="170"/>
      <c r="M157" s="206"/>
      <c r="N157" s="210"/>
    </row>
    <row r="158" spans="1:14" ht="21" customHeight="1" x14ac:dyDescent="0.25">
      <c r="A158" s="26"/>
      <c r="B158" s="137"/>
      <c r="C158" s="137"/>
      <c r="D158" s="202"/>
      <c r="E158" s="203"/>
      <c r="F158" s="204"/>
      <c r="G158" s="205"/>
      <c r="H158" s="138"/>
      <c r="I158" s="167"/>
      <c r="J158" s="139"/>
      <c r="K158" s="169"/>
      <c r="L158" s="170"/>
      <c r="M158" s="206"/>
      <c r="N158" s="210"/>
    </row>
    <row r="159" spans="1:14" ht="21" customHeight="1" x14ac:dyDescent="0.25">
      <c r="A159" s="26"/>
      <c r="B159" s="140" t="s">
        <v>194</v>
      </c>
      <c r="C159" s="140"/>
      <c r="D159" s="140"/>
      <c r="E159" s="140"/>
      <c r="F159" s="140"/>
      <c r="G159" s="140"/>
      <c r="H159" s="140"/>
      <c r="I159" s="163" t="str">
        <f>M123</f>
        <v>Seite 29-4</v>
      </c>
      <c r="J159" s="193"/>
      <c r="K159" s="207">
        <f>SUM(K135:M158)</f>
        <v>0</v>
      </c>
      <c r="L159" s="208"/>
      <c r="M159" s="209"/>
      <c r="N159" s="210"/>
    </row>
    <row r="160" spans="1:14" ht="12" customHeight="1" x14ac:dyDescent="0.25">
      <c r="A160" s="27"/>
      <c r="B160" s="2"/>
      <c r="C160" s="2"/>
      <c r="D160" s="2"/>
      <c r="E160" s="2"/>
      <c r="F160" s="2"/>
      <c r="G160" s="2"/>
      <c r="H160" s="2"/>
      <c r="I160" s="2"/>
      <c r="J160" s="2"/>
      <c r="K160" s="2"/>
      <c r="L160" s="2"/>
      <c r="M160" s="2"/>
      <c r="N160" s="211"/>
    </row>
    <row r="161" spans="1:14" ht="12" customHeight="1" x14ac:dyDescent="0.25">
      <c r="A161" s="154" t="s">
        <v>0</v>
      </c>
      <c r="B161" s="155"/>
      <c r="C161" s="155"/>
      <c r="D161" s="155"/>
      <c r="E161" s="155"/>
      <c r="F161" s="155"/>
      <c r="G161" s="155"/>
      <c r="H161" s="155"/>
      <c r="I161" s="155"/>
      <c r="J161" s="155"/>
      <c r="K161" s="155"/>
      <c r="L161" s="155"/>
      <c r="M161" s="155"/>
      <c r="N161" s="156"/>
    </row>
    <row r="162" spans="1:14" ht="12" customHeight="1" x14ac:dyDescent="0.25">
      <c r="A162" s="157" t="str">
        <f>Deckblatt!$A$2</f>
        <v>Verwendungsnachweis Projektförderung 2023</v>
      </c>
      <c r="B162" s="158"/>
      <c r="C162" s="158"/>
      <c r="D162" s="158"/>
      <c r="E162" s="158"/>
      <c r="F162" s="158"/>
      <c r="G162" s="158"/>
      <c r="H162" s="158"/>
      <c r="I162" s="158"/>
      <c r="J162" s="158"/>
      <c r="K162" s="158"/>
      <c r="L162" s="158"/>
      <c r="M162" s="158"/>
      <c r="N162" s="159"/>
    </row>
    <row r="163" spans="1:14" ht="12" customHeight="1" x14ac:dyDescent="0.25">
      <c r="A163" s="160" t="s">
        <v>86</v>
      </c>
      <c r="B163" s="161"/>
      <c r="C163" s="162">
        <f>Deckblatt!$I$5</f>
        <v>0</v>
      </c>
      <c r="D163" s="162"/>
      <c r="E163" s="162"/>
      <c r="F163" s="162"/>
      <c r="G163" s="162"/>
      <c r="H163" s="162"/>
      <c r="I163" s="73"/>
      <c r="J163" s="72"/>
      <c r="K163" s="72"/>
      <c r="L163" s="72"/>
      <c r="M163" s="9" t="s">
        <v>232</v>
      </c>
      <c r="N163" s="12"/>
    </row>
    <row r="164" spans="1:14" ht="35.25" customHeight="1" x14ac:dyDescent="0.25">
      <c r="A164" s="143" t="s">
        <v>201</v>
      </c>
      <c r="B164" s="222"/>
      <c r="C164" s="222"/>
      <c r="D164" s="222"/>
      <c r="E164" s="222"/>
      <c r="F164" s="222"/>
      <c r="G164" s="222"/>
      <c r="H164" s="222"/>
      <c r="I164" s="222"/>
      <c r="J164" s="222"/>
      <c r="K164" s="222"/>
      <c r="L164" s="222"/>
      <c r="M164" s="222"/>
      <c r="N164" s="210"/>
    </row>
    <row r="165" spans="1:14" ht="9.75" customHeight="1" x14ac:dyDescent="0.25">
      <c r="A165" s="74"/>
      <c r="B165" s="223" t="s">
        <v>207</v>
      </c>
      <c r="C165" s="224"/>
      <c r="D165" s="224"/>
      <c r="E165" s="224"/>
      <c r="F165" s="224"/>
      <c r="G165" s="224"/>
      <c r="H165" s="224"/>
      <c r="I165" s="224"/>
      <c r="J165" s="223" t="s">
        <v>203</v>
      </c>
      <c r="K165" s="224"/>
      <c r="L165" s="224"/>
      <c r="M165" s="225"/>
      <c r="N165" s="210"/>
    </row>
    <row r="166" spans="1:14" ht="16.5" customHeight="1" x14ac:dyDescent="0.25">
      <c r="A166" s="74"/>
      <c r="B166" s="227"/>
      <c r="C166" s="228"/>
      <c r="D166" s="228"/>
      <c r="E166" s="228"/>
      <c r="F166" s="228"/>
      <c r="G166" s="228"/>
      <c r="H166" s="228"/>
      <c r="I166" s="228"/>
      <c r="J166" s="231"/>
      <c r="K166" s="232"/>
      <c r="L166" s="232"/>
      <c r="M166" s="233"/>
      <c r="N166" s="210"/>
    </row>
    <row r="167" spans="1:14" ht="9.75" customHeight="1" x14ac:dyDescent="0.25">
      <c r="A167" s="74"/>
      <c r="B167" s="227"/>
      <c r="C167" s="228"/>
      <c r="D167" s="228"/>
      <c r="E167" s="228"/>
      <c r="F167" s="228"/>
      <c r="G167" s="228"/>
      <c r="H167" s="228"/>
      <c r="I167" s="228"/>
      <c r="J167" s="216" t="s">
        <v>182</v>
      </c>
      <c r="K167" s="216"/>
      <c r="L167" s="75" t="s">
        <v>183</v>
      </c>
      <c r="M167" s="75" t="s">
        <v>184</v>
      </c>
      <c r="N167" s="210"/>
    </row>
    <row r="168" spans="1:14" ht="16.5" customHeight="1" x14ac:dyDescent="0.25">
      <c r="A168" s="74"/>
      <c r="B168" s="229"/>
      <c r="C168" s="230"/>
      <c r="D168" s="230"/>
      <c r="E168" s="230"/>
      <c r="F168" s="230"/>
      <c r="G168" s="230"/>
      <c r="H168" s="230"/>
      <c r="I168" s="230"/>
      <c r="J168" s="216"/>
      <c r="K168" s="216"/>
      <c r="L168" s="24"/>
      <c r="M168" s="24"/>
      <c r="N168" s="210"/>
    </row>
    <row r="169" spans="1:14" ht="9" customHeight="1" x14ac:dyDescent="0.25">
      <c r="A169" s="74"/>
      <c r="B169" s="217" t="s">
        <v>185</v>
      </c>
      <c r="C169" s="217"/>
      <c r="D169" s="217"/>
      <c r="E169" s="217"/>
      <c r="F169" s="75" t="s">
        <v>186</v>
      </c>
      <c r="G169" s="216" t="s">
        <v>187</v>
      </c>
      <c r="H169" s="216"/>
      <c r="I169" s="216" t="s">
        <v>91</v>
      </c>
      <c r="J169" s="216"/>
      <c r="K169" s="216"/>
      <c r="L169" s="216" t="s">
        <v>188</v>
      </c>
      <c r="M169" s="216"/>
      <c r="N169" s="210"/>
    </row>
    <row r="170" spans="1:14" ht="16.5" customHeight="1" x14ac:dyDescent="0.25">
      <c r="A170" s="74"/>
      <c r="B170" s="218"/>
      <c r="C170" s="218"/>
      <c r="D170" s="218"/>
      <c r="E170" s="218"/>
      <c r="F170" s="24"/>
      <c r="G170" s="217" t="s">
        <v>189</v>
      </c>
      <c r="H170" s="217"/>
      <c r="I170" s="219"/>
      <c r="J170" s="219"/>
      <c r="K170" s="219"/>
      <c r="L170" s="220">
        <f>IF((F170+F171+F172)*75&gt;I170,I170,(F170+F171+F172)*75)</f>
        <v>0</v>
      </c>
      <c r="M170" s="220"/>
      <c r="N170" s="210"/>
    </row>
    <row r="171" spans="1:14" ht="16.5" customHeight="1" x14ac:dyDescent="0.25">
      <c r="A171" s="74"/>
      <c r="B171" s="218"/>
      <c r="C171" s="218"/>
      <c r="D171" s="218"/>
      <c r="E171" s="218"/>
      <c r="F171" s="24"/>
      <c r="G171" s="217" t="s">
        <v>192</v>
      </c>
      <c r="H171" s="217"/>
      <c r="I171" s="219"/>
      <c r="J171" s="219"/>
      <c r="K171" s="219"/>
      <c r="L171" s="220">
        <f>IF(I171&gt;J166*50,J166*50,I171)</f>
        <v>0</v>
      </c>
      <c r="M171" s="220"/>
      <c r="N171" s="210"/>
    </row>
    <row r="172" spans="1:14" ht="16.5" customHeight="1" x14ac:dyDescent="0.25">
      <c r="A172" s="74"/>
      <c r="B172" s="218"/>
      <c r="C172" s="218"/>
      <c r="D172" s="218"/>
      <c r="E172" s="218"/>
      <c r="F172" s="24"/>
      <c r="G172" s="221" t="s">
        <v>193</v>
      </c>
      <c r="H172" s="221"/>
      <c r="I172" s="220">
        <f>SUM(I170:K171)</f>
        <v>0</v>
      </c>
      <c r="J172" s="220"/>
      <c r="K172" s="220"/>
      <c r="L172" s="220">
        <f>IF(SUM(L170:M171)&gt;(I172-M168),I172-M168,SUM(L170:M171))</f>
        <v>0</v>
      </c>
      <c r="M172" s="220"/>
      <c r="N172" s="210"/>
    </row>
    <row r="173" spans="1:14" ht="12" customHeight="1" x14ac:dyDescent="0.25">
      <c r="A173" s="26"/>
      <c r="B173" s="148"/>
      <c r="C173" s="148"/>
      <c r="D173" s="148"/>
      <c r="E173" s="148"/>
      <c r="F173" s="148"/>
      <c r="G173" s="148"/>
      <c r="H173" s="148"/>
      <c r="I173" s="148"/>
      <c r="J173" s="148"/>
      <c r="K173" s="148"/>
      <c r="L173" s="148"/>
      <c r="M173" s="148"/>
      <c r="N173" s="210"/>
    </row>
    <row r="174" spans="1:14" ht="21" customHeight="1" x14ac:dyDescent="0.25">
      <c r="A174" s="26"/>
      <c r="B174" s="151" t="s">
        <v>87</v>
      </c>
      <c r="C174" s="151"/>
      <c r="D174" s="200" t="s">
        <v>88</v>
      </c>
      <c r="E174" s="201"/>
      <c r="F174" s="152" t="s">
        <v>89</v>
      </c>
      <c r="G174" s="153"/>
      <c r="H174" s="152" t="s">
        <v>90</v>
      </c>
      <c r="I174" s="226"/>
      <c r="J174" s="153"/>
      <c r="K174" s="152" t="s">
        <v>91</v>
      </c>
      <c r="L174" s="226"/>
      <c r="M174" s="153"/>
      <c r="N174" s="210"/>
    </row>
    <row r="175" spans="1:14" ht="21" customHeight="1" x14ac:dyDescent="0.25">
      <c r="A175" s="26"/>
      <c r="B175" s="137"/>
      <c r="C175" s="137"/>
      <c r="D175" s="202"/>
      <c r="E175" s="203"/>
      <c r="F175" s="204"/>
      <c r="G175" s="205"/>
      <c r="H175" s="138"/>
      <c r="I175" s="167"/>
      <c r="J175" s="139"/>
      <c r="K175" s="169"/>
      <c r="L175" s="170"/>
      <c r="M175" s="206"/>
      <c r="N175" s="210"/>
    </row>
    <row r="176" spans="1:14" ht="21" customHeight="1" x14ac:dyDescent="0.25">
      <c r="A176" s="26"/>
      <c r="B176" s="137"/>
      <c r="C176" s="137"/>
      <c r="D176" s="202"/>
      <c r="E176" s="203"/>
      <c r="F176" s="204"/>
      <c r="G176" s="205"/>
      <c r="H176" s="138"/>
      <c r="I176" s="167"/>
      <c r="J176" s="139"/>
      <c r="K176" s="169"/>
      <c r="L176" s="170"/>
      <c r="M176" s="206"/>
      <c r="N176" s="210"/>
    </row>
    <row r="177" spans="1:14" ht="21" customHeight="1" x14ac:dyDescent="0.25">
      <c r="A177" s="26"/>
      <c r="B177" s="137"/>
      <c r="C177" s="137"/>
      <c r="D177" s="202"/>
      <c r="E177" s="203"/>
      <c r="F177" s="204"/>
      <c r="G177" s="205"/>
      <c r="H177" s="138"/>
      <c r="I177" s="167"/>
      <c r="J177" s="139"/>
      <c r="K177" s="169"/>
      <c r="L177" s="170"/>
      <c r="M177" s="206"/>
      <c r="N177" s="210"/>
    </row>
    <row r="178" spans="1:14" ht="21" customHeight="1" x14ac:dyDescent="0.25">
      <c r="A178" s="26"/>
      <c r="B178" s="137"/>
      <c r="C178" s="137"/>
      <c r="D178" s="202"/>
      <c r="E178" s="203"/>
      <c r="F178" s="204"/>
      <c r="G178" s="205"/>
      <c r="H178" s="138"/>
      <c r="I178" s="167"/>
      <c r="J178" s="139"/>
      <c r="K178" s="169"/>
      <c r="L178" s="170"/>
      <c r="M178" s="206"/>
      <c r="N178" s="210"/>
    </row>
    <row r="179" spans="1:14" ht="21" customHeight="1" x14ac:dyDescent="0.25">
      <c r="A179" s="26"/>
      <c r="B179" s="137"/>
      <c r="C179" s="137"/>
      <c r="D179" s="202"/>
      <c r="E179" s="203"/>
      <c r="F179" s="204"/>
      <c r="G179" s="205"/>
      <c r="H179" s="138"/>
      <c r="I179" s="167"/>
      <c r="J179" s="139"/>
      <c r="K179" s="169"/>
      <c r="L179" s="170"/>
      <c r="M179" s="206"/>
      <c r="N179" s="210"/>
    </row>
    <row r="180" spans="1:14" ht="21" customHeight="1" x14ac:dyDescent="0.25">
      <c r="A180" s="26"/>
      <c r="B180" s="137"/>
      <c r="C180" s="137"/>
      <c r="D180" s="202"/>
      <c r="E180" s="203"/>
      <c r="F180" s="204"/>
      <c r="G180" s="205"/>
      <c r="H180" s="138"/>
      <c r="I180" s="167"/>
      <c r="J180" s="139"/>
      <c r="K180" s="169"/>
      <c r="L180" s="170"/>
      <c r="M180" s="206"/>
      <c r="N180" s="210"/>
    </row>
    <row r="181" spans="1:14" ht="21" customHeight="1" x14ac:dyDescent="0.25">
      <c r="A181" s="26"/>
      <c r="B181" s="137"/>
      <c r="C181" s="137"/>
      <c r="D181" s="202"/>
      <c r="E181" s="203"/>
      <c r="F181" s="204"/>
      <c r="G181" s="205"/>
      <c r="H181" s="138"/>
      <c r="I181" s="167"/>
      <c r="J181" s="139"/>
      <c r="K181" s="169"/>
      <c r="L181" s="170"/>
      <c r="M181" s="206"/>
      <c r="N181" s="210"/>
    </row>
    <row r="182" spans="1:14" ht="21" customHeight="1" x14ac:dyDescent="0.25">
      <c r="A182" s="26"/>
      <c r="B182" s="137"/>
      <c r="C182" s="137"/>
      <c r="D182" s="202"/>
      <c r="E182" s="203"/>
      <c r="F182" s="204"/>
      <c r="G182" s="205"/>
      <c r="H182" s="138"/>
      <c r="I182" s="167"/>
      <c r="J182" s="139"/>
      <c r="K182" s="169"/>
      <c r="L182" s="170"/>
      <c r="M182" s="206"/>
      <c r="N182" s="210"/>
    </row>
    <row r="183" spans="1:14" ht="21" customHeight="1" x14ac:dyDescent="0.25">
      <c r="A183" s="26"/>
      <c r="B183" s="137"/>
      <c r="C183" s="137"/>
      <c r="D183" s="202"/>
      <c r="E183" s="203"/>
      <c r="F183" s="204"/>
      <c r="G183" s="205"/>
      <c r="H183" s="138"/>
      <c r="I183" s="167"/>
      <c r="J183" s="139"/>
      <c r="K183" s="169"/>
      <c r="L183" s="170"/>
      <c r="M183" s="206"/>
      <c r="N183" s="210"/>
    </row>
    <row r="184" spans="1:14" ht="21" customHeight="1" x14ac:dyDescent="0.25">
      <c r="A184" s="26"/>
      <c r="B184" s="137"/>
      <c r="C184" s="137"/>
      <c r="D184" s="202"/>
      <c r="E184" s="203"/>
      <c r="F184" s="204"/>
      <c r="G184" s="205"/>
      <c r="H184" s="138"/>
      <c r="I184" s="167"/>
      <c r="J184" s="139"/>
      <c r="K184" s="169"/>
      <c r="L184" s="170"/>
      <c r="M184" s="206"/>
      <c r="N184" s="210"/>
    </row>
    <row r="185" spans="1:14" ht="21" customHeight="1" x14ac:dyDescent="0.25">
      <c r="A185" s="26"/>
      <c r="B185" s="137"/>
      <c r="C185" s="137"/>
      <c r="D185" s="202"/>
      <c r="E185" s="203"/>
      <c r="F185" s="204"/>
      <c r="G185" s="205"/>
      <c r="H185" s="138"/>
      <c r="I185" s="167"/>
      <c r="J185" s="139"/>
      <c r="K185" s="169"/>
      <c r="L185" s="170"/>
      <c r="M185" s="206"/>
      <c r="N185" s="210"/>
    </row>
    <row r="186" spans="1:14" ht="21" customHeight="1" x14ac:dyDescent="0.25">
      <c r="A186" s="26"/>
      <c r="B186" s="137"/>
      <c r="C186" s="137"/>
      <c r="D186" s="202"/>
      <c r="E186" s="203"/>
      <c r="F186" s="204"/>
      <c r="G186" s="205"/>
      <c r="H186" s="138"/>
      <c r="I186" s="167"/>
      <c r="J186" s="139"/>
      <c r="K186" s="169"/>
      <c r="L186" s="170"/>
      <c r="M186" s="206"/>
      <c r="N186" s="210"/>
    </row>
    <row r="187" spans="1:14" ht="21" customHeight="1" x14ac:dyDescent="0.25">
      <c r="A187" s="26"/>
      <c r="B187" s="137"/>
      <c r="C187" s="137"/>
      <c r="D187" s="202"/>
      <c r="E187" s="203"/>
      <c r="F187" s="204"/>
      <c r="G187" s="205"/>
      <c r="H187" s="138"/>
      <c r="I187" s="167"/>
      <c r="J187" s="139"/>
      <c r="K187" s="169"/>
      <c r="L187" s="170"/>
      <c r="M187" s="206"/>
      <c r="N187" s="210"/>
    </row>
    <row r="188" spans="1:14" ht="21" customHeight="1" x14ac:dyDescent="0.25">
      <c r="A188" s="26"/>
      <c r="B188" s="137"/>
      <c r="C188" s="137"/>
      <c r="D188" s="202"/>
      <c r="E188" s="203"/>
      <c r="F188" s="204"/>
      <c r="G188" s="205"/>
      <c r="H188" s="138"/>
      <c r="I188" s="167"/>
      <c r="J188" s="139"/>
      <c r="K188" s="169"/>
      <c r="L188" s="170"/>
      <c r="M188" s="206"/>
      <c r="N188" s="210"/>
    </row>
    <row r="189" spans="1:14" ht="21" customHeight="1" x14ac:dyDescent="0.25">
      <c r="A189" s="26"/>
      <c r="B189" s="137"/>
      <c r="C189" s="137"/>
      <c r="D189" s="202"/>
      <c r="E189" s="203"/>
      <c r="F189" s="204"/>
      <c r="G189" s="205"/>
      <c r="H189" s="138"/>
      <c r="I189" s="167"/>
      <c r="J189" s="139"/>
      <c r="K189" s="169"/>
      <c r="L189" s="170"/>
      <c r="M189" s="206"/>
      <c r="N189" s="210"/>
    </row>
    <row r="190" spans="1:14" ht="21" customHeight="1" x14ac:dyDescent="0.25">
      <c r="A190" s="26"/>
      <c r="B190" s="137"/>
      <c r="C190" s="137"/>
      <c r="D190" s="202"/>
      <c r="E190" s="203"/>
      <c r="F190" s="204"/>
      <c r="G190" s="205"/>
      <c r="H190" s="138"/>
      <c r="I190" s="167"/>
      <c r="J190" s="139"/>
      <c r="K190" s="169"/>
      <c r="L190" s="170"/>
      <c r="M190" s="206"/>
      <c r="N190" s="210"/>
    </row>
    <row r="191" spans="1:14" ht="21" customHeight="1" x14ac:dyDescent="0.25">
      <c r="A191" s="26"/>
      <c r="B191" s="137"/>
      <c r="C191" s="137"/>
      <c r="D191" s="202"/>
      <c r="E191" s="203"/>
      <c r="F191" s="204"/>
      <c r="G191" s="205"/>
      <c r="H191" s="138"/>
      <c r="I191" s="167"/>
      <c r="J191" s="139"/>
      <c r="K191" s="169"/>
      <c r="L191" s="170"/>
      <c r="M191" s="206"/>
      <c r="N191" s="210"/>
    </row>
    <row r="192" spans="1:14" ht="21" customHeight="1" x14ac:dyDescent="0.25">
      <c r="A192" s="26"/>
      <c r="B192" s="137"/>
      <c r="C192" s="137"/>
      <c r="D192" s="202"/>
      <c r="E192" s="203"/>
      <c r="F192" s="204"/>
      <c r="G192" s="205"/>
      <c r="H192" s="138"/>
      <c r="I192" s="167"/>
      <c r="J192" s="139"/>
      <c r="K192" s="169"/>
      <c r="L192" s="170"/>
      <c r="M192" s="206"/>
      <c r="N192" s="210"/>
    </row>
    <row r="193" spans="1:14" ht="21" customHeight="1" x14ac:dyDescent="0.25">
      <c r="A193" s="26"/>
      <c r="B193" s="137"/>
      <c r="C193" s="137"/>
      <c r="D193" s="202"/>
      <c r="E193" s="203"/>
      <c r="F193" s="204"/>
      <c r="G193" s="205"/>
      <c r="H193" s="138"/>
      <c r="I193" s="167"/>
      <c r="J193" s="139"/>
      <c r="K193" s="169"/>
      <c r="L193" s="170"/>
      <c r="M193" s="206"/>
      <c r="N193" s="210"/>
    </row>
    <row r="194" spans="1:14" ht="21" customHeight="1" x14ac:dyDescent="0.25">
      <c r="A194" s="26"/>
      <c r="B194" s="137"/>
      <c r="C194" s="137"/>
      <c r="D194" s="202"/>
      <c r="E194" s="203"/>
      <c r="F194" s="204"/>
      <c r="G194" s="205"/>
      <c r="H194" s="138"/>
      <c r="I194" s="167"/>
      <c r="J194" s="139"/>
      <c r="K194" s="169"/>
      <c r="L194" s="170"/>
      <c r="M194" s="206"/>
      <c r="N194" s="210"/>
    </row>
    <row r="195" spans="1:14" ht="21" customHeight="1" x14ac:dyDescent="0.25">
      <c r="A195" s="26"/>
      <c r="B195" s="137"/>
      <c r="C195" s="137"/>
      <c r="D195" s="202"/>
      <c r="E195" s="203"/>
      <c r="F195" s="204"/>
      <c r="G195" s="205"/>
      <c r="H195" s="138"/>
      <c r="I195" s="167"/>
      <c r="J195" s="139"/>
      <c r="K195" s="169"/>
      <c r="L195" s="170"/>
      <c r="M195" s="206"/>
      <c r="N195" s="210"/>
    </row>
    <row r="196" spans="1:14" ht="21" customHeight="1" x14ac:dyDescent="0.25">
      <c r="A196" s="26"/>
      <c r="B196" s="137"/>
      <c r="C196" s="137"/>
      <c r="D196" s="202"/>
      <c r="E196" s="203"/>
      <c r="F196" s="204"/>
      <c r="G196" s="205"/>
      <c r="H196" s="138"/>
      <c r="I196" s="167"/>
      <c r="J196" s="139"/>
      <c r="K196" s="169"/>
      <c r="L196" s="170"/>
      <c r="M196" s="206"/>
      <c r="N196" s="210"/>
    </row>
    <row r="197" spans="1:14" ht="21" customHeight="1" x14ac:dyDescent="0.25">
      <c r="A197" s="26"/>
      <c r="B197" s="137"/>
      <c r="C197" s="137"/>
      <c r="D197" s="202"/>
      <c r="E197" s="203"/>
      <c r="F197" s="204"/>
      <c r="G197" s="205"/>
      <c r="H197" s="138"/>
      <c r="I197" s="167"/>
      <c r="J197" s="139"/>
      <c r="K197" s="169"/>
      <c r="L197" s="170"/>
      <c r="M197" s="206"/>
      <c r="N197" s="210"/>
    </row>
    <row r="198" spans="1:14" ht="21" customHeight="1" x14ac:dyDescent="0.25">
      <c r="A198" s="26"/>
      <c r="B198" s="137"/>
      <c r="C198" s="137"/>
      <c r="D198" s="202"/>
      <c r="E198" s="203"/>
      <c r="F198" s="204"/>
      <c r="G198" s="205"/>
      <c r="H198" s="138"/>
      <c r="I198" s="167"/>
      <c r="J198" s="139"/>
      <c r="K198" s="169"/>
      <c r="L198" s="170"/>
      <c r="M198" s="206"/>
      <c r="N198" s="210"/>
    </row>
    <row r="199" spans="1:14" ht="21" customHeight="1" x14ac:dyDescent="0.25">
      <c r="A199" s="26"/>
      <c r="B199" s="140" t="s">
        <v>194</v>
      </c>
      <c r="C199" s="140"/>
      <c r="D199" s="140"/>
      <c r="E199" s="140"/>
      <c r="F199" s="140"/>
      <c r="G199" s="140"/>
      <c r="H199" s="140"/>
      <c r="I199" s="163" t="str">
        <f>M163</f>
        <v>Seite 29-5</v>
      </c>
      <c r="J199" s="193"/>
      <c r="K199" s="207">
        <f>SUM(K175:M198)</f>
        <v>0</v>
      </c>
      <c r="L199" s="208"/>
      <c r="M199" s="209"/>
      <c r="N199" s="210"/>
    </row>
    <row r="200" spans="1:14" ht="12" customHeight="1" x14ac:dyDescent="0.25">
      <c r="A200" s="27"/>
      <c r="B200" s="2"/>
      <c r="C200" s="2"/>
      <c r="D200" s="2"/>
      <c r="E200" s="2"/>
      <c r="F200" s="2"/>
      <c r="G200" s="2"/>
      <c r="H200" s="2"/>
      <c r="I200" s="2"/>
      <c r="J200" s="2"/>
      <c r="K200" s="2"/>
      <c r="L200" s="2"/>
      <c r="M200" s="2"/>
      <c r="N200" s="211"/>
    </row>
    <row r="201" spans="1:14" ht="12" customHeight="1" x14ac:dyDescent="0.25">
      <c r="A201" s="154" t="s">
        <v>0</v>
      </c>
      <c r="B201" s="155"/>
      <c r="C201" s="155"/>
      <c r="D201" s="155"/>
      <c r="E201" s="155"/>
      <c r="F201" s="155"/>
      <c r="G201" s="155"/>
      <c r="H201" s="155"/>
      <c r="I201" s="155"/>
      <c r="J201" s="155"/>
      <c r="K201" s="155"/>
      <c r="L201" s="155"/>
      <c r="M201" s="155"/>
      <c r="N201" s="156"/>
    </row>
    <row r="202" spans="1:14" ht="12" customHeight="1" x14ac:dyDescent="0.25">
      <c r="A202" s="157" t="str">
        <f>Deckblatt!$A$2</f>
        <v>Verwendungsnachweis Projektförderung 2023</v>
      </c>
      <c r="B202" s="158"/>
      <c r="C202" s="158"/>
      <c r="D202" s="158"/>
      <c r="E202" s="158"/>
      <c r="F202" s="158"/>
      <c r="G202" s="158"/>
      <c r="H202" s="158"/>
      <c r="I202" s="158"/>
      <c r="J202" s="158"/>
      <c r="K202" s="158"/>
      <c r="L202" s="158"/>
      <c r="M202" s="158"/>
      <c r="N202" s="159"/>
    </row>
    <row r="203" spans="1:14" ht="12" customHeight="1" x14ac:dyDescent="0.25">
      <c r="A203" s="160" t="s">
        <v>86</v>
      </c>
      <c r="B203" s="161"/>
      <c r="C203" s="162">
        <f>Deckblatt!$I$5</f>
        <v>0</v>
      </c>
      <c r="D203" s="162"/>
      <c r="E203" s="162"/>
      <c r="F203" s="162"/>
      <c r="G203" s="162"/>
      <c r="H203" s="162"/>
      <c r="I203" s="73"/>
      <c r="J203" s="72"/>
      <c r="K203" s="72"/>
      <c r="L203" s="72"/>
      <c r="M203" s="9" t="s">
        <v>230</v>
      </c>
      <c r="N203" s="12"/>
    </row>
    <row r="204" spans="1:14" ht="35.25" customHeight="1" x14ac:dyDescent="0.25">
      <c r="A204" s="143" t="s">
        <v>201</v>
      </c>
      <c r="B204" s="222"/>
      <c r="C204" s="222"/>
      <c r="D204" s="222"/>
      <c r="E204" s="222"/>
      <c r="F204" s="222"/>
      <c r="G204" s="222"/>
      <c r="H204" s="222"/>
      <c r="I204" s="222"/>
      <c r="J204" s="222"/>
      <c r="K204" s="222"/>
      <c r="L204" s="222"/>
      <c r="M204" s="222"/>
      <c r="N204" s="210"/>
    </row>
    <row r="205" spans="1:14" ht="9.75" customHeight="1" x14ac:dyDescent="0.25">
      <c r="A205" s="74"/>
      <c r="B205" s="223" t="s">
        <v>231</v>
      </c>
      <c r="C205" s="224"/>
      <c r="D205" s="224"/>
      <c r="E205" s="224"/>
      <c r="F205" s="224"/>
      <c r="G205" s="224"/>
      <c r="H205" s="224"/>
      <c r="I205" s="224"/>
      <c r="J205" s="223" t="s">
        <v>203</v>
      </c>
      <c r="K205" s="224"/>
      <c r="L205" s="224"/>
      <c r="M205" s="225"/>
      <c r="N205" s="210"/>
    </row>
    <row r="206" spans="1:14" ht="16.5" customHeight="1" x14ac:dyDescent="0.25">
      <c r="A206" s="74"/>
      <c r="B206" s="227"/>
      <c r="C206" s="228"/>
      <c r="D206" s="228"/>
      <c r="E206" s="228"/>
      <c r="F206" s="228"/>
      <c r="G206" s="228"/>
      <c r="H206" s="228"/>
      <c r="I206" s="228"/>
      <c r="J206" s="231"/>
      <c r="K206" s="232"/>
      <c r="L206" s="232"/>
      <c r="M206" s="233"/>
      <c r="N206" s="210"/>
    </row>
    <row r="207" spans="1:14" ht="9.75" customHeight="1" x14ac:dyDescent="0.25">
      <c r="A207" s="74"/>
      <c r="B207" s="227"/>
      <c r="C207" s="228"/>
      <c r="D207" s="228"/>
      <c r="E207" s="228"/>
      <c r="F207" s="228"/>
      <c r="G207" s="228"/>
      <c r="H207" s="228"/>
      <c r="I207" s="228"/>
      <c r="J207" s="216" t="s">
        <v>182</v>
      </c>
      <c r="K207" s="216"/>
      <c r="L207" s="75" t="s">
        <v>183</v>
      </c>
      <c r="M207" s="75" t="s">
        <v>184</v>
      </c>
      <c r="N207" s="210"/>
    </row>
    <row r="208" spans="1:14" ht="16.5" customHeight="1" x14ac:dyDescent="0.25">
      <c r="A208" s="74"/>
      <c r="B208" s="229"/>
      <c r="C208" s="230"/>
      <c r="D208" s="230"/>
      <c r="E208" s="230"/>
      <c r="F208" s="230"/>
      <c r="G208" s="230"/>
      <c r="H208" s="230"/>
      <c r="I208" s="230"/>
      <c r="J208" s="216"/>
      <c r="K208" s="216"/>
      <c r="L208" s="24"/>
      <c r="M208" s="24"/>
      <c r="N208" s="210"/>
    </row>
    <row r="209" spans="1:14" ht="9.75" customHeight="1" x14ac:dyDescent="0.25">
      <c r="A209" s="74"/>
      <c r="B209" s="217" t="s">
        <v>185</v>
      </c>
      <c r="C209" s="217"/>
      <c r="D209" s="217"/>
      <c r="E209" s="217"/>
      <c r="F209" s="75" t="s">
        <v>186</v>
      </c>
      <c r="G209" s="216" t="s">
        <v>187</v>
      </c>
      <c r="H209" s="216"/>
      <c r="I209" s="216" t="s">
        <v>91</v>
      </c>
      <c r="J209" s="216"/>
      <c r="K209" s="216"/>
      <c r="L209" s="216" t="s">
        <v>188</v>
      </c>
      <c r="M209" s="216"/>
      <c r="N209" s="210"/>
    </row>
    <row r="210" spans="1:14" ht="16.5" customHeight="1" x14ac:dyDescent="0.25">
      <c r="A210" s="74"/>
      <c r="B210" s="218"/>
      <c r="C210" s="218"/>
      <c r="D210" s="218"/>
      <c r="E210" s="218"/>
      <c r="F210" s="24"/>
      <c r="G210" s="217" t="s">
        <v>189</v>
      </c>
      <c r="H210" s="217"/>
      <c r="I210" s="219"/>
      <c r="J210" s="219"/>
      <c r="K210" s="219"/>
      <c r="L210" s="220">
        <f>IF((F210+F211+F212)*75&gt;I210,I210,(F210+F211+F212)*75)</f>
        <v>0</v>
      </c>
      <c r="M210" s="220"/>
      <c r="N210" s="210"/>
    </row>
    <row r="211" spans="1:14" ht="16.5" customHeight="1" x14ac:dyDescent="0.25">
      <c r="A211" s="74"/>
      <c r="B211" s="218"/>
      <c r="C211" s="218"/>
      <c r="D211" s="218"/>
      <c r="E211" s="218"/>
      <c r="F211" s="24"/>
      <c r="G211" s="217" t="s">
        <v>192</v>
      </c>
      <c r="H211" s="217"/>
      <c r="I211" s="219"/>
      <c r="J211" s="219"/>
      <c r="K211" s="219"/>
      <c r="L211" s="220">
        <f>IF(I211&gt;J206*50,J206*50,I211)</f>
        <v>0</v>
      </c>
      <c r="M211" s="220"/>
      <c r="N211" s="210"/>
    </row>
    <row r="212" spans="1:14" ht="16.5" customHeight="1" x14ac:dyDescent="0.25">
      <c r="A212" s="74"/>
      <c r="B212" s="218"/>
      <c r="C212" s="218"/>
      <c r="D212" s="218"/>
      <c r="E212" s="218"/>
      <c r="F212" s="24"/>
      <c r="G212" s="221" t="s">
        <v>193</v>
      </c>
      <c r="H212" s="221"/>
      <c r="I212" s="220">
        <f>SUM(I210:K211)</f>
        <v>0</v>
      </c>
      <c r="J212" s="220"/>
      <c r="K212" s="220"/>
      <c r="L212" s="220">
        <f>IF(SUM(L210:M211)&gt;(I212-M208),I212-M208,SUM(L210:M211))</f>
        <v>0</v>
      </c>
      <c r="M212" s="220"/>
      <c r="N212" s="210"/>
    </row>
    <row r="213" spans="1:14" ht="12" customHeight="1" x14ac:dyDescent="0.25">
      <c r="A213" s="26"/>
      <c r="B213" s="148"/>
      <c r="C213" s="148"/>
      <c r="D213" s="148"/>
      <c r="E213" s="148"/>
      <c r="F213" s="148"/>
      <c r="G213" s="148"/>
      <c r="H213" s="148"/>
      <c r="I213" s="148"/>
      <c r="J213" s="148"/>
      <c r="K213" s="148"/>
      <c r="L213" s="148"/>
      <c r="M213" s="148"/>
      <c r="N213" s="210"/>
    </row>
    <row r="214" spans="1:14" ht="21" customHeight="1" x14ac:dyDescent="0.25">
      <c r="A214" s="26"/>
      <c r="B214" s="151" t="s">
        <v>87</v>
      </c>
      <c r="C214" s="151"/>
      <c r="D214" s="200" t="s">
        <v>88</v>
      </c>
      <c r="E214" s="201"/>
      <c r="F214" s="152" t="s">
        <v>89</v>
      </c>
      <c r="G214" s="153"/>
      <c r="H214" s="152" t="s">
        <v>90</v>
      </c>
      <c r="I214" s="226"/>
      <c r="J214" s="153"/>
      <c r="K214" s="152" t="s">
        <v>91</v>
      </c>
      <c r="L214" s="226"/>
      <c r="M214" s="153"/>
      <c r="N214" s="210"/>
    </row>
    <row r="215" spans="1:14" ht="21" customHeight="1" x14ac:dyDescent="0.25">
      <c r="A215" s="26"/>
      <c r="B215" s="137"/>
      <c r="C215" s="137"/>
      <c r="D215" s="202"/>
      <c r="E215" s="203"/>
      <c r="F215" s="204"/>
      <c r="G215" s="205"/>
      <c r="H215" s="138"/>
      <c r="I215" s="167"/>
      <c r="J215" s="139"/>
      <c r="K215" s="169"/>
      <c r="L215" s="170"/>
      <c r="M215" s="206"/>
      <c r="N215" s="210"/>
    </row>
    <row r="216" spans="1:14" ht="21" customHeight="1" x14ac:dyDescent="0.25">
      <c r="A216" s="26"/>
      <c r="B216" s="137"/>
      <c r="C216" s="137"/>
      <c r="D216" s="202"/>
      <c r="E216" s="203"/>
      <c r="F216" s="204"/>
      <c r="G216" s="205"/>
      <c r="H216" s="138"/>
      <c r="I216" s="167"/>
      <c r="J216" s="139"/>
      <c r="K216" s="169"/>
      <c r="L216" s="170"/>
      <c r="M216" s="206"/>
      <c r="N216" s="210"/>
    </row>
    <row r="217" spans="1:14" ht="21" customHeight="1" x14ac:dyDescent="0.25">
      <c r="A217" s="26"/>
      <c r="B217" s="137"/>
      <c r="C217" s="137"/>
      <c r="D217" s="202"/>
      <c r="E217" s="203"/>
      <c r="F217" s="204"/>
      <c r="G217" s="205"/>
      <c r="H217" s="138"/>
      <c r="I217" s="167"/>
      <c r="J217" s="139"/>
      <c r="K217" s="169"/>
      <c r="L217" s="170"/>
      <c r="M217" s="206"/>
      <c r="N217" s="210"/>
    </row>
    <row r="218" spans="1:14" ht="21" customHeight="1" x14ac:dyDescent="0.25">
      <c r="A218" s="26"/>
      <c r="B218" s="137"/>
      <c r="C218" s="137"/>
      <c r="D218" s="202"/>
      <c r="E218" s="203"/>
      <c r="F218" s="204"/>
      <c r="G218" s="205"/>
      <c r="H218" s="138"/>
      <c r="I218" s="167"/>
      <c r="J218" s="139"/>
      <c r="K218" s="169"/>
      <c r="L218" s="170"/>
      <c r="M218" s="206"/>
      <c r="N218" s="210"/>
    </row>
    <row r="219" spans="1:14" ht="21" customHeight="1" x14ac:dyDescent="0.25">
      <c r="A219" s="26"/>
      <c r="B219" s="137"/>
      <c r="C219" s="137"/>
      <c r="D219" s="202"/>
      <c r="E219" s="203"/>
      <c r="F219" s="204"/>
      <c r="G219" s="205"/>
      <c r="H219" s="138"/>
      <c r="I219" s="167"/>
      <c r="J219" s="139"/>
      <c r="K219" s="169"/>
      <c r="L219" s="170"/>
      <c r="M219" s="206"/>
      <c r="N219" s="210"/>
    </row>
    <row r="220" spans="1:14" ht="21" customHeight="1" x14ac:dyDescent="0.25">
      <c r="A220" s="26"/>
      <c r="B220" s="137"/>
      <c r="C220" s="137"/>
      <c r="D220" s="202"/>
      <c r="E220" s="203"/>
      <c r="F220" s="204"/>
      <c r="G220" s="205"/>
      <c r="H220" s="138"/>
      <c r="I220" s="167"/>
      <c r="J220" s="139"/>
      <c r="K220" s="169"/>
      <c r="L220" s="170"/>
      <c r="M220" s="206"/>
      <c r="N220" s="210"/>
    </row>
    <row r="221" spans="1:14" ht="21" customHeight="1" x14ac:dyDescent="0.25">
      <c r="A221" s="26"/>
      <c r="B221" s="137"/>
      <c r="C221" s="137"/>
      <c r="D221" s="202"/>
      <c r="E221" s="203"/>
      <c r="F221" s="204"/>
      <c r="G221" s="205"/>
      <c r="H221" s="138"/>
      <c r="I221" s="167"/>
      <c r="J221" s="139"/>
      <c r="K221" s="169"/>
      <c r="L221" s="170"/>
      <c r="M221" s="206"/>
      <c r="N221" s="210"/>
    </row>
    <row r="222" spans="1:14" ht="21" customHeight="1" x14ac:dyDescent="0.25">
      <c r="A222" s="26"/>
      <c r="B222" s="137"/>
      <c r="C222" s="137"/>
      <c r="D222" s="202"/>
      <c r="E222" s="203"/>
      <c r="F222" s="204"/>
      <c r="G222" s="205"/>
      <c r="H222" s="138"/>
      <c r="I222" s="167"/>
      <c r="J222" s="139"/>
      <c r="K222" s="169"/>
      <c r="L222" s="170"/>
      <c r="M222" s="206"/>
      <c r="N222" s="210"/>
    </row>
    <row r="223" spans="1:14" ht="21" customHeight="1" x14ac:dyDescent="0.25">
      <c r="A223" s="26"/>
      <c r="B223" s="137"/>
      <c r="C223" s="137"/>
      <c r="D223" s="202"/>
      <c r="E223" s="203"/>
      <c r="F223" s="204"/>
      <c r="G223" s="205"/>
      <c r="H223" s="138"/>
      <c r="I223" s="167"/>
      <c r="J223" s="139"/>
      <c r="K223" s="169"/>
      <c r="L223" s="170"/>
      <c r="M223" s="206"/>
      <c r="N223" s="210"/>
    </row>
    <row r="224" spans="1:14" ht="21" customHeight="1" x14ac:dyDescent="0.25">
      <c r="A224" s="26"/>
      <c r="B224" s="137"/>
      <c r="C224" s="137"/>
      <c r="D224" s="202"/>
      <c r="E224" s="203"/>
      <c r="F224" s="204"/>
      <c r="G224" s="205"/>
      <c r="H224" s="138"/>
      <c r="I224" s="167"/>
      <c r="J224" s="139"/>
      <c r="K224" s="169"/>
      <c r="L224" s="170"/>
      <c r="M224" s="206"/>
      <c r="N224" s="210"/>
    </row>
    <row r="225" spans="1:14" ht="21" customHeight="1" x14ac:dyDescent="0.25">
      <c r="A225" s="26"/>
      <c r="B225" s="137"/>
      <c r="C225" s="137"/>
      <c r="D225" s="202"/>
      <c r="E225" s="203"/>
      <c r="F225" s="204"/>
      <c r="G225" s="205"/>
      <c r="H225" s="138"/>
      <c r="I225" s="167"/>
      <c r="J225" s="139"/>
      <c r="K225" s="169"/>
      <c r="L225" s="170"/>
      <c r="M225" s="206"/>
      <c r="N225" s="210"/>
    </row>
    <row r="226" spans="1:14" ht="21" customHeight="1" x14ac:dyDescent="0.25">
      <c r="A226" s="26"/>
      <c r="B226" s="137"/>
      <c r="C226" s="137"/>
      <c r="D226" s="202"/>
      <c r="E226" s="203"/>
      <c r="F226" s="204"/>
      <c r="G226" s="205"/>
      <c r="H226" s="138"/>
      <c r="I226" s="167"/>
      <c r="J226" s="139"/>
      <c r="K226" s="169"/>
      <c r="L226" s="170"/>
      <c r="M226" s="206"/>
      <c r="N226" s="210"/>
    </row>
    <row r="227" spans="1:14" ht="21" customHeight="1" x14ac:dyDescent="0.25">
      <c r="A227" s="26"/>
      <c r="B227" s="137"/>
      <c r="C227" s="137"/>
      <c r="D227" s="202"/>
      <c r="E227" s="203"/>
      <c r="F227" s="204"/>
      <c r="G227" s="205"/>
      <c r="H227" s="138"/>
      <c r="I227" s="167"/>
      <c r="J227" s="139"/>
      <c r="K227" s="169"/>
      <c r="L227" s="170"/>
      <c r="M227" s="206"/>
      <c r="N227" s="210"/>
    </row>
    <row r="228" spans="1:14" ht="21" customHeight="1" x14ac:dyDescent="0.25">
      <c r="A228" s="26"/>
      <c r="B228" s="137"/>
      <c r="C228" s="137"/>
      <c r="D228" s="202"/>
      <c r="E228" s="203"/>
      <c r="F228" s="204"/>
      <c r="G228" s="205"/>
      <c r="H228" s="138"/>
      <c r="I228" s="167"/>
      <c r="J228" s="139"/>
      <c r="K228" s="169"/>
      <c r="L228" s="170"/>
      <c r="M228" s="206"/>
      <c r="N228" s="210"/>
    </row>
    <row r="229" spans="1:14" ht="21" customHeight="1" x14ac:dyDescent="0.25">
      <c r="A229" s="26"/>
      <c r="B229" s="137"/>
      <c r="C229" s="137"/>
      <c r="D229" s="202"/>
      <c r="E229" s="203"/>
      <c r="F229" s="204"/>
      <c r="G229" s="205"/>
      <c r="H229" s="138"/>
      <c r="I229" s="167"/>
      <c r="J229" s="139"/>
      <c r="K229" s="169"/>
      <c r="L229" s="170"/>
      <c r="M229" s="206"/>
      <c r="N229" s="210"/>
    </row>
    <row r="230" spans="1:14" ht="21" customHeight="1" x14ac:dyDescent="0.25">
      <c r="A230" s="26"/>
      <c r="B230" s="137"/>
      <c r="C230" s="137"/>
      <c r="D230" s="202"/>
      <c r="E230" s="203"/>
      <c r="F230" s="204"/>
      <c r="G230" s="205"/>
      <c r="H230" s="138"/>
      <c r="I230" s="167"/>
      <c r="J230" s="139"/>
      <c r="K230" s="169"/>
      <c r="L230" s="170"/>
      <c r="M230" s="206"/>
      <c r="N230" s="210"/>
    </row>
    <row r="231" spans="1:14" ht="21" customHeight="1" x14ac:dyDescent="0.25">
      <c r="A231" s="26"/>
      <c r="B231" s="137"/>
      <c r="C231" s="137"/>
      <c r="D231" s="202"/>
      <c r="E231" s="203"/>
      <c r="F231" s="204"/>
      <c r="G231" s="205"/>
      <c r="H231" s="138"/>
      <c r="I231" s="167"/>
      <c r="J231" s="139"/>
      <c r="K231" s="169"/>
      <c r="L231" s="170"/>
      <c r="M231" s="206"/>
      <c r="N231" s="210"/>
    </row>
    <row r="232" spans="1:14" ht="21" customHeight="1" x14ac:dyDescent="0.25">
      <c r="A232" s="26"/>
      <c r="B232" s="137"/>
      <c r="C232" s="137"/>
      <c r="D232" s="202"/>
      <c r="E232" s="203"/>
      <c r="F232" s="204"/>
      <c r="G232" s="205"/>
      <c r="H232" s="138"/>
      <c r="I232" s="167"/>
      <c r="J232" s="139"/>
      <c r="K232" s="169"/>
      <c r="L232" s="170"/>
      <c r="M232" s="206"/>
      <c r="N232" s="210"/>
    </row>
    <row r="233" spans="1:14" ht="21" customHeight="1" x14ac:dyDescent="0.25">
      <c r="A233" s="26"/>
      <c r="B233" s="137"/>
      <c r="C233" s="137"/>
      <c r="D233" s="202"/>
      <c r="E233" s="203"/>
      <c r="F233" s="204"/>
      <c r="G233" s="205"/>
      <c r="H233" s="138"/>
      <c r="I233" s="167"/>
      <c r="J233" s="139"/>
      <c r="K233" s="169"/>
      <c r="L233" s="170"/>
      <c r="M233" s="206"/>
      <c r="N233" s="210"/>
    </row>
    <row r="234" spans="1:14" ht="21" customHeight="1" x14ac:dyDescent="0.25">
      <c r="A234" s="26"/>
      <c r="B234" s="137"/>
      <c r="C234" s="137"/>
      <c r="D234" s="202"/>
      <c r="E234" s="203"/>
      <c r="F234" s="204"/>
      <c r="G234" s="205"/>
      <c r="H234" s="138"/>
      <c r="I234" s="167"/>
      <c r="J234" s="139"/>
      <c r="K234" s="169"/>
      <c r="L234" s="170"/>
      <c r="M234" s="206"/>
      <c r="N234" s="210"/>
    </row>
    <row r="235" spans="1:14" ht="21" customHeight="1" x14ac:dyDescent="0.25">
      <c r="A235" s="26"/>
      <c r="B235" s="137"/>
      <c r="C235" s="137"/>
      <c r="D235" s="202"/>
      <c r="E235" s="203"/>
      <c r="F235" s="204"/>
      <c r="G235" s="205"/>
      <c r="H235" s="138"/>
      <c r="I235" s="167"/>
      <c r="J235" s="139"/>
      <c r="K235" s="169"/>
      <c r="L235" s="170"/>
      <c r="M235" s="206"/>
      <c r="N235" s="210"/>
    </row>
    <row r="236" spans="1:14" ht="21" customHeight="1" x14ac:dyDescent="0.25">
      <c r="A236" s="26"/>
      <c r="B236" s="137"/>
      <c r="C236" s="137"/>
      <c r="D236" s="202"/>
      <c r="E236" s="203"/>
      <c r="F236" s="204"/>
      <c r="G236" s="205"/>
      <c r="H236" s="138"/>
      <c r="I236" s="167"/>
      <c r="J236" s="139"/>
      <c r="K236" s="169"/>
      <c r="L236" s="170"/>
      <c r="M236" s="206"/>
      <c r="N236" s="210"/>
    </row>
    <row r="237" spans="1:14" ht="21" customHeight="1" x14ac:dyDescent="0.25">
      <c r="A237" s="26"/>
      <c r="B237" s="137"/>
      <c r="C237" s="137"/>
      <c r="D237" s="202"/>
      <c r="E237" s="203"/>
      <c r="F237" s="204"/>
      <c r="G237" s="205"/>
      <c r="H237" s="138"/>
      <c r="I237" s="167"/>
      <c r="J237" s="139"/>
      <c r="K237" s="169"/>
      <c r="L237" s="170"/>
      <c r="M237" s="206"/>
      <c r="N237" s="210"/>
    </row>
    <row r="238" spans="1:14" ht="21" customHeight="1" x14ac:dyDescent="0.25">
      <c r="A238" s="26"/>
      <c r="B238" s="137"/>
      <c r="C238" s="137"/>
      <c r="D238" s="202"/>
      <c r="E238" s="203"/>
      <c r="F238" s="204"/>
      <c r="G238" s="205"/>
      <c r="H238" s="138"/>
      <c r="I238" s="167"/>
      <c r="J238" s="139"/>
      <c r="K238" s="169"/>
      <c r="L238" s="170"/>
      <c r="M238" s="206"/>
      <c r="N238" s="210"/>
    </row>
    <row r="239" spans="1:14" ht="21" customHeight="1" x14ac:dyDescent="0.25">
      <c r="A239" s="26"/>
      <c r="B239" s="140" t="s">
        <v>194</v>
      </c>
      <c r="C239" s="140"/>
      <c r="D239" s="140"/>
      <c r="E239" s="140"/>
      <c r="F239" s="140"/>
      <c r="G239" s="140"/>
      <c r="H239" s="140"/>
      <c r="I239" s="163" t="str">
        <f>M203</f>
        <v>Seite 29-6</v>
      </c>
      <c r="J239" s="193"/>
      <c r="K239" s="207">
        <f>SUM(K215:M238)</f>
        <v>0</v>
      </c>
      <c r="L239" s="208"/>
      <c r="M239" s="209"/>
      <c r="N239" s="210"/>
    </row>
    <row r="240" spans="1:14" ht="12" customHeight="1" x14ac:dyDescent="0.25">
      <c r="A240" s="27"/>
      <c r="B240" s="2"/>
      <c r="C240" s="2"/>
      <c r="D240" s="2"/>
      <c r="E240" s="2"/>
      <c r="F240" s="2"/>
      <c r="G240" s="2"/>
      <c r="H240" s="2"/>
      <c r="I240" s="2"/>
      <c r="J240" s="2"/>
      <c r="K240" s="2"/>
      <c r="L240" s="2"/>
      <c r="M240" s="2"/>
      <c r="N240" s="211"/>
    </row>
    <row r="241" spans="1:14" ht="12" customHeight="1" x14ac:dyDescent="0.25">
      <c r="A241" s="154" t="s">
        <v>0</v>
      </c>
      <c r="B241" s="155"/>
      <c r="C241" s="155"/>
      <c r="D241" s="155"/>
      <c r="E241" s="155"/>
      <c r="F241" s="155"/>
      <c r="G241" s="155"/>
      <c r="H241" s="155"/>
      <c r="I241" s="155"/>
      <c r="J241" s="155"/>
      <c r="K241" s="155"/>
      <c r="L241" s="155"/>
      <c r="M241" s="155"/>
      <c r="N241" s="156"/>
    </row>
    <row r="242" spans="1:14" ht="12" customHeight="1" x14ac:dyDescent="0.25">
      <c r="A242" s="157" t="str">
        <f>Deckblatt!$A$2</f>
        <v>Verwendungsnachweis Projektförderung 2023</v>
      </c>
      <c r="B242" s="158"/>
      <c r="C242" s="158"/>
      <c r="D242" s="158"/>
      <c r="E242" s="158"/>
      <c r="F242" s="158"/>
      <c r="G242" s="158"/>
      <c r="H242" s="158"/>
      <c r="I242" s="158"/>
      <c r="J242" s="158"/>
      <c r="K242" s="158"/>
      <c r="L242" s="158"/>
      <c r="M242" s="158"/>
      <c r="N242" s="159"/>
    </row>
    <row r="243" spans="1:14" ht="12" customHeight="1" x14ac:dyDescent="0.25">
      <c r="A243" s="160" t="s">
        <v>86</v>
      </c>
      <c r="B243" s="161"/>
      <c r="C243" s="162">
        <f>Deckblatt!$I$5</f>
        <v>0</v>
      </c>
      <c r="D243" s="162"/>
      <c r="E243" s="162"/>
      <c r="F243" s="162"/>
      <c r="G243" s="162"/>
      <c r="H243" s="162"/>
      <c r="I243" s="73"/>
      <c r="J243" s="72"/>
      <c r="K243" s="72"/>
      <c r="L243" s="72"/>
      <c r="M243" s="9" t="s">
        <v>447</v>
      </c>
      <c r="N243" s="12"/>
    </row>
    <row r="244" spans="1:14" ht="35.25" customHeight="1" x14ac:dyDescent="0.25">
      <c r="A244" s="143" t="s">
        <v>201</v>
      </c>
      <c r="B244" s="222"/>
      <c r="C244" s="222"/>
      <c r="D244" s="222"/>
      <c r="E244" s="222"/>
      <c r="F244" s="222"/>
      <c r="G244" s="222"/>
      <c r="H244" s="222"/>
      <c r="I244" s="222"/>
      <c r="J244" s="222"/>
      <c r="K244" s="222"/>
      <c r="L244" s="222"/>
      <c r="M244" s="222"/>
      <c r="N244" s="210"/>
    </row>
    <row r="245" spans="1:14" ht="9.75" customHeight="1" x14ac:dyDescent="0.25">
      <c r="A245" s="74"/>
      <c r="B245" s="223" t="s">
        <v>448</v>
      </c>
      <c r="C245" s="224"/>
      <c r="D245" s="224"/>
      <c r="E245" s="224"/>
      <c r="F245" s="224"/>
      <c r="G245" s="224"/>
      <c r="H245" s="224"/>
      <c r="I245" s="224"/>
      <c r="J245" s="223" t="s">
        <v>203</v>
      </c>
      <c r="K245" s="224"/>
      <c r="L245" s="224"/>
      <c r="M245" s="225"/>
      <c r="N245" s="210"/>
    </row>
    <row r="246" spans="1:14" ht="16.5" customHeight="1" x14ac:dyDescent="0.25">
      <c r="A246" s="74"/>
      <c r="B246" s="227"/>
      <c r="C246" s="228"/>
      <c r="D246" s="228"/>
      <c r="E246" s="228"/>
      <c r="F246" s="228"/>
      <c r="G246" s="228"/>
      <c r="H246" s="228"/>
      <c r="I246" s="228"/>
      <c r="J246" s="231"/>
      <c r="K246" s="232"/>
      <c r="L246" s="232"/>
      <c r="M246" s="233"/>
      <c r="N246" s="210"/>
    </row>
    <row r="247" spans="1:14" ht="9.75" customHeight="1" x14ac:dyDescent="0.25">
      <c r="A247" s="74"/>
      <c r="B247" s="227"/>
      <c r="C247" s="228"/>
      <c r="D247" s="228"/>
      <c r="E247" s="228"/>
      <c r="F247" s="228"/>
      <c r="G247" s="228"/>
      <c r="H247" s="228"/>
      <c r="I247" s="228"/>
      <c r="J247" s="216" t="s">
        <v>182</v>
      </c>
      <c r="K247" s="216"/>
      <c r="L247" s="75" t="s">
        <v>183</v>
      </c>
      <c r="M247" s="75" t="s">
        <v>184</v>
      </c>
      <c r="N247" s="210"/>
    </row>
    <row r="248" spans="1:14" ht="16.5" customHeight="1" x14ac:dyDescent="0.25">
      <c r="A248" s="74"/>
      <c r="B248" s="229"/>
      <c r="C248" s="230"/>
      <c r="D248" s="230"/>
      <c r="E248" s="230"/>
      <c r="F248" s="230"/>
      <c r="G248" s="230"/>
      <c r="H248" s="230"/>
      <c r="I248" s="230"/>
      <c r="J248" s="216"/>
      <c r="K248" s="216"/>
      <c r="L248" s="24"/>
      <c r="M248" s="24"/>
      <c r="N248" s="210"/>
    </row>
    <row r="249" spans="1:14" ht="9.75" customHeight="1" x14ac:dyDescent="0.25">
      <c r="A249" s="74"/>
      <c r="B249" s="217" t="s">
        <v>185</v>
      </c>
      <c r="C249" s="217"/>
      <c r="D249" s="217"/>
      <c r="E249" s="217"/>
      <c r="F249" s="75" t="s">
        <v>186</v>
      </c>
      <c r="G249" s="216" t="s">
        <v>187</v>
      </c>
      <c r="H249" s="216"/>
      <c r="I249" s="216" t="s">
        <v>91</v>
      </c>
      <c r="J249" s="216"/>
      <c r="K249" s="216"/>
      <c r="L249" s="216" t="s">
        <v>188</v>
      </c>
      <c r="M249" s="216"/>
      <c r="N249" s="210"/>
    </row>
    <row r="250" spans="1:14" ht="16.5" customHeight="1" x14ac:dyDescent="0.25">
      <c r="A250" s="74"/>
      <c r="B250" s="218"/>
      <c r="C250" s="218"/>
      <c r="D250" s="218"/>
      <c r="E250" s="218"/>
      <c r="F250" s="24"/>
      <c r="G250" s="217" t="s">
        <v>189</v>
      </c>
      <c r="H250" s="217"/>
      <c r="I250" s="219"/>
      <c r="J250" s="219"/>
      <c r="K250" s="219"/>
      <c r="L250" s="220">
        <f>IF((F250+F251+F252)*75&gt;I250,I250,(F250+F251+F252)*75)</f>
        <v>0</v>
      </c>
      <c r="M250" s="220"/>
      <c r="N250" s="210"/>
    </row>
    <row r="251" spans="1:14" ht="16.5" customHeight="1" x14ac:dyDescent="0.25">
      <c r="A251" s="74"/>
      <c r="B251" s="218"/>
      <c r="C251" s="218"/>
      <c r="D251" s="218"/>
      <c r="E251" s="218"/>
      <c r="F251" s="24"/>
      <c r="G251" s="217" t="s">
        <v>192</v>
      </c>
      <c r="H251" s="217"/>
      <c r="I251" s="219"/>
      <c r="J251" s="219"/>
      <c r="K251" s="219"/>
      <c r="L251" s="220">
        <f>IF(I251&gt;J246*50,J246*50,I251)</f>
        <v>0</v>
      </c>
      <c r="M251" s="220"/>
      <c r="N251" s="210"/>
    </row>
    <row r="252" spans="1:14" ht="16.5" customHeight="1" x14ac:dyDescent="0.25">
      <c r="A252" s="74"/>
      <c r="B252" s="218"/>
      <c r="C252" s="218"/>
      <c r="D252" s="218"/>
      <c r="E252" s="218"/>
      <c r="F252" s="24"/>
      <c r="G252" s="221" t="s">
        <v>193</v>
      </c>
      <c r="H252" s="221"/>
      <c r="I252" s="220">
        <f>SUM(I250:K251)</f>
        <v>0</v>
      </c>
      <c r="J252" s="220"/>
      <c r="K252" s="220"/>
      <c r="L252" s="220">
        <f>IF(SUM(L250:M251)&gt;(I252-M248),I252-M248,SUM(L250:M251))</f>
        <v>0</v>
      </c>
      <c r="M252" s="220"/>
      <c r="N252" s="210"/>
    </row>
    <row r="253" spans="1:14" ht="12" customHeight="1" x14ac:dyDescent="0.25">
      <c r="A253" s="26"/>
      <c r="B253" s="148"/>
      <c r="C253" s="148"/>
      <c r="D253" s="148"/>
      <c r="E253" s="148"/>
      <c r="F253" s="148"/>
      <c r="G253" s="148"/>
      <c r="H253" s="148"/>
      <c r="I253" s="148"/>
      <c r="J253" s="148"/>
      <c r="K253" s="148"/>
      <c r="L253" s="148"/>
      <c r="M253" s="148"/>
      <c r="N253" s="210"/>
    </row>
    <row r="254" spans="1:14" ht="21" customHeight="1" x14ac:dyDescent="0.25">
      <c r="A254" s="26"/>
      <c r="B254" s="151" t="s">
        <v>87</v>
      </c>
      <c r="C254" s="151"/>
      <c r="D254" s="200" t="s">
        <v>88</v>
      </c>
      <c r="E254" s="201"/>
      <c r="F254" s="152" t="s">
        <v>89</v>
      </c>
      <c r="G254" s="153"/>
      <c r="H254" s="152" t="s">
        <v>90</v>
      </c>
      <c r="I254" s="226"/>
      <c r="J254" s="153"/>
      <c r="K254" s="152" t="s">
        <v>91</v>
      </c>
      <c r="L254" s="226"/>
      <c r="M254" s="153"/>
      <c r="N254" s="210"/>
    </row>
    <row r="255" spans="1:14" ht="21" customHeight="1" x14ac:dyDescent="0.25">
      <c r="A255" s="26"/>
      <c r="B255" s="137"/>
      <c r="C255" s="137"/>
      <c r="D255" s="202"/>
      <c r="E255" s="203"/>
      <c r="F255" s="204"/>
      <c r="G255" s="205"/>
      <c r="H255" s="138"/>
      <c r="I255" s="167"/>
      <c r="J255" s="139"/>
      <c r="K255" s="169"/>
      <c r="L255" s="170"/>
      <c r="M255" s="206"/>
      <c r="N255" s="210"/>
    </row>
    <row r="256" spans="1:14" ht="21" customHeight="1" x14ac:dyDescent="0.25">
      <c r="A256" s="26"/>
      <c r="B256" s="137"/>
      <c r="C256" s="137"/>
      <c r="D256" s="202"/>
      <c r="E256" s="203"/>
      <c r="F256" s="204"/>
      <c r="G256" s="205"/>
      <c r="H256" s="138"/>
      <c r="I256" s="167"/>
      <c r="J256" s="139"/>
      <c r="K256" s="169"/>
      <c r="L256" s="170"/>
      <c r="M256" s="206"/>
      <c r="N256" s="210"/>
    </row>
    <row r="257" spans="1:14" ht="21" customHeight="1" x14ac:dyDescent="0.25">
      <c r="A257" s="26"/>
      <c r="B257" s="137"/>
      <c r="C257" s="137"/>
      <c r="D257" s="202"/>
      <c r="E257" s="203"/>
      <c r="F257" s="204"/>
      <c r="G257" s="205"/>
      <c r="H257" s="138"/>
      <c r="I257" s="167"/>
      <c r="J257" s="139"/>
      <c r="K257" s="169"/>
      <c r="L257" s="170"/>
      <c r="M257" s="206"/>
      <c r="N257" s="210"/>
    </row>
    <row r="258" spans="1:14" ht="21" customHeight="1" x14ac:dyDescent="0.25">
      <c r="A258" s="26"/>
      <c r="B258" s="137"/>
      <c r="C258" s="137"/>
      <c r="D258" s="202"/>
      <c r="E258" s="203"/>
      <c r="F258" s="204"/>
      <c r="G258" s="205"/>
      <c r="H258" s="138"/>
      <c r="I258" s="167"/>
      <c r="J258" s="139"/>
      <c r="K258" s="169"/>
      <c r="L258" s="170"/>
      <c r="M258" s="206"/>
      <c r="N258" s="210"/>
    </row>
    <row r="259" spans="1:14" ht="21" customHeight="1" x14ac:dyDescent="0.25">
      <c r="A259" s="26"/>
      <c r="B259" s="137"/>
      <c r="C259" s="137"/>
      <c r="D259" s="202"/>
      <c r="E259" s="203"/>
      <c r="F259" s="204"/>
      <c r="G259" s="205"/>
      <c r="H259" s="138"/>
      <c r="I259" s="167"/>
      <c r="J259" s="139"/>
      <c r="K259" s="169"/>
      <c r="L259" s="170"/>
      <c r="M259" s="206"/>
      <c r="N259" s="210"/>
    </row>
    <row r="260" spans="1:14" ht="21" customHeight="1" x14ac:dyDescent="0.25">
      <c r="A260" s="26"/>
      <c r="B260" s="137"/>
      <c r="C260" s="137"/>
      <c r="D260" s="202"/>
      <c r="E260" s="203"/>
      <c r="F260" s="204"/>
      <c r="G260" s="205"/>
      <c r="H260" s="138"/>
      <c r="I260" s="167"/>
      <c r="J260" s="139"/>
      <c r="K260" s="169"/>
      <c r="L260" s="170"/>
      <c r="M260" s="206"/>
      <c r="N260" s="210"/>
    </row>
    <row r="261" spans="1:14" ht="21" customHeight="1" x14ac:dyDescent="0.25">
      <c r="A261" s="26"/>
      <c r="B261" s="137"/>
      <c r="C261" s="137"/>
      <c r="D261" s="202"/>
      <c r="E261" s="203"/>
      <c r="F261" s="204"/>
      <c r="G261" s="205"/>
      <c r="H261" s="138"/>
      <c r="I261" s="167"/>
      <c r="J261" s="139"/>
      <c r="K261" s="169"/>
      <c r="L261" s="170"/>
      <c r="M261" s="206"/>
      <c r="N261" s="210"/>
    </row>
    <row r="262" spans="1:14" ht="21" customHeight="1" x14ac:dyDescent="0.25">
      <c r="A262" s="26"/>
      <c r="B262" s="137"/>
      <c r="C262" s="137"/>
      <c r="D262" s="202"/>
      <c r="E262" s="203"/>
      <c r="F262" s="204"/>
      <c r="G262" s="205"/>
      <c r="H262" s="138"/>
      <c r="I262" s="167"/>
      <c r="J262" s="139"/>
      <c r="K262" s="169"/>
      <c r="L262" s="170"/>
      <c r="M262" s="206"/>
      <c r="N262" s="210"/>
    </row>
    <row r="263" spans="1:14" ht="21" customHeight="1" x14ac:dyDescent="0.25">
      <c r="A263" s="26"/>
      <c r="B263" s="137"/>
      <c r="C263" s="137"/>
      <c r="D263" s="202"/>
      <c r="E263" s="203"/>
      <c r="F263" s="204"/>
      <c r="G263" s="205"/>
      <c r="H263" s="138"/>
      <c r="I263" s="167"/>
      <c r="J263" s="139"/>
      <c r="K263" s="169"/>
      <c r="L263" s="170"/>
      <c r="M263" s="206"/>
      <c r="N263" s="210"/>
    </row>
    <row r="264" spans="1:14" ht="21" customHeight="1" x14ac:dyDescent="0.25">
      <c r="A264" s="26"/>
      <c r="B264" s="137"/>
      <c r="C264" s="137"/>
      <c r="D264" s="202"/>
      <c r="E264" s="203"/>
      <c r="F264" s="204"/>
      <c r="G264" s="205"/>
      <c r="H264" s="138"/>
      <c r="I264" s="167"/>
      <c r="J264" s="139"/>
      <c r="K264" s="169"/>
      <c r="L264" s="170"/>
      <c r="M264" s="206"/>
      <c r="N264" s="210"/>
    </row>
    <row r="265" spans="1:14" ht="21" customHeight="1" x14ac:dyDescent="0.25">
      <c r="A265" s="26"/>
      <c r="B265" s="137"/>
      <c r="C265" s="137"/>
      <c r="D265" s="202"/>
      <c r="E265" s="203"/>
      <c r="F265" s="204"/>
      <c r="G265" s="205"/>
      <c r="H265" s="138"/>
      <c r="I265" s="167"/>
      <c r="J265" s="139"/>
      <c r="K265" s="169"/>
      <c r="L265" s="170"/>
      <c r="M265" s="206"/>
      <c r="N265" s="210"/>
    </row>
    <row r="266" spans="1:14" ht="21" customHeight="1" x14ac:dyDescent="0.25">
      <c r="A266" s="26"/>
      <c r="B266" s="137"/>
      <c r="C266" s="137"/>
      <c r="D266" s="202"/>
      <c r="E266" s="203"/>
      <c r="F266" s="204"/>
      <c r="G266" s="205"/>
      <c r="H266" s="138"/>
      <c r="I266" s="167"/>
      <c r="J266" s="139"/>
      <c r="K266" s="169"/>
      <c r="L266" s="170"/>
      <c r="M266" s="206"/>
      <c r="N266" s="210"/>
    </row>
    <row r="267" spans="1:14" ht="21" customHeight="1" x14ac:dyDescent="0.25">
      <c r="A267" s="26"/>
      <c r="B267" s="137"/>
      <c r="C267" s="137"/>
      <c r="D267" s="202"/>
      <c r="E267" s="203"/>
      <c r="F267" s="204"/>
      <c r="G267" s="205"/>
      <c r="H267" s="138"/>
      <c r="I267" s="167"/>
      <c r="J267" s="139"/>
      <c r="K267" s="169"/>
      <c r="L267" s="170"/>
      <c r="M267" s="206"/>
      <c r="N267" s="210"/>
    </row>
    <row r="268" spans="1:14" ht="21" customHeight="1" x14ac:dyDescent="0.25">
      <c r="A268" s="26"/>
      <c r="B268" s="137"/>
      <c r="C268" s="137"/>
      <c r="D268" s="202"/>
      <c r="E268" s="203"/>
      <c r="F268" s="204"/>
      <c r="G268" s="205"/>
      <c r="H268" s="138"/>
      <c r="I268" s="167"/>
      <c r="J268" s="139"/>
      <c r="K268" s="169"/>
      <c r="L268" s="170"/>
      <c r="M268" s="206"/>
      <c r="N268" s="210"/>
    </row>
    <row r="269" spans="1:14" ht="21" customHeight="1" x14ac:dyDescent="0.25">
      <c r="A269" s="26"/>
      <c r="B269" s="137"/>
      <c r="C269" s="137"/>
      <c r="D269" s="202"/>
      <c r="E269" s="203"/>
      <c r="F269" s="204"/>
      <c r="G269" s="205"/>
      <c r="H269" s="138"/>
      <c r="I269" s="167"/>
      <c r="J269" s="139"/>
      <c r="K269" s="169"/>
      <c r="L269" s="170"/>
      <c r="M269" s="206"/>
      <c r="N269" s="210"/>
    </row>
    <row r="270" spans="1:14" ht="21" customHeight="1" x14ac:dyDescent="0.25">
      <c r="A270" s="26"/>
      <c r="B270" s="137"/>
      <c r="C270" s="137"/>
      <c r="D270" s="202"/>
      <c r="E270" s="203"/>
      <c r="F270" s="204"/>
      <c r="G270" s="205"/>
      <c r="H270" s="138"/>
      <c r="I270" s="167"/>
      <c r="J270" s="139"/>
      <c r="K270" s="169"/>
      <c r="L270" s="170"/>
      <c r="M270" s="206"/>
      <c r="N270" s="210"/>
    </row>
    <row r="271" spans="1:14" ht="21" customHeight="1" x14ac:dyDescent="0.25">
      <c r="A271" s="26"/>
      <c r="B271" s="137"/>
      <c r="C271" s="137"/>
      <c r="D271" s="202"/>
      <c r="E271" s="203"/>
      <c r="F271" s="204"/>
      <c r="G271" s="205"/>
      <c r="H271" s="138"/>
      <c r="I271" s="167"/>
      <c r="J271" s="139"/>
      <c r="K271" s="169"/>
      <c r="L271" s="170"/>
      <c r="M271" s="206"/>
      <c r="N271" s="210"/>
    </row>
    <row r="272" spans="1:14" ht="21" customHeight="1" x14ac:dyDescent="0.25">
      <c r="A272" s="26"/>
      <c r="B272" s="137"/>
      <c r="C272" s="137"/>
      <c r="D272" s="202"/>
      <c r="E272" s="203"/>
      <c r="F272" s="204"/>
      <c r="G272" s="205"/>
      <c r="H272" s="138"/>
      <c r="I272" s="167"/>
      <c r="J272" s="139"/>
      <c r="K272" s="169"/>
      <c r="L272" s="170"/>
      <c r="M272" s="206"/>
      <c r="N272" s="210"/>
    </row>
    <row r="273" spans="1:14" ht="21" customHeight="1" x14ac:dyDescent="0.25">
      <c r="A273" s="26"/>
      <c r="B273" s="137"/>
      <c r="C273" s="137"/>
      <c r="D273" s="202"/>
      <c r="E273" s="203"/>
      <c r="F273" s="204"/>
      <c r="G273" s="205"/>
      <c r="H273" s="138"/>
      <c r="I273" s="167"/>
      <c r="J273" s="139"/>
      <c r="K273" s="169"/>
      <c r="L273" s="170"/>
      <c r="M273" s="206"/>
      <c r="N273" s="210"/>
    </row>
    <row r="274" spans="1:14" ht="21" customHeight="1" x14ac:dyDescent="0.25">
      <c r="A274" s="26"/>
      <c r="B274" s="137"/>
      <c r="C274" s="137"/>
      <c r="D274" s="202"/>
      <c r="E274" s="203"/>
      <c r="F274" s="204"/>
      <c r="G274" s="205"/>
      <c r="H274" s="138"/>
      <c r="I274" s="167"/>
      <c r="J274" s="139"/>
      <c r="K274" s="169"/>
      <c r="L274" s="170"/>
      <c r="M274" s="206"/>
      <c r="N274" s="210"/>
    </row>
    <row r="275" spans="1:14" ht="21" customHeight="1" x14ac:dyDescent="0.25">
      <c r="A275" s="26"/>
      <c r="B275" s="137"/>
      <c r="C275" s="137"/>
      <c r="D275" s="202"/>
      <c r="E275" s="203"/>
      <c r="F275" s="204"/>
      <c r="G275" s="205"/>
      <c r="H275" s="138"/>
      <c r="I275" s="167"/>
      <c r="J275" s="139"/>
      <c r="K275" s="169"/>
      <c r="L275" s="170"/>
      <c r="M275" s="206"/>
      <c r="N275" s="210"/>
    </row>
    <row r="276" spans="1:14" ht="21" customHeight="1" x14ac:dyDescent="0.25">
      <c r="A276" s="26"/>
      <c r="B276" s="137"/>
      <c r="C276" s="137"/>
      <c r="D276" s="202"/>
      <c r="E276" s="203"/>
      <c r="F276" s="204"/>
      <c r="G276" s="205"/>
      <c r="H276" s="138"/>
      <c r="I276" s="167"/>
      <c r="J276" s="139"/>
      <c r="K276" s="169"/>
      <c r="L276" s="170"/>
      <c r="M276" s="206"/>
      <c r="N276" s="210"/>
    </row>
    <row r="277" spans="1:14" ht="21" customHeight="1" x14ac:dyDescent="0.25">
      <c r="A277" s="26"/>
      <c r="B277" s="137"/>
      <c r="C277" s="137"/>
      <c r="D277" s="202"/>
      <c r="E277" s="203"/>
      <c r="F277" s="204"/>
      <c r="G277" s="205"/>
      <c r="H277" s="138"/>
      <c r="I277" s="167"/>
      <c r="J277" s="139"/>
      <c r="K277" s="169"/>
      <c r="L277" s="170"/>
      <c r="M277" s="206"/>
      <c r="N277" s="210"/>
    </row>
    <row r="278" spans="1:14" ht="21" customHeight="1" x14ac:dyDescent="0.25">
      <c r="A278" s="26"/>
      <c r="B278" s="137"/>
      <c r="C278" s="137"/>
      <c r="D278" s="202"/>
      <c r="E278" s="203"/>
      <c r="F278" s="204"/>
      <c r="G278" s="205"/>
      <c r="H278" s="138"/>
      <c r="I278" s="167"/>
      <c r="J278" s="139"/>
      <c r="K278" s="169"/>
      <c r="L278" s="170"/>
      <c r="M278" s="206"/>
      <c r="N278" s="210"/>
    </row>
    <row r="279" spans="1:14" ht="21" customHeight="1" x14ac:dyDescent="0.25">
      <c r="A279" s="26"/>
      <c r="B279" s="140" t="s">
        <v>194</v>
      </c>
      <c r="C279" s="140"/>
      <c r="D279" s="140"/>
      <c r="E279" s="140"/>
      <c r="F279" s="140"/>
      <c r="G279" s="140"/>
      <c r="H279" s="140"/>
      <c r="I279" s="163" t="str">
        <f>M243</f>
        <v>Seite 29-7</v>
      </c>
      <c r="J279" s="193"/>
      <c r="K279" s="207">
        <f>SUM(K255:M278)</f>
        <v>0</v>
      </c>
      <c r="L279" s="208"/>
      <c r="M279" s="209"/>
      <c r="N279" s="210"/>
    </row>
    <row r="280" spans="1:14" ht="12" customHeight="1" x14ac:dyDescent="0.25">
      <c r="A280" s="27"/>
      <c r="B280" s="2"/>
      <c r="C280" s="2"/>
      <c r="D280" s="2"/>
      <c r="E280" s="2"/>
      <c r="F280" s="2"/>
      <c r="G280" s="2"/>
      <c r="H280" s="2"/>
      <c r="I280" s="2"/>
      <c r="J280" s="2"/>
      <c r="K280" s="2"/>
      <c r="L280" s="2"/>
      <c r="M280" s="2"/>
      <c r="N280" s="211"/>
    </row>
    <row r="281" spans="1:14" ht="12" customHeight="1" x14ac:dyDescent="0.25">
      <c r="A281" s="154" t="s">
        <v>0</v>
      </c>
      <c r="B281" s="155"/>
      <c r="C281" s="155"/>
      <c r="D281" s="155"/>
      <c r="E281" s="155"/>
      <c r="F281" s="155"/>
      <c r="G281" s="155"/>
      <c r="H281" s="155"/>
      <c r="I281" s="155"/>
      <c r="J281" s="155"/>
      <c r="K281" s="155"/>
      <c r="L281" s="155"/>
      <c r="M281" s="155"/>
      <c r="N281" s="156"/>
    </row>
    <row r="282" spans="1:14" ht="12" customHeight="1" x14ac:dyDescent="0.25">
      <c r="A282" s="157" t="str">
        <f>Deckblatt!$A$2</f>
        <v>Verwendungsnachweis Projektförderung 2023</v>
      </c>
      <c r="B282" s="158"/>
      <c r="C282" s="158"/>
      <c r="D282" s="158"/>
      <c r="E282" s="158"/>
      <c r="F282" s="158"/>
      <c r="G282" s="158"/>
      <c r="H282" s="158"/>
      <c r="I282" s="158"/>
      <c r="J282" s="158"/>
      <c r="K282" s="158"/>
      <c r="L282" s="158"/>
      <c r="M282" s="158"/>
      <c r="N282" s="159"/>
    </row>
    <row r="283" spans="1:14" ht="12" customHeight="1" x14ac:dyDescent="0.25">
      <c r="A283" s="160" t="s">
        <v>86</v>
      </c>
      <c r="B283" s="161"/>
      <c r="C283" s="162">
        <f>Deckblatt!$I$5</f>
        <v>0</v>
      </c>
      <c r="D283" s="162"/>
      <c r="E283" s="162"/>
      <c r="F283" s="162"/>
      <c r="G283" s="162"/>
      <c r="H283" s="162"/>
      <c r="I283" s="73"/>
      <c r="J283" s="72"/>
      <c r="K283" s="72"/>
      <c r="L283" s="72"/>
      <c r="M283" s="9" t="s">
        <v>449</v>
      </c>
      <c r="N283" s="12"/>
    </row>
    <row r="284" spans="1:14" ht="35.25" customHeight="1" x14ac:dyDescent="0.25">
      <c r="A284" s="143" t="s">
        <v>201</v>
      </c>
      <c r="B284" s="222"/>
      <c r="C284" s="222"/>
      <c r="D284" s="222"/>
      <c r="E284" s="222"/>
      <c r="F284" s="222"/>
      <c r="G284" s="222"/>
      <c r="H284" s="222"/>
      <c r="I284" s="222"/>
      <c r="J284" s="222"/>
      <c r="K284" s="222"/>
      <c r="L284" s="222"/>
      <c r="M284" s="222"/>
      <c r="N284" s="210"/>
    </row>
    <row r="285" spans="1:14" ht="9.75" customHeight="1" x14ac:dyDescent="0.25">
      <c r="A285" s="74"/>
      <c r="B285" s="223" t="s">
        <v>450</v>
      </c>
      <c r="C285" s="224"/>
      <c r="D285" s="224"/>
      <c r="E285" s="224"/>
      <c r="F285" s="224"/>
      <c r="G285" s="224"/>
      <c r="H285" s="224"/>
      <c r="I285" s="224"/>
      <c r="J285" s="223" t="s">
        <v>203</v>
      </c>
      <c r="K285" s="224"/>
      <c r="L285" s="224"/>
      <c r="M285" s="225"/>
      <c r="N285" s="210"/>
    </row>
    <row r="286" spans="1:14" ht="16.5" customHeight="1" x14ac:dyDescent="0.25">
      <c r="A286" s="74"/>
      <c r="B286" s="227"/>
      <c r="C286" s="228"/>
      <c r="D286" s="228"/>
      <c r="E286" s="228"/>
      <c r="F286" s="228"/>
      <c r="G286" s="228"/>
      <c r="H286" s="228"/>
      <c r="I286" s="228"/>
      <c r="J286" s="231"/>
      <c r="K286" s="232"/>
      <c r="L286" s="232"/>
      <c r="M286" s="233"/>
      <c r="N286" s="210"/>
    </row>
    <row r="287" spans="1:14" ht="9.75" customHeight="1" x14ac:dyDescent="0.25">
      <c r="A287" s="74"/>
      <c r="B287" s="227"/>
      <c r="C287" s="228"/>
      <c r="D287" s="228"/>
      <c r="E287" s="228"/>
      <c r="F287" s="228"/>
      <c r="G287" s="228"/>
      <c r="H287" s="228"/>
      <c r="I287" s="228"/>
      <c r="J287" s="216" t="s">
        <v>182</v>
      </c>
      <c r="K287" s="216"/>
      <c r="L287" s="75" t="s">
        <v>183</v>
      </c>
      <c r="M287" s="75" t="s">
        <v>184</v>
      </c>
      <c r="N287" s="210"/>
    </row>
    <row r="288" spans="1:14" ht="16.5" customHeight="1" x14ac:dyDescent="0.25">
      <c r="A288" s="74"/>
      <c r="B288" s="229"/>
      <c r="C288" s="230"/>
      <c r="D288" s="230"/>
      <c r="E288" s="230"/>
      <c r="F288" s="230"/>
      <c r="G288" s="230"/>
      <c r="H288" s="230"/>
      <c r="I288" s="230"/>
      <c r="J288" s="216"/>
      <c r="K288" s="216"/>
      <c r="L288" s="24"/>
      <c r="M288" s="24"/>
      <c r="N288" s="210"/>
    </row>
    <row r="289" spans="1:14" ht="9.75" customHeight="1" x14ac:dyDescent="0.25">
      <c r="A289" s="74"/>
      <c r="B289" s="217" t="s">
        <v>185</v>
      </c>
      <c r="C289" s="217"/>
      <c r="D289" s="217"/>
      <c r="E289" s="217"/>
      <c r="F289" s="75" t="s">
        <v>186</v>
      </c>
      <c r="G289" s="216" t="s">
        <v>187</v>
      </c>
      <c r="H289" s="216"/>
      <c r="I289" s="216" t="s">
        <v>91</v>
      </c>
      <c r="J289" s="216"/>
      <c r="K289" s="216"/>
      <c r="L289" s="216" t="s">
        <v>188</v>
      </c>
      <c r="M289" s="216"/>
      <c r="N289" s="210"/>
    </row>
    <row r="290" spans="1:14" ht="16.5" customHeight="1" x14ac:dyDescent="0.25">
      <c r="A290" s="74"/>
      <c r="B290" s="218"/>
      <c r="C290" s="218"/>
      <c r="D290" s="218"/>
      <c r="E290" s="218"/>
      <c r="F290" s="24"/>
      <c r="G290" s="217" t="s">
        <v>189</v>
      </c>
      <c r="H290" s="217"/>
      <c r="I290" s="219"/>
      <c r="J290" s="219"/>
      <c r="K290" s="219"/>
      <c r="L290" s="220">
        <f>IF((F290+F291+F292)*75&gt;I290,I290,(F290+F291+F292)*75)</f>
        <v>0</v>
      </c>
      <c r="M290" s="220"/>
      <c r="N290" s="210"/>
    </row>
    <row r="291" spans="1:14" ht="16.5" customHeight="1" x14ac:dyDescent="0.25">
      <c r="A291" s="74"/>
      <c r="B291" s="218"/>
      <c r="C291" s="218"/>
      <c r="D291" s="218"/>
      <c r="E291" s="218"/>
      <c r="F291" s="24"/>
      <c r="G291" s="217" t="s">
        <v>192</v>
      </c>
      <c r="H291" s="217"/>
      <c r="I291" s="219"/>
      <c r="J291" s="219"/>
      <c r="K291" s="219"/>
      <c r="L291" s="220">
        <f>IF(I291&gt;J286*50,J286*50,I291)</f>
        <v>0</v>
      </c>
      <c r="M291" s="220"/>
      <c r="N291" s="210"/>
    </row>
    <row r="292" spans="1:14" ht="16.5" customHeight="1" x14ac:dyDescent="0.25">
      <c r="A292" s="74"/>
      <c r="B292" s="218"/>
      <c r="C292" s="218"/>
      <c r="D292" s="218"/>
      <c r="E292" s="218"/>
      <c r="F292" s="24"/>
      <c r="G292" s="221" t="s">
        <v>193</v>
      </c>
      <c r="H292" s="221"/>
      <c r="I292" s="220">
        <f>SUM(I290:K291)</f>
        <v>0</v>
      </c>
      <c r="J292" s="220"/>
      <c r="K292" s="220"/>
      <c r="L292" s="220">
        <f>IF(SUM(L290:M291)&gt;(I292-M288),I292-M288,SUM(L290:M291))</f>
        <v>0</v>
      </c>
      <c r="M292" s="220"/>
      <c r="N292" s="210"/>
    </row>
    <row r="293" spans="1:14" ht="12" customHeight="1" x14ac:dyDescent="0.25">
      <c r="A293" s="26"/>
      <c r="B293" s="148"/>
      <c r="C293" s="148"/>
      <c r="D293" s="148"/>
      <c r="E293" s="148"/>
      <c r="F293" s="148"/>
      <c r="G293" s="148"/>
      <c r="H293" s="148"/>
      <c r="I293" s="148"/>
      <c r="J293" s="148"/>
      <c r="K293" s="148"/>
      <c r="L293" s="148"/>
      <c r="M293" s="148"/>
      <c r="N293" s="210"/>
    </row>
    <row r="294" spans="1:14" ht="21" customHeight="1" x14ac:dyDescent="0.25">
      <c r="A294" s="26"/>
      <c r="B294" s="151" t="s">
        <v>87</v>
      </c>
      <c r="C294" s="151"/>
      <c r="D294" s="200" t="s">
        <v>88</v>
      </c>
      <c r="E294" s="201"/>
      <c r="F294" s="152" t="s">
        <v>89</v>
      </c>
      <c r="G294" s="153"/>
      <c r="H294" s="152" t="s">
        <v>90</v>
      </c>
      <c r="I294" s="226"/>
      <c r="J294" s="153"/>
      <c r="K294" s="152" t="s">
        <v>91</v>
      </c>
      <c r="L294" s="226"/>
      <c r="M294" s="153"/>
      <c r="N294" s="210"/>
    </row>
    <row r="295" spans="1:14" ht="21" customHeight="1" x14ac:dyDescent="0.25">
      <c r="A295" s="26"/>
      <c r="B295" s="137"/>
      <c r="C295" s="137"/>
      <c r="D295" s="202"/>
      <c r="E295" s="203"/>
      <c r="F295" s="204"/>
      <c r="G295" s="205"/>
      <c r="H295" s="138"/>
      <c r="I295" s="167"/>
      <c r="J295" s="139"/>
      <c r="K295" s="169"/>
      <c r="L295" s="170"/>
      <c r="M295" s="206"/>
      <c r="N295" s="210"/>
    </row>
    <row r="296" spans="1:14" ht="21" customHeight="1" x14ac:dyDescent="0.25">
      <c r="A296" s="26"/>
      <c r="B296" s="137"/>
      <c r="C296" s="137"/>
      <c r="D296" s="202"/>
      <c r="E296" s="203"/>
      <c r="F296" s="204"/>
      <c r="G296" s="205"/>
      <c r="H296" s="138"/>
      <c r="I296" s="167"/>
      <c r="J296" s="139"/>
      <c r="K296" s="169"/>
      <c r="L296" s="170"/>
      <c r="M296" s="206"/>
      <c r="N296" s="210"/>
    </row>
    <row r="297" spans="1:14" ht="21" customHeight="1" x14ac:dyDescent="0.25">
      <c r="A297" s="26"/>
      <c r="B297" s="137"/>
      <c r="C297" s="137"/>
      <c r="D297" s="202"/>
      <c r="E297" s="203"/>
      <c r="F297" s="204"/>
      <c r="G297" s="205"/>
      <c r="H297" s="138"/>
      <c r="I297" s="167"/>
      <c r="J297" s="139"/>
      <c r="K297" s="169"/>
      <c r="L297" s="170"/>
      <c r="M297" s="206"/>
      <c r="N297" s="210"/>
    </row>
    <row r="298" spans="1:14" ht="21" customHeight="1" x14ac:dyDescent="0.25">
      <c r="A298" s="26"/>
      <c r="B298" s="137"/>
      <c r="C298" s="137"/>
      <c r="D298" s="202"/>
      <c r="E298" s="203"/>
      <c r="F298" s="204"/>
      <c r="G298" s="205"/>
      <c r="H298" s="138"/>
      <c r="I298" s="167"/>
      <c r="J298" s="139"/>
      <c r="K298" s="169"/>
      <c r="L298" s="170"/>
      <c r="M298" s="206"/>
      <c r="N298" s="210"/>
    </row>
    <row r="299" spans="1:14" ht="21" customHeight="1" x14ac:dyDescent="0.25">
      <c r="A299" s="26"/>
      <c r="B299" s="137"/>
      <c r="C299" s="137"/>
      <c r="D299" s="202"/>
      <c r="E299" s="203"/>
      <c r="F299" s="204"/>
      <c r="G299" s="205"/>
      <c r="H299" s="138"/>
      <c r="I299" s="167"/>
      <c r="J299" s="139"/>
      <c r="K299" s="169"/>
      <c r="L299" s="170"/>
      <c r="M299" s="206"/>
      <c r="N299" s="210"/>
    </row>
    <row r="300" spans="1:14" ht="21" customHeight="1" x14ac:dyDescent="0.25">
      <c r="A300" s="26"/>
      <c r="B300" s="137"/>
      <c r="C300" s="137"/>
      <c r="D300" s="202"/>
      <c r="E300" s="203"/>
      <c r="F300" s="204"/>
      <c r="G300" s="205"/>
      <c r="H300" s="138"/>
      <c r="I300" s="167"/>
      <c r="J300" s="139"/>
      <c r="K300" s="169"/>
      <c r="L300" s="170"/>
      <c r="M300" s="206"/>
      <c r="N300" s="210"/>
    </row>
    <row r="301" spans="1:14" ht="21" customHeight="1" x14ac:dyDescent="0.25">
      <c r="A301" s="26"/>
      <c r="B301" s="137"/>
      <c r="C301" s="137"/>
      <c r="D301" s="202"/>
      <c r="E301" s="203"/>
      <c r="F301" s="204"/>
      <c r="G301" s="205"/>
      <c r="H301" s="138"/>
      <c r="I301" s="167"/>
      <c r="J301" s="139"/>
      <c r="K301" s="169"/>
      <c r="L301" s="170"/>
      <c r="M301" s="206"/>
      <c r="N301" s="210"/>
    </row>
    <row r="302" spans="1:14" ht="21" customHeight="1" x14ac:dyDescent="0.25">
      <c r="A302" s="26"/>
      <c r="B302" s="137"/>
      <c r="C302" s="137"/>
      <c r="D302" s="202"/>
      <c r="E302" s="203"/>
      <c r="F302" s="204"/>
      <c r="G302" s="205"/>
      <c r="H302" s="138"/>
      <c r="I302" s="167"/>
      <c r="J302" s="139"/>
      <c r="K302" s="169"/>
      <c r="L302" s="170"/>
      <c r="M302" s="206"/>
      <c r="N302" s="210"/>
    </row>
    <row r="303" spans="1:14" ht="21" customHeight="1" x14ac:dyDescent="0.25">
      <c r="A303" s="26"/>
      <c r="B303" s="137"/>
      <c r="C303" s="137"/>
      <c r="D303" s="202"/>
      <c r="E303" s="203"/>
      <c r="F303" s="204"/>
      <c r="G303" s="205"/>
      <c r="H303" s="138"/>
      <c r="I303" s="167"/>
      <c r="J303" s="139"/>
      <c r="K303" s="169"/>
      <c r="L303" s="170"/>
      <c r="M303" s="206"/>
      <c r="N303" s="210"/>
    </row>
    <row r="304" spans="1:14" ht="21" customHeight="1" x14ac:dyDescent="0.25">
      <c r="A304" s="26"/>
      <c r="B304" s="137"/>
      <c r="C304" s="137"/>
      <c r="D304" s="202"/>
      <c r="E304" s="203"/>
      <c r="F304" s="204"/>
      <c r="G304" s="205"/>
      <c r="H304" s="138"/>
      <c r="I304" s="167"/>
      <c r="J304" s="139"/>
      <c r="K304" s="169"/>
      <c r="L304" s="170"/>
      <c r="M304" s="206"/>
      <c r="N304" s="210"/>
    </row>
    <row r="305" spans="1:14" ht="21" customHeight="1" x14ac:dyDescent="0.25">
      <c r="A305" s="26"/>
      <c r="B305" s="137"/>
      <c r="C305" s="137"/>
      <c r="D305" s="202"/>
      <c r="E305" s="203"/>
      <c r="F305" s="204"/>
      <c r="G305" s="205"/>
      <c r="H305" s="138"/>
      <c r="I305" s="167"/>
      <c r="J305" s="139"/>
      <c r="K305" s="169"/>
      <c r="L305" s="170"/>
      <c r="M305" s="206"/>
      <c r="N305" s="210"/>
    </row>
    <row r="306" spans="1:14" ht="21" customHeight="1" x14ac:dyDescent="0.25">
      <c r="A306" s="26"/>
      <c r="B306" s="137"/>
      <c r="C306" s="137"/>
      <c r="D306" s="202"/>
      <c r="E306" s="203"/>
      <c r="F306" s="204"/>
      <c r="G306" s="205"/>
      <c r="H306" s="138"/>
      <c r="I306" s="167"/>
      <c r="J306" s="139"/>
      <c r="K306" s="169"/>
      <c r="L306" s="170"/>
      <c r="M306" s="206"/>
      <c r="N306" s="210"/>
    </row>
    <row r="307" spans="1:14" ht="21" customHeight="1" x14ac:dyDescent="0.25">
      <c r="A307" s="26"/>
      <c r="B307" s="137"/>
      <c r="C307" s="137"/>
      <c r="D307" s="202"/>
      <c r="E307" s="203"/>
      <c r="F307" s="204"/>
      <c r="G307" s="205"/>
      <c r="H307" s="138"/>
      <c r="I307" s="167"/>
      <c r="J307" s="139"/>
      <c r="K307" s="169"/>
      <c r="L307" s="170"/>
      <c r="M307" s="206"/>
      <c r="N307" s="210"/>
    </row>
    <row r="308" spans="1:14" ht="21" customHeight="1" x14ac:dyDescent="0.25">
      <c r="A308" s="26"/>
      <c r="B308" s="137"/>
      <c r="C308" s="137"/>
      <c r="D308" s="202"/>
      <c r="E308" s="203"/>
      <c r="F308" s="204"/>
      <c r="G308" s="205"/>
      <c r="H308" s="138"/>
      <c r="I308" s="167"/>
      <c r="J308" s="139"/>
      <c r="K308" s="169"/>
      <c r="L308" s="170"/>
      <c r="M308" s="206"/>
      <c r="N308" s="210"/>
    </row>
    <row r="309" spans="1:14" ht="21" customHeight="1" x14ac:dyDescent="0.25">
      <c r="A309" s="26"/>
      <c r="B309" s="137"/>
      <c r="C309" s="137"/>
      <c r="D309" s="202"/>
      <c r="E309" s="203"/>
      <c r="F309" s="204"/>
      <c r="G309" s="205"/>
      <c r="H309" s="138"/>
      <c r="I309" s="167"/>
      <c r="J309" s="139"/>
      <c r="K309" s="169"/>
      <c r="L309" s="170"/>
      <c r="M309" s="206"/>
      <c r="N309" s="210"/>
    </row>
    <row r="310" spans="1:14" ht="21" customHeight="1" x14ac:dyDescent="0.25">
      <c r="A310" s="26"/>
      <c r="B310" s="137"/>
      <c r="C310" s="137"/>
      <c r="D310" s="202"/>
      <c r="E310" s="203"/>
      <c r="F310" s="204"/>
      <c r="G310" s="205"/>
      <c r="H310" s="138"/>
      <c r="I310" s="167"/>
      <c r="J310" s="139"/>
      <c r="K310" s="169"/>
      <c r="L310" s="170"/>
      <c r="M310" s="206"/>
      <c r="N310" s="210"/>
    </row>
    <row r="311" spans="1:14" ht="21" customHeight="1" x14ac:dyDescent="0.25">
      <c r="A311" s="26"/>
      <c r="B311" s="137"/>
      <c r="C311" s="137"/>
      <c r="D311" s="202"/>
      <c r="E311" s="203"/>
      <c r="F311" s="204"/>
      <c r="G311" s="205"/>
      <c r="H311" s="138"/>
      <c r="I311" s="167"/>
      <c r="J311" s="139"/>
      <c r="K311" s="169"/>
      <c r="L311" s="170"/>
      <c r="M311" s="206"/>
      <c r="N311" s="210"/>
    </row>
    <row r="312" spans="1:14" ht="21" customHeight="1" x14ac:dyDescent="0.25">
      <c r="A312" s="26"/>
      <c r="B312" s="137"/>
      <c r="C312" s="137"/>
      <c r="D312" s="202"/>
      <c r="E312" s="203"/>
      <c r="F312" s="204"/>
      <c r="G312" s="205"/>
      <c r="H312" s="138"/>
      <c r="I312" s="167"/>
      <c r="J312" s="139"/>
      <c r="K312" s="169"/>
      <c r="L312" s="170"/>
      <c r="M312" s="206"/>
      <c r="N312" s="210"/>
    </row>
    <row r="313" spans="1:14" ht="21" customHeight="1" x14ac:dyDescent="0.25">
      <c r="A313" s="26"/>
      <c r="B313" s="137"/>
      <c r="C313" s="137"/>
      <c r="D313" s="202"/>
      <c r="E313" s="203"/>
      <c r="F313" s="204"/>
      <c r="G313" s="205"/>
      <c r="H313" s="138"/>
      <c r="I313" s="167"/>
      <c r="J313" s="139"/>
      <c r="K313" s="169"/>
      <c r="L313" s="170"/>
      <c r="M313" s="206"/>
      <c r="N313" s="210"/>
    </row>
    <row r="314" spans="1:14" ht="21" customHeight="1" x14ac:dyDescent="0.25">
      <c r="A314" s="26"/>
      <c r="B314" s="137"/>
      <c r="C314" s="137"/>
      <c r="D314" s="202"/>
      <c r="E314" s="203"/>
      <c r="F314" s="204"/>
      <c r="G314" s="205"/>
      <c r="H314" s="138"/>
      <c r="I314" s="167"/>
      <c r="J314" s="139"/>
      <c r="K314" s="169"/>
      <c r="L314" s="170"/>
      <c r="M314" s="206"/>
      <c r="N314" s="210"/>
    </row>
    <row r="315" spans="1:14" ht="21" customHeight="1" x14ac:dyDescent="0.25">
      <c r="A315" s="26"/>
      <c r="B315" s="137"/>
      <c r="C315" s="137"/>
      <c r="D315" s="202"/>
      <c r="E315" s="203"/>
      <c r="F315" s="204"/>
      <c r="G315" s="205"/>
      <c r="H315" s="138"/>
      <c r="I315" s="167"/>
      <c r="J315" s="139"/>
      <c r="K315" s="169"/>
      <c r="L315" s="170"/>
      <c r="M315" s="206"/>
      <c r="N315" s="210"/>
    </row>
    <row r="316" spans="1:14" ht="21" customHeight="1" x14ac:dyDescent="0.25">
      <c r="A316" s="26"/>
      <c r="B316" s="137"/>
      <c r="C316" s="137"/>
      <c r="D316" s="202"/>
      <c r="E316" s="203"/>
      <c r="F316" s="204"/>
      <c r="G316" s="205"/>
      <c r="H316" s="138"/>
      <c r="I316" s="167"/>
      <c r="J316" s="139"/>
      <c r="K316" s="169"/>
      <c r="L316" s="170"/>
      <c r="M316" s="206"/>
      <c r="N316" s="210"/>
    </row>
    <row r="317" spans="1:14" ht="21" customHeight="1" x14ac:dyDescent="0.25">
      <c r="A317" s="26"/>
      <c r="B317" s="137"/>
      <c r="C317" s="137"/>
      <c r="D317" s="202"/>
      <c r="E317" s="203"/>
      <c r="F317" s="204"/>
      <c r="G317" s="205"/>
      <c r="H317" s="138"/>
      <c r="I317" s="167"/>
      <c r="J317" s="139"/>
      <c r="K317" s="169"/>
      <c r="L317" s="170"/>
      <c r="M317" s="206"/>
      <c r="N317" s="210"/>
    </row>
    <row r="318" spans="1:14" ht="21" customHeight="1" x14ac:dyDescent="0.25">
      <c r="A318" s="26"/>
      <c r="B318" s="137"/>
      <c r="C318" s="137"/>
      <c r="D318" s="202"/>
      <c r="E318" s="203"/>
      <c r="F318" s="204"/>
      <c r="G318" s="205"/>
      <c r="H318" s="138"/>
      <c r="I318" s="167"/>
      <c r="J318" s="139"/>
      <c r="K318" s="169"/>
      <c r="L318" s="170"/>
      <c r="M318" s="206"/>
      <c r="N318" s="210"/>
    </row>
    <row r="319" spans="1:14" ht="21" customHeight="1" x14ac:dyDescent="0.25">
      <c r="A319" s="26"/>
      <c r="B319" s="140" t="s">
        <v>194</v>
      </c>
      <c r="C319" s="140"/>
      <c r="D319" s="140"/>
      <c r="E319" s="140"/>
      <c r="F319" s="140"/>
      <c r="G319" s="140"/>
      <c r="H319" s="140"/>
      <c r="I319" s="163" t="str">
        <f>M283</f>
        <v>Seite 29-8</v>
      </c>
      <c r="J319" s="193"/>
      <c r="K319" s="207">
        <f>SUM(K295:M318)</f>
        <v>0</v>
      </c>
      <c r="L319" s="208"/>
      <c r="M319" s="209"/>
      <c r="N319" s="210"/>
    </row>
    <row r="320" spans="1:14" ht="12" customHeight="1" x14ac:dyDescent="0.25">
      <c r="A320" s="27"/>
      <c r="B320" s="2"/>
      <c r="C320" s="2"/>
      <c r="D320" s="2"/>
      <c r="E320" s="2"/>
      <c r="F320" s="2"/>
      <c r="G320" s="2"/>
      <c r="H320" s="2"/>
      <c r="I320" s="2"/>
      <c r="J320" s="2"/>
      <c r="K320" s="2"/>
      <c r="L320" s="2"/>
      <c r="M320" s="2"/>
      <c r="N320" s="211"/>
    </row>
    <row r="321" spans="1:14" ht="12" customHeight="1" x14ac:dyDescent="0.25">
      <c r="A321" s="154" t="s">
        <v>0</v>
      </c>
      <c r="B321" s="155"/>
      <c r="C321" s="155"/>
      <c r="D321" s="155"/>
      <c r="E321" s="155"/>
      <c r="F321" s="155"/>
      <c r="G321" s="155"/>
      <c r="H321" s="155"/>
      <c r="I321" s="155"/>
      <c r="J321" s="155"/>
      <c r="K321" s="155"/>
      <c r="L321" s="155"/>
      <c r="M321" s="155"/>
      <c r="N321" s="156"/>
    </row>
    <row r="322" spans="1:14" ht="12" customHeight="1" x14ac:dyDescent="0.25">
      <c r="A322" s="157" t="str">
        <f>Deckblatt!$A$2</f>
        <v>Verwendungsnachweis Projektförderung 2023</v>
      </c>
      <c r="B322" s="158"/>
      <c r="C322" s="158"/>
      <c r="D322" s="158"/>
      <c r="E322" s="158"/>
      <c r="F322" s="158"/>
      <c r="G322" s="158"/>
      <c r="H322" s="158"/>
      <c r="I322" s="158"/>
      <c r="J322" s="158"/>
      <c r="K322" s="158"/>
      <c r="L322" s="158"/>
      <c r="M322" s="158"/>
      <c r="N322" s="159"/>
    </row>
    <row r="323" spans="1:14" ht="12" customHeight="1" x14ac:dyDescent="0.25">
      <c r="A323" s="160" t="s">
        <v>86</v>
      </c>
      <c r="B323" s="161"/>
      <c r="C323" s="162">
        <f>Deckblatt!$I$5</f>
        <v>0</v>
      </c>
      <c r="D323" s="162"/>
      <c r="E323" s="162"/>
      <c r="F323" s="162"/>
      <c r="G323" s="162"/>
      <c r="H323" s="162"/>
      <c r="I323" s="19"/>
      <c r="J323" s="11"/>
      <c r="K323" s="11"/>
      <c r="L323" s="11"/>
      <c r="M323" s="9" t="s">
        <v>451</v>
      </c>
      <c r="N323" s="12"/>
    </row>
    <row r="324" spans="1:14" ht="35.25" customHeight="1" x14ac:dyDescent="0.25">
      <c r="A324" s="143" t="s">
        <v>201</v>
      </c>
      <c r="B324" s="222"/>
      <c r="C324" s="222"/>
      <c r="D324" s="222"/>
      <c r="E324" s="222"/>
      <c r="F324" s="222"/>
      <c r="G324" s="222"/>
      <c r="H324" s="222"/>
      <c r="I324" s="222"/>
      <c r="J324" s="222"/>
      <c r="K324" s="222"/>
      <c r="L324" s="222"/>
      <c r="M324" s="222"/>
      <c r="N324" s="210"/>
    </row>
    <row r="325" spans="1:14" ht="9.75" customHeight="1" x14ac:dyDescent="0.25">
      <c r="A325" s="20"/>
      <c r="B325" s="223" t="s">
        <v>452</v>
      </c>
      <c r="C325" s="224"/>
      <c r="D325" s="224"/>
      <c r="E325" s="224"/>
      <c r="F325" s="224"/>
      <c r="G325" s="224"/>
      <c r="H325" s="224"/>
      <c r="I325" s="224"/>
      <c r="J325" s="223" t="s">
        <v>203</v>
      </c>
      <c r="K325" s="224"/>
      <c r="L325" s="224"/>
      <c r="M325" s="225"/>
      <c r="N325" s="210"/>
    </row>
    <row r="326" spans="1:14" ht="16.5" customHeight="1" x14ac:dyDescent="0.25">
      <c r="A326" s="20"/>
      <c r="B326" s="227"/>
      <c r="C326" s="228"/>
      <c r="D326" s="228"/>
      <c r="E326" s="228"/>
      <c r="F326" s="228"/>
      <c r="G326" s="228"/>
      <c r="H326" s="228"/>
      <c r="I326" s="228"/>
      <c r="J326" s="231"/>
      <c r="K326" s="232"/>
      <c r="L326" s="232"/>
      <c r="M326" s="233"/>
      <c r="N326" s="210"/>
    </row>
    <row r="327" spans="1:14" ht="9.75" customHeight="1" x14ac:dyDescent="0.25">
      <c r="A327" s="20"/>
      <c r="B327" s="227"/>
      <c r="C327" s="228"/>
      <c r="D327" s="228"/>
      <c r="E327" s="228"/>
      <c r="F327" s="228"/>
      <c r="G327" s="228"/>
      <c r="H327" s="228"/>
      <c r="I327" s="228"/>
      <c r="J327" s="216" t="s">
        <v>182</v>
      </c>
      <c r="K327" s="216"/>
      <c r="L327" s="23" t="s">
        <v>183</v>
      </c>
      <c r="M327" s="23" t="s">
        <v>184</v>
      </c>
      <c r="N327" s="210"/>
    </row>
    <row r="328" spans="1:14" ht="16.5" customHeight="1" x14ac:dyDescent="0.25">
      <c r="A328" s="20"/>
      <c r="B328" s="229"/>
      <c r="C328" s="230"/>
      <c r="D328" s="230"/>
      <c r="E328" s="230"/>
      <c r="F328" s="230"/>
      <c r="G328" s="230"/>
      <c r="H328" s="230"/>
      <c r="I328" s="230"/>
      <c r="J328" s="216"/>
      <c r="K328" s="216"/>
      <c r="L328" s="24"/>
      <c r="M328" s="24"/>
      <c r="N328" s="210"/>
    </row>
    <row r="329" spans="1:14" ht="9.75" customHeight="1" x14ac:dyDescent="0.25">
      <c r="A329" s="20"/>
      <c r="B329" s="217" t="s">
        <v>185</v>
      </c>
      <c r="C329" s="217"/>
      <c r="D329" s="217"/>
      <c r="E329" s="217"/>
      <c r="F329" s="23" t="s">
        <v>186</v>
      </c>
      <c r="G329" s="216" t="s">
        <v>187</v>
      </c>
      <c r="H329" s="216"/>
      <c r="I329" s="216" t="s">
        <v>91</v>
      </c>
      <c r="J329" s="216"/>
      <c r="K329" s="216"/>
      <c r="L329" s="216" t="s">
        <v>188</v>
      </c>
      <c r="M329" s="216"/>
      <c r="N329" s="210"/>
    </row>
    <row r="330" spans="1:14" ht="16.5" customHeight="1" x14ac:dyDescent="0.25">
      <c r="A330" s="20"/>
      <c r="B330" s="218"/>
      <c r="C330" s="218"/>
      <c r="D330" s="218"/>
      <c r="E330" s="218"/>
      <c r="F330" s="24"/>
      <c r="G330" s="217" t="s">
        <v>189</v>
      </c>
      <c r="H330" s="217"/>
      <c r="I330" s="219"/>
      <c r="J330" s="219"/>
      <c r="K330" s="219"/>
      <c r="L330" s="220">
        <f>IF((F330+F331+F332)*75&gt;I330,I330,(F330+F331+F332)*75)</f>
        <v>0</v>
      </c>
      <c r="M330" s="220"/>
      <c r="N330" s="210"/>
    </row>
    <row r="331" spans="1:14" ht="16.5" customHeight="1" x14ac:dyDescent="0.25">
      <c r="A331" s="20"/>
      <c r="B331" s="218"/>
      <c r="C331" s="218"/>
      <c r="D331" s="218"/>
      <c r="E331" s="218"/>
      <c r="F331" s="24"/>
      <c r="G331" s="217" t="s">
        <v>192</v>
      </c>
      <c r="H331" s="217"/>
      <c r="I331" s="219"/>
      <c r="J331" s="219"/>
      <c r="K331" s="219"/>
      <c r="L331" s="220">
        <f>IF(I331&gt;J326*50,J326*50,I331)</f>
        <v>0</v>
      </c>
      <c r="M331" s="220"/>
      <c r="N331" s="210"/>
    </row>
    <row r="332" spans="1:14" ht="16.5" customHeight="1" x14ac:dyDescent="0.25">
      <c r="A332" s="20"/>
      <c r="B332" s="218"/>
      <c r="C332" s="218"/>
      <c r="D332" s="218"/>
      <c r="E332" s="218"/>
      <c r="F332" s="24"/>
      <c r="G332" s="221" t="s">
        <v>193</v>
      </c>
      <c r="H332" s="221"/>
      <c r="I332" s="220">
        <f>SUM(I330:K331)</f>
        <v>0</v>
      </c>
      <c r="J332" s="220"/>
      <c r="K332" s="220"/>
      <c r="L332" s="220">
        <f>IF(SUM(L330:M331)&gt;(I332-M328),I332-M328,SUM(L330:M331))</f>
        <v>0</v>
      </c>
      <c r="M332" s="220"/>
      <c r="N332" s="210"/>
    </row>
    <row r="333" spans="1:14" ht="12" customHeight="1" x14ac:dyDescent="0.25">
      <c r="A333" s="26"/>
      <c r="B333" s="148"/>
      <c r="C333" s="148"/>
      <c r="D333" s="148"/>
      <c r="E333" s="148"/>
      <c r="F333" s="148"/>
      <c r="G333" s="148"/>
      <c r="H333" s="148"/>
      <c r="I333" s="148"/>
      <c r="J333" s="148"/>
      <c r="K333" s="148"/>
      <c r="L333" s="148"/>
      <c r="M333" s="148"/>
      <c r="N333" s="210"/>
    </row>
    <row r="334" spans="1:14" ht="21" customHeight="1" x14ac:dyDescent="0.25">
      <c r="A334" s="26"/>
      <c r="B334" s="151" t="s">
        <v>87</v>
      </c>
      <c r="C334" s="151"/>
      <c r="D334" s="200" t="s">
        <v>88</v>
      </c>
      <c r="E334" s="201"/>
      <c r="F334" s="152" t="s">
        <v>89</v>
      </c>
      <c r="G334" s="153"/>
      <c r="H334" s="152" t="s">
        <v>90</v>
      </c>
      <c r="I334" s="226"/>
      <c r="J334" s="153"/>
      <c r="K334" s="152" t="s">
        <v>91</v>
      </c>
      <c r="L334" s="226"/>
      <c r="M334" s="153"/>
      <c r="N334" s="210"/>
    </row>
    <row r="335" spans="1:14" ht="21" customHeight="1" x14ac:dyDescent="0.25">
      <c r="A335" s="26"/>
      <c r="B335" s="137"/>
      <c r="C335" s="137"/>
      <c r="D335" s="202"/>
      <c r="E335" s="203"/>
      <c r="F335" s="204"/>
      <c r="G335" s="205"/>
      <c r="H335" s="138"/>
      <c r="I335" s="167"/>
      <c r="J335" s="139"/>
      <c r="K335" s="169"/>
      <c r="L335" s="170"/>
      <c r="M335" s="206"/>
      <c r="N335" s="210"/>
    </row>
    <row r="336" spans="1:14" ht="21" customHeight="1" x14ac:dyDescent="0.25">
      <c r="A336" s="26"/>
      <c r="B336" s="137"/>
      <c r="C336" s="137"/>
      <c r="D336" s="202"/>
      <c r="E336" s="203"/>
      <c r="F336" s="204"/>
      <c r="G336" s="205"/>
      <c r="H336" s="138"/>
      <c r="I336" s="167"/>
      <c r="J336" s="139"/>
      <c r="K336" s="169"/>
      <c r="L336" s="170"/>
      <c r="M336" s="206"/>
      <c r="N336" s="210"/>
    </row>
    <row r="337" spans="1:14" ht="21" customHeight="1" x14ac:dyDescent="0.25">
      <c r="A337" s="26"/>
      <c r="B337" s="137"/>
      <c r="C337" s="137"/>
      <c r="D337" s="202"/>
      <c r="E337" s="203"/>
      <c r="F337" s="204"/>
      <c r="G337" s="205"/>
      <c r="H337" s="138"/>
      <c r="I337" s="167"/>
      <c r="J337" s="139"/>
      <c r="K337" s="169"/>
      <c r="L337" s="170"/>
      <c r="M337" s="206"/>
      <c r="N337" s="210"/>
    </row>
    <row r="338" spans="1:14" ht="21" customHeight="1" x14ac:dyDescent="0.25">
      <c r="A338" s="26"/>
      <c r="B338" s="137"/>
      <c r="C338" s="137"/>
      <c r="D338" s="202"/>
      <c r="E338" s="203"/>
      <c r="F338" s="204"/>
      <c r="G338" s="205"/>
      <c r="H338" s="138"/>
      <c r="I338" s="167"/>
      <c r="J338" s="139"/>
      <c r="K338" s="169"/>
      <c r="L338" s="170"/>
      <c r="M338" s="206"/>
      <c r="N338" s="210"/>
    </row>
    <row r="339" spans="1:14" ht="21" customHeight="1" x14ac:dyDescent="0.25">
      <c r="A339" s="26"/>
      <c r="B339" s="137"/>
      <c r="C339" s="137"/>
      <c r="D339" s="202"/>
      <c r="E339" s="203"/>
      <c r="F339" s="204"/>
      <c r="G339" s="205"/>
      <c r="H339" s="138"/>
      <c r="I339" s="167"/>
      <c r="J339" s="139"/>
      <c r="K339" s="169"/>
      <c r="L339" s="170"/>
      <c r="M339" s="206"/>
      <c r="N339" s="210"/>
    </row>
    <row r="340" spans="1:14" ht="21" customHeight="1" x14ac:dyDescent="0.25">
      <c r="A340" s="26"/>
      <c r="B340" s="137"/>
      <c r="C340" s="137"/>
      <c r="D340" s="202"/>
      <c r="E340" s="203"/>
      <c r="F340" s="204"/>
      <c r="G340" s="205"/>
      <c r="H340" s="138"/>
      <c r="I340" s="167"/>
      <c r="J340" s="139"/>
      <c r="K340" s="169"/>
      <c r="L340" s="170"/>
      <c r="M340" s="206"/>
      <c r="N340" s="210"/>
    </row>
    <row r="341" spans="1:14" ht="21" customHeight="1" x14ac:dyDescent="0.25">
      <c r="A341" s="26"/>
      <c r="B341" s="137"/>
      <c r="C341" s="137"/>
      <c r="D341" s="202"/>
      <c r="E341" s="203"/>
      <c r="F341" s="204"/>
      <c r="G341" s="205"/>
      <c r="H341" s="138"/>
      <c r="I341" s="167"/>
      <c r="J341" s="139"/>
      <c r="K341" s="169"/>
      <c r="L341" s="170"/>
      <c r="M341" s="206"/>
      <c r="N341" s="210"/>
    </row>
    <row r="342" spans="1:14" ht="21" customHeight="1" x14ac:dyDescent="0.25">
      <c r="A342" s="26"/>
      <c r="B342" s="137"/>
      <c r="C342" s="137"/>
      <c r="D342" s="202"/>
      <c r="E342" s="203"/>
      <c r="F342" s="204"/>
      <c r="G342" s="205"/>
      <c r="H342" s="138"/>
      <c r="I342" s="167"/>
      <c r="J342" s="139"/>
      <c r="K342" s="169"/>
      <c r="L342" s="170"/>
      <c r="M342" s="206"/>
      <c r="N342" s="210"/>
    </row>
    <row r="343" spans="1:14" ht="21" customHeight="1" x14ac:dyDescent="0.25">
      <c r="A343" s="26"/>
      <c r="B343" s="137"/>
      <c r="C343" s="137"/>
      <c r="D343" s="202"/>
      <c r="E343" s="203"/>
      <c r="F343" s="204"/>
      <c r="G343" s="205"/>
      <c r="H343" s="138"/>
      <c r="I343" s="167"/>
      <c r="J343" s="139"/>
      <c r="K343" s="169"/>
      <c r="L343" s="170"/>
      <c r="M343" s="206"/>
      <c r="N343" s="210"/>
    </row>
    <row r="344" spans="1:14" ht="21" customHeight="1" x14ac:dyDescent="0.25">
      <c r="A344" s="26"/>
      <c r="B344" s="137"/>
      <c r="C344" s="137"/>
      <c r="D344" s="202"/>
      <c r="E344" s="203"/>
      <c r="F344" s="204"/>
      <c r="G344" s="205"/>
      <c r="H344" s="138"/>
      <c r="I344" s="167"/>
      <c r="J344" s="139"/>
      <c r="K344" s="169"/>
      <c r="L344" s="170"/>
      <c r="M344" s="206"/>
      <c r="N344" s="210"/>
    </row>
    <row r="345" spans="1:14" ht="21" customHeight="1" x14ac:dyDescent="0.25">
      <c r="A345" s="26"/>
      <c r="B345" s="137"/>
      <c r="C345" s="137"/>
      <c r="D345" s="202"/>
      <c r="E345" s="203"/>
      <c r="F345" s="204"/>
      <c r="G345" s="205"/>
      <c r="H345" s="138"/>
      <c r="I345" s="167"/>
      <c r="J345" s="139"/>
      <c r="K345" s="169"/>
      <c r="L345" s="170"/>
      <c r="M345" s="206"/>
      <c r="N345" s="210"/>
    </row>
    <row r="346" spans="1:14" ht="21" customHeight="1" x14ac:dyDescent="0.25">
      <c r="A346" s="26"/>
      <c r="B346" s="137"/>
      <c r="C346" s="137"/>
      <c r="D346" s="202"/>
      <c r="E346" s="203"/>
      <c r="F346" s="204"/>
      <c r="G346" s="205"/>
      <c r="H346" s="138"/>
      <c r="I346" s="167"/>
      <c r="J346" s="139"/>
      <c r="K346" s="169"/>
      <c r="L346" s="170"/>
      <c r="M346" s="206"/>
      <c r="N346" s="210"/>
    </row>
    <row r="347" spans="1:14" ht="21" customHeight="1" x14ac:dyDescent="0.25">
      <c r="A347" s="26"/>
      <c r="B347" s="137"/>
      <c r="C347" s="137"/>
      <c r="D347" s="202"/>
      <c r="E347" s="203"/>
      <c r="F347" s="204"/>
      <c r="G347" s="205"/>
      <c r="H347" s="138"/>
      <c r="I347" s="167"/>
      <c r="J347" s="139"/>
      <c r="K347" s="169"/>
      <c r="L347" s="170"/>
      <c r="M347" s="206"/>
      <c r="N347" s="210"/>
    </row>
    <row r="348" spans="1:14" ht="21" customHeight="1" x14ac:dyDescent="0.25">
      <c r="A348" s="26"/>
      <c r="B348" s="137"/>
      <c r="C348" s="137"/>
      <c r="D348" s="202"/>
      <c r="E348" s="203"/>
      <c r="F348" s="204"/>
      <c r="G348" s="205"/>
      <c r="H348" s="138"/>
      <c r="I348" s="167"/>
      <c r="J348" s="139"/>
      <c r="K348" s="169"/>
      <c r="L348" s="170"/>
      <c r="M348" s="206"/>
      <c r="N348" s="210"/>
    </row>
    <row r="349" spans="1:14" ht="21" customHeight="1" x14ac:dyDescent="0.25">
      <c r="A349" s="26"/>
      <c r="B349" s="137"/>
      <c r="C349" s="137"/>
      <c r="D349" s="202"/>
      <c r="E349" s="203"/>
      <c r="F349" s="204"/>
      <c r="G349" s="205"/>
      <c r="H349" s="138"/>
      <c r="I349" s="167"/>
      <c r="J349" s="139"/>
      <c r="K349" s="169"/>
      <c r="L349" s="170"/>
      <c r="M349" s="206"/>
      <c r="N349" s="210"/>
    </row>
    <row r="350" spans="1:14" ht="21" customHeight="1" x14ac:dyDescent="0.25">
      <c r="A350" s="26"/>
      <c r="B350" s="137"/>
      <c r="C350" s="137"/>
      <c r="D350" s="202"/>
      <c r="E350" s="203"/>
      <c r="F350" s="204"/>
      <c r="G350" s="205"/>
      <c r="H350" s="138"/>
      <c r="I350" s="167"/>
      <c r="J350" s="139"/>
      <c r="K350" s="169"/>
      <c r="L350" s="170"/>
      <c r="M350" s="206"/>
      <c r="N350" s="210"/>
    </row>
    <row r="351" spans="1:14" ht="21" customHeight="1" x14ac:dyDescent="0.25">
      <c r="A351" s="26"/>
      <c r="B351" s="137"/>
      <c r="C351" s="137"/>
      <c r="D351" s="202"/>
      <c r="E351" s="203"/>
      <c r="F351" s="204"/>
      <c r="G351" s="205"/>
      <c r="H351" s="138"/>
      <c r="I351" s="167"/>
      <c r="J351" s="139"/>
      <c r="K351" s="169"/>
      <c r="L351" s="170"/>
      <c r="M351" s="206"/>
      <c r="N351" s="210"/>
    </row>
    <row r="352" spans="1:14" ht="21" customHeight="1" x14ac:dyDescent="0.25">
      <c r="A352" s="26"/>
      <c r="B352" s="137"/>
      <c r="C352" s="137"/>
      <c r="D352" s="202"/>
      <c r="E352" s="203"/>
      <c r="F352" s="204"/>
      <c r="G352" s="205"/>
      <c r="H352" s="138"/>
      <c r="I352" s="167"/>
      <c r="J352" s="139"/>
      <c r="K352" s="169"/>
      <c r="L352" s="170"/>
      <c r="M352" s="206"/>
      <c r="N352" s="210"/>
    </row>
    <row r="353" spans="1:14" ht="21" customHeight="1" x14ac:dyDescent="0.25">
      <c r="A353" s="26"/>
      <c r="B353" s="137"/>
      <c r="C353" s="137"/>
      <c r="D353" s="202"/>
      <c r="E353" s="203"/>
      <c r="F353" s="204"/>
      <c r="G353" s="205"/>
      <c r="H353" s="138"/>
      <c r="I353" s="167"/>
      <c r="J353" s="139"/>
      <c r="K353" s="169"/>
      <c r="L353" s="170"/>
      <c r="M353" s="206"/>
      <c r="N353" s="210"/>
    </row>
    <row r="354" spans="1:14" ht="21" customHeight="1" x14ac:dyDescent="0.25">
      <c r="A354" s="26"/>
      <c r="B354" s="137"/>
      <c r="C354" s="137"/>
      <c r="D354" s="202"/>
      <c r="E354" s="203"/>
      <c r="F354" s="204"/>
      <c r="G354" s="205"/>
      <c r="H354" s="138"/>
      <c r="I354" s="167"/>
      <c r="J354" s="139"/>
      <c r="K354" s="169"/>
      <c r="L354" s="170"/>
      <c r="M354" s="206"/>
      <c r="N354" s="210"/>
    </row>
    <row r="355" spans="1:14" ht="21" customHeight="1" x14ac:dyDescent="0.25">
      <c r="A355" s="26"/>
      <c r="B355" s="137"/>
      <c r="C355" s="137"/>
      <c r="D355" s="202"/>
      <c r="E355" s="203"/>
      <c r="F355" s="204"/>
      <c r="G355" s="205"/>
      <c r="H355" s="138"/>
      <c r="I355" s="167"/>
      <c r="J355" s="139"/>
      <c r="K355" s="169"/>
      <c r="L355" s="170"/>
      <c r="M355" s="206"/>
      <c r="N355" s="210"/>
    </row>
    <row r="356" spans="1:14" ht="21" customHeight="1" x14ac:dyDescent="0.25">
      <c r="A356" s="26"/>
      <c r="B356" s="137"/>
      <c r="C356" s="137"/>
      <c r="D356" s="202"/>
      <c r="E356" s="203"/>
      <c r="F356" s="204"/>
      <c r="G356" s="205"/>
      <c r="H356" s="138"/>
      <c r="I356" s="167"/>
      <c r="J356" s="139"/>
      <c r="K356" s="169"/>
      <c r="L356" s="170"/>
      <c r="M356" s="206"/>
      <c r="N356" s="210"/>
    </row>
    <row r="357" spans="1:14" ht="21" customHeight="1" x14ac:dyDescent="0.25">
      <c r="A357" s="26"/>
      <c r="B357" s="137"/>
      <c r="C357" s="137"/>
      <c r="D357" s="202"/>
      <c r="E357" s="203"/>
      <c r="F357" s="204"/>
      <c r="G357" s="205"/>
      <c r="H357" s="138"/>
      <c r="I357" s="167"/>
      <c r="J357" s="139"/>
      <c r="K357" s="169"/>
      <c r="L357" s="170"/>
      <c r="M357" s="206"/>
      <c r="N357" s="210"/>
    </row>
    <row r="358" spans="1:14" ht="21" customHeight="1" x14ac:dyDescent="0.25">
      <c r="A358" s="26"/>
      <c r="B358" s="137"/>
      <c r="C358" s="137"/>
      <c r="D358" s="202"/>
      <c r="E358" s="203"/>
      <c r="F358" s="204"/>
      <c r="G358" s="205"/>
      <c r="H358" s="138"/>
      <c r="I358" s="167"/>
      <c r="J358" s="139"/>
      <c r="K358" s="169"/>
      <c r="L358" s="170"/>
      <c r="M358" s="206"/>
      <c r="N358" s="210"/>
    </row>
    <row r="359" spans="1:14" ht="21" customHeight="1" x14ac:dyDescent="0.25">
      <c r="A359" s="26"/>
      <c r="B359" s="140" t="s">
        <v>194</v>
      </c>
      <c r="C359" s="140"/>
      <c r="D359" s="140"/>
      <c r="E359" s="140"/>
      <c r="F359" s="140"/>
      <c r="G359" s="140"/>
      <c r="H359" s="140"/>
      <c r="I359" s="163" t="str">
        <f>M323</f>
        <v>Seite 29-9</v>
      </c>
      <c r="J359" s="193"/>
      <c r="K359" s="207">
        <f>SUM(K335:M358)</f>
        <v>0</v>
      </c>
      <c r="L359" s="208"/>
      <c r="M359" s="209"/>
      <c r="N359" s="210"/>
    </row>
    <row r="360" spans="1:14" ht="12" customHeight="1" x14ac:dyDescent="0.25">
      <c r="A360" s="27"/>
      <c r="B360" s="2"/>
      <c r="C360" s="2"/>
      <c r="D360" s="2"/>
      <c r="E360" s="2"/>
      <c r="F360" s="2"/>
      <c r="G360" s="2"/>
      <c r="H360" s="2"/>
      <c r="I360" s="2"/>
      <c r="J360" s="2"/>
      <c r="K360" s="2"/>
      <c r="L360" s="2"/>
      <c r="M360" s="2"/>
      <c r="N360" s="211"/>
    </row>
    <row r="361" spans="1:14" ht="12" customHeight="1" x14ac:dyDescent="0.25">
      <c r="A361" s="154" t="s">
        <v>0</v>
      </c>
      <c r="B361" s="155"/>
      <c r="C361" s="155"/>
      <c r="D361" s="155"/>
      <c r="E361" s="155"/>
      <c r="F361" s="155"/>
      <c r="G361" s="155"/>
      <c r="H361" s="155"/>
      <c r="I361" s="155"/>
      <c r="J361" s="155"/>
      <c r="K361" s="155"/>
      <c r="L361" s="155"/>
      <c r="M361" s="155"/>
      <c r="N361" s="156"/>
    </row>
    <row r="362" spans="1:14" ht="12" customHeight="1" x14ac:dyDescent="0.25">
      <c r="A362" s="157" t="str">
        <f>Deckblatt!$A$2</f>
        <v>Verwendungsnachweis Projektförderung 2023</v>
      </c>
      <c r="B362" s="158"/>
      <c r="C362" s="158"/>
      <c r="D362" s="158"/>
      <c r="E362" s="158"/>
      <c r="F362" s="158"/>
      <c r="G362" s="158"/>
      <c r="H362" s="158"/>
      <c r="I362" s="158"/>
      <c r="J362" s="158"/>
      <c r="K362" s="158"/>
      <c r="L362" s="158"/>
      <c r="M362" s="158"/>
      <c r="N362" s="159"/>
    </row>
    <row r="363" spans="1:14" ht="12" customHeight="1" x14ac:dyDescent="0.25">
      <c r="A363" s="160" t="s">
        <v>86</v>
      </c>
      <c r="B363" s="161"/>
      <c r="C363" s="162">
        <f>Deckblatt!$I$5</f>
        <v>0</v>
      </c>
      <c r="D363" s="162"/>
      <c r="E363" s="162"/>
      <c r="F363" s="162"/>
      <c r="G363" s="162"/>
      <c r="H363" s="162"/>
      <c r="I363" s="19"/>
      <c r="J363" s="11"/>
      <c r="K363" s="11"/>
      <c r="L363" s="11"/>
      <c r="M363" s="9" t="s">
        <v>453</v>
      </c>
      <c r="N363" s="12"/>
    </row>
    <row r="364" spans="1:14" ht="35.25" customHeight="1" x14ac:dyDescent="0.25">
      <c r="A364" s="143" t="s">
        <v>201</v>
      </c>
      <c r="B364" s="222"/>
      <c r="C364" s="222"/>
      <c r="D364" s="222"/>
      <c r="E364" s="222"/>
      <c r="F364" s="222"/>
      <c r="G364" s="222"/>
      <c r="H364" s="222"/>
      <c r="I364" s="222"/>
      <c r="J364" s="222"/>
      <c r="K364" s="222"/>
      <c r="L364" s="222"/>
      <c r="M364" s="222"/>
      <c r="N364" s="210"/>
    </row>
    <row r="365" spans="1:14" ht="9.75" customHeight="1" x14ac:dyDescent="0.25">
      <c r="A365" s="20"/>
      <c r="B365" s="223" t="s">
        <v>454</v>
      </c>
      <c r="C365" s="224"/>
      <c r="D365" s="224"/>
      <c r="E365" s="224"/>
      <c r="F365" s="224"/>
      <c r="G365" s="224"/>
      <c r="H365" s="224"/>
      <c r="I365" s="224"/>
      <c r="J365" s="223" t="s">
        <v>203</v>
      </c>
      <c r="K365" s="224"/>
      <c r="L365" s="224"/>
      <c r="M365" s="225"/>
      <c r="N365" s="210"/>
    </row>
    <row r="366" spans="1:14" ht="16.5" customHeight="1" x14ac:dyDescent="0.25">
      <c r="A366" s="20"/>
      <c r="B366" s="227"/>
      <c r="C366" s="228"/>
      <c r="D366" s="228"/>
      <c r="E366" s="228"/>
      <c r="F366" s="228"/>
      <c r="G366" s="228"/>
      <c r="H366" s="228"/>
      <c r="I366" s="228"/>
      <c r="J366" s="231"/>
      <c r="K366" s="232"/>
      <c r="L366" s="232"/>
      <c r="M366" s="233"/>
      <c r="N366" s="210"/>
    </row>
    <row r="367" spans="1:14" ht="9.75" customHeight="1" x14ac:dyDescent="0.25">
      <c r="A367" s="20"/>
      <c r="B367" s="227"/>
      <c r="C367" s="228"/>
      <c r="D367" s="228"/>
      <c r="E367" s="228"/>
      <c r="F367" s="228"/>
      <c r="G367" s="228"/>
      <c r="H367" s="228"/>
      <c r="I367" s="228"/>
      <c r="J367" s="216" t="s">
        <v>182</v>
      </c>
      <c r="K367" s="216"/>
      <c r="L367" s="23" t="s">
        <v>183</v>
      </c>
      <c r="M367" s="23" t="s">
        <v>184</v>
      </c>
      <c r="N367" s="210"/>
    </row>
    <row r="368" spans="1:14" ht="16.5" customHeight="1" x14ac:dyDescent="0.25">
      <c r="A368" s="20"/>
      <c r="B368" s="229"/>
      <c r="C368" s="230"/>
      <c r="D368" s="230"/>
      <c r="E368" s="230"/>
      <c r="F368" s="230"/>
      <c r="G368" s="230"/>
      <c r="H368" s="230"/>
      <c r="I368" s="230"/>
      <c r="J368" s="216"/>
      <c r="K368" s="216"/>
      <c r="L368" s="24"/>
      <c r="M368" s="24"/>
      <c r="N368" s="210"/>
    </row>
    <row r="369" spans="1:14" ht="9.75" customHeight="1" x14ac:dyDescent="0.25">
      <c r="A369" s="20"/>
      <c r="B369" s="217" t="s">
        <v>185</v>
      </c>
      <c r="C369" s="217"/>
      <c r="D369" s="217"/>
      <c r="E369" s="217"/>
      <c r="F369" s="23" t="s">
        <v>186</v>
      </c>
      <c r="G369" s="216" t="s">
        <v>187</v>
      </c>
      <c r="H369" s="216"/>
      <c r="I369" s="216" t="s">
        <v>91</v>
      </c>
      <c r="J369" s="216"/>
      <c r="K369" s="216"/>
      <c r="L369" s="216" t="s">
        <v>188</v>
      </c>
      <c r="M369" s="216"/>
      <c r="N369" s="210"/>
    </row>
    <row r="370" spans="1:14" ht="16.5" customHeight="1" x14ac:dyDescent="0.25">
      <c r="A370" s="20"/>
      <c r="B370" s="218"/>
      <c r="C370" s="218"/>
      <c r="D370" s="218"/>
      <c r="E370" s="218"/>
      <c r="F370" s="24"/>
      <c r="G370" s="217" t="s">
        <v>189</v>
      </c>
      <c r="H370" s="217"/>
      <c r="I370" s="219"/>
      <c r="J370" s="219"/>
      <c r="K370" s="219"/>
      <c r="L370" s="220">
        <f>IF((F370+F371+F372)*75&gt;I370,I370,(F370+F371+F372)*75)</f>
        <v>0</v>
      </c>
      <c r="M370" s="220"/>
      <c r="N370" s="210"/>
    </row>
    <row r="371" spans="1:14" ht="16.5" customHeight="1" x14ac:dyDescent="0.25">
      <c r="A371" s="20"/>
      <c r="B371" s="218"/>
      <c r="C371" s="218"/>
      <c r="D371" s="218"/>
      <c r="E371" s="218"/>
      <c r="F371" s="24"/>
      <c r="G371" s="217" t="s">
        <v>192</v>
      </c>
      <c r="H371" s="217"/>
      <c r="I371" s="219"/>
      <c r="J371" s="219"/>
      <c r="K371" s="219"/>
      <c r="L371" s="220">
        <f>IF(I371&gt;J366*50,J366*50,I371)</f>
        <v>0</v>
      </c>
      <c r="M371" s="220"/>
      <c r="N371" s="210"/>
    </row>
    <row r="372" spans="1:14" ht="16.5" customHeight="1" x14ac:dyDescent="0.25">
      <c r="A372" s="20"/>
      <c r="B372" s="218"/>
      <c r="C372" s="218"/>
      <c r="D372" s="218"/>
      <c r="E372" s="218"/>
      <c r="F372" s="24"/>
      <c r="G372" s="221" t="s">
        <v>193</v>
      </c>
      <c r="H372" s="221"/>
      <c r="I372" s="220">
        <f>SUM(I370:K371)</f>
        <v>0</v>
      </c>
      <c r="J372" s="220"/>
      <c r="K372" s="220"/>
      <c r="L372" s="220">
        <f>IF(SUM(L370:M371)&gt;(I372-M368),I372-M368,SUM(L370:M371))</f>
        <v>0</v>
      </c>
      <c r="M372" s="220"/>
      <c r="N372" s="210"/>
    </row>
    <row r="373" spans="1:14" ht="12" customHeight="1" x14ac:dyDescent="0.25">
      <c r="A373" s="26"/>
      <c r="B373" s="148"/>
      <c r="C373" s="148"/>
      <c r="D373" s="148"/>
      <c r="E373" s="148"/>
      <c r="F373" s="148"/>
      <c r="G373" s="148"/>
      <c r="H373" s="148"/>
      <c r="I373" s="148"/>
      <c r="J373" s="148"/>
      <c r="K373" s="148"/>
      <c r="L373" s="148"/>
      <c r="M373" s="148"/>
      <c r="N373" s="210"/>
    </row>
    <row r="374" spans="1:14" ht="21" customHeight="1" x14ac:dyDescent="0.25">
      <c r="A374" s="26"/>
      <c r="B374" s="151" t="s">
        <v>87</v>
      </c>
      <c r="C374" s="151"/>
      <c r="D374" s="200" t="s">
        <v>88</v>
      </c>
      <c r="E374" s="201"/>
      <c r="F374" s="152" t="s">
        <v>89</v>
      </c>
      <c r="G374" s="153"/>
      <c r="H374" s="152" t="s">
        <v>90</v>
      </c>
      <c r="I374" s="226"/>
      <c r="J374" s="153"/>
      <c r="K374" s="152" t="s">
        <v>91</v>
      </c>
      <c r="L374" s="226"/>
      <c r="M374" s="153"/>
      <c r="N374" s="210"/>
    </row>
    <row r="375" spans="1:14" ht="21" customHeight="1" x14ac:dyDescent="0.25">
      <c r="A375" s="26"/>
      <c r="B375" s="137"/>
      <c r="C375" s="137"/>
      <c r="D375" s="202"/>
      <c r="E375" s="203"/>
      <c r="F375" s="204"/>
      <c r="G375" s="205"/>
      <c r="H375" s="138"/>
      <c r="I375" s="167"/>
      <c r="J375" s="139"/>
      <c r="K375" s="169"/>
      <c r="L375" s="170"/>
      <c r="M375" s="206"/>
      <c r="N375" s="210"/>
    </row>
    <row r="376" spans="1:14" ht="21" customHeight="1" x14ac:dyDescent="0.25">
      <c r="A376" s="26"/>
      <c r="B376" s="137"/>
      <c r="C376" s="137"/>
      <c r="D376" s="202"/>
      <c r="E376" s="203"/>
      <c r="F376" s="204"/>
      <c r="G376" s="205"/>
      <c r="H376" s="138"/>
      <c r="I376" s="167"/>
      <c r="J376" s="139"/>
      <c r="K376" s="169"/>
      <c r="L376" s="170"/>
      <c r="M376" s="206"/>
      <c r="N376" s="210"/>
    </row>
    <row r="377" spans="1:14" ht="21" customHeight="1" x14ac:dyDescent="0.25">
      <c r="A377" s="26"/>
      <c r="B377" s="137"/>
      <c r="C377" s="137"/>
      <c r="D377" s="202"/>
      <c r="E377" s="203"/>
      <c r="F377" s="204"/>
      <c r="G377" s="205"/>
      <c r="H377" s="138"/>
      <c r="I377" s="167"/>
      <c r="J377" s="139"/>
      <c r="K377" s="169"/>
      <c r="L377" s="170"/>
      <c r="M377" s="206"/>
      <c r="N377" s="210"/>
    </row>
    <row r="378" spans="1:14" ht="21" customHeight="1" x14ac:dyDescent="0.25">
      <c r="A378" s="26"/>
      <c r="B378" s="137"/>
      <c r="C378" s="137"/>
      <c r="D378" s="202"/>
      <c r="E378" s="203"/>
      <c r="F378" s="204"/>
      <c r="G378" s="205"/>
      <c r="H378" s="138"/>
      <c r="I378" s="167"/>
      <c r="J378" s="139"/>
      <c r="K378" s="169"/>
      <c r="L378" s="170"/>
      <c r="M378" s="206"/>
      <c r="N378" s="210"/>
    </row>
    <row r="379" spans="1:14" ht="21" customHeight="1" x14ac:dyDescent="0.25">
      <c r="A379" s="26"/>
      <c r="B379" s="137"/>
      <c r="C379" s="137"/>
      <c r="D379" s="202"/>
      <c r="E379" s="203"/>
      <c r="F379" s="204"/>
      <c r="G379" s="205"/>
      <c r="H379" s="138"/>
      <c r="I379" s="167"/>
      <c r="J379" s="139"/>
      <c r="K379" s="169"/>
      <c r="L379" s="170"/>
      <c r="M379" s="206"/>
      <c r="N379" s="210"/>
    </row>
    <row r="380" spans="1:14" ht="21" customHeight="1" x14ac:dyDescent="0.25">
      <c r="A380" s="26"/>
      <c r="B380" s="137"/>
      <c r="C380" s="137"/>
      <c r="D380" s="202"/>
      <c r="E380" s="203"/>
      <c r="F380" s="204"/>
      <c r="G380" s="205"/>
      <c r="H380" s="138"/>
      <c r="I380" s="167"/>
      <c r="J380" s="139"/>
      <c r="K380" s="169"/>
      <c r="L380" s="170"/>
      <c r="M380" s="206"/>
      <c r="N380" s="210"/>
    </row>
    <row r="381" spans="1:14" ht="21" customHeight="1" x14ac:dyDescent="0.25">
      <c r="A381" s="26"/>
      <c r="B381" s="137"/>
      <c r="C381" s="137"/>
      <c r="D381" s="202"/>
      <c r="E381" s="203"/>
      <c r="F381" s="204"/>
      <c r="G381" s="205"/>
      <c r="H381" s="138"/>
      <c r="I381" s="167"/>
      <c r="J381" s="139"/>
      <c r="K381" s="169"/>
      <c r="L381" s="170"/>
      <c r="M381" s="206"/>
      <c r="N381" s="210"/>
    </row>
    <row r="382" spans="1:14" ht="21" customHeight="1" x14ac:dyDescent="0.25">
      <c r="A382" s="26"/>
      <c r="B382" s="137"/>
      <c r="C382" s="137"/>
      <c r="D382" s="202"/>
      <c r="E382" s="203"/>
      <c r="F382" s="204"/>
      <c r="G382" s="205"/>
      <c r="H382" s="138"/>
      <c r="I382" s="167"/>
      <c r="J382" s="139"/>
      <c r="K382" s="169"/>
      <c r="L382" s="170"/>
      <c r="M382" s="206"/>
      <c r="N382" s="210"/>
    </row>
    <row r="383" spans="1:14" ht="21" customHeight="1" x14ac:dyDescent="0.25">
      <c r="A383" s="26"/>
      <c r="B383" s="137"/>
      <c r="C383" s="137"/>
      <c r="D383" s="202"/>
      <c r="E383" s="203"/>
      <c r="F383" s="204"/>
      <c r="G383" s="205"/>
      <c r="H383" s="138"/>
      <c r="I383" s="167"/>
      <c r="J383" s="139"/>
      <c r="K383" s="169"/>
      <c r="L383" s="170"/>
      <c r="M383" s="206"/>
      <c r="N383" s="210"/>
    </row>
    <row r="384" spans="1:14" ht="21" customHeight="1" x14ac:dyDescent="0.25">
      <c r="A384" s="26"/>
      <c r="B384" s="137"/>
      <c r="C384" s="137"/>
      <c r="D384" s="202"/>
      <c r="E384" s="203"/>
      <c r="F384" s="204"/>
      <c r="G384" s="205"/>
      <c r="H384" s="138"/>
      <c r="I384" s="167"/>
      <c r="J384" s="139"/>
      <c r="K384" s="169"/>
      <c r="L384" s="170"/>
      <c r="M384" s="206"/>
      <c r="N384" s="210"/>
    </row>
    <row r="385" spans="1:14" ht="21" customHeight="1" x14ac:dyDescent="0.25">
      <c r="A385" s="26"/>
      <c r="B385" s="137"/>
      <c r="C385" s="137"/>
      <c r="D385" s="202"/>
      <c r="E385" s="203"/>
      <c r="F385" s="204"/>
      <c r="G385" s="205"/>
      <c r="H385" s="138"/>
      <c r="I385" s="167"/>
      <c r="J385" s="139"/>
      <c r="K385" s="169"/>
      <c r="L385" s="170"/>
      <c r="M385" s="206"/>
      <c r="N385" s="210"/>
    </row>
    <row r="386" spans="1:14" ht="21" customHeight="1" x14ac:dyDescent="0.25">
      <c r="A386" s="26"/>
      <c r="B386" s="137"/>
      <c r="C386" s="137"/>
      <c r="D386" s="202"/>
      <c r="E386" s="203"/>
      <c r="F386" s="204"/>
      <c r="G386" s="205"/>
      <c r="H386" s="138"/>
      <c r="I386" s="167"/>
      <c r="J386" s="139"/>
      <c r="K386" s="169"/>
      <c r="L386" s="170"/>
      <c r="M386" s="206"/>
      <c r="N386" s="210"/>
    </row>
    <row r="387" spans="1:14" ht="21" customHeight="1" x14ac:dyDescent="0.25">
      <c r="A387" s="26"/>
      <c r="B387" s="137"/>
      <c r="C387" s="137"/>
      <c r="D387" s="202"/>
      <c r="E387" s="203"/>
      <c r="F387" s="204"/>
      <c r="G387" s="205"/>
      <c r="H387" s="138"/>
      <c r="I387" s="167"/>
      <c r="J387" s="139"/>
      <c r="K387" s="169"/>
      <c r="L387" s="170"/>
      <c r="M387" s="206"/>
      <c r="N387" s="210"/>
    </row>
    <row r="388" spans="1:14" ht="21" customHeight="1" x14ac:dyDescent="0.25">
      <c r="A388" s="26"/>
      <c r="B388" s="137"/>
      <c r="C388" s="137"/>
      <c r="D388" s="202"/>
      <c r="E388" s="203"/>
      <c r="F388" s="204"/>
      <c r="G388" s="205"/>
      <c r="H388" s="138"/>
      <c r="I388" s="167"/>
      <c r="J388" s="139"/>
      <c r="K388" s="169"/>
      <c r="L388" s="170"/>
      <c r="M388" s="206"/>
      <c r="N388" s="210"/>
    </row>
    <row r="389" spans="1:14" ht="21" customHeight="1" x14ac:dyDescent="0.25">
      <c r="A389" s="26"/>
      <c r="B389" s="137"/>
      <c r="C389" s="137"/>
      <c r="D389" s="202"/>
      <c r="E389" s="203"/>
      <c r="F389" s="204"/>
      <c r="G389" s="205"/>
      <c r="H389" s="138"/>
      <c r="I389" s="167"/>
      <c r="J389" s="139"/>
      <c r="K389" s="169"/>
      <c r="L389" s="170"/>
      <c r="M389" s="206"/>
      <c r="N389" s="210"/>
    </row>
    <row r="390" spans="1:14" ht="21" customHeight="1" x14ac:dyDescent="0.25">
      <c r="A390" s="26"/>
      <c r="B390" s="137"/>
      <c r="C390" s="137"/>
      <c r="D390" s="202"/>
      <c r="E390" s="203"/>
      <c r="F390" s="204"/>
      <c r="G390" s="205"/>
      <c r="H390" s="138"/>
      <c r="I390" s="167"/>
      <c r="J390" s="139"/>
      <c r="K390" s="169"/>
      <c r="L390" s="170"/>
      <c r="M390" s="206"/>
      <c r="N390" s="210"/>
    </row>
    <row r="391" spans="1:14" ht="21" customHeight="1" x14ac:dyDescent="0.25">
      <c r="A391" s="26"/>
      <c r="B391" s="137"/>
      <c r="C391" s="137"/>
      <c r="D391" s="202"/>
      <c r="E391" s="203"/>
      <c r="F391" s="204"/>
      <c r="G391" s="205"/>
      <c r="H391" s="138"/>
      <c r="I391" s="167"/>
      <c r="J391" s="139"/>
      <c r="K391" s="169"/>
      <c r="L391" s="170"/>
      <c r="M391" s="206"/>
      <c r="N391" s="210"/>
    </row>
    <row r="392" spans="1:14" ht="21" customHeight="1" x14ac:dyDescent="0.25">
      <c r="A392" s="26"/>
      <c r="B392" s="137"/>
      <c r="C392" s="137"/>
      <c r="D392" s="202"/>
      <c r="E392" s="203"/>
      <c r="F392" s="204"/>
      <c r="G392" s="205"/>
      <c r="H392" s="138"/>
      <c r="I392" s="167"/>
      <c r="J392" s="139"/>
      <c r="K392" s="169"/>
      <c r="L392" s="170"/>
      <c r="M392" s="206"/>
      <c r="N392" s="210"/>
    </row>
    <row r="393" spans="1:14" ht="21" customHeight="1" x14ac:dyDescent="0.25">
      <c r="A393" s="26"/>
      <c r="B393" s="137"/>
      <c r="C393" s="137"/>
      <c r="D393" s="202"/>
      <c r="E393" s="203"/>
      <c r="F393" s="204"/>
      <c r="G393" s="205"/>
      <c r="H393" s="138"/>
      <c r="I393" s="167"/>
      <c r="J393" s="139"/>
      <c r="K393" s="169"/>
      <c r="L393" s="170"/>
      <c r="M393" s="206"/>
      <c r="N393" s="210"/>
    </row>
    <row r="394" spans="1:14" ht="21" customHeight="1" x14ac:dyDescent="0.25">
      <c r="A394" s="26"/>
      <c r="B394" s="137"/>
      <c r="C394" s="137"/>
      <c r="D394" s="202"/>
      <c r="E394" s="203"/>
      <c r="F394" s="204"/>
      <c r="G394" s="205"/>
      <c r="H394" s="138"/>
      <c r="I394" s="167"/>
      <c r="J394" s="139"/>
      <c r="K394" s="169"/>
      <c r="L394" s="170"/>
      <c r="M394" s="206"/>
      <c r="N394" s="210"/>
    </row>
    <row r="395" spans="1:14" ht="21" customHeight="1" x14ac:dyDescent="0.25">
      <c r="A395" s="26"/>
      <c r="B395" s="137"/>
      <c r="C395" s="137"/>
      <c r="D395" s="202"/>
      <c r="E395" s="203"/>
      <c r="F395" s="204"/>
      <c r="G395" s="205"/>
      <c r="H395" s="138"/>
      <c r="I395" s="167"/>
      <c r="J395" s="139"/>
      <c r="K395" s="169"/>
      <c r="L395" s="170"/>
      <c r="M395" s="206"/>
      <c r="N395" s="210"/>
    </row>
    <row r="396" spans="1:14" ht="21" customHeight="1" x14ac:dyDescent="0.25">
      <c r="A396" s="26"/>
      <c r="B396" s="137"/>
      <c r="C396" s="137"/>
      <c r="D396" s="202"/>
      <c r="E396" s="203"/>
      <c r="F396" s="204"/>
      <c r="G396" s="205"/>
      <c r="H396" s="138"/>
      <c r="I396" s="167"/>
      <c r="J396" s="139"/>
      <c r="K396" s="169"/>
      <c r="L396" s="170"/>
      <c r="M396" s="206"/>
      <c r="N396" s="210"/>
    </row>
    <row r="397" spans="1:14" ht="21" customHeight="1" x14ac:dyDescent="0.25">
      <c r="A397" s="26"/>
      <c r="B397" s="137"/>
      <c r="C397" s="137"/>
      <c r="D397" s="202"/>
      <c r="E397" s="203"/>
      <c r="F397" s="204"/>
      <c r="G397" s="205"/>
      <c r="H397" s="138"/>
      <c r="I397" s="167"/>
      <c r="J397" s="139"/>
      <c r="K397" s="169"/>
      <c r="L397" s="170"/>
      <c r="M397" s="206"/>
      <c r="N397" s="210"/>
    </row>
    <row r="398" spans="1:14" ht="21" customHeight="1" x14ac:dyDescent="0.25">
      <c r="A398" s="26"/>
      <c r="B398" s="140" t="s">
        <v>194</v>
      </c>
      <c r="C398" s="140"/>
      <c r="D398" s="140"/>
      <c r="E398" s="140"/>
      <c r="F398" s="140"/>
      <c r="G398" s="140"/>
      <c r="H398" s="140"/>
      <c r="I398" s="163" t="str">
        <f>M363</f>
        <v>Seite 29-10</v>
      </c>
      <c r="J398" s="193"/>
      <c r="K398" s="207">
        <f>SUM(K375:M397)</f>
        <v>0</v>
      </c>
      <c r="L398" s="208"/>
      <c r="M398" s="209"/>
      <c r="N398" s="210"/>
    </row>
    <row r="399" spans="1:14" ht="21" customHeight="1" x14ac:dyDescent="0.25">
      <c r="A399" s="26"/>
      <c r="B399" s="141" t="s">
        <v>208</v>
      </c>
      <c r="C399" s="141"/>
      <c r="D399" s="141"/>
      <c r="E399" s="141"/>
      <c r="F399" s="141"/>
      <c r="G399" s="141"/>
      <c r="H399" s="141"/>
      <c r="I399" s="141"/>
      <c r="J399" s="142"/>
      <c r="K399" s="207">
        <f>K39+K79+K119+K159+K199+K239+K279+K319+K359+K398</f>
        <v>0</v>
      </c>
      <c r="L399" s="208"/>
      <c r="M399" s="209"/>
      <c r="N399" s="210"/>
    </row>
    <row r="400" spans="1:14" ht="12" customHeight="1" x14ac:dyDescent="0.25">
      <c r="A400" s="27"/>
      <c r="B400" s="2"/>
      <c r="C400" s="2"/>
      <c r="D400" s="2"/>
      <c r="E400" s="2"/>
      <c r="F400" s="2"/>
      <c r="G400" s="2"/>
      <c r="H400" s="2"/>
      <c r="I400" s="2"/>
      <c r="J400" s="2"/>
      <c r="K400" s="2"/>
      <c r="L400" s="2"/>
      <c r="M400" s="2"/>
      <c r="N400" s="211"/>
    </row>
  </sheetData>
  <sheetProtection algorithmName="SHA-512" hashValue="QGLixniONx3Z2j/X5Dvzis39bVJLeG5MrQyh4+xw+uO0kmg6wkv8vdIIW3wZzkCNhzF/fcxLBfgYUSoRVsRyVQ==" saltValue="F6aQuxL3IpZxcw6x7asqfg==" spinCount="100000" sheet="1" objects="1" scenarios="1"/>
  <mergeCells count="1557">
    <mergeCell ref="B319:H319"/>
    <mergeCell ref="I319:J319"/>
    <mergeCell ref="K319:M319"/>
    <mergeCell ref="B317:C317"/>
    <mergeCell ref="D317:E317"/>
    <mergeCell ref="F317:G317"/>
    <mergeCell ref="H317:J317"/>
    <mergeCell ref="K317:M317"/>
    <mergeCell ref="B318:C318"/>
    <mergeCell ref="D318:E318"/>
    <mergeCell ref="F318:G318"/>
    <mergeCell ref="H318:J318"/>
    <mergeCell ref="K318:M318"/>
    <mergeCell ref="B315:C315"/>
    <mergeCell ref="D315:E315"/>
    <mergeCell ref="F315:G315"/>
    <mergeCell ref="H315:J315"/>
    <mergeCell ref="K315:M315"/>
    <mergeCell ref="B316:C316"/>
    <mergeCell ref="D316:E316"/>
    <mergeCell ref="F316:G316"/>
    <mergeCell ref="H316:J316"/>
    <mergeCell ref="K316:M316"/>
    <mergeCell ref="B313:C313"/>
    <mergeCell ref="D313:E313"/>
    <mergeCell ref="F313:G313"/>
    <mergeCell ref="H313:J313"/>
    <mergeCell ref="K313:M313"/>
    <mergeCell ref="B314:C314"/>
    <mergeCell ref="D314:E314"/>
    <mergeCell ref="F314:G314"/>
    <mergeCell ref="H314:J314"/>
    <mergeCell ref="K314:M314"/>
    <mergeCell ref="B311:C311"/>
    <mergeCell ref="D311:E311"/>
    <mergeCell ref="F311:G311"/>
    <mergeCell ref="H311:J311"/>
    <mergeCell ref="K311:M311"/>
    <mergeCell ref="B312:C312"/>
    <mergeCell ref="D312:E312"/>
    <mergeCell ref="F312:G312"/>
    <mergeCell ref="H312:J312"/>
    <mergeCell ref="K312:M312"/>
    <mergeCell ref="B309:C309"/>
    <mergeCell ref="D309:E309"/>
    <mergeCell ref="F309:G309"/>
    <mergeCell ref="H309:J309"/>
    <mergeCell ref="K309:M309"/>
    <mergeCell ref="B310:C310"/>
    <mergeCell ref="D310:E310"/>
    <mergeCell ref="F310:G310"/>
    <mergeCell ref="H310:J310"/>
    <mergeCell ref="K310:M310"/>
    <mergeCell ref="B307:C307"/>
    <mergeCell ref="D307:E307"/>
    <mergeCell ref="F307:G307"/>
    <mergeCell ref="H307:J307"/>
    <mergeCell ref="K307:M307"/>
    <mergeCell ref="B308:C308"/>
    <mergeCell ref="D308:E308"/>
    <mergeCell ref="F308:G308"/>
    <mergeCell ref="H308:J308"/>
    <mergeCell ref="K308:M308"/>
    <mergeCell ref="B305:C305"/>
    <mergeCell ref="D305:E305"/>
    <mergeCell ref="F305:G305"/>
    <mergeCell ref="H305:J305"/>
    <mergeCell ref="K305:M305"/>
    <mergeCell ref="B306:C306"/>
    <mergeCell ref="D306:E306"/>
    <mergeCell ref="F306:G306"/>
    <mergeCell ref="H306:J306"/>
    <mergeCell ref="K306:M306"/>
    <mergeCell ref="B303:C303"/>
    <mergeCell ref="D303:E303"/>
    <mergeCell ref="F303:G303"/>
    <mergeCell ref="H303:J303"/>
    <mergeCell ref="K303:M303"/>
    <mergeCell ref="B304:C304"/>
    <mergeCell ref="D304:E304"/>
    <mergeCell ref="F304:G304"/>
    <mergeCell ref="H304:J304"/>
    <mergeCell ref="K304:M304"/>
    <mergeCell ref="B301:C301"/>
    <mergeCell ref="D301:E301"/>
    <mergeCell ref="F301:G301"/>
    <mergeCell ref="H301:J301"/>
    <mergeCell ref="K301:M301"/>
    <mergeCell ref="B302:C302"/>
    <mergeCell ref="D302:E302"/>
    <mergeCell ref="F302:G302"/>
    <mergeCell ref="H302:J302"/>
    <mergeCell ref="K302:M302"/>
    <mergeCell ref="B299:C299"/>
    <mergeCell ref="D299:E299"/>
    <mergeCell ref="F299:G299"/>
    <mergeCell ref="H299:J299"/>
    <mergeCell ref="K299:M299"/>
    <mergeCell ref="B300:C300"/>
    <mergeCell ref="D300:E300"/>
    <mergeCell ref="F300:G300"/>
    <mergeCell ref="H300:J300"/>
    <mergeCell ref="K300:M300"/>
    <mergeCell ref="F297:G297"/>
    <mergeCell ref="H297:J297"/>
    <mergeCell ref="K297:M297"/>
    <mergeCell ref="B298:C298"/>
    <mergeCell ref="D298:E298"/>
    <mergeCell ref="F298:G298"/>
    <mergeCell ref="H298:J298"/>
    <mergeCell ref="K298:M298"/>
    <mergeCell ref="B295:C295"/>
    <mergeCell ref="D295:E295"/>
    <mergeCell ref="F295:G295"/>
    <mergeCell ref="H295:J295"/>
    <mergeCell ref="K295:M295"/>
    <mergeCell ref="B296:C296"/>
    <mergeCell ref="D296:E296"/>
    <mergeCell ref="F296:G296"/>
    <mergeCell ref="H296:J296"/>
    <mergeCell ref="K296:M296"/>
    <mergeCell ref="B292:E292"/>
    <mergeCell ref="G292:H292"/>
    <mergeCell ref="I292:K292"/>
    <mergeCell ref="L292:M292"/>
    <mergeCell ref="B293:M293"/>
    <mergeCell ref="B294:C294"/>
    <mergeCell ref="D294:E294"/>
    <mergeCell ref="F294:G294"/>
    <mergeCell ref="H294:J294"/>
    <mergeCell ref="K294:M294"/>
    <mergeCell ref="B279:H279"/>
    <mergeCell ref="I279:J279"/>
    <mergeCell ref="K279:M279"/>
    <mergeCell ref="A281:N281"/>
    <mergeCell ref="A282:N282"/>
    <mergeCell ref="A283:B283"/>
    <mergeCell ref="C283:H283"/>
    <mergeCell ref="A284:N284"/>
    <mergeCell ref="B285:I285"/>
    <mergeCell ref="J285:M285"/>
    <mergeCell ref="N285:N320"/>
    <mergeCell ref="B286:I288"/>
    <mergeCell ref="J286:M286"/>
    <mergeCell ref="J287:K288"/>
    <mergeCell ref="B289:E289"/>
    <mergeCell ref="G289:H289"/>
    <mergeCell ref="I289:K289"/>
    <mergeCell ref="L289:M289"/>
    <mergeCell ref="B290:E290"/>
    <mergeCell ref="G290:H290"/>
    <mergeCell ref="B297:C297"/>
    <mergeCell ref="D297:E297"/>
    <mergeCell ref="I290:K290"/>
    <mergeCell ref="L290:M290"/>
    <mergeCell ref="B291:E291"/>
    <mergeCell ref="G291:H291"/>
    <mergeCell ref="B277:C277"/>
    <mergeCell ref="D277:E277"/>
    <mergeCell ref="F277:G277"/>
    <mergeCell ref="H277:J277"/>
    <mergeCell ref="K277:M277"/>
    <mergeCell ref="B278:C278"/>
    <mergeCell ref="D278:E278"/>
    <mergeCell ref="F278:G278"/>
    <mergeCell ref="H278:J278"/>
    <mergeCell ref="K278:M278"/>
    <mergeCell ref="B275:C275"/>
    <mergeCell ref="D275:E275"/>
    <mergeCell ref="F275:G275"/>
    <mergeCell ref="H275:J275"/>
    <mergeCell ref="K275:M275"/>
    <mergeCell ref="B276:C276"/>
    <mergeCell ref="D276:E276"/>
    <mergeCell ref="F276:G276"/>
    <mergeCell ref="H276:J276"/>
    <mergeCell ref="K276:M276"/>
    <mergeCell ref="I291:K291"/>
    <mergeCell ref="L291:M291"/>
    <mergeCell ref="B273:C273"/>
    <mergeCell ref="D273:E273"/>
    <mergeCell ref="F273:G273"/>
    <mergeCell ref="H273:J273"/>
    <mergeCell ref="K273:M273"/>
    <mergeCell ref="B274:C274"/>
    <mergeCell ref="D274:E274"/>
    <mergeCell ref="F274:G274"/>
    <mergeCell ref="H274:J274"/>
    <mergeCell ref="K274:M274"/>
    <mergeCell ref="B271:C271"/>
    <mergeCell ref="D271:E271"/>
    <mergeCell ref="F271:G271"/>
    <mergeCell ref="H271:J271"/>
    <mergeCell ref="K271:M271"/>
    <mergeCell ref="B272:C272"/>
    <mergeCell ref="D272:E272"/>
    <mergeCell ref="F272:G272"/>
    <mergeCell ref="H272:J272"/>
    <mergeCell ref="K272:M272"/>
    <mergeCell ref="B269:C269"/>
    <mergeCell ref="D269:E269"/>
    <mergeCell ref="F269:G269"/>
    <mergeCell ref="H269:J269"/>
    <mergeCell ref="K269:M269"/>
    <mergeCell ref="B270:C270"/>
    <mergeCell ref="D270:E270"/>
    <mergeCell ref="F270:G270"/>
    <mergeCell ref="H270:J270"/>
    <mergeCell ref="K270:M270"/>
    <mergeCell ref="B267:C267"/>
    <mergeCell ref="D267:E267"/>
    <mergeCell ref="F267:G267"/>
    <mergeCell ref="H267:J267"/>
    <mergeCell ref="K267:M267"/>
    <mergeCell ref="B268:C268"/>
    <mergeCell ref="D268:E268"/>
    <mergeCell ref="F268:G268"/>
    <mergeCell ref="H268:J268"/>
    <mergeCell ref="K268:M268"/>
    <mergeCell ref="B265:C265"/>
    <mergeCell ref="D265:E265"/>
    <mergeCell ref="F265:G265"/>
    <mergeCell ref="H265:J265"/>
    <mergeCell ref="K265:M265"/>
    <mergeCell ref="B266:C266"/>
    <mergeCell ref="D266:E266"/>
    <mergeCell ref="F266:G266"/>
    <mergeCell ref="H266:J266"/>
    <mergeCell ref="K266:M266"/>
    <mergeCell ref="B263:C263"/>
    <mergeCell ref="D263:E263"/>
    <mergeCell ref="F263:G263"/>
    <mergeCell ref="H263:J263"/>
    <mergeCell ref="K263:M263"/>
    <mergeCell ref="B264:C264"/>
    <mergeCell ref="D264:E264"/>
    <mergeCell ref="F264:G264"/>
    <mergeCell ref="H264:J264"/>
    <mergeCell ref="K264:M264"/>
    <mergeCell ref="B261:C261"/>
    <mergeCell ref="D261:E261"/>
    <mergeCell ref="F261:G261"/>
    <mergeCell ref="H261:J261"/>
    <mergeCell ref="K261:M261"/>
    <mergeCell ref="B262:C262"/>
    <mergeCell ref="D262:E262"/>
    <mergeCell ref="F262:G262"/>
    <mergeCell ref="H262:J262"/>
    <mergeCell ref="K262:M262"/>
    <mergeCell ref="B259:C259"/>
    <mergeCell ref="D259:E259"/>
    <mergeCell ref="F259:G259"/>
    <mergeCell ref="H259:J259"/>
    <mergeCell ref="K259:M259"/>
    <mergeCell ref="B260:C260"/>
    <mergeCell ref="D260:E260"/>
    <mergeCell ref="F260:G260"/>
    <mergeCell ref="H260:J260"/>
    <mergeCell ref="K260:M260"/>
    <mergeCell ref="F257:G257"/>
    <mergeCell ref="H257:J257"/>
    <mergeCell ref="K257:M257"/>
    <mergeCell ref="B258:C258"/>
    <mergeCell ref="D258:E258"/>
    <mergeCell ref="F258:G258"/>
    <mergeCell ref="H258:J258"/>
    <mergeCell ref="K258:M258"/>
    <mergeCell ref="B255:C255"/>
    <mergeCell ref="D255:E255"/>
    <mergeCell ref="F255:G255"/>
    <mergeCell ref="H255:J255"/>
    <mergeCell ref="K255:M255"/>
    <mergeCell ref="B256:C256"/>
    <mergeCell ref="D256:E256"/>
    <mergeCell ref="F256:G256"/>
    <mergeCell ref="H256:J256"/>
    <mergeCell ref="K256:M256"/>
    <mergeCell ref="B252:E252"/>
    <mergeCell ref="G252:H252"/>
    <mergeCell ref="I252:K252"/>
    <mergeCell ref="L252:M252"/>
    <mergeCell ref="B253:M253"/>
    <mergeCell ref="B254:C254"/>
    <mergeCell ref="D254:E254"/>
    <mergeCell ref="F254:G254"/>
    <mergeCell ref="H254:J254"/>
    <mergeCell ref="K254:M254"/>
    <mergeCell ref="B239:H239"/>
    <mergeCell ref="I239:J239"/>
    <mergeCell ref="K239:M239"/>
    <mergeCell ref="A241:N241"/>
    <mergeCell ref="A242:N242"/>
    <mergeCell ref="A243:B243"/>
    <mergeCell ref="C243:H243"/>
    <mergeCell ref="A244:N244"/>
    <mergeCell ref="B245:I245"/>
    <mergeCell ref="J245:M245"/>
    <mergeCell ref="N245:N280"/>
    <mergeCell ref="B246:I248"/>
    <mergeCell ref="J246:M246"/>
    <mergeCell ref="J247:K248"/>
    <mergeCell ref="B249:E249"/>
    <mergeCell ref="G249:H249"/>
    <mergeCell ref="I249:K249"/>
    <mergeCell ref="L249:M249"/>
    <mergeCell ref="B250:E250"/>
    <mergeCell ref="G250:H250"/>
    <mergeCell ref="B257:C257"/>
    <mergeCell ref="D257:E257"/>
    <mergeCell ref="I250:K250"/>
    <mergeCell ref="L250:M250"/>
    <mergeCell ref="B251:E251"/>
    <mergeCell ref="G251:H251"/>
    <mergeCell ref="B237:C237"/>
    <mergeCell ref="D237:E237"/>
    <mergeCell ref="F237:G237"/>
    <mergeCell ref="H237:J237"/>
    <mergeCell ref="K237:M237"/>
    <mergeCell ref="B238:C238"/>
    <mergeCell ref="D238:E238"/>
    <mergeCell ref="F238:G238"/>
    <mergeCell ref="H238:J238"/>
    <mergeCell ref="K238:M238"/>
    <mergeCell ref="B235:C235"/>
    <mergeCell ref="D235:E235"/>
    <mergeCell ref="F235:G235"/>
    <mergeCell ref="H235:J235"/>
    <mergeCell ref="K235:M235"/>
    <mergeCell ref="B236:C236"/>
    <mergeCell ref="D236:E236"/>
    <mergeCell ref="F236:G236"/>
    <mergeCell ref="H236:J236"/>
    <mergeCell ref="K236:M236"/>
    <mergeCell ref="I251:K251"/>
    <mergeCell ref="L251:M251"/>
    <mergeCell ref="B233:C233"/>
    <mergeCell ref="D233:E233"/>
    <mergeCell ref="F233:G233"/>
    <mergeCell ref="H233:J233"/>
    <mergeCell ref="K233:M233"/>
    <mergeCell ref="B234:C234"/>
    <mergeCell ref="D234:E234"/>
    <mergeCell ref="F234:G234"/>
    <mergeCell ref="H234:J234"/>
    <mergeCell ref="K234:M234"/>
    <mergeCell ref="B231:C231"/>
    <mergeCell ref="D231:E231"/>
    <mergeCell ref="F231:G231"/>
    <mergeCell ref="H231:J231"/>
    <mergeCell ref="K231:M231"/>
    <mergeCell ref="B232:C232"/>
    <mergeCell ref="D232:E232"/>
    <mergeCell ref="F232:G232"/>
    <mergeCell ref="H232:J232"/>
    <mergeCell ref="K232:M232"/>
    <mergeCell ref="B229:C229"/>
    <mergeCell ref="D229:E229"/>
    <mergeCell ref="F229:G229"/>
    <mergeCell ref="H229:J229"/>
    <mergeCell ref="K229:M229"/>
    <mergeCell ref="B230:C230"/>
    <mergeCell ref="D230:E230"/>
    <mergeCell ref="F230:G230"/>
    <mergeCell ref="H230:J230"/>
    <mergeCell ref="K230:M230"/>
    <mergeCell ref="B227:C227"/>
    <mergeCell ref="D227:E227"/>
    <mergeCell ref="F227:G227"/>
    <mergeCell ref="H227:J227"/>
    <mergeCell ref="K227:M227"/>
    <mergeCell ref="B228:C228"/>
    <mergeCell ref="D228:E228"/>
    <mergeCell ref="F228:G228"/>
    <mergeCell ref="H228:J228"/>
    <mergeCell ref="K228:M228"/>
    <mergeCell ref="B225:C225"/>
    <mergeCell ref="D225:E225"/>
    <mergeCell ref="F225:G225"/>
    <mergeCell ref="H225:J225"/>
    <mergeCell ref="K225:M225"/>
    <mergeCell ref="B226:C226"/>
    <mergeCell ref="D226:E226"/>
    <mergeCell ref="F226:G226"/>
    <mergeCell ref="H226:J226"/>
    <mergeCell ref="K226:M226"/>
    <mergeCell ref="B223:C223"/>
    <mergeCell ref="D223:E223"/>
    <mergeCell ref="F223:G223"/>
    <mergeCell ref="H223:J223"/>
    <mergeCell ref="K223:M223"/>
    <mergeCell ref="B224:C224"/>
    <mergeCell ref="D224:E224"/>
    <mergeCell ref="F224:G224"/>
    <mergeCell ref="H224:J224"/>
    <mergeCell ref="K224:M224"/>
    <mergeCell ref="B221:C221"/>
    <mergeCell ref="D221:E221"/>
    <mergeCell ref="F221:G221"/>
    <mergeCell ref="H221:J221"/>
    <mergeCell ref="K221:M221"/>
    <mergeCell ref="B222:C222"/>
    <mergeCell ref="D222:E222"/>
    <mergeCell ref="F222:G222"/>
    <mergeCell ref="H222:J222"/>
    <mergeCell ref="K222:M222"/>
    <mergeCell ref="B219:C219"/>
    <mergeCell ref="D219:E219"/>
    <mergeCell ref="F219:G219"/>
    <mergeCell ref="H219:J219"/>
    <mergeCell ref="K219:M219"/>
    <mergeCell ref="B220:C220"/>
    <mergeCell ref="D220:E220"/>
    <mergeCell ref="F220:G220"/>
    <mergeCell ref="H220:J220"/>
    <mergeCell ref="K220:M220"/>
    <mergeCell ref="F217:G217"/>
    <mergeCell ref="H217:J217"/>
    <mergeCell ref="K217:M217"/>
    <mergeCell ref="B218:C218"/>
    <mergeCell ref="D218:E218"/>
    <mergeCell ref="F218:G218"/>
    <mergeCell ref="H218:J218"/>
    <mergeCell ref="K218:M218"/>
    <mergeCell ref="B215:C215"/>
    <mergeCell ref="D215:E215"/>
    <mergeCell ref="F215:G215"/>
    <mergeCell ref="H215:J215"/>
    <mergeCell ref="K215:M215"/>
    <mergeCell ref="B216:C216"/>
    <mergeCell ref="D216:E216"/>
    <mergeCell ref="F216:G216"/>
    <mergeCell ref="H216:J216"/>
    <mergeCell ref="K216:M216"/>
    <mergeCell ref="B212:E212"/>
    <mergeCell ref="G212:H212"/>
    <mergeCell ref="I212:K212"/>
    <mergeCell ref="L212:M212"/>
    <mergeCell ref="B213:M213"/>
    <mergeCell ref="B214:C214"/>
    <mergeCell ref="D214:E214"/>
    <mergeCell ref="F214:G214"/>
    <mergeCell ref="H214:J214"/>
    <mergeCell ref="K214:M214"/>
    <mergeCell ref="B199:H199"/>
    <mergeCell ref="I199:J199"/>
    <mergeCell ref="K199:M199"/>
    <mergeCell ref="A201:N201"/>
    <mergeCell ref="A202:N202"/>
    <mergeCell ref="A203:B203"/>
    <mergeCell ref="C203:H203"/>
    <mergeCell ref="A204:N204"/>
    <mergeCell ref="B205:I205"/>
    <mergeCell ref="J205:M205"/>
    <mergeCell ref="N205:N240"/>
    <mergeCell ref="B206:I208"/>
    <mergeCell ref="J206:M206"/>
    <mergeCell ref="J207:K208"/>
    <mergeCell ref="B209:E209"/>
    <mergeCell ref="G209:H209"/>
    <mergeCell ref="I209:K209"/>
    <mergeCell ref="L209:M209"/>
    <mergeCell ref="B210:E210"/>
    <mergeCell ref="G210:H210"/>
    <mergeCell ref="B217:C217"/>
    <mergeCell ref="D217:E217"/>
    <mergeCell ref="I210:K210"/>
    <mergeCell ref="L210:M210"/>
    <mergeCell ref="B211:E211"/>
    <mergeCell ref="G211:H211"/>
    <mergeCell ref="B197:C197"/>
    <mergeCell ref="D197:E197"/>
    <mergeCell ref="F197:G197"/>
    <mergeCell ref="H197:J197"/>
    <mergeCell ref="K197:M197"/>
    <mergeCell ref="B198:C198"/>
    <mergeCell ref="D198:E198"/>
    <mergeCell ref="F198:G198"/>
    <mergeCell ref="H198:J198"/>
    <mergeCell ref="K198:M198"/>
    <mergeCell ref="B195:C195"/>
    <mergeCell ref="D195:E195"/>
    <mergeCell ref="F195:G195"/>
    <mergeCell ref="H195:J195"/>
    <mergeCell ref="K195:M195"/>
    <mergeCell ref="B196:C196"/>
    <mergeCell ref="D196:E196"/>
    <mergeCell ref="F196:G196"/>
    <mergeCell ref="H196:J196"/>
    <mergeCell ref="K196:M196"/>
    <mergeCell ref="I211:K211"/>
    <mergeCell ref="L211:M211"/>
    <mergeCell ref="B193:C193"/>
    <mergeCell ref="D193:E193"/>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B175:C175"/>
    <mergeCell ref="D175:E175"/>
    <mergeCell ref="F175:G175"/>
    <mergeCell ref="H175:J175"/>
    <mergeCell ref="K175:M175"/>
    <mergeCell ref="B176:C176"/>
    <mergeCell ref="D176:E176"/>
    <mergeCell ref="F176:G176"/>
    <mergeCell ref="H176:J176"/>
    <mergeCell ref="K176:M176"/>
    <mergeCell ref="G172:H172"/>
    <mergeCell ref="I172:K172"/>
    <mergeCell ref="L172:M172"/>
    <mergeCell ref="B173:M173"/>
    <mergeCell ref="B174:C174"/>
    <mergeCell ref="D174:E174"/>
    <mergeCell ref="F174:G174"/>
    <mergeCell ref="H174:J174"/>
    <mergeCell ref="K174:M174"/>
    <mergeCell ref="A161:N161"/>
    <mergeCell ref="A162:N162"/>
    <mergeCell ref="A163:B163"/>
    <mergeCell ref="C163:H163"/>
    <mergeCell ref="A164:N164"/>
    <mergeCell ref="B165:I165"/>
    <mergeCell ref="J165:M165"/>
    <mergeCell ref="N165:N200"/>
    <mergeCell ref="B166:I168"/>
    <mergeCell ref="J166:M166"/>
    <mergeCell ref="J167:K168"/>
    <mergeCell ref="B169:E169"/>
    <mergeCell ref="G169:H169"/>
    <mergeCell ref="I169:K169"/>
    <mergeCell ref="L169:M169"/>
    <mergeCell ref="B170:E170"/>
    <mergeCell ref="G170:H170"/>
    <mergeCell ref="I170:K170"/>
    <mergeCell ref="L170:M170"/>
    <mergeCell ref="B171:E171"/>
    <mergeCell ref="G171:H171"/>
    <mergeCell ref="I171:K171"/>
    <mergeCell ref="L171:M171"/>
    <mergeCell ref="B172:E172"/>
    <mergeCell ref="A1:N1"/>
    <mergeCell ref="A2:N2"/>
    <mergeCell ref="A3:B3"/>
    <mergeCell ref="C3:H3"/>
    <mergeCell ref="A4:N4"/>
    <mergeCell ref="B5:I5"/>
    <mergeCell ref="J5:M5"/>
    <mergeCell ref="N5:N40"/>
    <mergeCell ref="B6:I8"/>
    <mergeCell ref="J6:M6"/>
    <mergeCell ref="J7:K8"/>
    <mergeCell ref="B9:E9"/>
    <mergeCell ref="G9:H9"/>
    <mergeCell ref="I9:K9"/>
    <mergeCell ref="L9:M9"/>
    <mergeCell ref="B10:E10"/>
    <mergeCell ref="G10:H10"/>
    <mergeCell ref="I10:K10"/>
    <mergeCell ref="L10:M10"/>
    <mergeCell ref="B13:M13"/>
    <mergeCell ref="B14:C14"/>
    <mergeCell ref="D14:E14"/>
    <mergeCell ref="F14:G14"/>
    <mergeCell ref="H14:J14"/>
    <mergeCell ref="K14:M14"/>
    <mergeCell ref="B11:E11"/>
    <mergeCell ref="G11:H11"/>
    <mergeCell ref="I11:K11"/>
    <mergeCell ref="L11:M11"/>
    <mergeCell ref="B12:E12"/>
    <mergeCell ref="G12:H12"/>
    <mergeCell ref="I12:K12"/>
    <mergeCell ref="L12:M12"/>
    <mergeCell ref="B15:C15"/>
    <mergeCell ref="D15:E15"/>
    <mergeCell ref="F15:G15"/>
    <mergeCell ref="H15:J15"/>
    <mergeCell ref="K15:M15"/>
    <mergeCell ref="B16:C16"/>
    <mergeCell ref="D16:E16"/>
    <mergeCell ref="F16:G16"/>
    <mergeCell ref="H16:J16"/>
    <mergeCell ref="K16:M16"/>
    <mergeCell ref="B17:C17"/>
    <mergeCell ref="D17:E17"/>
    <mergeCell ref="F17:G17"/>
    <mergeCell ref="H17:J17"/>
    <mergeCell ref="K17:M17"/>
    <mergeCell ref="B18:C18"/>
    <mergeCell ref="D18:E18"/>
    <mergeCell ref="F18:G18"/>
    <mergeCell ref="H18:J18"/>
    <mergeCell ref="K18:M18"/>
    <mergeCell ref="B19:C19"/>
    <mergeCell ref="D19:E19"/>
    <mergeCell ref="F19:G19"/>
    <mergeCell ref="H19:J19"/>
    <mergeCell ref="K19:M19"/>
    <mergeCell ref="B20:C20"/>
    <mergeCell ref="D20:E20"/>
    <mergeCell ref="F20:G20"/>
    <mergeCell ref="H20:J20"/>
    <mergeCell ref="K20:M20"/>
    <mergeCell ref="B21:C21"/>
    <mergeCell ref="D21:E21"/>
    <mergeCell ref="F21:G21"/>
    <mergeCell ref="H21:J21"/>
    <mergeCell ref="K21:M21"/>
    <mergeCell ref="B22:C22"/>
    <mergeCell ref="D22:E22"/>
    <mergeCell ref="F22:G22"/>
    <mergeCell ref="H22:J22"/>
    <mergeCell ref="K22:M22"/>
    <mergeCell ref="B23:C23"/>
    <mergeCell ref="D23:E23"/>
    <mergeCell ref="F23:G23"/>
    <mergeCell ref="H23:J23"/>
    <mergeCell ref="K23:M23"/>
    <mergeCell ref="B24:C24"/>
    <mergeCell ref="D24:E24"/>
    <mergeCell ref="F24:G24"/>
    <mergeCell ref="H24:J24"/>
    <mergeCell ref="K24:M24"/>
    <mergeCell ref="B25:C25"/>
    <mergeCell ref="D25:E25"/>
    <mergeCell ref="F25:G25"/>
    <mergeCell ref="H25:J25"/>
    <mergeCell ref="K25:M25"/>
    <mergeCell ref="B26:C26"/>
    <mergeCell ref="D26:E26"/>
    <mergeCell ref="F26:G26"/>
    <mergeCell ref="H26:J26"/>
    <mergeCell ref="K26:M26"/>
    <mergeCell ref="B27:C27"/>
    <mergeCell ref="D27:E27"/>
    <mergeCell ref="F27:G27"/>
    <mergeCell ref="H27:J27"/>
    <mergeCell ref="K27:M27"/>
    <mergeCell ref="B28:C28"/>
    <mergeCell ref="D28:E28"/>
    <mergeCell ref="F28:G28"/>
    <mergeCell ref="H28:J28"/>
    <mergeCell ref="K28:M28"/>
    <mergeCell ref="B29:C29"/>
    <mergeCell ref="D29:E29"/>
    <mergeCell ref="F29:G29"/>
    <mergeCell ref="H29:J29"/>
    <mergeCell ref="K29:M29"/>
    <mergeCell ref="B30:C30"/>
    <mergeCell ref="D30:E30"/>
    <mergeCell ref="F30:G30"/>
    <mergeCell ref="H30:J30"/>
    <mergeCell ref="K30:M30"/>
    <mergeCell ref="B31:C31"/>
    <mergeCell ref="D31:E31"/>
    <mergeCell ref="F31:G31"/>
    <mergeCell ref="H31:J31"/>
    <mergeCell ref="K31:M31"/>
    <mergeCell ref="B32:C32"/>
    <mergeCell ref="D32:E32"/>
    <mergeCell ref="F32:G32"/>
    <mergeCell ref="H32:J32"/>
    <mergeCell ref="K32:M32"/>
    <mergeCell ref="B33:C33"/>
    <mergeCell ref="D33:E33"/>
    <mergeCell ref="F33:G33"/>
    <mergeCell ref="H33:J33"/>
    <mergeCell ref="K33:M33"/>
    <mergeCell ref="B34:C34"/>
    <mergeCell ref="D34:E34"/>
    <mergeCell ref="F34:G34"/>
    <mergeCell ref="H34:J34"/>
    <mergeCell ref="K34:M34"/>
    <mergeCell ref="B35:C35"/>
    <mergeCell ref="D35:E35"/>
    <mergeCell ref="F35:G35"/>
    <mergeCell ref="H35:J35"/>
    <mergeCell ref="K35:M35"/>
    <mergeCell ref="B36:C36"/>
    <mergeCell ref="D36:E36"/>
    <mergeCell ref="F36:G36"/>
    <mergeCell ref="H36:J36"/>
    <mergeCell ref="K36:M36"/>
    <mergeCell ref="B39:H39"/>
    <mergeCell ref="I39:J39"/>
    <mergeCell ref="K39:M39"/>
    <mergeCell ref="A41:N41"/>
    <mergeCell ref="A42:N42"/>
    <mergeCell ref="A43:B43"/>
    <mergeCell ref="C43:H43"/>
    <mergeCell ref="B37:C37"/>
    <mergeCell ref="D37:E37"/>
    <mergeCell ref="F37:G37"/>
    <mergeCell ref="H37:J37"/>
    <mergeCell ref="K37:M37"/>
    <mergeCell ref="B38:C38"/>
    <mergeCell ref="D38:E38"/>
    <mergeCell ref="F38:G38"/>
    <mergeCell ref="H38:J38"/>
    <mergeCell ref="K38:M38"/>
    <mergeCell ref="A44:N44"/>
    <mergeCell ref="B45:I45"/>
    <mergeCell ref="J45:M45"/>
    <mergeCell ref="N45:N80"/>
    <mergeCell ref="B46:I48"/>
    <mergeCell ref="J46:M46"/>
    <mergeCell ref="J47:K48"/>
    <mergeCell ref="B49:E49"/>
    <mergeCell ref="G49:H49"/>
    <mergeCell ref="I49:K49"/>
    <mergeCell ref="L49:M49"/>
    <mergeCell ref="B50:E50"/>
    <mergeCell ref="G50:H50"/>
    <mergeCell ref="I50:K50"/>
    <mergeCell ref="L50:M50"/>
    <mergeCell ref="B51:E51"/>
    <mergeCell ref="G51:H51"/>
    <mergeCell ref="I51:K51"/>
    <mergeCell ref="L51:M51"/>
    <mergeCell ref="B52:E52"/>
    <mergeCell ref="G52:H52"/>
    <mergeCell ref="I52:K52"/>
    <mergeCell ref="L52:M52"/>
    <mergeCell ref="B53:M53"/>
    <mergeCell ref="B54:C54"/>
    <mergeCell ref="D54:E54"/>
    <mergeCell ref="F54:G54"/>
    <mergeCell ref="H54:J54"/>
    <mergeCell ref="K54:M54"/>
    <mergeCell ref="B55:C55"/>
    <mergeCell ref="D55:E55"/>
    <mergeCell ref="F55:G55"/>
    <mergeCell ref="H55:J55"/>
    <mergeCell ref="K55:M55"/>
    <mergeCell ref="B56:C56"/>
    <mergeCell ref="D56:E56"/>
    <mergeCell ref="F56:G56"/>
    <mergeCell ref="H56:J56"/>
    <mergeCell ref="K56:M56"/>
    <mergeCell ref="B57:C57"/>
    <mergeCell ref="D57:E57"/>
    <mergeCell ref="F57:G57"/>
    <mergeCell ref="H57:J57"/>
    <mergeCell ref="K57:M57"/>
    <mergeCell ref="B58:C58"/>
    <mergeCell ref="D58:E58"/>
    <mergeCell ref="F58:G58"/>
    <mergeCell ref="H58:J58"/>
    <mergeCell ref="K58:M58"/>
    <mergeCell ref="B59:C59"/>
    <mergeCell ref="D59:E59"/>
    <mergeCell ref="F59:G59"/>
    <mergeCell ref="H59:J59"/>
    <mergeCell ref="K59:M59"/>
    <mergeCell ref="B60:C60"/>
    <mergeCell ref="D60:E60"/>
    <mergeCell ref="F60:G60"/>
    <mergeCell ref="H60:J60"/>
    <mergeCell ref="K60:M60"/>
    <mergeCell ref="B61:C61"/>
    <mergeCell ref="D61:E61"/>
    <mergeCell ref="F61:G61"/>
    <mergeCell ref="H61:J61"/>
    <mergeCell ref="K61:M61"/>
    <mergeCell ref="B62:C62"/>
    <mergeCell ref="D62:E62"/>
    <mergeCell ref="F62:G62"/>
    <mergeCell ref="H62:J62"/>
    <mergeCell ref="K62:M62"/>
    <mergeCell ref="B63:C63"/>
    <mergeCell ref="D63:E63"/>
    <mergeCell ref="F63:G63"/>
    <mergeCell ref="H63:J63"/>
    <mergeCell ref="K63:M63"/>
    <mergeCell ref="B64:C64"/>
    <mergeCell ref="D64:E64"/>
    <mergeCell ref="F64:G64"/>
    <mergeCell ref="H64:J64"/>
    <mergeCell ref="K64:M64"/>
    <mergeCell ref="B65:C65"/>
    <mergeCell ref="D65:E65"/>
    <mergeCell ref="F65:G65"/>
    <mergeCell ref="H65:J65"/>
    <mergeCell ref="K65:M65"/>
    <mergeCell ref="B66:C66"/>
    <mergeCell ref="D66:E66"/>
    <mergeCell ref="F66:G66"/>
    <mergeCell ref="H66:J66"/>
    <mergeCell ref="K66:M66"/>
    <mergeCell ref="B67:C67"/>
    <mergeCell ref="D67:E67"/>
    <mergeCell ref="F67:G67"/>
    <mergeCell ref="H67:J67"/>
    <mergeCell ref="K67:M67"/>
    <mergeCell ref="B68:C68"/>
    <mergeCell ref="D68:E68"/>
    <mergeCell ref="F68:G68"/>
    <mergeCell ref="H68:J68"/>
    <mergeCell ref="K68:M68"/>
    <mergeCell ref="B69:C69"/>
    <mergeCell ref="D69:E69"/>
    <mergeCell ref="F69:G69"/>
    <mergeCell ref="H69:J69"/>
    <mergeCell ref="K69:M69"/>
    <mergeCell ref="B70:C70"/>
    <mergeCell ref="D70:E70"/>
    <mergeCell ref="F70:G70"/>
    <mergeCell ref="H70:J70"/>
    <mergeCell ref="K70:M70"/>
    <mergeCell ref="B71:C71"/>
    <mergeCell ref="D71:E71"/>
    <mergeCell ref="F71:G71"/>
    <mergeCell ref="H71:J71"/>
    <mergeCell ref="K71:M71"/>
    <mergeCell ref="B72:C72"/>
    <mergeCell ref="D72:E72"/>
    <mergeCell ref="F72:G72"/>
    <mergeCell ref="H72:J72"/>
    <mergeCell ref="K72:M72"/>
    <mergeCell ref="B73:C73"/>
    <mergeCell ref="D73:E73"/>
    <mergeCell ref="F73:G73"/>
    <mergeCell ref="H73:J73"/>
    <mergeCell ref="K73:M73"/>
    <mergeCell ref="B74:C74"/>
    <mergeCell ref="D74:E74"/>
    <mergeCell ref="F74:G74"/>
    <mergeCell ref="H74:J74"/>
    <mergeCell ref="K74:M74"/>
    <mergeCell ref="B75:C75"/>
    <mergeCell ref="D75:E75"/>
    <mergeCell ref="F75:G75"/>
    <mergeCell ref="H75:J75"/>
    <mergeCell ref="K75:M75"/>
    <mergeCell ref="B76:C76"/>
    <mergeCell ref="D76:E76"/>
    <mergeCell ref="F76:G76"/>
    <mergeCell ref="H76:J76"/>
    <mergeCell ref="K76:M76"/>
    <mergeCell ref="B79:H79"/>
    <mergeCell ref="I79:J79"/>
    <mergeCell ref="K79:M79"/>
    <mergeCell ref="A81:N81"/>
    <mergeCell ref="A82:N82"/>
    <mergeCell ref="A83:B83"/>
    <mergeCell ref="C83:H83"/>
    <mergeCell ref="B77:C77"/>
    <mergeCell ref="D77:E77"/>
    <mergeCell ref="F77:G77"/>
    <mergeCell ref="H77:J77"/>
    <mergeCell ref="K77:M77"/>
    <mergeCell ref="B78:C78"/>
    <mergeCell ref="D78:E78"/>
    <mergeCell ref="F78:G78"/>
    <mergeCell ref="H78:J78"/>
    <mergeCell ref="K78:M78"/>
    <mergeCell ref="A84:N84"/>
    <mergeCell ref="B85:I85"/>
    <mergeCell ref="J85:M85"/>
    <mergeCell ref="N85:N120"/>
    <mergeCell ref="B86:I88"/>
    <mergeCell ref="J86:M86"/>
    <mergeCell ref="J87:K88"/>
    <mergeCell ref="B89:E89"/>
    <mergeCell ref="G89:H89"/>
    <mergeCell ref="I89:K89"/>
    <mergeCell ref="L89:M89"/>
    <mergeCell ref="B90:E90"/>
    <mergeCell ref="G90:H90"/>
    <mergeCell ref="I90:K90"/>
    <mergeCell ref="L90:M90"/>
    <mergeCell ref="B91:E91"/>
    <mergeCell ref="G91:H91"/>
    <mergeCell ref="I91:K91"/>
    <mergeCell ref="L91:M91"/>
    <mergeCell ref="B92:E92"/>
    <mergeCell ref="G92:H92"/>
    <mergeCell ref="I92:K92"/>
    <mergeCell ref="L92:M92"/>
    <mergeCell ref="B93:M93"/>
    <mergeCell ref="B94:C94"/>
    <mergeCell ref="D94:E94"/>
    <mergeCell ref="F94:G94"/>
    <mergeCell ref="H94:J94"/>
    <mergeCell ref="K94:M94"/>
    <mergeCell ref="B95:C95"/>
    <mergeCell ref="D95:E95"/>
    <mergeCell ref="F95:G95"/>
    <mergeCell ref="H95:J95"/>
    <mergeCell ref="K95:M95"/>
    <mergeCell ref="B96:C96"/>
    <mergeCell ref="D96:E96"/>
    <mergeCell ref="F96:G96"/>
    <mergeCell ref="H96:J96"/>
    <mergeCell ref="K96:M96"/>
    <mergeCell ref="B97:C97"/>
    <mergeCell ref="D97:E97"/>
    <mergeCell ref="F97:G97"/>
    <mergeCell ref="H97:J97"/>
    <mergeCell ref="K97:M97"/>
    <mergeCell ref="B98:C98"/>
    <mergeCell ref="D98:E98"/>
    <mergeCell ref="F98:G98"/>
    <mergeCell ref="H98:J98"/>
    <mergeCell ref="K98:M98"/>
    <mergeCell ref="B99:C99"/>
    <mergeCell ref="D99:E99"/>
    <mergeCell ref="F99:G99"/>
    <mergeCell ref="H99:J99"/>
    <mergeCell ref="K99:M99"/>
    <mergeCell ref="B100:C100"/>
    <mergeCell ref="D100:E100"/>
    <mergeCell ref="F100:G100"/>
    <mergeCell ref="H100:J100"/>
    <mergeCell ref="K100:M100"/>
    <mergeCell ref="B101:C101"/>
    <mergeCell ref="D101:E101"/>
    <mergeCell ref="F101:G101"/>
    <mergeCell ref="H101:J101"/>
    <mergeCell ref="K101:M101"/>
    <mergeCell ref="B102:C102"/>
    <mergeCell ref="D102:E102"/>
    <mergeCell ref="F102:G102"/>
    <mergeCell ref="H102:J102"/>
    <mergeCell ref="K102:M102"/>
    <mergeCell ref="B103:C103"/>
    <mergeCell ref="D103:E103"/>
    <mergeCell ref="F103:G103"/>
    <mergeCell ref="H103:J103"/>
    <mergeCell ref="K103:M103"/>
    <mergeCell ref="B104:C104"/>
    <mergeCell ref="D104:E104"/>
    <mergeCell ref="F104:G104"/>
    <mergeCell ref="H104:J104"/>
    <mergeCell ref="K104:M104"/>
    <mergeCell ref="B105:C105"/>
    <mergeCell ref="D105:E105"/>
    <mergeCell ref="F105:G105"/>
    <mergeCell ref="H105:J105"/>
    <mergeCell ref="K105:M105"/>
    <mergeCell ref="B106:C106"/>
    <mergeCell ref="D106:E106"/>
    <mergeCell ref="F106:G106"/>
    <mergeCell ref="H106:J106"/>
    <mergeCell ref="K106:M106"/>
    <mergeCell ref="B107:C107"/>
    <mergeCell ref="D107:E107"/>
    <mergeCell ref="F107:G107"/>
    <mergeCell ref="H107:J107"/>
    <mergeCell ref="K107:M107"/>
    <mergeCell ref="B108:C108"/>
    <mergeCell ref="D108:E108"/>
    <mergeCell ref="F108:G108"/>
    <mergeCell ref="H108:J108"/>
    <mergeCell ref="K108:M108"/>
    <mergeCell ref="B109:C109"/>
    <mergeCell ref="D109:E109"/>
    <mergeCell ref="F109:G109"/>
    <mergeCell ref="H109:J109"/>
    <mergeCell ref="K109:M109"/>
    <mergeCell ref="B110:C110"/>
    <mergeCell ref="D110:E110"/>
    <mergeCell ref="F110:G110"/>
    <mergeCell ref="H110:J110"/>
    <mergeCell ref="K110:M110"/>
    <mergeCell ref="B111:C111"/>
    <mergeCell ref="D111:E111"/>
    <mergeCell ref="F111:G111"/>
    <mergeCell ref="H111:J111"/>
    <mergeCell ref="K111:M111"/>
    <mergeCell ref="B112:C112"/>
    <mergeCell ref="D112:E112"/>
    <mergeCell ref="F112:G112"/>
    <mergeCell ref="H112:J112"/>
    <mergeCell ref="K112:M112"/>
    <mergeCell ref="B113:C113"/>
    <mergeCell ref="D113:E113"/>
    <mergeCell ref="F113:G113"/>
    <mergeCell ref="H113:J113"/>
    <mergeCell ref="K113:M113"/>
    <mergeCell ref="B114:C114"/>
    <mergeCell ref="D114:E114"/>
    <mergeCell ref="F114:G114"/>
    <mergeCell ref="H114:J114"/>
    <mergeCell ref="K114:M114"/>
    <mergeCell ref="B115:C115"/>
    <mergeCell ref="D115:E115"/>
    <mergeCell ref="F115:G115"/>
    <mergeCell ref="H115:J115"/>
    <mergeCell ref="K115:M115"/>
    <mergeCell ref="B116:C116"/>
    <mergeCell ref="D116:E116"/>
    <mergeCell ref="F116:G116"/>
    <mergeCell ref="H116:J116"/>
    <mergeCell ref="K116:M116"/>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H118:J118"/>
    <mergeCell ref="K118:M118"/>
    <mergeCell ref="A124:N124"/>
    <mergeCell ref="B125:I125"/>
    <mergeCell ref="J125:M125"/>
    <mergeCell ref="N125:N160"/>
    <mergeCell ref="B126:I128"/>
    <mergeCell ref="J126:M126"/>
    <mergeCell ref="J127:K128"/>
    <mergeCell ref="B129:E129"/>
    <mergeCell ref="G129:H129"/>
    <mergeCell ref="I129:K129"/>
    <mergeCell ref="L129:M129"/>
    <mergeCell ref="B130:E130"/>
    <mergeCell ref="G130:H130"/>
    <mergeCell ref="I130:K130"/>
    <mergeCell ref="L130:M130"/>
    <mergeCell ref="B131:E131"/>
    <mergeCell ref="G131:H131"/>
    <mergeCell ref="I131:K131"/>
    <mergeCell ref="L131:M131"/>
    <mergeCell ref="B132:E132"/>
    <mergeCell ref="G132:H132"/>
    <mergeCell ref="I132:K132"/>
    <mergeCell ref="L132:M132"/>
    <mergeCell ref="B133:M133"/>
    <mergeCell ref="B134:C134"/>
    <mergeCell ref="D134:E134"/>
    <mergeCell ref="F134:G134"/>
    <mergeCell ref="H134:J134"/>
    <mergeCell ref="K134:M134"/>
    <mergeCell ref="B135:C135"/>
    <mergeCell ref="D135:E135"/>
    <mergeCell ref="F135:G135"/>
    <mergeCell ref="H135:J135"/>
    <mergeCell ref="K135:M135"/>
    <mergeCell ref="B136:C136"/>
    <mergeCell ref="D136:E136"/>
    <mergeCell ref="F136:G136"/>
    <mergeCell ref="H136:J136"/>
    <mergeCell ref="K136:M136"/>
    <mergeCell ref="B137:C137"/>
    <mergeCell ref="D137:E137"/>
    <mergeCell ref="F137:G137"/>
    <mergeCell ref="H137:J137"/>
    <mergeCell ref="K137:M137"/>
    <mergeCell ref="B138:C138"/>
    <mergeCell ref="D138:E138"/>
    <mergeCell ref="F138:G138"/>
    <mergeCell ref="H138:J138"/>
    <mergeCell ref="K138:M138"/>
    <mergeCell ref="B139:C139"/>
    <mergeCell ref="D139:E139"/>
    <mergeCell ref="F139:G139"/>
    <mergeCell ref="H139:J139"/>
    <mergeCell ref="K139:M139"/>
    <mergeCell ref="B140:C140"/>
    <mergeCell ref="D140:E140"/>
    <mergeCell ref="F140:G140"/>
    <mergeCell ref="H140:J140"/>
    <mergeCell ref="K140:M140"/>
    <mergeCell ref="B141:C141"/>
    <mergeCell ref="D141:E141"/>
    <mergeCell ref="F141:G141"/>
    <mergeCell ref="H141:J141"/>
    <mergeCell ref="K141:M141"/>
    <mergeCell ref="B142:C142"/>
    <mergeCell ref="D142:E142"/>
    <mergeCell ref="F142:G142"/>
    <mergeCell ref="H142:J142"/>
    <mergeCell ref="K142:M142"/>
    <mergeCell ref="B143:C143"/>
    <mergeCell ref="D143:E143"/>
    <mergeCell ref="F143:G143"/>
    <mergeCell ref="H143:J143"/>
    <mergeCell ref="K143:M143"/>
    <mergeCell ref="B144:C144"/>
    <mergeCell ref="D144:E144"/>
    <mergeCell ref="F144:G144"/>
    <mergeCell ref="H144:J144"/>
    <mergeCell ref="K144:M144"/>
    <mergeCell ref="B145:C145"/>
    <mergeCell ref="D145:E145"/>
    <mergeCell ref="F145:G145"/>
    <mergeCell ref="H145:J145"/>
    <mergeCell ref="K145:M145"/>
    <mergeCell ref="B146:C146"/>
    <mergeCell ref="D146:E146"/>
    <mergeCell ref="F146:G146"/>
    <mergeCell ref="H146:J146"/>
    <mergeCell ref="K146:M146"/>
    <mergeCell ref="B147:C147"/>
    <mergeCell ref="D147:E147"/>
    <mergeCell ref="F147:G147"/>
    <mergeCell ref="H147:J147"/>
    <mergeCell ref="K147:M147"/>
    <mergeCell ref="B148:C148"/>
    <mergeCell ref="D148:E148"/>
    <mergeCell ref="F148:G148"/>
    <mergeCell ref="H148:J148"/>
    <mergeCell ref="K148:M148"/>
    <mergeCell ref="B149:C149"/>
    <mergeCell ref="D149:E149"/>
    <mergeCell ref="F149:G149"/>
    <mergeCell ref="H149:J149"/>
    <mergeCell ref="K149:M149"/>
    <mergeCell ref="B150:C150"/>
    <mergeCell ref="D150:E150"/>
    <mergeCell ref="F150:G150"/>
    <mergeCell ref="H150:J150"/>
    <mergeCell ref="K150:M150"/>
    <mergeCell ref="B151:C151"/>
    <mergeCell ref="D151:E151"/>
    <mergeCell ref="F151:G151"/>
    <mergeCell ref="H151:J151"/>
    <mergeCell ref="K151:M151"/>
    <mergeCell ref="B152:C152"/>
    <mergeCell ref="D152:E152"/>
    <mergeCell ref="F152:G152"/>
    <mergeCell ref="H152:J152"/>
    <mergeCell ref="K152:M152"/>
    <mergeCell ref="B153:C153"/>
    <mergeCell ref="D153:E153"/>
    <mergeCell ref="F153:G153"/>
    <mergeCell ref="H153:J153"/>
    <mergeCell ref="K153:M153"/>
    <mergeCell ref="B154:C154"/>
    <mergeCell ref="D154:E154"/>
    <mergeCell ref="F154:G154"/>
    <mergeCell ref="H154:J154"/>
    <mergeCell ref="K154:M154"/>
    <mergeCell ref="B155:C155"/>
    <mergeCell ref="D155:E155"/>
    <mergeCell ref="F155:G155"/>
    <mergeCell ref="H155:J155"/>
    <mergeCell ref="K155:M155"/>
    <mergeCell ref="B156:C156"/>
    <mergeCell ref="D156:E156"/>
    <mergeCell ref="F156:G156"/>
    <mergeCell ref="H156:J156"/>
    <mergeCell ref="K156:M156"/>
    <mergeCell ref="B157:C157"/>
    <mergeCell ref="D157:E157"/>
    <mergeCell ref="F157:G157"/>
    <mergeCell ref="H157:J157"/>
    <mergeCell ref="K157:M157"/>
    <mergeCell ref="B158:C158"/>
    <mergeCell ref="D158:E158"/>
    <mergeCell ref="F158:G158"/>
    <mergeCell ref="H158:J158"/>
    <mergeCell ref="K158:M158"/>
    <mergeCell ref="B159:H159"/>
    <mergeCell ref="I159:J159"/>
    <mergeCell ref="K159:M159"/>
    <mergeCell ref="A361:N361"/>
    <mergeCell ref="A321:N321"/>
    <mergeCell ref="A322:N322"/>
    <mergeCell ref="A323:B323"/>
    <mergeCell ref="C323:H323"/>
    <mergeCell ref="A324:N324"/>
    <mergeCell ref="B325:I325"/>
    <mergeCell ref="J325:M325"/>
    <mergeCell ref="N325:N360"/>
    <mergeCell ref="L332:M332"/>
    <mergeCell ref="B335:C335"/>
    <mergeCell ref="D335:E335"/>
    <mergeCell ref="F335:G335"/>
    <mergeCell ref="H335:J335"/>
    <mergeCell ref="K335:M335"/>
    <mergeCell ref="B336:C336"/>
    <mergeCell ref="B329:E329"/>
    <mergeCell ref="G329:H329"/>
    <mergeCell ref="I329:K329"/>
    <mergeCell ref="L329:M329"/>
    <mergeCell ref="B330:E330"/>
    <mergeCell ref="G330:H330"/>
    <mergeCell ref="I330:K330"/>
    <mergeCell ref="L330:M330"/>
    <mergeCell ref="B333:M333"/>
    <mergeCell ref="B334:C334"/>
    <mergeCell ref="D334:E334"/>
    <mergeCell ref="F334:G334"/>
    <mergeCell ref="H334:J334"/>
    <mergeCell ref="A362:N362"/>
    <mergeCell ref="A363:B363"/>
    <mergeCell ref="C363:H363"/>
    <mergeCell ref="B326:I328"/>
    <mergeCell ref="J326:M326"/>
    <mergeCell ref="J327:K328"/>
    <mergeCell ref="A364:N364"/>
    <mergeCell ref="B365:I365"/>
    <mergeCell ref="J365:M365"/>
    <mergeCell ref="N365:N400"/>
    <mergeCell ref="B366:I368"/>
    <mergeCell ref="J366:M366"/>
    <mergeCell ref="J367:K368"/>
    <mergeCell ref="B369:E369"/>
    <mergeCell ref="G369:H369"/>
    <mergeCell ref="I369:K369"/>
    <mergeCell ref="L369:M369"/>
    <mergeCell ref="B370:E370"/>
    <mergeCell ref="G370:H370"/>
    <mergeCell ref="I370:K370"/>
    <mergeCell ref="L370:M370"/>
    <mergeCell ref="B371:E371"/>
    <mergeCell ref="G371:H371"/>
    <mergeCell ref="I371:K371"/>
    <mergeCell ref="L371:M371"/>
    <mergeCell ref="B372:E372"/>
    <mergeCell ref="G372:H372"/>
    <mergeCell ref="I372:K372"/>
    <mergeCell ref="L372:M372"/>
    <mergeCell ref="B373:M373"/>
    <mergeCell ref="B374:C374"/>
    <mergeCell ref="D374:E374"/>
    <mergeCell ref="F374:G374"/>
    <mergeCell ref="H374:J374"/>
    <mergeCell ref="K374:M374"/>
    <mergeCell ref="B375:C375"/>
    <mergeCell ref="D375:E375"/>
    <mergeCell ref="F375:G375"/>
    <mergeCell ref="H375:J375"/>
    <mergeCell ref="K375:M375"/>
    <mergeCell ref="B376:C376"/>
    <mergeCell ref="D376:E376"/>
    <mergeCell ref="F376:G376"/>
    <mergeCell ref="H376:J376"/>
    <mergeCell ref="K376:M376"/>
    <mergeCell ref="B377:C377"/>
    <mergeCell ref="D377:E377"/>
    <mergeCell ref="F377:G377"/>
    <mergeCell ref="H377:J377"/>
    <mergeCell ref="K377:M377"/>
    <mergeCell ref="B378:C378"/>
    <mergeCell ref="D378:E378"/>
    <mergeCell ref="F378:G378"/>
    <mergeCell ref="H378:J378"/>
    <mergeCell ref="K378:M378"/>
    <mergeCell ref="B379:C379"/>
    <mergeCell ref="D379:E379"/>
    <mergeCell ref="F379:G379"/>
    <mergeCell ref="H379:J379"/>
    <mergeCell ref="K379:M379"/>
    <mergeCell ref="B380:C380"/>
    <mergeCell ref="D380:E380"/>
    <mergeCell ref="F380:G380"/>
    <mergeCell ref="H380:J380"/>
    <mergeCell ref="K380:M380"/>
    <mergeCell ref="B381:C381"/>
    <mergeCell ref="D381:E381"/>
    <mergeCell ref="F381:G381"/>
    <mergeCell ref="H381:J381"/>
    <mergeCell ref="K381:M381"/>
    <mergeCell ref="B382:C382"/>
    <mergeCell ref="D382:E382"/>
    <mergeCell ref="F382:G382"/>
    <mergeCell ref="H382:J382"/>
    <mergeCell ref="K382:M382"/>
    <mergeCell ref="B383:C383"/>
    <mergeCell ref="D383:E383"/>
    <mergeCell ref="F383:G383"/>
    <mergeCell ref="H383:J383"/>
    <mergeCell ref="K383:M383"/>
    <mergeCell ref="B384:C384"/>
    <mergeCell ref="D384:E384"/>
    <mergeCell ref="F384:G384"/>
    <mergeCell ref="H384:J384"/>
    <mergeCell ref="K384:M384"/>
    <mergeCell ref="B385:C385"/>
    <mergeCell ref="D385:E385"/>
    <mergeCell ref="F385:G385"/>
    <mergeCell ref="H385:J385"/>
    <mergeCell ref="K385:M385"/>
    <mergeCell ref="B386:C386"/>
    <mergeCell ref="D386:E386"/>
    <mergeCell ref="F386:G386"/>
    <mergeCell ref="H386:J386"/>
    <mergeCell ref="K386:M386"/>
    <mergeCell ref="B387:C387"/>
    <mergeCell ref="D387:E387"/>
    <mergeCell ref="F387:G387"/>
    <mergeCell ref="H387:J387"/>
    <mergeCell ref="K387:M387"/>
    <mergeCell ref="B388:C388"/>
    <mergeCell ref="D388:E388"/>
    <mergeCell ref="F388:G388"/>
    <mergeCell ref="H388:J388"/>
    <mergeCell ref="K388:M388"/>
    <mergeCell ref="D389:E389"/>
    <mergeCell ref="F389:G389"/>
    <mergeCell ref="H389:J389"/>
    <mergeCell ref="K389:M389"/>
    <mergeCell ref="B390:C390"/>
    <mergeCell ref="D390:E390"/>
    <mergeCell ref="F390:G390"/>
    <mergeCell ref="H390:J390"/>
    <mergeCell ref="K390:M390"/>
    <mergeCell ref="K395:M395"/>
    <mergeCell ref="B396:C396"/>
    <mergeCell ref="D396:E396"/>
    <mergeCell ref="F396:G396"/>
    <mergeCell ref="H396:J396"/>
    <mergeCell ref="K396:M396"/>
    <mergeCell ref="F391:G391"/>
    <mergeCell ref="H391:J391"/>
    <mergeCell ref="K391:M391"/>
    <mergeCell ref="B392:C392"/>
    <mergeCell ref="D392:E392"/>
    <mergeCell ref="F392:G392"/>
    <mergeCell ref="H392:J392"/>
    <mergeCell ref="K392:M392"/>
    <mergeCell ref="B391:C391"/>
    <mergeCell ref="D391:E391"/>
    <mergeCell ref="H395:J395"/>
    <mergeCell ref="K334:M334"/>
    <mergeCell ref="B331:E331"/>
    <mergeCell ref="G331:H331"/>
    <mergeCell ref="I331:K331"/>
    <mergeCell ref="L331:M331"/>
    <mergeCell ref="B332:E332"/>
    <mergeCell ref="G332:H332"/>
    <mergeCell ref="I332:K332"/>
    <mergeCell ref="B389:C389"/>
    <mergeCell ref="B399:J399"/>
    <mergeCell ref="K399:M399"/>
    <mergeCell ref="B398:H398"/>
    <mergeCell ref="I398:J398"/>
    <mergeCell ref="K398:M398"/>
    <mergeCell ref="D393:E393"/>
    <mergeCell ref="F393:G393"/>
    <mergeCell ref="H393:J393"/>
    <mergeCell ref="K393:M393"/>
    <mergeCell ref="B394:C394"/>
    <mergeCell ref="D394:E394"/>
    <mergeCell ref="F394:G394"/>
    <mergeCell ref="H394:J394"/>
    <mergeCell ref="K394:M394"/>
    <mergeCell ref="B393:C393"/>
    <mergeCell ref="B397:C397"/>
    <mergeCell ref="D397:E397"/>
    <mergeCell ref="F397:G397"/>
    <mergeCell ref="H397:J397"/>
    <mergeCell ref="K397:M397"/>
    <mergeCell ref="B395:C395"/>
    <mergeCell ref="D395:E395"/>
    <mergeCell ref="F395:G395"/>
    <mergeCell ref="D336:E336"/>
    <mergeCell ref="F336:G336"/>
    <mergeCell ref="H336:J336"/>
    <mergeCell ref="K336:M336"/>
    <mergeCell ref="B337:C337"/>
    <mergeCell ref="D337:E337"/>
    <mergeCell ref="F337:G337"/>
    <mergeCell ref="H337:J337"/>
    <mergeCell ref="K337:M337"/>
    <mergeCell ref="B338:C338"/>
    <mergeCell ref="D338:E338"/>
    <mergeCell ref="F338:G338"/>
    <mergeCell ref="H338:J338"/>
    <mergeCell ref="K338:M338"/>
    <mergeCell ref="B339:C339"/>
    <mergeCell ref="D339:E339"/>
    <mergeCell ref="F339:G339"/>
    <mergeCell ref="H339:J339"/>
    <mergeCell ref="K339:M339"/>
    <mergeCell ref="B340:C340"/>
    <mergeCell ref="D340:E340"/>
    <mergeCell ref="F340:G340"/>
    <mergeCell ref="H340:J340"/>
    <mergeCell ref="K340:M340"/>
    <mergeCell ref="B341:C341"/>
    <mergeCell ref="D341:E341"/>
    <mergeCell ref="F341:G341"/>
    <mergeCell ref="H341:J341"/>
    <mergeCell ref="K341:M341"/>
    <mergeCell ref="B342:C342"/>
    <mergeCell ref="D342:E342"/>
    <mergeCell ref="F342:G342"/>
    <mergeCell ref="H342:J342"/>
    <mergeCell ref="K342:M342"/>
    <mergeCell ref="B343:C343"/>
    <mergeCell ref="D343:E343"/>
    <mergeCell ref="F343:G343"/>
    <mergeCell ref="H343:J343"/>
    <mergeCell ref="K343:M343"/>
    <mergeCell ref="B344:C344"/>
    <mergeCell ref="D344:E344"/>
    <mergeCell ref="F344:G344"/>
    <mergeCell ref="H344:J344"/>
    <mergeCell ref="K344:M344"/>
    <mergeCell ref="B345:C345"/>
    <mergeCell ref="D345:E345"/>
    <mergeCell ref="F345:G345"/>
    <mergeCell ref="H345:J345"/>
    <mergeCell ref="K345:M345"/>
    <mergeCell ref="B346:C346"/>
    <mergeCell ref="D346:E346"/>
    <mergeCell ref="F346:G346"/>
    <mergeCell ref="H346:J346"/>
    <mergeCell ref="K346:M346"/>
    <mergeCell ref="B347:C347"/>
    <mergeCell ref="D347:E347"/>
    <mergeCell ref="F347:G347"/>
    <mergeCell ref="H347:J347"/>
    <mergeCell ref="K347:M347"/>
    <mergeCell ref="B348:C348"/>
    <mergeCell ref="D348:E348"/>
    <mergeCell ref="F348:G348"/>
    <mergeCell ref="H348:J348"/>
    <mergeCell ref="K348:M348"/>
    <mergeCell ref="B349:C349"/>
    <mergeCell ref="D349:E349"/>
    <mergeCell ref="F349:G349"/>
    <mergeCell ref="H349:J349"/>
    <mergeCell ref="K349:M349"/>
    <mergeCell ref="B350:C350"/>
    <mergeCell ref="D350:E350"/>
    <mergeCell ref="F350:G350"/>
    <mergeCell ref="H350:J350"/>
    <mergeCell ref="K350:M350"/>
    <mergeCell ref="B351:C351"/>
    <mergeCell ref="D351:E351"/>
    <mergeCell ref="F351:G351"/>
    <mergeCell ref="H351:J351"/>
    <mergeCell ref="K351:M351"/>
    <mergeCell ref="B352:C352"/>
    <mergeCell ref="D352:E352"/>
    <mergeCell ref="F352:G352"/>
    <mergeCell ref="H352:J352"/>
    <mergeCell ref="K352:M352"/>
    <mergeCell ref="B353:C353"/>
    <mergeCell ref="D353:E353"/>
    <mergeCell ref="F353:G353"/>
    <mergeCell ref="H353:J353"/>
    <mergeCell ref="K353:M353"/>
    <mergeCell ref="B354:C354"/>
    <mergeCell ref="D354:E354"/>
    <mergeCell ref="F354:G354"/>
    <mergeCell ref="H354:J354"/>
    <mergeCell ref="K354:M354"/>
    <mergeCell ref="B355:C355"/>
    <mergeCell ref="D355:E355"/>
    <mergeCell ref="F355:G355"/>
    <mergeCell ref="H355:J355"/>
    <mergeCell ref="K355:M355"/>
    <mergeCell ref="B356:C356"/>
    <mergeCell ref="D356:E356"/>
    <mergeCell ref="F356:G356"/>
    <mergeCell ref="H356:J356"/>
    <mergeCell ref="K356:M356"/>
    <mergeCell ref="B359:H359"/>
    <mergeCell ref="I359:J359"/>
    <mergeCell ref="K359:M359"/>
    <mergeCell ref="B357:C357"/>
    <mergeCell ref="D357:E357"/>
    <mergeCell ref="F357:G357"/>
    <mergeCell ref="H357:J357"/>
    <mergeCell ref="K357:M357"/>
    <mergeCell ref="B358:C358"/>
    <mergeCell ref="D358:E358"/>
    <mergeCell ref="F358:G358"/>
    <mergeCell ref="H358:J358"/>
    <mergeCell ref="K358:M358"/>
  </mergeCells>
  <pageMargins left="0.70866141732283472" right="0.70866141732283472" top="0.78740157480314965" bottom="0.78740157480314965" header="0.31496062992125984" footer="0.31496062992125984"/>
  <pageSetup paperSize="9" fitToHeight="10" orientation="portrait" r:id="rId1"/>
  <headerFooter>
    <oddFooter>&amp;R&amp;"+,Standard"&amp;8Landeshauptstadt Dresden - Jugendamt - Sachgebiet Verwendungsnachweisprüfung - Jugendamt-VNP@dresden.de</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0"/>
  <sheetViews>
    <sheetView showWhiteSpace="0" zoomScaleNormal="100" zoomScaleSheetLayoutView="100" workbookViewId="0">
      <selection activeCell="E7" sqref="E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0.85546875" style="7" customWidth="1"/>
    <col min="5" max="6" width="7.7109375" style="7" customWidth="1"/>
    <col min="7" max="7" width="13.7109375" style="7" customWidth="1"/>
    <col min="8" max="9" width="7.7109375" style="7" customWidth="1"/>
    <col min="10" max="10" width="8.140625" style="7" customWidth="1"/>
    <col min="11" max="11" width="2.5703125" style="7" customWidth="1"/>
    <col min="12" max="13" width="7.7109375" style="7" customWidth="1"/>
    <col min="14" max="14" width="2.140625" style="7" customWidth="1"/>
    <col min="15" max="16384" width="11.42578125" style="7"/>
  </cols>
  <sheetData>
    <row r="1" spans="1:14" ht="12" customHeight="1" x14ac:dyDescent="0.25">
      <c r="A1" s="154" t="s">
        <v>0</v>
      </c>
      <c r="B1" s="155"/>
      <c r="C1" s="155"/>
      <c r="D1" s="155"/>
      <c r="E1" s="155"/>
      <c r="F1" s="155"/>
      <c r="G1" s="155"/>
      <c r="H1" s="155"/>
      <c r="I1" s="155"/>
      <c r="J1" s="155"/>
      <c r="K1" s="155"/>
      <c r="L1" s="155"/>
      <c r="M1" s="155"/>
      <c r="N1" s="156"/>
    </row>
    <row r="2" spans="1:14" ht="12" customHeight="1" x14ac:dyDescent="0.25">
      <c r="A2" s="157" t="str">
        <f>Deckblatt!$A$2</f>
        <v>Verwendungsnachweis Projektförderung 2023</v>
      </c>
      <c r="B2" s="158"/>
      <c r="C2" s="158"/>
      <c r="D2" s="158"/>
      <c r="E2" s="158"/>
      <c r="F2" s="158"/>
      <c r="G2" s="158"/>
      <c r="H2" s="158"/>
      <c r="I2" s="158"/>
      <c r="J2" s="158"/>
      <c r="K2" s="158"/>
      <c r="L2" s="158"/>
      <c r="M2" s="158"/>
      <c r="N2" s="159"/>
    </row>
    <row r="3" spans="1:14" ht="12" customHeight="1" x14ac:dyDescent="0.25">
      <c r="A3" s="160" t="s">
        <v>86</v>
      </c>
      <c r="B3" s="161"/>
      <c r="C3" s="162">
        <f>Deckblatt!$I$5</f>
        <v>0</v>
      </c>
      <c r="D3" s="162"/>
      <c r="E3" s="162"/>
      <c r="F3" s="162"/>
      <c r="G3" s="162"/>
      <c r="H3" s="162"/>
      <c r="I3" s="19"/>
      <c r="J3" s="11"/>
      <c r="K3" s="11"/>
      <c r="L3" s="11"/>
      <c r="M3" s="9" t="s">
        <v>233</v>
      </c>
      <c r="N3" s="12"/>
    </row>
    <row r="4" spans="1:14" ht="35.25" customHeight="1" x14ac:dyDescent="0.25">
      <c r="A4" s="143" t="s">
        <v>210</v>
      </c>
      <c r="B4" s="222"/>
      <c r="C4" s="222"/>
      <c r="D4" s="222"/>
      <c r="E4" s="222"/>
      <c r="F4" s="222"/>
      <c r="G4" s="222"/>
      <c r="H4" s="222"/>
      <c r="I4" s="222"/>
      <c r="J4" s="222"/>
      <c r="K4" s="222"/>
      <c r="L4" s="222"/>
      <c r="M4" s="222"/>
      <c r="N4" s="210"/>
    </row>
    <row r="5" spans="1:14" ht="9.75" customHeight="1" x14ac:dyDescent="0.25">
      <c r="A5" s="20"/>
      <c r="B5" s="223" t="s">
        <v>211</v>
      </c>
      <c r="C5" s="224"/>
      <c r="D5" s="224"/>
      <c r="E5" s="224"/>
      <c r="F5" s="224"/>
      <c r="G5" s="224"/>
      <c r="H5" s="224"/>
      <c r="I5" s="224"/>
      <c r="J5" s="224"/>
      <c r="K5" s="224"/>
      <c r="L5" s="224"/>
      <c r="M5" s="225"/>
      <c r="N5" s="210"/>
    </row>
    <row r="6" spans="1:14" ht="9.75" customHeight="1" x14ac:dyDescent="0.25">
      <c r="A6" s="20"/>
      <c r="B6" s="215" t="s">
        <v>177</v>
      </c>
      <c r="C6" s="215"/>
      <c r="D6" s="215"/>
      <c r="E6" s="23" t="s">
        <v>178</v>
      </c>
      <c r="F6" s="23" t="s">
        <v>179</v>
      </c>
      <c r="G6" s="215" t="s">
        <v>180</v>
      </c>
      <c r="H6" s="23" t="s">
        <v>181</v>
      </c>
      <c r="I6" s="23" t="s">
        <v>179</v>
      </c>
      <c r="J6" s="216" t="s">
        <v>182</v>
      </c>
      <c r="K6" s="216"/>
      <c r="L6" s="23" t="s">
        <v>183</v>
      </c>
      <c r="M6" s="23" t="s">
        <v>184</v>
      </c>
      <c r="N6" s="210"/>
    </row>
    <row r="7" spans="1:14" ht="16.5" customHeight="1" x14ac:dyDescent="0.25">
      <c r="A7" s="20"/>
      <c r="B7" s="215"/>
      <c r="C7" s="215"/>
      <c r="D7" s="215"/>
      <c r="E7" s="24"/>
      <c r="F7" s="24"/>
      <c r="G7" s="215"/>
      <c r="H7" s="24"/>
      <c r="I7" s="24"/>
      <c r="J7" s="216"/>
      <c r="K7" s="216"/>
      <c r="L7" s="24"/>
      <c r="M7" s="24"/>
      <c r="N7" s="210"/>
    </row>
    <row r="8" spans="1:14" ht="9.75" customHeight="1" x14ac:dyDescent="0.25">
      <c r="A8" s="20"/>
      <c r="B8" s="236" t="s">
        <v>212</v>
      </c>
      <c r="C8" s="237"/>
      <c r="D8" s="237"/>
      <c r="E8" s="237"/>
      <c r="F8" s="238"/>
      <c r="G8" s="216" t="s">
        <v>187</v>
      </c>
      <c r="H8" s="216"/>
      <c r="I8" s="216" t="s">
        <v>91</v>
      </c>
      <c r="J8" s="216"/>
      <c r="K8" s="216"/>
      <c r="L8" s="216" t="s">
        <v>188</v>
      </c>
      <c r="M8" s="216"/>
      <c r="N8" s="210"/>
    </row>
    <row r="9" spans="1:14" ht="16.5" customHeight="1" x14ac:dyDescent="0.25">
      <c r="A9" s="20"/>
      <c r="B9" s="239"/>
      <c r="C9" s="240"/>
      <c r="D9" s="240"/>
      <c r="E9" s="240"/>
      <c r="F9" s="241"/>
      <c r="G9" s="217" t="s">
        <v>190</v>
      </c>
      <c r="H9" s="217"/>
      <c r="I9" s="234"/>
      <c r="J9" s="234"/>
      <c r="K9" s="234"/>
      <c r="L9" s="235">
        <f>IF(OR(F7&gt;4,I7&gt;4),I9*0.35,0)</f>
        <v>0</v>
      </c>
      <c r="M9" s="235"/>
      <c r="N9" s="210"/>
    </row>
    <row r="10" spans="1:14" ht="16.5" customHeight="1" x14ac:dyDescent="0.25">
      <c r="A10" s="20"/>
      <c r="B10" s="227"/>
      <c r="C10" s="228"/>
      <c r="D10" s="228"/>
      <c r="E10" s="228"/>
      <c r="F10" s="242"/>
      <c r="G10" s="217" t="s">
        <v>191</v>
      </c>
      <c r="H10" s="217"/>
      <c r="I10" s="234"/>
      <c r="J10" s="234"/>
      <c r="K10" s="234"/>
      <c r="L10" s="235">
        <f>IF(OR(F7&gt;4,I7&gt;4),IF((E7*F7*5+H7*I7*10)*0.2&gt;I10,I10,(E7*F7*5+H7*I7*10)*0.2),0)</f>
        <v>0</v>
      </c>
      <c r="M10" s="235"/>
      <c r="N10" s="210"/>
    </row>
    <row r="11" spans="1:14" ht="16.5" customHeight="1" x14ac:dyDescent="0.25">
      <c r="A11" s="20"/>
      <c r="B11" s="229"/>
      <c r="C11" s="230"/>
      <c r="D11" s="230"/>
      <c r="E11" s="230"/>
      <c r="F11" s="243"/>
      <c r="G11" s="217" t="s">
        <v>192</v>
      </c>
      <c r="H11" s="217"/>
      <c r="I11" s="234"/>
      <c r="J11" s="234"/>
      <c r="K11" s="234"/>
      <c r="L11" s="235">
        <f>IF(OR(F7&gt;4,I7&gt;4),IF((E7*F7*5+H7*I7*10)&gt;I11,I11,(E7*F7*5+H7*I7*10)),0)</f>
        <v>0</v>
      </c>
      <c r="M11" s="235"/>
      <c r="N11" s="210"/>
    </row>
    <row r="12" spans="1:14" ht="16.5" customHeight="1" x14ac:dyDescent="0.25">
      <c r="A12" s="20"/>
      <c r="B12" s="25"/>
      <c r="C12" s="25"/>
      <c r="D12" s="25"/>
      <c r="E12" s="25"/>
      <c r="F12" s="25"/>
      <c r="G12" s="221" t="s">
        <v>193</v>
      </c>
      <c r="H12" s="221"/>
      <c r="I12" s="235">
        <f>SUM(I9:K11)</f>
        <v>0</v>
      </c>
      <c r="J12" s="235"/>
      <c r="K12" s="235"/>
      <c r="L12" s="235">
        <f>IF(SUM(L9:M11)&gt;(I12-M7),I12-M7,SUM(L9:M11))</f>
        <v>0</v>
      </c>
      <c r="M12" s="235"/>
      <c r="N12" s="210"/>
    </row>
    <row r="13" spans="1:14" ht="12" customHeight="1" x14ac:dyDescent="0.25">
      <c r="A13" s="26"/>
      <c r="B13" s="148"/>
      <c r="C13" s="148"/>
      <c r="D13" s="148"/>
      <c r="E13" s="148"/>
      <c r="F13" s="148"/>
      <c r="G13" s="148"/>
      <c r="H13" s="148"/>
      <c r="I13" s="148"/>
      <c r="J13" s="148"/>
      <c r="K13" s="148"/>
      <c r="L13" s="148"/>
      <c r="M13" s="148"/>
      <c r="N13" s="210"/>
    </row>
    <row r="14" spans="1:14" ht="21" customHeight="1" x14ac:dyDescent="0.25">
      <c r="A14" s="26"/>
      <c r="B14" s="151" t="s">
        <v>87</v>
      </c>
      <c r="C14" s="151"/>
      <c r="D14" s="200" t="s">
        <v>88</v>
      </c>
      <c r="E14" s="201"/>
      <c r="F14" s="152" t="s">
        <v>89</v>
      </c>
      <c r="G14" s="153"/>
      <c r="H14" s="152" t="s">
        <v>90</v>
      </c>
      <c r="I14" s="226"/>
      <c r="J14" s="153"/>
      <c r="K14" s="152" t="s">
        <v>91</v>
      </c>
      <c r="L14" s="226"/>
      <c r="M14" s="153"/>
      <c r="N14" s="210"/>
    </row>
    <row r="15" spans="1:14" ht="21" customHeight="1" x14ac:dyDescent="0.25">
      <c r="A15" s="26"/>
      <c r="B15" s="137"/>
      <c r="C15" s="137"/>
      <c r="D15" s="202"/>
      <c r="E15" s="203"/>
      <c r="F15" s="204"/>
      <c r="G15" s="205"/>
      <c r="H15" s="138"/>
      <c r="I15" s="167"/>
      <c r="J15" s="139"/>
      <c r="K15" s="169"/>
      <c r="L15" s="170"/>
      <c r="M15" s="206"/>
      <c r="N15" s="210"/>
    </row>
    <row r="16" spans="1:14" ht="21" customHeight="1" x14ac:dyDescent="0.25">
      <c r="A16" s="26"/>
      <c r="B16" s="137"/>
      <c r="C16" s="137"/>
      <c r="D16" s="202"/>
      <c r="E16" s="203"/>
      <c r="F16" s="204"/>
      <c r="G16" s="205"/>
      <c r="H16" s="138"/>
      <c r="I16" s="167"/>
      <c r="J16" s="139"/>
      <c r="K16" s="169"/>
      <c r="L16" s="170"/>
      <c r="M16" s="206"/>
      <c r="N16" s="210"/>
    </row>
    <row r="17" spans="1:14" ht="21" customHeight="1" x14ac:dyDescent="0.25">
      <c r="A17" s="26"/>
      <c r="B17" s="137"/>
      <c r="C17" s="137"/>
      <c r="D17" s="202"/>
      <c r="E17" s="203"/>
      <c r="F17" s="204"/>
      <c r="G17" s="205"/>
      <c r="H17" s="138"/>
      <c r="I17" s="167"/>
      <c r="J17" s="139"/>
      <c r="K17" s="169"/>
      <c r="L17" s="170"/>
      <c r="M17" s="206"/>
      <c r="N17" s="210"/>
    </row>
    <row r="18" spans="1:14" ht="21" customHeight="1" x14ac:dyDescent="0.25">
      <c r="A18" s="26"/>
      <c r="B18" s="137"/>
      <c r="C18" s="137"/>
      <c r="D18" s="202"/>
      <c r="E18" s="203"/>
      <c r="F18" s="204"/>
      <c r="G18" s="205"/>
      <c r="H18" s="138"/>
      <c r="I18" s="167"/>
      <c r="J18" s="139"/>
      <c r="K18" s="169"/>
      <c r="L18" s="170"/>
      <c r="M18" s="206"/>
      <c r="N18" s="210"/>
    </row>
    <row r="19" spans="1:14" ht="21" customHeight="1" x14ac:dyDescent="0.25">
      <c r="A19" s="26"/>
      <c r="B19" s="137"/>
      <c r="C19" s="137"/>
      <c r="D19" s="202"/>
      <c r="E19" s="203"/>
      <c r="F19" s="204"/>
      <c r="G19" s="205"/>
      <c r="H19" s="138"/>
      <c r="I19" s="167"/>
      <c r="J19" s="139"/>
      <c r="K19" s="169"/>
      <c r="L19" s="170"/>
      <c r="M19" s="206"/>
      <c r="N19" s="210"/>
    </row>
    <row r="20" spans="1:14" ht="21" customHeight="1" x14ac:dyDescent="0.25">
      <c r="A20" s="26"/>
      <c r="B20" s="137"/>
      <c r="C20" s="137"/>
      <c r="D20" s="202"/>
      <c r="E20" s="203"/>
      <c r="F20" s="204"/>
      <c r="G20" s="205"/>
      <c r="H20" s="138"/>
      <c r="I20" s="167"/>
      <c r="J20" s="139"/>
      <c r="K20" s="169"/>
      <c r="L20" s="170"/>
      <c r="M20" s="206"/>
      <c r="N20" s="210"/>
    </row>
    <row r="21" spans="1:14" ht="21" customHeight="1" x14ac:dyDescent="0.25">
      <c r="A21" s="26"/>
      <c r="B21" s="137"/>
      <c r="C21" s="137"/>
      <c r="D21" s="202"/>
      <c r="E21" s="203"/>
      <c r="F21" s="204"/>
      <c r="G21" s="205"/>
      <c r="H21" s="138"/>
      <c r="I21" s="167"/>
      <c r="J21" s="139"/>
      <c r="K21" s="169"/>
      <c r="L21" s="170"/>
      <c r="M21" s="206"/>
      <c r="N21" s="210"/>
    </row>
    <row r="22" spans="1:14" ht="21" customHeight="1" x14ac:dyDescent="0.25">
      <c r="A22" s="26"/>
      <c r="B22" s="137"/>
      <c r="C22" s="137"/>
      <c r="D22" s="202"/>
      <c r="E22" s="203"/>
      <c r="F22" s="204"/>
      <c r="G22" s="205"/>
      <c r="H22" s="138"/>
      <c r="I22" s="167"/>
      <c r="J22" s="139"/>
      <c r="K22" s="169"/>
      <c r="L22" s="170"/>
      <c r="M22" s="206"/>
      <c r="N22" s="210"/>
    </row>
    <row r="23" spans="1:14" ht="21" customHeight="1" x14ac:dyDescent="0.25">
      <c r="A23" s="26"/>
      <c r="B23" s="137"/>
      <c r="C23" s="137"/>
      <c r="D23" s="202"/>
      <c r="E23" s="203"/>
      <c r="F23" s="204"/>
      <c r="G23" s="205"/>
      <c r="H23" s="138"/>
      <c r="I23" s="167"/>
      <c r="J23" s="139"/>
      <c r="K23" s="169"/>
      <c r="L23" s="170"/>
      <c r="M23" s="206"/>
      <c r="N23" s="210"/>
    </row>
    <row r="24" spans="1:14" ht="21" customHeight="1" x14ac:dyDescent="0.25">
      <c r="A24" s="26"/>
      <c r="B24" s="137"/>
      <c r="C24" s="137"/>
      <c r="D24" s="202"/>
      <c r="E24" s="203"/>
      <c r="F24" s="204"/>
      <c r="G24" s="205"/>
      <c r="H24" s="138"/>
      <c r="I24" s="167"/>
      <c r="J24" s="139"/>
      <c r="K24" s="169"/>
      <c r="L24" s="170"/>
      <c r="M24" s="206"/>
      <c r="N24" s="210"/>
    </row>
    <row r="25" spans="1:14" ht="21" customHeight="1" x14ac:dyDescent="0.25">
      <c r="A25" s="26"/>
      <c r="B25" s="137"/>
      <c r="C25" s="137"/>
      <c r="D25" s="202"/>
      <c r="E25" s="203"/>
      <c r="F25" s="204"/>
      <c r="G25" s="205"/>
      <c r="H25" s="138"/>
      <c r="I25" s="167"/>
      <c r="J25" s="139"/>
      <c r="K25" s="169"/>
      <c r="L25" s="170"/>
      <c r="M25" s="206"/>
      <c r="N25" s="210"/>
    </row>
    <row r="26" spans="1:14" ht="21" customHeight="1" x14ac:dyDescent="0.25">
      <c r="A26" s="26"/>
      <c r="B26" s="137"/>
      <c r="C26" s="137"/>
      <c r="D26" s="202"/>
      <c r="E26" s="203"/>
      <c r="F26" s="204"/>
      <c r="G26" s="205"/>
      <c r="H26" s="138"/>
      <c r="I26" s="167"/>
      <c r="J26" s="139"/>
      <c r="K26" s="169"/>
      <c r="L26" s="170"/>
      <c r="M26" s="206"/>
      <c r="N26" s="210"/>
    </row>
    <row r="27" spans="1:14" ht="21" customHeight="1" x14ac:dyDescent="0.25">
      <c r="A27" s="26"/>
      <c r="B27" s="137"/>
      <c r="C27" s="137"/>
      <c r="D27" s="202"/>
      <c r="E27" s="203"/>
      <c r="F27" s="204"/>
      <c r="G27" s="205"/>
      <c r="H27" s="138"/>
      <c r="I27" s="167"/>
      <c r="J27" s="139"/>
      <c r="K27" s="169"/>
      <c r="L27" s="170"/>
      <c r="M27" s="206"/>
      <c r="N27" s="210"/>
    </row>
    <row r="28" spans="1:14" ht="21" customHeight="1" x14ac:dyDescent="0.25">
      <c r="A28" s="26"/>
      <c r="B28" s="137"/>
      <c r="C28" s="137"/>
      <c r="D28" s="202"/>
      <c r="E28" s="203"/>
      <c r="F28" s="204"/>
      <c r="G28" s="205"/>
      <c r="H28" s="138"/>
      <c r="I28" s="167"/>
      <c r="J28" s="139"/>
      <c r="K28" s="169"/>
      <c r="L28" s="170"/>
      <c r="M28" s="206"/>
      <c r="N28" s="210"/>
    </row>
    <row r="29" spans="1:14" ht="21" customHeight="1" x14ac:dyDescent="0.25">
      <c r="A29" s="26"/>
      <c r="B29" s="137"/>
      <c r="C29" s="137"/>
      <c r="D29" s="202"/>
      <c r="E29" s="203"/>
      <c r="F29" s="204"/>
      <c r="G29" s="205"/>
      <c r="H29" s="138"/>
      <c r="I29" s="167"/>
      <c r="J29" s="139"/>
      <c r="K29" s="169"/>
      <c r="L29" s="170"/>
      <c r="M29" s="206"/>
      <c r="N29" s="210"/>
    </row>
    <row r="30" spans="1:14" ht="21" customHeight="1" x14ac:dyDescent="0.25">
      <c r="A30" s="26"/>
      <c r="B30" s="137"/>
      <c r="C30" s="137"/>
      <c r="D30" s="202"/>
      <c r="E30" s="203"/>
      <c r="F30" s="204"/>
      <c r="G30" s="205"/>
      <c r="H30" s="138"/>
      <c r="I30" s="167"/>
      <c r="J30" s="139"/>
      <c r="K30" s="169"/>
      <c r="L30" s="170"/>
      <c r="M30" s="206"/>
      <c r="N30" s="210"/>
    </row>
    <row r="31" spans="1:14" ht="21" customHeight="1" x14ac:dyDescent="0.25">
      <c r="A31" s="26"/>
      <c r="B31" s="137"/>
      <c r="C31" s="137"/>
      <c r="D31" s="202"/>
      <c r="E31" s="203"/>
      <c r="F31" s="204"/>
      <c r="G31" s="205"/>
      <c r="H31" s="138"/>
      <c r="I31" s="167"/>
      <c r="J31" s="139"/>
      <c r="K31" s="169"/>
      <c r="L31" s="170"/>
      <c r="M31" s="206"/>
      <c r="N31" s="210"/>
    </row>
    <row r="32" spans="1:14" ht="21" customHeight="1" x14ac:dyDescent="0.25">
      <c r="A32" s="26"/>
      <c r="B32" s="137"/>
      <c r="C32" s="137"/>
      <c r="D32" s="202"/>
      <c r="E32" s="203"/>
      <c r="F32" s="204"/>
      <c r="G32" s="205"/>
      <c r="H32" s="138"/>
      <c r="I32" s="167"/>
      <c r="J32" s="139"/>
      <c r="K32" s="169"/>
      <c r="L32" s="170"/>
      <c r="M32" s="206"/>
      <c r="N32" s="210"/>
    </row>
    <row r="33" spans="1:14" ht="21" customHeight="1" x14ac:dyDescent="0.25">
      <c r="A33" s="26"/>
      <c r="B33" s="137"/>
      <c r="C33" s="137"/>
      <c r="D33" s="202"/>
      <c r="E33" s="203"/>
      <c r="F33" s="204"/>
      <c r="G33" s="205"/>
      <c r="H33" s="138"/>
      <c r="I33" s="167"/>
      <c r="J33" s="139"/>
      <c r="K33" s="169"/>
      <c r="L33" s="170"/>
      <c r="M33" s="206"/>
      <c r="N33" s="210"/>
    </row>
    <row r="34" spans="1:14" ht="21" customHeight="1" x14ac:dyDescent="0.25">
      <c r="A34" s="26"/>
      <c r="B34" s="137"/>
      <c r="C34" s="137"/>
      <c r="D34" s="202"/>
      <c r="E34" s="203"/>
      <c r="F34" s="204"/>
      <c r="G34" s="205"/>
      <c r="H34" s="138"/>
      <c r="I34" s="167"/>
      <c r="J34" s="139"/>
      <c r="K34" s="169"/>
      <c r="L34" s="170"/>
      <c r="M34" s="206"/>
      <c r="N34" s="210"/>
    </row>
    <row r="35" spans="1:14" ht="21" customHeight="1" x14ac:dyDescent="0.25">
      <c r="A35" s="26"/>
      <c r="B35" s="137"/>
      <c r="C35" s="137"/>
      <c r="D35" s="202"/>
      <c r="E35" s="203"/>
      <c r="F35" s="204"/>
      <c r="G35" s="205"/>
      <c r="H35" s="138"/>
      <c r="I35" s="167"/>
      <c r="J35" s="139"/>
      <c r="K35" s="169"/>
      <c r="L35" s="170"/>
      <c r="M35" s="206"/>
      <c r="N35" s="210"/>
    </row>
    <row r="36" spans="1:14" ht="21" customHeight="1" x14ac:dyDescent="0.25">
      <c r="A36" s="26"/>
      <c r="B36" s="137"/>
      <c r="C36" s="137"/>
      <c r="D36" s="202"/>
      <c r="E36" s="203"/>
      <c r="F36" s="204"/>
      <c r="G36" s="205"/>
      <c r="H36" s="138"/>
      <c r="I36" s="167"/>
      <c r="J36" s="139"/>
      <c r="K36" s="169"/>
      <c r="L36" s="170"/>
      <c r="M36" s="206"/>
      <c r="N36" s="210"/>
    </row>
    <row r="37" spans="1:14" ht="21" customHeight="1" x14ac:dyDescent="0.25">
      <c r="A37" s="26"/>
      <c r="B37" s="137"/>
      <c r="C37" s="137"/>
      <c r="D37" s="202"/>
      <c r="E37" s="203"/>
      <c r="F37" s="204"/>
      <c r="G37" s="205"/>
      <c r="H37" s="138"/>
      <c r="I37" s="167"/>
      <c r="J37" s="139"/>
      <c r="K37" s="169"/>
      <c r="L37" s="170"/>
      <c r="M37" s="206"/>
      <c r="N37" s="210"/>
    </row>
    <row r="38" spans="1:14" ht="21" customHeight="1" x14ac:dyDescent="0.25">
      <c r="A38" s="26"/>
      <c r="B38" s="137"/>
      <c r="C38" s="137"/>
      <c r="D38" s="202"/>
      <c r="E38" s="203"/>
      <c r="F38" s="204"/>
      <c r="G38" s="205"/>
      <c r="H38" s="138"/>
      <c r="I38" s="167"/>
      <c r="J38" s="139"/>
      <c r="K38" s="169"/>
      <c r="L38" s="170"/>
      <c r="M38" s="206"/>
      <c r="N38" s="210"/>
    </row>
    <row r="39" spans="1:14" ht="21" customHeight="1" x14ac:dyDescent="0.25">
      <c r="A39" s="26"/>
      <c r="B39" s="140" t="s">
        <v>194</v>
      </c>
      <c r="C39" s="140"/>
      <c r="D39" s="140"/>
      <c r="E39" s="140"/>
      <c r="F39" s="140"/>
      <c r="G39" s="140"/>
      <c r="H39" s="140"/>
      <c r="I39" s="163" t="str">
        <f>M3</f>
        <v>Seite 30-1</v>
      </c>
      <c r="J39" s="193"/>
      <c r="K39" s="207">
        <f>SUM(K15:M38)</f>
        <v>0</v>
      </c>
      <c r="L39" s="208"/>
      <c r="M39" s="209"/>
      <c r="N39" s="210"/>
    </row>
    <row r="40" spans="1:14" ht="12" customHeight="1" x14ac:dyDescent="0.25">
      <c r="A40" s="27"/>
      <c r="B40" s="2"/>
      <c r="C40" s="2"/>
      <c r="D40" s="2"/>
      <c r="E40" s="2"/>
      <c r="F40" s="2"/>
      <c r="G40" s="2"/>
      <c r="H40" s="2"/>
      <c r="I40" s="2"/>
      <c r="J40" s="2"/>
      <c r="K40" s="2"/>
      <c r="L40" s="2"/>
      <c r="M40" s="2"/>
      <c r="N40" s="211"/>
    </row>
    <row r="41" spans="1:14" ht="12" customHeight="1" x14ac:dyDescent="0.25">
      <c r="A41" s="154" t="s">
        <v>0</v>
      </c>
      <c r="B41" s="155"/>
      <c r="C41" s="155"/>
      <c r="D41" s="155"/>
      <c r="E41" s="155"/>
      <c r="F41" s="155"/>
      <c r="G41" s="155"/>
      <c r="H41" s="155"/>
      <c r="I41" s="155"/>
      <c r="J41" s="155"/>
      <c r="K41" s="155"/>
      <c r="L41" s="155"/>
      <c r="M41" s="155"/>
      <c r="N41" s="156"/>
    </row>
    <row r="42" spans="1:14" ht="12" customHeight="1" x14ac:dyDescent="0.25">
      <c r="A42" s="157" t="str">
        <f>Deckblatt!$A$2</f>
        <v>Verwendungsnachweis Projektförderung 2023</v>
      </c>
      <c r="B42" s="158"/>
      <c r="C42" s="158"/>
      <c r="D42" s="158"/>
      <c r="E42" s="158"/>
      <c r="F42" s="158"/>
      <c r="G42" s="158"/>
      <c r="H42" s="158"/>
      <c r="I42" s="158"/>
      <c r="J42" s="158"/>
      <c r="K42" s="158"/>
      <c r="L42" s="158"/>
      <c r="M42" s="158"/>
      <c r="N42" s="159"/>
    </row>
    <row r="43" spans="1:14" ht="12" customHeight="1" x14ac:dyDescent="0.25">
      <c r="A43" s="160" t="s">
        <v>86</v>
      </c>
      <c r="B43" s="161"/>
      <c r="C43" s="162">
        <f>Deckblatt!$I$5</f>
        <v>0</v>
      </c>
      <c r="D43" s="162"/>
      <c r="E43" s="162"/>
      <c r="F43" s="162"/>
      <c r="G43" s="162"/>
      <c r="H43" s="162"/>
      <c r="I43" s="19"/>
      <c r="J43" s="11"/>
      <c r="K43" s="11"/>
      <c r="L43" s="11"/>
      <c r="M43" s="9" t="s">
        <v>234</v>
      </c>
      <c r="N43" s="12"/>
    </row>
    <row r="44" spans="1:14" ht="35.25" customHeight="1" x14ac:dyDescent="0.25">
      <c r="A44" s="143" t="s">
        <v>210</v>
      </c>
      <c r="B44" s="222"/>
      <c r="C44" s="222"/>
      <c r="D44" s="222"/>
      <c r="E44" s="222"/>
      <c r="F44" s="222"/>
      <c r="G44" s="222"/>
      <c r="H44" s="222"/>
      <c r="I44" s="222"/>
      <c r="J44" s="222"/>
      <c r="K44" s="222"/>
      <c r="L44" s="222"/>
      <c r="M44" s="222"/>
      <c r="N44" s="210"/>
    </row>
    <row r="45" spans="1:14" ht="9.75" customHeight="1" x14ac:dyDescent="0.25">
      <c r="A45" s="20"/>
      <c r="B45" s="223" t="s">
        <v>214</v>
      </c>
      <c r="C45" s="224"/>
      <c r="D45" s="224"/>
      <c r="E45" s="224"/>
      <c r="F45" s="224"/>
      <c r="G45" s="224"/>
      <c r="H45" s="224"/>
      <c r="I45" s="224"/>
      <c r="J45" s="224"/>
      <c r="K45" s="224"/>
      <c r="L45" s="224"/>
      <c r="M45" s="225"/>
      <c r="N45" s="210"/>
    </row>
    <row r="46" spans="1:14" ht="9.75" customHeight="1" x14ac:dyDescent="0.25">
      <c r="A46" s="20"/>
      <c r="B46" s="215" t="s">
        <v>177</v>
      </c>
      <c r="C46" s="215"/>
      <c r="D46" s="215"/>
      <c r="E46" s="23" t="s">
        <v>178</v>
      </c>
      <c r="F46" s="23" t="s">
        <v>179</v>
      </c>
      <c r="G46" s="215" t="s">
        <v>180</v>
      </c>
      <c r="H46" s="23" t="s">
        <v>181</v>
      </c>
      <c r="I46" s="23" t="s">
        <v>179</v>
      </c>
      <c r="J46" s="216" t="s">
        <v>182</v>
      </c>
      <c r="K46" s="216"/>
      <c r="L46" s="23" t="s">
        <v>183</v>
      </c>
      <c r="M46" s="23" t="s">
        <v>184</v>
      </c>
      <c r="N46" s="210"/>
    </row>
    <row r="47" spans="1:14" ht="16.5" customHeight="1" x14ac:dyDescent="0.25">
      <c r="A47" s="20"/>
      <c r="B47" s="215"/>
      <c r="C47" s="215"/>
      <c r="D47" s="215"/>
      <c r="E47" s="24"/>
      <c r="F47" s="24"/>
      <c r="G47" s="215"/>
      <c r="H47" s="24"/>
      <c r="I47" s="24"/>
      <c r="J47" s="216"/>
      <c r="K47" s="216"/>
      <c r="L47" s="24"/>
      <c r="M47" s="24"/>
      <c r="N47" s="210"/>
    </row>
    <row r="48" spans="1:14" ht="9.75" customHeight="1" x14ac:dyDescent="0.25">
      <c r="A48" s="20"/>
      <c r="B48" s="236" t="s">
        <v>212</v>
      </c>
      <c r="C48" s="237"/>
      <c r="D48" s="237"/>
      <c r="E48" s="237"/>
      <c r="F48" s="238"/>
      <c r="G48" s="216" t="s">
        <v>187</v>
      </c>
      <c r="H48" s="216"/>
      <c r="I48" s="216" t="s">
        <v>91</v>
      </c>
      <c r="J48" s="216"/>
      <c r="K48" s="216"/>
      <c r="L48" s="216" t="s">
        <v>188</v>
      </c>
      <c r="M48" s="216"/>
      <c r="N48" s="210"/>
    </row>
    <row r="49" spans="1:14" ht="16.5" customHeight="1" x14ac:dyDescent="0.25">
      <c r="A49" s="20"/>
      <c r="B49" s="239"/>
      <c r="C49" s="240"/>
      <c r="D49" s="240"/>
      <c r="E49" s="240"/>
      <c r="F49" s="241"/>
      <c r="G49" s="217" t="s">
        <v>190</v>
      </c>
      <c r="H49" s="217"/>
      <c r="I49" s="234"/>
      <c r="J49" s="234"/>
      <c r="K49" s="234"/>
      <c r="L49" s="235">
        <f>IF(OR(F47&gt;4,I47&gt;4),I49*0.35,0)</f>
        <v>0</v>
      </c>
      <c r="M49" s="235"/>
      <c r="N49" s="210"/>
    </row>
    <row r="50" spans="1:14" ht="16.5" customHeight="1" x14ac:dyDescent="0.25">
      <c r="A50" s="20"/>
      <c r="B50" s="227"/>
      <c r="C50" s="228"/>
      <c r="D50" s="228"/>
      <c r="E50" s="228"/>
      <c r="F50" s="242"/>
      <c r="G50" s="217" t="s">
        <v>191</v>
      </c>
      <c r="H50" s="217"/>
      <c r="I50" s="234"/>
      <c r="J50" s="234"/>
      <c r="K50" s="234"/>
      <c r="L50" s="235">
        <f>IF(OR(F47&gt;4,I47&gt;4),IF((E47*F47*5+H47*I47*10)*0.2&gt;I50,I50,(E47*F47*5+H47*I47*10)*0.2),0)</f>
        <v>0</v>
      </c>
      <c r="M50" s="235"/>
      <c r="N50" s="210"/>
    </row>
    <row r="51" spans="1:14" ht="16.5" customHeight="1" x14ac:dyDescent="0.25">
      <c r="A51" s="20"/>
      <c r="B51" s="229"/>
      <c r="C51" s="230"/>
      <c r="D51" s="230"/>
      <c r="E51" s="230"/>
      <c r="F51" s="243"/>
      <c r="G51" s="217" t="s">
        <v>192</v>
      </c>
      <c r="H51" s="217"/>
      <c r="I51" s="234"/>
      <c r="J51" s="234"/>
      <c r="K51" s="234"/>
      <c r="L51" s="235">
        <f>IF(OR(F47&gt;4,I47&gt;4),IF((E47*F47*5+H47*I47*10)&gt;I51,I51,(E47*F47*5+H47*I47*10)),0)</f>
        <v>0</v>
      </c>
      <c r="M51" s="235"/>
      <c r="N51" s="210"/>
    </row>
    <row r="52" spans="1:14" ht="16.5" customHeight="1" x14ac:dyDescent="0.25">
      <c r="A52" s="20"/>
      <c r="B52" s="25"/>
      <c r="C52" s="25"/>
      <c r="D52" s="25"/>
      <c r="E52" s="25"/>
      <c r="F52" s="25"/>
      <c r="G52" s="221" t="s">
        <v>193</v>
      </c>
      <c r="H52" s="221"/>
      <c r="I52" s="235">
        <f>SUM(I49:K51)</f>
        <v>0</v>
      </c>
      <c r="J52" s="235"/>
      <c r="K52" s="235"/>
      <c r="L52" s="235">
        <f>IF(SUM(L49:M51)&gt;(I52-M47),I52-M47,SUM(L49:M51))</f>
        <v>0</v>
      </c>
      <c r="M52" s="235"/>
      <c r="N52" s="210"/>
    </row>
    <row r="53" spans="1:14" ht="12" customHeight="1" x14ac:dyDescent="0.25">
      <c r="A53" s="26"/>
      <c r="B53" s="148"/>
      <c r="C53" s="148"/>
      <c r="D53" s="148"/>
      <c r="E53" s="148"/>
      <c r="F53" s="148"/>
      <c r="G53" s="148"/>
      <c r="H53" s="148"/>
      <c r="I53" s="148"/>
      <c r="J53" s="148"/>
      <c r="K53" s="148"/>
      <c r="L53" s="148"/>
      <c r="M53" s="148"/>
      <c r="N53" s="210"/>
    </row>
    <row r="54" spans="1:14" ht="21" customHeight="1" x14ac:dyDescent="0.25">
      <c r="A54" s="26"/>
      <c r="B54" s="151" t="s">
        <v>87</v>
      </c>
      <c r="C54" s="151"/>
      <c r="D54" s="200" t="s">
        <v>88</v>
      </c>
      <c r="E54" s="201"/>
      <c r="F54" s="152" t="s">
        <v>89</v>
      </c>
      <c r="G54" s="153"/>
      <c r="H54" s="152" t="s">
        <v>90</v>
      </c>
      <c r="I54" s="226"/>
      <c r="J54" s="153"/>
      <c r="K54" s="152" t="s">
        <v>91</v>
      </c>
      <c r="L54" s="226"/>
      <c r="M54" s="153"/>
      <c r="N54" s="210"/>
    </row>
    <row r="55" spans="1:14" ht="21" customHeight="1" x14ac:dyDescent="0.25">
      <c r="A55" s="26"/>
      <c r="B55" s="137"/>
      <c r="C55" s="137"/>
      <c r="D55" s="202"/>
      <c r="E55" s="203"/>
      <c r="F55" s="204"/>
      <c r="G55" s="205"/>
      <c r="H55" s="138"/>
      <c r="I55" s="167"/>
      <c r="J55" s="139"/>
      <c r="K55" s="169"/>
      <c r="L55" s="170"/>
      <c r="M55" s="206"/>
      <c r="N55" s="210"/>
    </row>
    <row r="56" spans="1:14" ht="21" customHeight="1" x14ac:dyDescent="0.25">
      <c r="A56" s="26"/>
      <c r="B56" s="137"/>
      <c r="C56" s="137"/>
      <c r="D56" s="202"/>
      <c r="E56" s="203"/>
      <c r="F56" s="204"/>
      <c r="G56" s="205"/>
      <c r="H56" s="138"/>
      <c r="I56" s="167"/>
      <c r="J56" s="139"/>
      <c r="K56" s="169"/>
      <c r="L56" s="170"/>
      <c r="M56" s="206"/>
      <c r="N56" s="210"/>
    </row>
    <row r="57" spans="1:14" ht="21" customHeight="1" x14ac:dyDescent="0.25">
      <c r="A57" s="26"/>
      <c r="B57" s="137"/>
      <c r="C57" s="137"/>
      <c r="D57" s="202"/>
      <c r="E57" s="203"/>
      <c r="F57" s="204"/>
      <c r="G57" s="205"/>
      <c r="H57" s="138"/>
      <c r="I57" s="167"/>
      <c r="J57" s="139"/>
      <c r="K57" s="169"/>
      <c r="L57" s="170"/>
      <c r="M57" s="206"/>
      <c r="N57" s="210"/>
    </row>
    <row r="58" spans="1:14" ht="21" customHeight="1" x14ac:dyDescent="0.25">
      <c r="A58" s="26"/>
      <c r="B58" s="137"/>
      <c r="C58" s="137"/>
      <c r="D58" s="202"/>
      <c r="E58" s="203"/>
      <c r="F58" s="204"/>
      <c r="G58" s="205"/>
      <c r="H58" s="138"/>
      <c r="I58" s="167"/>
      <c r="J58" s="139"/>
      <c r="K58" s="169"/>
      <c r="L58" s="170"/>
      <c r="M58" s="206"/>
      <c r="N58" s="210"/>
    </row>
    <row r="59" spans="1:14" ht="21" customHeight="1" x14ac:dyDescent="0.25">
      <c r="A59" s="26"/>
      <c r="B59" s="137"/>
      <c r="C59" s="137"/>
      <c r="D59" s="202"/>
      <c r="E59" s="203"/>
      <c r="F59" s="204"/>
      <c r="G59" s="205"/>
      <c r="H59" s="138"/>
      <c r="I59" s="167"/>
      <c r="J59" s="139"/>
      <c r="K59" s="169"/>
      <c r="L59" s="170"/>
      <c r="M59" s="206"/>
      <c r="N59" s="210"/>
    </row>
    <row r="60" spans="1:14" ht="21" customHeight="1" x14ac:dyDescent="0.25">
      <c r="A60" s="26"/>
      <c r="B60" s="137"/>
      <c r="C60" s="137"/>
      <c r="D60" s="202"/>
      <c r="E60" s="203"/>
      <c r="F60" s="204"/>
      <c r="G60" s="205"/>
      <c r="H60" s="138"/>
      <c r="I60" s="167"/>
      <c r="J60" s="139"/>
      <c r="K60" s="169"/>
      <c r="L60" s="170"/>
      <c r="M60" s="206"/>
      <c r="N60" s="210"/>
    </row>
    <row r="61" spans="1:14" ht="21" customHeight="1" x14ac:dyDescent="0.25">
      <c r="A61" s="26"/>
      <c r="B61" s="137"/>
      <c r="C61" s="137"/>
      <c r="D61" s="202"/>
      <c r="E61" s="203"/>
      <c r="F61" s="204"/>
      <c r="G61" s="205"/>
      <c r="H61" s="138"/>
      <c r="I61" s="167"/>
      <c r="J61" s="139"/>
      <c r="K61" s="169"/>
      <c r="L61" s="170"/>
      <c r="M61" s="206"/>
      <c r="N61" s="210"/>
    </row>
    <row r="62" spans="1:14" ht="21" customHeight="1" x14ac:dyDescent="0.25">
      <c r="A62" s="26"/>
      <c r="B62" s="137"/>
      <c r="C62" s="137"/>
      <c r="D62" s="202"/>
      <c r="E62" s="203"/>
      <c r="F62" s="204"/>
      <c r="G62" s="205"/>
      <c r="H62" s="138"/>
      <c r="I62" s="167"/>
      <c r="J62" s="139"/>
      <c r="K62" s="169"/>
      <c r="L62" s="170"/>
      <c r="M62" s="206"/>
      <c r="N62" s="210"/>
    </row>
    <row r="63" spans="1:14" ht="21" customHeight="1" x14ac:dyDescent="0.25">
      <c r="A63" s="26"/>
      <c r="B63" s="137"/>
      <c r="C63" s="137"/>
      <c r="D63" s="202"/>
      <c r="E63" s="203"/>
      <c r="F63" s="204"/>
      <c r="G63" s="205"/>
      <c r="H63" s="138"/>
      <c r="I63" s="167"/>
      <c r="J63" s="139"/>
      <c r="K63" s="169"/>
      <c r="L63" s="170"/>
      <c r="M63" s="206"/>
      <c r="N63" s="210"/>
    </row>
    <row r="64" spans="1:14" ht="21" customHeight="1" x14ac:dyDescent="0.25">
      <c r="A64" s="26"/>
      <c r="B64" s="137"/>
      <c r="C64" s="137"/>
      <c r="D64" s="202"/>
      <c r="E64" s="203"/>
      <c r="F64" s="204"/>
      <c r="G64" s="205"/>
      <c r="H64" s="138"/>
      <c r="I64" s="167"/>
      <c r="J64" s="139"/>
      <c r="K64" s="169"/>
      <c r="L64" s="170"/>
      <c r="M64" s="206"/>
      <c r="N64" s="210"/>
    </row>
    <row r="65" spans="1:14" ht="21" customHeight="1" x14ac:dyDescent="0.25">
      <c r="A65" s="26"/>
      <c r="B65" s="137"/>
      <c r="C65" s="137"/>
      <c r="D65" s="202"/>
      <c r="E65" s="203"/>
      <c r="F65" s="204"/>
      <c r="G65" s="205"/>
      <c r="H65" s="138"/>
      <c r="I65" s="167"/>
      <c r="J65" s="139"/>
      <c r="K65" s="169"/>
      <c r="L65" s="170"/>
      <c r="M65" s="206"/>
      <c r="N65" s="210"/>
    </row>
    <row r="66" spans="1:14" ht="21" customHeight="1" x14ac:dyDescent="0.25">
      <c r="A66" s="26"/>
      <c r="B66" s="137"/>
      <c r="C66" s="137"/>
      <c r="D66" s="202"/>
      <c r="E66" s="203"/>
      <c r="F66" s="204"/>
      <c r="G66" s="205"/>
      <c r="H66" s="138"/>
      <c r="I66" s="167"/>
      <c r="J66" s="139"/>
      <c r="K66" s="169"/>
      <c r="L66" s="170"/>
      <c r="M66" s="206"/>
      <c r="N66" s="210"/>
    </row>
    <row r="67" spans="1:14" ht="21" customHeight="1" x14ac:dyDescent="0.25">
      <c r="A67" s="26"/>
      <c r="B67" s="137"/>
      <c r="C67" s="137"/>
      <c r="D67" s="202"/>
      <c r="E67" s="203"/>
      <c r="F67" s="204"/>
      <c r="G67" s="205"/>
      <c r="H67" s="138"/>
      <c r="I67" s="167"/>
      <c r="J67" s="139"/>
      <c r="K67" s="169"/>
      <c r="L67" s="170"/>
      <c r="M67" s="206"/>
      <c r="N67" s="210"/>
    </row>
    <row r="68" spans="1:14" ht="21" customHeight="1" x14ac:dyDescent="0.25">
      <c r="A68" s="26"/>
      <c r="B68" s="137"/>
      <c r="C68" s="137"/>
      <c r="D68" s="202"/>
      <c r="E68" s="203"/>
      <c r="F68" s="204"/>
      <c r="G68" s="205"/>
      <c r="H68" s="138"/>
      <c r="I68" s="167"/>
      <c r="J68" s="139"/>
      <c r="K68" s="169"/>
      <c r="L68" s="170"/>
      <c r="M68" s="206"/>
      <c r="N68" s="210"/>
    </row>
    <row r="69" spans="1:14" ht="21" customHeight="1" x14ac:dyDescent="0.25">
      <c r="A69" s="26"/>
      <c r="B69" s="137"/>
      <c r="C69" s="137"/>
      <c r="D69" s="202"/>
      <c r="E69" s="203"/>
      <c r="F69" s="204"/>
      <c r="G69" s="205"/>
      <c r="H69" s="138"/>
      <c r="I69" s="167"/>
      <c r="J69" s="139"/>
      <c r="K69" s="169"/>
      <c r="L69" s="170"/>
      <c r="M69" s="206"/>
      <c r="N69" s="210"/>
    </row>
    <row r="70" spans="1:14" ht="21" customHeight="1" x14ac:dyDescent="0.25">
      <c r="A70" s="26"/>
      <c r="B70" s="137"/>
      <c r="C70" s="137"/>
      <c r="D70" s="202"/>
      <c r="E70" s="203"/>
      <c r="F70" s="204"/>
      <c r="G70" s="205"/>
      <c r="H70" s="138"/>
      <c r="I70" s="167"/>
      <c r="J70" s="139"/>
      <c r="K70" s="169"/>
      <c r="L70" s="170"/>
      <c r="M70" s="206"/>
      <c r="N70" s="210"/>
    </row>
    <row r="71" spans="1:14" ht="21" customHeight="1" x14ac:dyDescent="0.25">
      <c r="A71" s="26"/>
      <c r="B71" s="137"/>
      <c r="C71" s="137"/>
      <c r="D71" s="202"/>
      <c r="E71" s="203"/>
      <c r="F71" s="204"/>
      <c r="G71" s="205"/>
      <c r="H71" s="138"/>
      <c r="I71" s="167"/>
      <c r="J71" s="139"/>
      <c r="K71" s="169"/>
      <c r="L71" s="170"/>
      <c r="M71" s="206"/>
      <c r="N71" s="210"/>
    </row>
    <row r="72" spans="1:14" ht="21" customHeight="1" x14ac:dyDescent="0.25">
      <c r="A72" s="26"/>
      <c r="B72" s="137"/>
      <c r="C72" s="137"/>
      <c r="D72" s="202"/>
      <c r="E72" s="203"/>
      <c r="F72" s="204"/>
      <c r="G72" s="205"/>
      <c r="H72" s="138"/>
      <c r="I72" s="167"/>
      <c r="J72" s="139"/>
      <c r="K72" s="169"/>
      <c r="L72" s="170"/>
      <c r="M72" s="206"/>
      <c r="N72" s="210"/>
    </row>
    <row r="73" spans="1:14" ht="21" customHeight="1" x14ac:dyDescent="0.25">
      <c r="A73" s="26"/>
      <c r="B73" s="137"/>
      <c r="C73" s="137"/>
      <c r="D73" s="202"/>
      <c r="E73" s="203"/>
      <c r="F73" s="204"/>
      <c r="G73" s="205"/>
      <c r="H73" s="138"/>
      <c r="I73" s="167"/>
      <c r="J73" s="139"/>
      <c r="K73" s="169"/>
      <c r="L73" s="170"/>
      <c r="M73" s="206"/>
      <c r="N73" s="210"/>
    </row>
    <row r="74" spans="1:14" ht="21" customHeight="1" x14ac:dyDescent="0.25">
      <c r="A74" s="26"/>
      <c r="B74" s="137"/>
      <c r="C74" s="137"/>
      <c r="D74" s="202"/>
      <c r="E74" s="203"/>
      <c r="F74" s="204"/>
      <c r="G74" s="205"/>
      <c r="H74" s="138"/>
      <c r="I74" s="167"/>
      <c r="J74" s="139"/>
      <c r="K74" s="169"/>
      <c r="L74" s="170"/>
      <c r="M74" s="206"/>
      <c r="N74" s="210"/>
    </row>
    <row r="75" spans="1:14" ht="21" customHeight="1" x14ac:dyDescent="0.25">
      <c r="A75" s="26"/>
      <c r="B75" s="137"/>
      <c r="C75" s="137"/>
      <c r="D75" s="202"/>
      <c r="E75" s="203"/>
      <c r="F75" s="204"/>
      <c r="G75" s="205"/>
      <c r="H75" s="138"/>
      <c r="I75" s="167"/>
      <c r="J75" s="139"/>
      <c r="K75" s="169"/>
      <c r="L75" s="170"/>
      <c r="M75" s="206"/>
      <c r="N75" s="210"/>
    </row>
    <row r="76" spans="1:14" ht="21" customHeight="1" x14ac:dyDescent="0.25">
      <c r="A76" s="26"/>
      <c r="B76" s="137"/>
      <c r="C76" s="137"/>
      <c r="D76" s="202"/>
      <c r="E76" s="203"/>
      <c r="F76" s="204"/>
      <c r="G76" s="205"/>
      <c r="H76" s="138"/>
      <c r="I76" s="167"/>
      <c r="J76" s="139"/>
      <c r="K76" s="169"/>
      <c r="L76" s="170"/>
      <c r="M76" s="206"/>
      <c r="N76" s="210"/>
    </row>
    <row r="77" spans="1:14" ht="21" customHeight="1" x14ac:dyDescent="0.25">
      <c r="A77" s="26"/>
      <c r="B77" s="137"/>
      <c r="C77" s="137"/>
      <c r="D77" s="202"/>
      <c r="E77" s="203"/>
      <c r="F77" s="204"/>
      <c r="G77" s="205"/>
      <c r="H77" s="138"/>
      <c r="I77" s="167"/>
      <c r="J77" s="139"/>
      <c r="K77" s="169"/>
      <c r="L77" s="170"/>
      <c r="M77" s="206"/>
      <c r="N77" s="210"/>
    </row>
    <row r="78" spans="1:14" ht="21" customHeight="1" x14ac:dyDescent="0.25">
      <c r="A78" s="26"/>
      <c r="B78" s="137"/>
      <c r="C78" s="137"/>
      <c r="D78" s="202"/>
      <c r="E78" s="203"/>
      <c r="F78" s="204"/>
      <c r="G78" s="205"/>
      <c r="H78" s="138"/>
      <c r="I78" s="167"/>
      <c r="J78" s="139"/>
      <c r="K78" s="169"/>
      <c r="L78" s="170"/>
      <c r="M78" s="206"/>
      <c r="N78" s="210"/>
    </row>
    <row r="79" spans="1:14" ht="21" customHeight="1" x14ac:dyDescent="0.25">
      <c r="A79" s="26"/>
      <c r="B79" s="140" t="s">
        <v>194</v>
      </c>
      <c r="C79" s="140"/>
      <c r="D79" s="140"/>
      <c r="E79" s="140"/>
      <c r="F79" s="140"/>
      <c r="G79" s="140"/>
      <c r="H79" s="140"/>
      <c r="I79" s="163" t="str">
        <f>M43</f>
        <v>Seite 30-2</v>
      </c>
      <c r="J79" s="193"/>
      <c r="K79" s="207">
        <f>SUM(K55:M78)</f>
        <v>0</v>
      </c>
      <c r="L79" s="208"/>
      <c r="M79" s="209"/>
      <c r="N79" s="210"/>
    </row>
    <row r="80" spans="1:14" ht="12" customHeight="1" x14ac:dyDescent="0.25">
      <c r="A80" s="27"/>
      <c r="B80" s="2"/>
      <c r="C80" s="2"/>
      <c r="D80" s="2"/>
      <c r="E80" s="2"/>
      <c r="F80" s="2"/>
      <c r="G80" s="2"/>
      <c r="H80" s="2"/>
      <c r="I80" s="2"/>
      <c r="J80" s="2"/>
      <c r="K80" s="2"/>
      <c r="L80" s="2"/>
      <c r="M80" s="2"/>
      <c r="N80" s="211"/>
    </row>
    <row r="81" spans="1:14" ht="12" customHeight="1" x14ac:dyDescent="0.25">
      <c r="A81" s="154" t="s">
        <v>0</v>
      </c>
      <c r="B81" s="155"/>
      <c r="C81" s="155"/>
      <c r="D81" s="155"/>
      <c r="E81" s="155"/>
      <c r="F81" s="155"/>
      <c r="G81" s="155"/>
      <c r="H81" s="155"/>
      <c r="I81" s="155"/>
      <c r="J81" s="155"/>
      <c r="K81" s="155"/>
      <c r="L81" s="155"/>
      <c r="M81" s="155"/>
      <c r="N81" s="156"/>
    </row>
    <row r="82" spans="1:14" ht="12" customHeight="1" x14ac:dyDescent="0.25">
      <c r="A82" s="157" t="str">
        <f>Deckblatt!$A$2</f>
        <v>Verwendungsnachweis Projektförderung 2023</v>
      </c>
      <c r="B82" s="158"/>
      <c r="C82" s="158"/>
      <c r="D82" s="158"/>
      <c r="E82" s="158"/>
      <c r="F82" s="158"/>
      <c r="G82" s="158"/>
      <c r="H82" s="158"/>
      <c r="I82" s="158"/>
      <c r="J82" s="158"/>
      <c r="K82" s="158"/>
      <c r="L82" s="158"/>
      <c r="M82" s="158"/>
      <c r="N82" s="159"/>
    </row>
    <row r="83" spans="1:14" ht="12" customHeight="1" x14ac:dyDescent="0.25">
      <c r="A83" s="160" t="s">
        <v>86</v>
      </c>
      <c r="B83" s="161"/>
      <c r="C83" s="162">
        <f>Deckblatt!$I$5</f>
        <v>0</v>
      </c>
      <c r="D83" s="162"/>
      <c r="E83" s="162"/>
      <c r="F83" s="162"/>
      <c r="G83" s="162"/>
      <c r="H83" s="162"/>
      <c r="I83" s="19"/>
      <c r="J83" s="11"/>
      <c r="K83" s="11"/>
      <c r="L83" s="11"/>
      <c r="M83" s="9" t="s">
        <v>235</v>
      </c>
      <c r="N83" s="12"/>
    </row>
    <row r="84" spans="1:14" ht="35.25" customHeight="1" x14ac:dyDescent="0.25">
      <c r="A84" s="143" t="s">
        <v>210</v>
      </c>
      <c r="B84" s="222"/>
      <c r="C84" s="222"/>
      <c r="D84" s="222"/>
      <c r="E84" s="222"/>
      <c r="F84" s="222"/>
      <c r="G84" s="222"/>
      <c r="H84" s="222"/>
      <c r="I84" s="222"/>
      <c r="J84" s="222"/>
      <c r="K84" s="222"/>
      <c r="L84" s="222"/>
      <c r="M84" s="222"/>
      <c r="N84" s="210"/>
    </row>
    <row r="85" spans="1:14" ht="9.75" customHeight="1" x14ac:dyDescent="0.25">
      <c r="A85" s="20"/>
      <c r="B85" s="223" t="s">
        <v>215</v>
      </c>
      <c r="C85" s="224"/>
      <c r="D85" s="224"/>
      <c r="E85" s="224"/>
      <c r="F85" s="224"/>
      <c r="G85" s="224"/>
      <c r="H85" s="224"/>
      <c r="I85" s="224"/>
      <c r="J85" s="224"/>
      <c r="K85" s="224"/>
      <c r="L85" s="224"/>
      <c r="M85" s="225"/>
      <c r="N85" s="210"/>
    </row>
    <row r="86" spans="1:14" ht="9.75" customHeight="1" x14ac:dyDescent="0.25">
      <c r="A86" s="20"/>
      <c r="B86" s="215" t="s">
        <v>177</v>
      </c>
      <c r="C86" s="215"/>
      <c r="D86" s="215"/>
      <c r="E86" s="23" t="s">
        <v>178</v>
      </c>
      <c r="F86" s="23" t="s">
        <v>179</v>
      </c>
      <c r="G86" s="215" t="s">
        <v>180</v>
      </c>
      <c r="H86" s="23" t="s">
        <v>181</v>
      </c>
      <c r="I86" s="23" t="s">
        <v>179</v>
      </c>
      <c r="J86" s="216" t="s">
        <v>182</v>
      </c>
      <c r="K86" s="216"/>
      <c r="L86" s="23" t="s">
        <v>183</v>
      </c>
      <c r="M86" s="23" t="s">
        <v>184</v>
      </c>
      <c r="N86" s="210"/>
    </row>
    <row r="87" spans="1:14" ht="16.5" customHeight="1" x14ac:dyDescent="0.25">
      <c r="A87" s="20"/>
      <c r="B87" s="215"/>
      <c r="C87" s="215"/>
      <c r="D87" s="215"/>
      <c r="E87" s="24"/>
      <c r="F87" s="24"/>
      <c r="G87" s="215"/>
      <c r="H87" s="24"/>
      <c r="I87" s="24"/>
      <c r="J87" s="216"/>
      <c r="K87" s="216"/>
      <c r="L87" s="24"/>
      <c r="M87" s="24"/>
      <c r="N87" s="210"/>
    </row>
    <row r="88" spans="1:14" ht="9.75" customHeight="1" x14ac:dyDescent="0.25">
      <c r="A88" s="20"/>
      <c r="B88" s="236" t="s">
        <v>212</v>
      </c>
      <c r="C88" s="237"/>
      <c r="D88" s="237"/>
      <c r="E88" s="237"/>
      <c r="F88" s="238"/>
      <c r="G88" s="216" t="s">
        <v>187</v>
      </c>
      <c r="H88" s="216"/>
      <c r="I88" s="216" t="s">
        <v>91</v>
      </c>
      <c r="J88" s="216"/>
      <c r="K88" s="216"/>
      <c r="L88" s="216" t="s">
        <v>188</v>
      </c>
      <c r="M88" s="216"/>
      <c r="N88" s="210"/>
    </row>
    <row r="89" spans="1:14" ht="16.5" customHeight="1" x14ac:dyDescent="0.25">
      <c r="A89" s="20"/>
      <c r="B89" s="239"/>
      <c r="C89" s="240"/>
      <c r="D89" s="240"/>
      <c r="E89" s="240"/>
      <c r="F89" s="241"/>
      <c r="G89" s="217" t="s">
        <v>190</v>
      </c>
      <c r="H89" s="217"/>
      <c r="I89" s="234"/>
      <c r="J89" s="234"/>
      <c r="K89" s="234"/>
      <c r="L89" s="235">
        <f>IF(OR(F87&gt;4,I87&gt;4),I89*0.35,0)</f>
        <v>0</v>
      </c>
      <c r="M89" s="235"/>
      <c r="N89" s="210"/>
    </row>
    <row r="90" spans="1:14" ht="16.5" customHeight="1" x14ac:dyDescent="0.25">
      <c r="A90" s="20"/>
      <c r="B90" s="227"/>
      <c r="C90" s="228"/>
      <c r="D90" s="228"/>
      <c r="E90" s="228"/>
      <c r="F90" s="242"/>
      <c r="G90" s="217" t="s">
        <v>191</v>
      </c>
      <c r="H90" s="217"/>
      <c r="I90" s="234"/>
      <c r="J90" s="234"/>
      <c r="K90" s="234"/>
      <c r="L90" s="235">
        <f>IF(OR(F87&gt;4,I87&gt;4),IF((E87*F87*5+H87*I87*10)*0.2&gt;I90,I90,(E87*F87*5+H87*I87*10)*0.2),0)</f>
        <v>0</v>
      </c>
      <c r="M90" s="235"/>
      <c r="N90" s="210"/>
    </row>
    <row r="91" spans="1:14" ht="16.5" customHeight="1" x14ac:dyDescent="0.25">
      <c r="A91" s="20"/>
      <c r="B91" s="229"/>
      <c r="C91" s="230"/>
      <c r="D91" s="230"/>
      <c r="E91" s="230"/>
      <c r="F91" s="243"/>
      <c r="G91" s="217" t="s">
        <v>192</v>
      </c>
      <c r="H91" s="217"/>
      <c r="I91" s="234"/>
      <c r="J91" s="234"/>
      <c r="K91" s="234"/>
      <c r="L91" s="235">
        <f>IF(OR(F87&gt;4,I87&gt;4),IF((E87*F87*5+H87*I87*10)&gt;I91,I91,(E87*F87*5+H87*I87*10)),0)</f>
        <v>0</v>
      </c>
      <c r="M91" s="235"/>
      <c r="N91" s="210"/>
    </row>
    <row r="92" spans="1:14" ht="16.5" customHeight="1" x14ac:dyDescent="0.25">
      <c r="A92" s="20"/>
      <c r="B92" s="25"/>
      <c r="C92" s="25"/>
      <c r="D92" s="25"/>
      <c r="E92" s="25"/>
      <c r="F92" s="25"/>
      <c r="G92" s="221" t="s">
        <v>193</v>
      </c>
      <c r="H92" s="221"/>
      <c r="I92" s="235">
        <f>SUM(I89:K91)</f>
        <v>0</v>
      </c>
      <c r="J92" s="235"/>
      <c r="K92" s="235"/>
      <c r="L92" s="235">
        <f>IF(SUM(L89:M91)&gt;(I92-M87),I92-M87,SUM(L89:M91))</f>
        <v>0</v>
      </c>
      <c r="M92" s="235"/>
      <c r="N92" s="210"/>
    </row>
    <row r="93" spans="1:14" ht="12" customHeight="1" x14ac:dyDescent="0.25">
      <c r="A93" s="26"/>
      <c r="B93" s="148"/>
      <c r="C93" s="148"/>
      <c r="D93" s="148"/>
      <c r="E93" s="148"/>
      <c r="F93" s="148"/>
      <c r="G93" s="148"/>
      <c r="H93" s="148"/>
      <c r="I93" s="148"/>
      <c r="J93" s="148"/>
      <c r="K93" s="148"/>
      <c r="L93" s="148"/>
      <c r="M93" s="148"/>
      <c r="N93" s="210"/>
    </row>
    <row r="94" spans="1:14" ht="21" customHeight="1" x14ac:dyDescent="0.25">
      <c r="A94" s="26"/>
      <c r="B94" s="151" t="s">
        <v>87</v>
      </c>
      <c r="C94" s="151"/>
      <c r="D94" s="200" t="s">
        <v>88</v>
      </c>
      <c r="E94" s="201"/>
      <c r="F94" s="152" t="s">
        <v>89</v>
      </c>
      <c r="G94" s="153"/>
      <c r="H94" s="152" t="s">
        <v>90</v>
      </c>
      <c r="I94" s="226"/>
      <c r="J94" s="153"/>
      <c r="K94" s="152" t="s">
        <v>91</v>
      </c>
      <c r="L94" s="226"/>
      <c r="M94" s="153"/>
      <c r="N94" s="210"/>
    </row>
    <row r="95" spans="1:14" ht="21" customHeight="1" x14ac:dyDescent="0.25">
      <c r="A95" s="26"/>
      <c r="B95" s="137"/>
      <c r="C95" s="137"/>
      <c r="D95" s="202"/>
      <c r="E95" s="203"/>
      <c r="F95" s="204"/>
      <c r="G95" s="205"/>
      <c r="H95" s="138"/>
      <c r="I95" s="167"/>
      <c r="J95" s="139"/>
      <c r="K95" s="169"/>
      <c r="L95" s="170"/>
      <c r="M95" s="206"/>
      <c r="N95" s="210"/>
    </row>
    <row r="96" spans="1:14" ht="21" customHeight="1" x14ac:dyDescent="0.25">
      <c r="A96" s="26"/>
      <c r="B96" s="137"/>
      <c r="C96" s="137"/>
      <c r="D96" s="202"/>
      <c r="E96" s="203"/>
      <c r="F96" s="204"/>
      <c r="G96" s="205"/>
      <c r="H96" s="138"/>
      <c r="I96" s="167"/>
      <c r="J96" s="139"/>
      <c r="K96" s="169"/>
      <c r="L96" s="170"/>
      <c r="M96" s="206"/>
      <c r="N96" s="210"/>
    </row>
    <row r="97" spans="1:14" ht="21" customHeight="1" x14ac:dyDescent="0.25">
      <c r="A97" s="26"/>
      <c r="B97" s="137"/>
      <c r="C97" s="137"/>
      <c r="D97" s="202"/>
      <c r="E97" s="203"/>
      <c r="F97" s="204"/>
      <c r="G97" s="205"/>
      <c r="H97" s="138"/>
      <c r="I97" s="167"/>
      <c r="J97" s="139"/>
      <c r="K97" s="169"/>
      <c r="L97" s="170"/>
      <c r="M97" s="206"/>
      <c r="N97" s="210"/>
    </row>
    <row r="98" spans="1:14" ht="21" customHeight="1" x14ac:dyDescent="0.25">
      <c r="A98" s="26"/>
      <c r="B98" s="137"/>
      <c r="C98" s="137"/>
      <c r="D98" s="202"/>
      <c r="E98" s="203"/>
      <c r="F98" s="204"/>
      <c r="G98" s="205"/>
      <c r="H98" s="138"/>
      <c r="I98" s="167"/>
      <c r="J98" s="139"/>
      <c r="K98" s="169"/>
      <c r="L98" s="170"/>
      <c r="M98" s="206"/>
      <c r="N98" s="210"/>
    </row>
    <row r="99" spans="1:14" ht="21" customHeight="1" x14ac:dyDescent="0.25">
      <c r="A99" s="26"/>
      <c r="B99" s="137"/>
      <c r="C99" s="137"/>
      <c r="D99" s="202"/>
      <c r="E99" s="203"/>
      <c r="F99" s="204"/>
      <c r="G99" s="205"/>
      <c r="H99" s="138"/>
      <c r="I99" s="167"/>
      <c r="J99" s="139"/>
      <c r="K99" s="169"/>
      <c r="L99" s="170"/>
      <c r="M99" s="206"/>
      <c r="N99" s="210"/>
    </row>
    <row r="100" spans="1:14" ht="21" customHeight="1" x14ac:dyDescent="0.25">
      <c r="A100" s="26"/>
      <c r="B100" s="137"/>
      <c r="C100" s="137"/>
      <c r="D100" s="202"/>
      <c r="E100" s="203"/>
      <c r="F100" s="204"/>
      <c r="G100" s="205"/>
      <c r="H100" s="138"/>
      <c r="I100" s="167"/>
      <c r="J100" s="139"/>
      <c r="K100" s="169"/>
      <c r="L100" s="170"/>
      <c r="M100" s="206"/>
      <c r="N100" s="210"/>
    </row>
    <row r="101" spans="1:14" ht="21" customHeight="1" x14ac:dyDescent="0.25">
      <c r="A101" s="26"/>
      <c r="B101" s="137"/>
      <c r="C101" s="137"/>
      <c r="D101" s="202"/>
      <c r="E101" s="203"/>
      <c r="F101" s="204"/>
      <c r="G101" s="205"/>
      <c r="H101" s="138"/>
      <c r="I101" s="167"/>
      <c r="J101" s="139"/>
      <c r="K101" s="169"/>
      <c r="L101" s="170"/>
      <c r="M101" s="206"/>
      <c r="N101" s="210"/>
    </row>
    <row r="102" spans="1:14" ht="21" customHeight="1" x14ac:dyDescent="0.25">
      <c r="A102" s="26"/>
      <c r="B102" s="137"/>
      <c r="C102" s="137"/>
      <c r="D102" s="202"/>
      <c r="E102" s="203"/>
      <c r="F102" s="204"/>
      <c r="G102" s="205"/>
      <c r="H102" s="138"/>
      <c r="I102" s="167"/>
      <c r="J102" s="139"/>
      <c r="K102" s="169"/>
      <c r="L102" s="170"/>
      <c r="M102" s="206"/>
      <c r="N102" s="210"/>
    </row>
    <row r="103" spans="1:14" ht="21" customHeight="1" x14ac:dyDescent="0.25">
      <c r="A103" s="26"/>
      <c r="B103" s="137"/>
      <c r="C103" s="137"/>
      <c r="D103" s="202"/>
      <c r="E103" s="203"/>
      <c r="F103" s="204"/>
      <c r="G103" s="205"/>
      <c r="H103" s="138"/>
      <c r="I103" s="167"/>
      <c r="J103" s="139"/>
      <c r="K103" s="169"/>
      <c r="L103" s="170"/>
      <c r="M103" s="206"/>
      <c r="N103" s="210"/>
    </row>
    <row r="104" spans="1:14" ht="21" customHeight="1" x14ac:dyDescent="0.25">
      <c r="A104" s="26"/>
      <c r="B104" s="137"/>
      <c r="C104" s="137"/>
      <c r="D104" s="202"/>
      <c r="E104" s="203"/>
      <c r="F104" s="204"/>
      <c r="G104" s="205"/>
      <c r="H104" s="138"/>
      <c r="I104" s="167"/>
      <c r="J104" s="139"/>
      <c r="K104" s="169"/>
      <c r="L104" s="170"/>
      <c r="M104" s="206"/>
      <c r="N104" s="210"/>
    </row>
    <row r="105" spans="1:14" ht="21" customHeight="1" x14ac:dyDescent="0.25">
      <c r="A105" s="26"/>
      <c r="B105" s="137"/>
      <c r="C105" s="137"/>
      <c r="D105" s="202"/>
      <c r="E105" s="203"/>
      <c r="F105" s="204"/>
      <c r="G105" s="205"/>
      <c r="H105" s="138"/>
      <c r="I105" s="167"/>
      <c r="J105" s="139"/>
      <c r="K105" s="169"/>
      <c r="L105" s="170"/>
      <c r="M105" s="206"/>
      <c r="N105" s="210"/>
    </row>
    <row r="106" spans="1:14" ht="21" customHeight="1" x14ac:dyDescent="0.25">
      <c r="A106" s="26"/>
      <c r="B106" s="137"/>
      <c r="C106" s="137"/>
      <c r="D106" s="202"/>
      <c r="E106" s="203"/>
      <c r="F106" s="204"/>
      <c r="G106" s="205"/>
      <c r="H106" s="138"/>
      <c r="I106" s="167"/>
      <c r="J106" s="139"/>
      <c r="K106" s="169"/>
      <c r="L106" s="170"/>
      <c r="M106" s="206"/>
      <c r="N106" s="210"/>
    </row>
    <row r="107" spans="1:14" ht="21" customHeight="1" x14ac:dyDescent="0.25">
      <c r="A107" s="26"/>
      <c r="B107" s="137"/>
      <c r="C107" s="137"/>
      <c r="D107" s="202"/>
      <c r="E107" s="203"/>
      <c r="F107" s="204"/>
      <c r="G107" s="205"/>
      <c r="H107" s="138"/>
      <c r="I107" s="167"/>
      <c r="J107" s="139"/>
      <c r="K107" s="169"/>
      <c r="L107" s="170"/>
      <c r="M107" s="206"/>
      <c r="N107" s="210"/>
    </row>
    <row r="108" spans="1:14" ht="21" customHeight="1" x14ac:dyDescent="0.25">
      <c r="A108" s="26"/>
      <c r="B108" s="137"/>
      <c r="C108" s="137"/>
      <c r="D108" s="202"/>
      <c r="E108" s="203"/>
      <c r="F108" s="204"/>
      <c r="G108" s="205"/>
      <c r="H108" s="138"/>
      <c r="I108" s="167"/>
      <c r="J108" s="139"/>
      <c r="K108" s="169"/>
      <c r="L108" s="170"/>
      <c r="M108" s="206"/>
      <c r="N108" s="210"/>
    </row>
    <row r="109" spans="1:14" ht="21" customHeight="1" x14ac:dyDescent="0.25">
      <c r="A109" s="26"/>
      <c r="B109" s="137"/>
      <c r="C109" s="137"/>
      <c r="D109" s="202"/>
      <c r="E109" s="203"/>
      <c r="F109" s="204"/>
      <c r="G109" s="205"/>
      <c r="H109" s="138"/>
      <c r="I109" s="167"/>
      <c r="J109" s="139"/>
      <c r="K109" s="169"/>
      <c r="L109" s="170"/>
      <c r="M109" s="206"/>
      <c r="N109" s="210"/>
    </row>
    <row r="110" spans="1:14" ht="21" customHeight="1" x14ac:dyDescent="0.25">
      <c r="A110" s="26"/>
      <c r="B110" s="137"/>
      <c r="C110" s="137"/>
      <c r="D110" s="202"/>
      <c r="E110" s="203"/>
      <c r="F110" s="204"/>
      <c r="G110" s="205"/>
      <c r="H110" s="138"/>
      <c r="I110" s="167"/>
      <c r="J110" s="139"/>
      <c r="K110" s="169"/>
      <c r="L110" s="170"/>
      <c r="M110" s="206"/>
      <c r="N110" s="210"/>
    </row>
    <row r="111" spans="1:14" ht="21" customHeight="1" x14ac:dyDescent="0.25">
      <c r="A111" s="26"/>
      <c r="B111" s="137"/>
      <c r="C111" s="137"/>
      <c r="D111" s="202"/>
      <c r="E111" s="203"/>
      <c r="F111" s="204"/>
      <c r="G111" s="205"/>
      <c r="H111" s="138"/>
      <c r="I111" s="167"/>
      <c r="J111" s="139"/>
      <c r="K111" s="169"/>
      <c r="L111" s="170"/>
      <c r="M111" s="206"/>
      <c r="N111" s="210"/>
    </row>
    <row r="112" spans="1:14" ht="21" customHeight="1" x14ac:dyDescent="0.25">
      <c r="A112" s="26"/>
      <c r="B112" s="137"/>
      <c r="C112" s="137"/>
      <c r="D112" s="202"/>
      <c r="E112" s="203"/>
      <c r="F112" s="204"/>
      <c r="G112" s="205"/>
      <c r="H112" s="138"/>
      <c r="I112" s="167"/>
      <c r="J112" s="139"/>
      <c r="K112" s="169"/>
      <c r="L112" s="170"/>
      <c r="M112" s="206"/>
      <c r="N112" s="210"/>
    </row>
    <row r="113" spans="1:14" ht="21" customHeight="1" x14ac:dyDescent="0.25">
      <c r="A113" s="26"/>
      <c r="B113" s="137"/>
      <c r="C113" s="137"/>
      <c r="D113" s="202"/>
      <c r="E113" s="203"/>
      <c r="F113" s="204"/>
      <c r="G113" s="205"/>
      <c r="H113" s="138"/>
      <c r="I113" s="167"/>
      <c r="J113" s="139"/>
      <c r="K113" s="169"/>
      <c r="L113" s="170"/>
      <c r="M113" s="206"/>
      <c r="N113" s="210"/>
    </row>
    <row r="114" spans="1:14" ht="21" customHeight="1" x14ac:dyDescent="0.25">
      <c r="A114" s="26"/>
      <c r="B114" s="137"/>
      <c r="C114" s="137"/>
      <c r="D114" s="202"/>
      <c r="E114" s="203"/>
      <c r="F114" s="204"/>
      <c r="G114" s="205"/>
      <c r="H114" s="138"/>
      <c r="I114" s="167"/>
      <c r="J114" s="139"/>
      <c r="K114" s="169"/>
      <c r="L114" s="170"/>
      <c r="M114" s="206"/>
      <c r="N114" s="210"/>
    </row>
    <row r="115" spans="1:14" ht="21" customHeight="1" x14ac:dyDescent="0.25">
      <c r="A115" s="26"/>
      <c r="B115" s="137"/>
      <c r="C115" s="137"/>
      <c r="D115" s="202"/>
      <c r="E115" s="203"/>
      <c r="F115" s="204"/>
      <c r="G115" s="205"/>
      <c r="H115" s="138"/>
      <c r="I115" s="167"/>
      <c r="J115" s="139"/>
      <c r="K115" s="169"/>
      <c r="L115" s="170"/>
      <c r="M115" s="206"/>
      <c r="N115" s="210"/>
    </row>
    <row r="116" spans="1:14" ht="21" customHeight="1" x14ac:dyDescent="0.25">
      <c r="A116" s="26"/>
      <c r="B116" s="137"/>
      <c r="C116" s="137"/>
      <c r="D116" s="202"/>
      <c r="E116" s="203"/>
      <c r="F116" s="204"/>
      <c r="G116" s="205"/>
      <c r="H116" s="138"/>
      <c r="I116" s="167"/>
      <c r="J116" s="139"/>
      <c r="K116" s="169"/>
      <c r="L116" s="170"/>
      <c r="M116" s="206"/>
      <c r="N116" s="210"/>
    </row>
    <row r="117" spans="1:14" ht="21" customHeight="1" x14ac:dyDescent="0.25">
      <c r="A117" s="26"/>
      <c r="B117" s="137"/>
      <c r="C117" s="137"/>
      <c r="D117" s="202"/>
      <c r="E117" s="203"/>
      <c r="F117" s="204"/>
      <c r="G117" s="205"/>
      <c r="H117" s="138"/>
      <c r="I117" s="167"/>
      <c r="J117" s="139"/>
      <c r="K117" s="169"/>
      <c r="L117" s="170"/>
      <c r="M117" s="206"/>
      <c r="N117" s="210"/>
    </row>
    <row r="118" spans="1:14" ht="21" customHeight="1" x14ac:dyDescent="0.25">
      <c r="A118" s="26"/>
      <c r="B118" s="137"/>
      <c r="C118" s="137"/>
      <c r="D118" s="202"/>
      <c r="E118" s="203"/>
      <c r="F118" s="204"/>
      <c r="G118" s="205"/>
      <c r="H118" s="138"/>
      <c r="I118" s="167"/>
      <c r="J118" s="139"/>
      <c r="K118" s="169"/>
      <c r="L118" s="170"/>
      <c r="M118" s="206"/>
      <c r="N118" s="210"/>
    </row>
    <row r="119" spans="1:14" ht="21" customHeight="1" x14ac:dyDescent="0.25">
      <c r="A119" s="26"/>
      <c r="B119" s="140" t="s">
        <v>194</v>
      </c>
      <c r="C119" s="140"/>
      <c r="D119" s="140"/>
      <c r="E119" s="140"/>
      <c r="F119" s="140"/>
      <c r="G119" s="140"/>
      <c r="H119" s="140"/>
      <c r="I119" s="163" t="str">
        <f>M83</f>
        <v>Seite 30-3</v>
      </c>
      <c r="J119" s="193"/>
      <c r="K119" s="207">
        <f>SUM(K95:M118)</f>
        <v>0</v>
      </c>
      <c r="L119" s="208"/>
      <c r="M119" s="209"/>
      <c r="N119" s="210"/>
    </row>
    <row r="120" spans="1:14" ht="12" customHeight="1" x14ac:dyDescent="0.25">
      <c r="A120" s="27"/>
      <c r="B120" s="2"/>
      <c r="C120" s="2"/>
      <c r="D120" s="2"/>
      <c r="E120" s="2"/>
      <c r="F120" s="2"/>
      <c r="G120" s="2"/>
      <c r="H120" s="2"/>
      <c r="I120" s="2"/>
      <c r="J120" s="2"/>
      <c r="K120" s="2"/>
      <c r="L120" s="2"/>
      <c r="M120" s="2"/>
      <c r="N120" s="211"/>
    </row>
    <row r="121" spans="1:14" ht="12" customHeight="1" x14ac:dyDescent="0.25">
      <c r="A121" s="154" t="s">
        <v>0</v>
      </c>
      <c r="B121" s="155"/>
      <c r="C121" s="155"/>
      <c r="D121" s="155"/>
      <c r="E121" s="155"/>
      <c r="F121" s="155"/>
      <c r="G121" s="155"/>
      <c r="H121" s="155"/>
      <c r="I121" s="155"/>
      <c r="J121" s="155"/>
      <c r="K121" s="155"/>
      <c r="L121" s="155"/>
      <c r="M121" s="155"/>
      <c r="N121" s="156"/>
    </row>
    <row r="122" spans="1:14" ht="12" customHeight="1" x14ac:dyDescent="0.25">
      <c r="A122" s="157" t="str">
        <f>Deckblatt!$A$2</f>
        <v>Verwendungsnachweis Projektförderung 2023</v>
      </c>
      <c r="B122" s="158"/>
      <c r="C122" s="158"/>
      <c r="D122" s="158"/>
      <c r="E122" s="158"/>
      <c r="F122" s="158"/>
      <c r="G122" s="158"/>
      <c r="H122" s="158"/>
      <c r="I122" s="158"/>
      <c r="J122" s="158"/>
      <c r="K122" s="158"/>
      <c r="L122" s="158"/>
      <c r="M122" s="158"/>
      <c r="N122" s="159"/>
    </row>
    <row r="123" spans="1:14" ht="12" customHeight="1" x14ac:dyDescent="0.25">
      <c r="A123" s="160" t="s">
        <v>86</v>
      </c>
      <c r="B123" s="161"/>
      <c r="C123" s="162">
        <f>Deckblatt!$I$5</f>
        <v>0</v>
      </c>
      <c r="D123" s="162"/>
      <c r="E123" s="162"/>
      <c r="F123" s="162"/>
      <c r="G123" s="162"/>
      <c r="H123" s="162"/>
      <c r="I123" s="19"/>
      <c r="J123" s="11"/>
      <c r="K123" s="11"/>
      <c r="L123" s="11"/>
      <c r="M123" s="9" t="s">
        <v>236</v>
      </c>
      <c r="N123" s="12"/>
    </row>
    <row r="124" spans="1:14" ht="35.25" customHeight="1" x14ac:dyDescent="0.25">
      <c r="A124" s="143" t="s">
        <v>210</v>
      </c>
      <c r="B124" s="222"/>
      <c r="C124" s="222"/>
      <c r="D124" s="222"/>
      <c r="E124" s="222"/>
      <c r="F124" s="222"/>
      <c r="G124" s="222"/>
      <c r="H124" s="222"/>
      <c r="I124" s="222"/>
      <c r="J124" s="222"/>
      <c r="K124" s="222"/>
      <c r="L124" s="222"/>
      <c r="M124" s="222"/>
      <c r="N124" s="210"/>
    </row>
    <row r="125" spans="1:14" ht="9.75" customHeight="1" x14ac:dyDescent="0.25">
      <c r="A125" s="20"/>
      <c r="B125" s="223" t="s">
        <v>216</v>
      </c>
      <c r="C125" s="224"/>
      <c r="D125" s="224"/>
      <c r="E125" s="224"/>
      <c r="F125" s="224"/>
      <c r="G125" s="224"/>
      <c r="H125" s="224"/>
      <c r="I125" s="224"/>
      <c r="J125" s="224"/>
      <c r="K125" s="224"/>
      <c r="L125" s="224"/>
      <c r="M125" s="225"/>
      <c r="N125" s="210"/>
    </row>
    <row r="126" spans="1:14" ht="9.75" customHeight="1" x14ac:dyDescent="0.25">
      <c r="A126" s="20"/>
      <c r="B126" s="215" t="s">
        <v>177</v>
      </c>
      <c r="C126" s="215"/>
      <c r="D126" s="215"/>
      <c r="E126" s="23" t="s">
        <v>178</v>
      </c>
      <c r="F126" s="23" t="s">
        <v>179</v>
      </c>
      <c r="G126" s="215" t="s">
        <v>180</v>
      </c>
      <c r="H126" s="23" t="s">
        <v>181</v>
      </c>
      <c r="I126" s="23" t="s">
        <v>179</v>
      </c>
      <c r="J126" s="216" t="s">
        <v>182</v>
      </c>
      <c r="K126" s="216"/>
      <c r="L126" s="23" t="s">
        <v>183</v>
      </c>
      <c r="M126" s="23" t="s">
        <v>184</v>
      </c>
      <c r="N126" s="210"/>
    </row>
    <row r="127" spans="1:14" ht="16.5" customHeight="1" x14ac:dyDescent="0.25">
      <c r="A127" s="20"/>
      <c r="B127" s="215"/>
      <c r="C127" s="215"/>
      <c r="D127" s="215"/>
      <c r="E127" s="24"/>
      <c r="F127" s="24"/>
      <c r="G127" s="215"/>
      <c r="H127" s="24"/>
      <c r="I127" s="24"/>
      <c r="J127" s="216"/>
      <c r="K127" s="216"/>
      <c r="L127" s="24"/>
      <c r="M127" s="24"/>
      <c r="N127" s="210"/>
    </row>
    <row r="128" spans="1:14" ht="9.75" customHeight="1" x14ac:dyDescent="0.25">
      <c r="A128" s="20"/>
      <c r="B128" s="236" t="s">
        <v>212</v>
      </c>
      <c r="C128" s="237"/>
      <c r="D128" s="237"/>
      <c r="E128" s="237"/>
      <c r="F128" s="238"/>
      <c r="G128" s="216" t="s">
        <v>187</v>
      </c>
      <c r="H128" s="216"/>
      <c r="I128" s="216" t="s">
        <v>91</v>
      </c>
      <c r="J128" s="216"/>
      <c r="K128" s="216"/>
      <c r="L128" s="216" t="s">
        <v>188</v>
      </c>
      <c r="M128" s="216"/>
      <c r="N128" s="210"/>
    </row>
    <row r="129" spans="1:14" ht="16.5" customHeight="1" x14ac:dyDescent="0.25">
      <c r="A129" s="20"/>
      <c r="B129" s="239"/>
      <c r="C129" s="240"/>
      <c r="D129" s="240"/>
      <c r="E129" s="240"/>
      <c r="F129" s="241"/>
      <c r="G129" s="217" t="s">
        <v>190</v>
      </c>
      <c r="H129" s="217"/>
      <c r="I129" s="234"/>
      <c r="J129" s="234"/>
      <c r="K129" s="234"/>
      <c r="L129" s="235">
        <f>IF(OR(F127&gt;4,I127&gt;4),I129*0.35,0)</f>
        <v>0</v>
      </c>
      <c r="M129" s="235"/>
      <c r="N129" s="210"/>
    </row>
    <row r="130" spans="1:14" ht="16.5" customHeight="1" x14ac:dyDescent="0.25">
      <c r="A130" s="20"/>
      <c r="B130" s="227"/>
      <c r="C130" s="228"/>
      <c r="D130" s="228"/>
      <c r="E130" s="228"/>
      <c r="F130" s="242"/>
      <c r="G130" s="217" t="s">
        <v>191</v>
      </c>
      <c r="H130" s="217"/>
      <c r="I130" s="234"/>
      <c r="J130" s="234"/>
      <c r="K130" s="234"/>
      <c r="L130" s="235">
        <f>IF(OR(F127&gt;4,I127&gt;4),IF((E127*F127*5+H127*I127*10)*0.2&gt;I130,I130,(E127*F127*5+H127*I127*10)*0.2),0)</f>
        <v>0</v>
      </c>
      <c r="M130" s="235"/>
      <c r="N130" s="210"/>
    </row>
    <row r="131" spans="1:14" ht="16.5" customHeight="1" x14ac:dyDescent="0.25">
      <c r="A131" s="20"/>
      <c r="B131" s="229"/>
      <c r="C131" s="230"/>
      <c r="D131" s="230"/>
      <c r="E131" s="230"/>
      <c r="F131" s="243"/>
      <c r="G131" s="217" t="s">
        <v>192</v>
      </c>
      <c r="H131" s="217"/>
      <c r="I131" s="234"/>
      <c r="J131" s="234"/>
      <c r="K131" s="234"/>
      <c r="L131" s="235">
        <f>IF(OR(F127&gt;4,I127&gt;4),IF((E127*F127*5+H127*I127*10)&gt;I131,I131,(E127*F127*5+H127*I127*10)),0)</f>
        <v>0</v>
      </c>
      <c r="M131" s="235"/>
      <c r="N131" s="210"/>
    </row>
    <row r="132" spans="1:14" ht="16.5" customHeight="1" x14ac:dyDescent="0.25">
      <c r="A132" s="20"/>
      <c r="B132" s="25"/>
      <c r="C132" s="25"/>
      <c r="D132" s="25"/>
      <c r="E132" s="25"/>
      <c r="F132" s="25"/>
      <c r="G132" s="221" t="s">
        <v>193</v>
      </c>
      <c r="H132" s="221"/>
      <c r="I132" s="235">
        <f>SUM(I129:K131)</f>
        <v>0</v>
      </c>
      <c r="J132" s="235"/>
      <c r="K132" s="235"/>
      <c r="L132" s="235">
        <f>IF(SUM(L129:M131)&gt;(I132-M127),I132-M127,SUM(L129:M131))</f>
        <v>0</v>
      </c>
      <c r="M132" s="235"/>
      <c r="N132" s="210"/>
    </row>
    <row r="133" spans="1:14" ht="12" customHeight="1" x14ac:dyDescent="0.25">
      <c r="A133" s="26"/>
      <c r="B133" s="148"/>
      <c r="C133" s="148"/>
      <c r="D133" s="148"/>
      <c r="E133" s="148"/>
      <c r="F133" s="148"/>
      <c r="G133" s="148"/>
      <c r="H133" s="148"/>
      <c r="I133" s="148"/>
      <c r="J133" s="148"/>
      <c r="K133" s="148"/>
      <c r="L133" s="148"/>
      <c r="M133" s="148"/>
      <c r="N133" s="210"/>
    </row>
    <row r="134" spans="1:14" ht="21" customHeight="1" x14ac:dyDescent="0.25">
      <c r="A134" s="26"/>
      <c r="B134" s="151" t="s">
        <v>87</v>
      </c>
      <c r="C134" s="151"/>
      <c r="D134" s="200" t="s">
        <v>88</v>
      </c>
      <c r="E134" s="201"/>
      <c r="F134" s="152" t="s">
        <v>89</v>
      </c>
      <c r="G134" s="153"/>
      <c r="H134" s="152" t="s">
        <v>90</v>
      </c>
      <c r="I134" s="226"/>
      <c r="J134" s="153"/>
      <c r="K134" s="152" t="s">
        <v>91</v>
      </c>
      <c r="L134" s="226"/>
      <c r="M134" s="153"/>
      <c r="N134" s="210"/>
    </row>
    <row r="135" spans="1:14" ht="21" customHeight="1" x14ac:dyDescent="0.25">
      <c r="A135" s="26"/>
      <c r="B135" s="137"/>
      <c r="C135" s="137"/>
      <c r="D135" s="202"/>
      <c r="E135" s="203"/>
      <c r="F135" s="204"/>
      <c r="G135" s="205"/>
      <c r="H135" s="138"/>
      <c r="I135" s="167"/>
      <c r="J135" s="139"/>
      <c r="K135" s="169"/>
      <c r="L135" s="170"/>
      <c r="M135" s="206"/>
      <c r="N135" s="210"/>
    </row>
    <row r="136" spans="1:14" ht="21" customHeight="1" x14ac:dyDescent="0.25">
      <c r="A136" s="26"/>
      <c r="B136" s="137"/>
      <c r="C136" s="137"/>
      <c r="D136" s="202"/>
      <c r="E136" s="203"/>
      <c r="F136" s="204"/>
      <c r="G136" s="205"/>
      <c r="H136" s="138"/>
      <c r="I136" s="167"/>
      <c r="J136" s="139"/>
      <c r="K136" s="169"/>
      <c r="L136" s="170"/>
      <c r="M136" s="206"/>
      <c r="N136" s="210"/>
    </row>
    <row r="137" spans="1:14" ht="21" customHeight="1" x14ac:dyDescent="0.25">
      <c r="A137" s="26"/>
      <c r="B137" s="137"/>
      <c r="C137" s="137"/>
      <c r="D137" s="202"/>
      <c r="E137" s="203"/>
      <c r="F137" s="204"/>
      <c r="G137" s="205"/>
      <c r="H137" s="138"/>
      <c r="I137" s="167"/>
      <c r="J137" s="139"/>
      <c r="K137" s="169"/>
      <c r="L137" s="170"/>
      <c r="M137" s="206"/>
      <c r="N137" s="210"/>
    </row>
    <row r="138" spans="1:14" ht="21" customHeight="1" x14ac:dyDescent="0.25">
      <c r="A138" s="26"/>
      <c r="B138" s="137"/>
      <c r="C138" s="137"/>
      <c r="D138" s="202"/>
      <c r="E138" s="203"/>
      <c r="F138" s="204"/>
      <c r="G138" s="205"/>
      <c r="H138" s="138"/>
      <c r="I138" s="167"/>
      <c r="J138" s="139"/>
      <c r="K138" s="169"/>
      <c r="L138" s="170"/>
      <c r="M138" s="206"/>
      <c r="N138" s="210"/>
    </row>
    <row r="139" spans="1:14" ht="21" customHeight="1" x14ac:dyDescent="0.25">
      <c r="A139" s="26"/>
      <c r="B139" s="137"/>
      <c r="C139" s="137"/>
      <c r="D139" s="202"/>
      <c r="E139" s="203"/>
      <c r="F139" s="204"/>
      <c r="G139" s="205"/>
      <c r="H139" s="138"/>
      <c r="I139" s="167"/>
      <c r="J139" s="139"/>
      <c r="K139" s="169"/>
      <c r="L139" s="170"/>
      <c r="M139" s="206"/>
      <c r="N139" s="210"/>
    </row>
    <row r="140" spans="1:14" ht="21" customHeight="1" x14ac:dyDescent="0.25">
      <c r="A140" s="26"/>
      <c r="B140" s="137"/>
      <c r="C140" s="137"/>
      <c r="D140" s="202"/>
      <c r="E140" s="203"/>
      <c r="F140" s="204"/>
      <c r="G140" s="205"/>
      <c r="H140" s="138"/>
      <c r="I140" s="167"/>
      <c r="J140" s="139"/>
      <c r="K140" s="169"/>
      <c r="L140" s="170"/>
      <c r="M140" s="206"/>
      <c r="N140" s="210"/>
    </row>
    <row r="141" spans="1:14" ht="21" customHeight="1" x14ac:dyDescent="0.25">
      <c r="A141" s="26"/>
      <c r="B141" s="137"/>
      <c r="C141" s="137"/>
      <c r="D141" s="202"/>
      <c r="E141" s="203"/>
      <c r="F141" s="204"/>
      <c r="G141" s="205"/>
      <c r="H141" s="138"/>
      <c r="I141" s="167"/>
      <c r="J141" s="139"/>
      <c r="K141" s="169"/>
      <c r="L141" s="170"/>
      <c r="M141" s="206"/>
      <c r="N141" s="210"/>
    </row>
    <row r="142" spans="1:14" ht="21" customHeight="1" x14ac:dyDescent="0.25">
      <c r="A142" s="26"/>
      <c r="B142" s="137"/>
      <c r="C142" s="137"/>
      <c r="D142" s="202"/>
      <c r="E142" s="203"/>
      <c r="F142" s="204"/>
      <c r="G142" s="205"/>
      <c r="H142" s="138"/>
      <c r="I142" s="167"/>
      <c r="J142" s="139"/>
      <c r="K142" s="169"/>
      <c r="L142" s="170"/>
      <c r="M142" s="206"/>
      <c r="N142" s="210"/>
    </row>
    <row r="143" spans="1:14" ht="21" customHeight="1" x14ac:dyDescent="0.25">
      <c r="A143" s="26"/>
      <c r="B143" s="137"/>
      <c r="C143" s="137"/>
      <c r="D143" s="202"/>
      <c r="E143" s="203"/>
      <c r="F143" s="204"/>
      <c r="G143" s="205"/>
      <c r="H143" s="138"/>
      <c r="I143" s="167"/>
      <c r="J143" s="139"/>
      <c r="K143" s="169"/>
      <c r="L143" s="170"/>
      <c r="M143" s="206"/>
      <c r="N143" s="210"/>
    </row>
    <row r="144" spans="1:14" ht="21" customHeight="1" x14ac:dyDescent="0.25">
      <c r="A144" s="26"/>
      <c r="B144" s="137"/>
      <c r="C144" s="137"/>
      <c r="D144" s="202"/>
      <c r="E144" s="203"/>
      <c r="F144" s="204"/>
      <c r="G144" s="205"/>
      <c r="H144" s="138"/>
      <c r="I144" s="167"/>
      <c r="J144" s="139"/>
      <c r="K144" s="169"/>
      <c r="L144" s="170"/>
      <c r="M144" s="206"/>
      <c r="N144" s="210"/>
    </row>
    <row r="145" spans="1:14" ht="21" customHeight="1" x14ac:dyDescent="0.25">
      <c r="A145" s="26"/>
      <c r="B145" s="137"/>
      <c r="C145" s="137"/>
      <c r="D145" s="202"/>
      <c r="E145" s="203"/>
      <c r="F145" s="204"/>
      <c r="G145" s="205"/>
      <c r="H145" s="138"/>
      <c r="I145" s="167"/>
      <c r="J145" s="139"/>
      <c r="K145" s="169"/>
      <c r="L145" s="170"/>
      <c r="M145" s="206"/>
      <c r="N145" s="210"/>
    </row>
    <row r="146" spans="1:14" ht="21" customHeight="1" x14ac:dyDescent="0.25">
      <c r="A146" s="26"/>
      <c r="B146" s="137"/>
      <c r="C146" s="137"/>
      <c r="D146" s="202"/>
      <c r="E146" s="203"/>
      <c r="F146" s="204"/>
      <c r="G146" s="205"/>
      <c r="H146" s="138"/>
      <c r="I146" s="167"/>
      <c r="J146" s="139"/>
      <c r="K146" s="169"/>
      <c r="L146" s="170"/>
      <c r="M146" s="206"/>
      <c r="N146" s="210"/>
    </row>
    <row r="147" spans="1:14" ht="21" customHeight="1" x14ac:dyDescent="0.25">
      <c r="A147" s="26"/>
      <c r="B147" s="137"/>
      <c r="C147" s="137"/>
      <c r="D147" s="202"/>
      <c r="E147" s="203"/>
      <c r="F147" s="204"/>
      <c r="G147" s="205"/>
      <c r="H147" s="138"/>
      <c r="I147" s="167"/>
      <c r="J147" s="139"/>
      <c r="K147" s="169"/>
      <c r="L147" s="170"/>
      <c r="M147" s="206"/>
      <c r="N147" s="210"/>
    </row>
    <row r="148" spans="1:14" ht="21" customHeight="1" x14ac:dyDescent="0.25">
      <c r="A148" s="26"/>
      <c r="B148" s="137"/>
      <c r="C148" s="137"/>
      <c r="D148" s="202"/>
      <c r="E148" s="203"/>
      <c r="F148" s="204"/>
      <c r="G148" s="205"/>
      <c r="H148" s="138"/>
      <c r="I148" s="167"/>
      <c r="J148" s="139"/>
      <c r="K148" s="169"/>
      <c r="L148" s="170"/>
      <c r="M148" s="206"/>
      <c r="N148" s="210"/>
    </row>
    <row r="149" spans="1:14" ht="21" customHeight="1" x14ac:dyDescent="0.25">
      <c r="A149" s="26"/>
      <c r="B149" s="137"/>
      <c r="C149" s="137"/>
      <c r="D149" s="202"/>
      <c r="E149" s="203"/>
      <c r="F149" s="204"/>
      <c r="G149" s="205"/>
      <c r="H149" s="138"/>
      <c r="I149" s="167"/>
      <c r="J149" s="139"/>
      <c r="K149" s="169"/>
      <c r="L149" s="170"/>
      <c r="M149" s="206"/>
      <c r="N149" s="210"/>
    </row>
    <row r="150" spans="1:14" ht="21" customHeight="1" x14ac:dyDescent="0.25">
      <c r="A150" s="26"/>
      <c r="B150" s="137"/>
      <c r="C150" s="137"/>
      <c r="D150" s="202"/>
      <c r="E150" s="203"/>
      <c r="F150" s="204"/>
      <c r="G150" s="205"/>
      <c r="H150" s="138"/>
      <c r="I150" s="167"/>
      <c r="J150" s="139"/>
      <c r="K150" s="169"/>
      <c r="L150" s="170"/>
      <c r="M150" s="206"/>
      <c r="N150" s="210"/>
    </row>
    <row r="151" spans="1:14" ht="21" customHeight="1" x14ac:dyDescent="0.25">
      <c r="A151" s="26"/>
      <c r="B151" s="137"/>
      <c r="C151" s="137"/>
      <c r="D151" s="202"/>
      <c r="E151" s="203"/>
      <c r="F151" s="204"/>
      <c r="G151" s="205"/>
      <c r="H151" s="138"/>
      <c r="I151" s="167"/>
      <c r="J151" s="139"/>
      <c r="K151" s="169"/>
      <c r="L151" s="170"/>
      <c r="M151" s="206"/>
      <c r="N151" s="210"/>
    </row>
    <row r="152" spans="1:14" ht="21" customHeight="1" x14ac:dyDescent="0.25">
      <c r="A152" s="26"/>
      <c r="B152" s="137"/>
      <c r="C152" s="137"/>
      <c r="D152" s="202"/>
      <c r="E152" s="203"/>
      <c r="F152" s="204"/>
      <c r="G152" s="205"/>
      <c r="H152" s="138"/>
      <c r="I152" s="167"/>
      <c r="J152" s="139"/>
      <c r="K152" s="169"/>
      <c r="L152" s="170"/>
      <c r="M152" s="206"/>
      <c r="N152" s="210"/>
    </row>
    <row r="153" spans="1:14" ht="21" customHeight="1" x14ac:dyDescent="0.25">
      <c r="A153" s="26"/>
      <c r="B153" s="137"/>
      <c r="C153" s="137"/>
      <c r="D153" s="202"/>
      <c r="E153" s="203"/>
      <c r="F153" s="204"/>
      <c r="G153" s="205"/>
      <c r="H153" s="138"/>
      <c r="I153" s="167"/>
      <c r="J153" s="139"/>
      <c r="K153" s="169"/>
      <c r="L153" s="170"/>
      <c r="M153" s="206"/>
      <c r="N153" s="210"/>
    </row>
    <row r="154" spans="1:14" ht="21" customHeight="1" x14ac:dyDescent="0.25">
      <c r="A154" s="26"/>
      <c r="B154" s="137"/>
      <c r="C154" s="137"/>
      <c r="D154" s="202"/>
      <c r="E154" s="203"/>
      <c r="F154" s="204"/>
      <c r="G154" s="205"/>
      <c r="H154" s="138"/>
      <c r="I154" s="167"/>
      <c r="J154" s="139"/>
      <c r="K154" s="169"/>
      <c r="L154" s="170"/>
      <c r="M154" s="206"/>
      <c r="N154" s="210"/>
    </row>
    <row r="155" spans="1:14" ht="21" customHeight="1" x14ac:dyDescent="0.25">
      <c r="A155" s="26"/>
      <c r="B155" s="137"/>
      <c r="C155" s="137"/>
      <c r="D155" s="202"/>
      <c r="E155" s="203"/>
      <c r="F155" s="204"/>
      <c r="G155" s="205"/>
      <c r="H155" s="138"/>
      <c r="I155" s="167"/>
      <c r="J155" s="139"/>
      <c r="K155" s="169"/>
      <c r="L155" s="170"/>
      <c r="M155" s="206"/>
      <c r="N155" s="210"/>
    </row>
    <row r="156" spans="1:14" ht="21" customHeight="1" x14ac:dyDescent="0.25">
      <c r="A156" s="26"/>
      <c r="B156" s="137"/>
      <c r="C156" s="137"/>
      <c r="D156" s="202"/>
      <c r="E156" s="203"/>
      <c r="F156" s="204"/>
      <c r="G156" s="205"/>
      <c r="H156" s="138"/>
      <c r="I156" s="167"/>
      <c r="J156" s="139"/>
      <c r="K156" s="169"/>
      <c r="L156" s="170"/>
      <c r="M156" s="206"/>
      <c r="N156" s="210"/>
    </row>
    <row r="157" spans="1:14" ht="21" customHeight="1" x14ac:dyDescent="0.25">
      <c r="A157" s="26"/>
      <c r="B157" s="137"/>
      <c r="C157" s="137"/>
      <c r="D157" s="202"/>
      <c r="E157" s="203"/>
      <c r="F157" s="204"/>
      <c r="G157" s="205"/>
      <c r="H157" s="138"/>
      <c r="I157" s="167"/>
      <c r="J157" s="139"/>
      <c r="K157" s="169"/>
      <c r="L157" s="170"/>
      <c r="M157" s="206"/>
      <c r="N157" s="210"/>
    </row>
    <row r="158" spans="1:14" ht="21" customHeight="1" x14ac:dyDescent="0.25">
      <c r="A158" s="26"/>
      <c r="B158" s="137"/>
      <c r="C158" s="137"/>
      <c r="D158" s="202"/>
      <c r="E158" s="203"/>
      <c r="F158" s="204"/>
      <c r="G158" s="205"/>
      <c r="H158" s="138"/>
      <c r="I158" s="167"/>
      <c r="J158" s="139"/>
      <c r="K158" s="169"/>
      <c r="L158" s="170"/>
      <c r="M158" s="206"/>
      <c r="N158" s="210"/>
    </row>
    <row r="159" spans="1:14" ht="21" customHeight="1" x14ac:dyDescent="0.25">
      <c r="A159" s="26"/>
      <c r="B159" s="140" t="s">
        <v>194</v>
      </c>
      <c r="C159" s="140"/>
      <c r="D159" s="140"/>
      <c r="E159" s="140"/>
      <c r="F159" s="140"/>
      <c r="G159" s="140"/>
      <c r="H159" s="140"/>
      <c r="I159" s="163" t="str">
        <f>M123</f>
        <v>Seite 30-4</v>
      </c>
      <c r="J159" s="193"/>
      <c r="K159" s="207">
        <f>SUM(K135:M158)</f>
        <v>0</v>
      </c>
      <c r="L159" s="208"/>
      <c r="M159" s="209"/>
      <c r="N159" s="210"/>
    </row>
    <row r="160" spans="1:14" ht="12" customHeight="1" x14ac:dyDescent="0.25">
      <c r="A160" s="27"/>
      <c r="B160" s="2"/>
      <c r="C160" s="2"/>
      <c r="D160" s="2"/>
      <c r="E160" s="2"/>
      <c r="F160" s="2"/>
      <c r="G160" s="2"/>
      <c r="H160" s="2"/>
      <c r="I160" s="2"/>
      <c r="J160" s="2"/>
      <c r="K160" s="2"/>
      <c r="L160" s="2"/>
      <c r="M160" s="2"/>
      <c r="N160" s="211"/>
    </row>
    <row r="161" spans="1:14" ht="12" customHeight="1" x14ac:dyDescent="0.25">
      <c r="A161" s="154" t="s">
        <v>0</v>
      </c>
      <c r="B161" s="155"/>
      <c r="C161" s="155"/>
      <c r="D161" s="155"/>
      <c r="E161" s="155"/>
      <c r="F161" s="155"/>
      <c r="G161" s="155"/>
      <c r="H161" s="155"/>
      <c r="I161" s="155"/>
      <c r="J161" s="155"/>
      <c r="K161" s="155"/>
      <c r="L161" s="155"/>
      <c r="M161" s="155"/>
      <c r="N161" s="156"/>
    </row>
    <row r="162" spans="1:14" ht="12" customHeight="1" x14ac:dyDescent="0.25">
      <c r="A162" s="157" t="str">
        <f>Deckblatt!$A$2</f>
        <v>Verwendungsnachweis Projektförderung 2023</v>
      </c>
      <c r="B162" s="158"/>
      <c r="C162" s="158"/>
      <c r="D162" s="158"/>
      <c r="E162" s="158"/>
      <c r="F162" s="158"/>
      <c r="G162" s="158"/>
      <c r="H162" s="158"/>
      <c r="I162" s="158"/>
      <c r="J162" s="158"/>
      <c r="K162" s="158"/>
      <c r="L162" s="158"/>
      <c r="M162" s="158"/>
      <c r="N162" s="159"/>
    </row>
    <row r="163" spans="1:14" ht="12" customHeight="1" x14ac:dyDescent="0.25">
      <c r="A163" s="160" t="s">
        <v>86</v>
      </c>
      <c r="B163" s="161"/>
      <c r="C163" s="162">
        <f>Deckblatt!$I$5</f>
        <v>0</v>
      </c>
      <c r="D163" s="162"/>
      <c r="E163" s="162"/>
      <c r="F163" s="162"/>
      <c r="G163" s="162"/>
      <c r="H163" s="162"/>
      <c r="I163" s="73"/>
      <c r="J163" s="72"/>
      <c r="K163" s="72"/>
      <c r="L163" s="72"/>
      <c r="M163" s="9" t="s">
        <v>239</v>
      </c>
      <c r="N163" s="12"/>
    </row>
    <row r="164" spans="1:14" ht="35.25" customHeight="1" x14ac:dyDescent="0.25">
      <c r="A164" s="143" t="s">
        <v>210</v>
      </c>
      <c r="B164" s="222"/>
      <c r="C164" s="222"/>
      <c r="D164" s="222"/>
      <c r="E164" s="222"/>
      <c r="F164" s="222"/>
      <c r="G164" s="222"/>
      <c r="H164" s="222"/>
      <c r="I164" s="222"/>
      <c r="J164" s="222"/>
      <c r="K164" s="222"/>
      <c r="L164" s="222"/>
      <c r="M164" s="222"/>
      <c r="N164" s="210"/>
    </row>
    <row r="165" spans="1:14" ht="9.75" customHeight="1" x14ac:dyDescent="0.25">
      <c r="A165" s="74"/>
      <c r="B165" s="223" t="s">
        <v>217</v>
      </c>
      <c r="C165" s="224"/>
      <c r="D165" s="224"/>
      <c r="E165" s="224"/>
      <c r="F165" s="224"/>
      <c r="G165" s="224"/>
      <c r="H165" s="224"/>
      <c r="I165" s="224"/>
      <c r="J165" s="224"/>
      <c r="K165" s="224"/>
      <c r="L165" s="224"/>
      <c r="M165" s="225"/>
      <c r="N165" s="210"/>
    </row>
    <row r="166" spans="1:14" ht="9.75" customHeight="1" x14ac:dyDescent="0.25">
      <c r="A166" s="74"/>
      <c r="B166" s="215" t="s">
        <v>177</v>
      </c>
      <c r="C166" s="215"/>
      <c r="D166" s="215"/>
      <c r="E166" s="75" t="s">
        <v>178</v>
      </c>
      <c r="F166" s="75" t="s">
        <v>179</v>
      </c>
      <c r="G166" s="215" t="s">
        <v>180</v>
      </c>
      <c r="H166" s="75" t="s">
        <v>181</v>
      </c>
      <c r="I166" s="75" t="s">
        <v>179</v>
      </c>
      <c r="J166" s="216" t="s">
        <v>182</v>
      </c>
      <c r="K166" s="216"/>
      <c r="L166" s="75" t="s">
        <v>183</v>
      </c>
      <c r="M166" s="75" t="s">
        <v>184</v>
      </c>
      <c r="N166" s="210"/>
    </row>
    <row r="167" spans="1:14" ht="16.5" customHeight="1" x14ac:dyDescent="0.25">
      <c r="A167" s="74"/>
      <c r="B167" s="215"/>
      <c r="C167" s="215"/>
      <c r="D167" s="215"/>
      <c r="E167" s="24"/>
      <c r="F167" s="24"/>
      <c r="G167" s="215"/>
      <c r="H167" s="24"/>
      <c r="I167" s="24"/>
      <c r="J167" s="216"/>
      <c r="K167" s="216"/>
      <c r="L167" s="24"/>
      <c r="M167" s="24"/>
      <c r="N167" s="210"/>
    </row>
    <row r="168" spans="1:14" ht="9.75" customHeight="1" x14ac:dyDescent="0.25">
      <c r="A168" s="74"/>
      <c r="B168" s="236" t="s">
        <v>212</v>
      </c>
      <c r="C168" s="237"/>
      <c r="D168" s="237"/>
      <c r="E168" s="237"/>
      <c r="F168" s="238"/>
      <c r="G168" s="216" t="s">
        <v>187</v>
      </c>
      <c r="H168" s="216"/>
      <c r="I168" s="216" t="s">
        <v>91</v>
      </c>
      <c r="J168" s="216"/>
      <c r="K168" s="216"/>
      <c r="L168" s="216" t="s">
        <v>188</v>
      </c>
      <c r="M168" s="216"/>
      <c r="N168" s="210"/>
    </row>
    <row r="169" spans="1:14" ht="16.5" customHeight="1" x14ac:dyDescent="0.25">
      <c r="A169" s="74"/>
      <c r="B169" s="239"/>
      <c r="C169" s="240"/>
      <c r="D169" s="240"/>
      <c r="E169" s="240"/>
      <c r="F169" s="241"/>
      <c r="G169" s="217" t="s">
        <v>190</v>
      </c>
      <c r="H169" s="217"/>
      <c r="I169" s="234"/>
      <c r="J169" s="234"/>
      <c r="K169" s="234"/>
      <c r="L169" s="235">
        <f>IF(OR(F167&gt;4,I167&gt;4),I169*0.35,0)</f>
        <v>0</v>
      </c>
      <c r="M169" s="235"/>
      <c r="N169" s="210"/>
    </row>
    <row r="170" spans="1:14" ht="16.5" customHeight="1" x14ac:dyDescent="0.25">
      <c r="A170" s="74"/>
      <c r="B170" s="227"/>
      <c r="C170" s="228"/>
      <c r="D170" s="228"/>
      <c r="E170" s="228"/>
      <c r="F170" s="242"/>
      <c r="G170" s="217" t="s">
        <v>191</v>
      </c>
      <c r="H170" s="217"/>
      <c r="I170" s="234"/>
      <c r="J170" s="234"/>
      <c r="K170" s="234"/>
      <c r="L170" s="235">
        <f>IF(OR(F167&gt;4,I167&gt;4),IF((E167*F167*5+H167*I167*10)*0.2&gt;I170,I170,(E167*F167*5+H167*I167*10)*0.2),0)</f>
        <v>0</v>
      </c>
      <c r="M170" s="235"/>
      <c r="N170" s="210"/>
    </row>
    <row r="171" spans="1:14" ht="16.5" customHeight="1" x14ac:dyDescent="0.25">
      <c r="A171" s="74"/>
      <c r="B171" s="229"/>
      <c r="C171" s="230"/>
      <c r="D171" s="230"/>
      <c r="E171" s="230"/>
      <c r="F171" s="243"/>
      <c r="G171" s="217" t="s">
        <v>192</v>
      </c>
      <c r="H171" s="217"/>
      <c r="I171" s="234"/>
      <c r="J171" s="234"/>
      <c r="K171" s="234"/>
      <c r="L171" s="235">
        <f>IF(OR(F167&gt;4,I167&gt;4),IF((E167*F167*5+H167*I167*10)&gt;I171,I171,(E167*F167*5+H167*I167*10)),0)</f>
        <v>0</v>
      </c>
      <c r="M171" s="235"/>
      <c r="N171" s="210"/>
    </row>
    <row r="172" spans="1:14" ht="16.5" customHeight="1" x14ac:dyDescent="0.25">
      <c r="A172" s="74"/>
      <c r="B172" s="25"/>
      <c r="C172" s="25"/>
      <c r="D172" s="25"/>
      <c r="E172" s="25"/>
      <c r="F172" s="25"/>
      <c r="G172" s="221" t="s">
        <v>193</v>
      </c>
      <c r="H172" s="221"/>
      <c r="I172" s="235">
        <f>SUM(I169:K171)</f>
        <v>0</v>
      </c>
      <c r="J172" s="235"/>
      <c r="K172" s="235"/>
      <c r="L172" s="235">
        <f>IF(SUM(L169:M171)&gt;(I172-M167),I172-M167,SUM(L169:M171))</f>
        <v>0</v>
      </c>
      <c r="M172" s="235"/>
      <c r="N172" s="210"/>
    </row>
    <row r="173" spans="1:14" ht="12" customHeight="1" x14ac:dyDescent="0.25">
      <c r="A173" s="26"/>
      <c r="B173" s="148"/>
      <c r="C173" s="148"/>
      <c r="D173" s="148"/>
      <c r="E173" s="148"/>
      <c r="F173" s="148"/>
      <c r="G173" s="148"/>
      <c r="H173" s="148"/>
      <c r="I173" s="148"/>
      <c r="J173" s="148"/>
      <c r="K173" s="148"/>
      <c r="L173" s="148"/>
      <c r="M173" s="148"/>
      <c r="N173" s="210"/>
    </row>
    <row r="174" spans="1:14" ht="21" customHeight="1" x14ac:dyDescent="0.25">
      <c r="A174" s="26"/>
      <c r="B174" s="151" t="s">
        <v>87</v>
      </c>
      <c r="C174" s="151"/>
      <c r="D174" s="200" t="s">
        <v>88</v>
      </c>
      <c r="E174" s="201"/>
      <c r="F174" s="152" t="s">
        <v>89</v>
      </c>
      <c r="G174" s="153"/>
      <c r="H174" s="152" t="s">
        <v>90</v>
      </c>
      <c r="I174" s="226"/>
      <c r="J174" s="153"/>
      <c r="K174" s="152" t="s">
        <v>91</v>
      </c>
      <c r="L174" s="226"/>
      <c r="M174" s="153"/>
      <c r="N174" s="210"/>
    </row>
    <row r="175" spans="1:14" ht="21" customHeight="1" x14ac:dyDescent="0.25">
      <c r="A175" s="26"/>
      <c r="B175" s="137"/>
      <c r="C175" s="137"/>
      <c r="D175" s="202"/>
      <c r="E175" s="203"/>
      <c r="F175" s="204"/>
      <c r="G175" s="205"/>
      <c r="H175" s="138"/>
      <c r="I175" s="167"/>
      <c r="J175" s="139"/>
      <c r="K175" s="169"/>
      <c r="L175" s="170"/>
      <c r="M175" s="206"/>
      <c r="N175" s="210"/>
    </row>
    <row r="176" spans="1:14" ht="21" customHeight="1" x14ac:dyDescent="0.25">
      <c r="A176" s="26"/>
      <c r="B176" s="137"/>
      <c r="C176" s="137"/>
      <c r="D176" s="202"/>
      <c r="E176" s="203"/>
      <c r="F176" s="204"/>
      <c r="G176" s="205"/>
      <c r="H176" s="138"/>
      <c r="I176" s="167"/>
      <c r="J176" s="139"/>
      <c r="K176" s="169"/>
      <c r="L176" s="170"/>
      <c r="M176" s="206"/>
      <c r="N176" s="210"/>
    </row>
    <row r="177" spans="1:14" ht="21" customHeight="1" x14ac:dyDescent="0.25">
      <c r="A177" s="26"/>
      <c r="B177" s="137"/>
      <c r="C177" s="137"/>
      <c r="D177" s="202"/>
      <c r="E177" s="203"/>
      <c r="F177" s="204"/>
      <c r="G177" s="205"/>
      <c r="H177" s="138"/>
      <c r="I177" s="167"/>
      <c r="J177" s="139"/>
      <c r="K177" s="169"/>
      <c r="L177" s="170"/>
      <c r="M177" s="206"/>
      <c r="N177" s="210"/>
    </row>
    <row r="178" spans="1:14" ht="21" customHeight="1" x14ac:dyDescent="0.25">
      <c r="A178" s="26"/>
      <c r="B178" s="137"/>
      <c r="C178" s="137"/>
      <c r="D178" s="202"/>
      <c r="E178" s="203"/>
      <c r="F178" s="204"/>
      <c r="G178" s="205"/>
      <c r="H178" s="138"/>
      <c r="I178" s="167"/>
      <c r="J178" s="139"/>
      <c r="K178" s="169"/>
      <c r="L178" s="170"/>
      <c r="M178" s="206"/>
      <c r="N178" s="210"/>
    </row>
    <row r="179" spans="1:14" ht="21" customHeight="1" x14ac:dyDescent="0.25">
      <c r="A179" s="26"/>
      <c r="B179" s="137"/>
      <c r="C179" s="137"/>
      <c r="D179" s="202"/>
      <c r="E179" s="203"/>
      <c r="F179" s="204"/>
      <c r="G179" s="205"/>
      <c r="H179" s="138"/>
      <c r="I179" s="167"/>
      <c r="J179" s="139"/>
      <c r="K179" s="169"/>
      <c r="L179" s="170"/>
      <c r="M179" s="206"/>
      <c r="N179" s="210"/>
    </row>
    <row r="180" spans="1:14" ht="21" customHeight="1" x14ac:dyDescent="0.25">
      <c r="A180" s="26"/>
      <c r="B180" s="137"/>
      <c r="C180" s="137"/>
      <c r="D180" s="202"/>
      <c r="E180" s="203"/>
      <c r="F180" s="204"/>
      <c r="G180" s="205"/>
      <c r="H180" s="138"/>
      <c r="I180" s="167"/>
      <c r="J180" s="139"/>
      <c r="K180" s="169"/>
      <c r="L180" s="170"/>
      <c r="M180" s="206"/>
      <c r="N180" s="210"/>
    </row>
    <row r="181" spans="1:14" ht="21" customHeight="1" x14ac:dyDescent="0.25">
      <c r="A181" s="26"/>
      <c r="B181" s="137"/>
      <c r="C181" s="137"/>
      <c r="D181" s="202"/>
      <c r="E181" s="203"/>
      <c r="F181" s="204"/>
      <c r="G181" s="205"/>
      <c r="H181" s="138"/>
      <c r="I181" s="167"/>
      <c r="J181" s="139"/>
      <c r="K181" s="169"/>
      <c r="L181" s="170"/>
      <c r="M181" s="206"/>
      <c r="N181" s="210"/>
    </row>
    <row r="182" spans="1:14" ht="21" customHeight="1" x14ac:dyDescent="0.25">
      <c r="A182" s="26"/>
      <c r="B182" s="137"/>
      <c r="C182" s="137"/>
      <c r="D182" s="202"/>
      <c r="E182" s="203"/>
      <c r="F182" s="204"/>
      <c r="G182" s="205"/>
      <c r="H182" s="138"/>
      <c r="I182" s="167"/>
      <c r="J182" s="139"/>
      <c r="K182" s="169"/>
      <c r="L182" s="170"/>
      <c r="M182" s="206"/>
      <c r="N182" s="210"/>
    </row>
    <row r="183" spans="1:14" ht="21" customHeight="1" x14ac:dyDescent="0.25">
      <c r="A183" s="26"/>
      <c r="B183" s="137"/>
      <c r="C183" s="137"/>
      <c r="D183" s="202"/>
      <c r="E183" s="203"/>
      <c r="F183" s="204"/>
      <c r="G183" s="205"/>
      <c r="H183" s="138"/>
      <c r="I183" s="167"/>
      <c r="J183" s="139"/>
      <c r="K183" s="169"/>
      <c r="L183" s="170"/>
      <c r="M183" s="206"/>
      <c r="N183" s="210"/>
    </row>
    <row r="184" spans="1:14" ht="21" customHeight="1" x14ac:dyDescent="0.25">
      <c r="A184" s="26"/>
      <c r="B184" s="137"/>
      <c r="C184" s="137"/>
      <c r="D184" s="202"/>
      <c r="E184" s="203"/>
      <c r="F184" s="204"/>
      <c r="G184" s="205"/>
      <c r="H184" s="138"/>
      <c r="I184" s="167"/>
      <c r="J184" s="139"/>
      <c r="K184" s="169"/>
      <c r="L184" s="170"/>
      <c r="M184" s="206"/>
      <c r="N184" s="210"/>
    </row>
    <row r="185" spans="1:14" ht="21" customHeight="1" x14ac:dyDescent="0.25">
      <c r="A185" s="26"/>
      <c r="B185" s="137"/>
      <c r="C185" s="137"/>
      <c r="D185" s="202"/>
      <c r="E185" s="203"/>
      <c r="F185" s="204"/>
      <c r="G185" s="205"/>
      <c r="H185" s="138"/>
      <c r="I185" s="167"/>
      <c r="J185" s="139"/>
      <c r="K185" s="169"/>
      <c r="L185" s="170"/>
      <c r="M185" s="206"/>
      <c r="N185" s="210"/>
    </row>
    <row r="186" spans="1:14" ht="21" customHeight="1" x14ac:dyDescent="0.25">
      <c r="A186" s="26"/>
      <c r="B186" s="137"/>
      <c r="C186" s="137"/>
      <c r="D186" s="202"/>
      <c r="E186" s="203"/>
      <c r="F186" s="204"/>
      <c r="G186" s="205"/>
      <c r="H186" s="138"/>
      <c r="I186" s="167"/>
      <c r="J186" s="139"/>
      <c r="K186" s="169"/>
      <c r="L186" s="170"/>
      <c r="M186" s="206"/>
      <c r="N186" s="210"/>
    </row>
    <row r="187" spans="1:14" ht="21" customHeight="1" x14ac:dyDescent="0.25">
      <c r="A187" s="26"/>
      <c r="B187" s="137"/>
      <c r="C187" s="137"/>
      <c r="D187" s="202"/>
      <c r="E187" s="203"/>
      <c r="F187" s="204"/>
      <c r="G187" s="205"/>
      <c r="H187" s="138"/>
      <c r="I187" s="167"/>
      <c r="J187" s="139"/>
      <c r="K187" s="169"/>
      <c r="L187" s="170"/>
      <c r="M187" s="206"/>
      <c r="N187" s="210"/>
    </row>
    <row r="188" spans="1:14" ht="21" customHeight="1" x14ac:dyDescent="0.25">
      <c r="A188" s="26"/>
      <c r="B188" s="137"/>
      <c r="C188" s="137"/>
      <c r="D188" s="202"/>
      <c r="E188" s="203"/>
      <c r="F188" s="204"/>
      <c r="G188" s="205"/>
      <c r="H188" s="138"/>
      <c r="I188" s="167"/>
      <c r="J188" s="139"/>
      <c r="K188" s="169"/>
      <c r="L188" s="170"/>
      <c r="M188" s="206"/>
      <c r="N188" s="210"/>
    </row>
    <row r="189" spans="1:14" ht="21" customHeight="1" x14ac:dyDescent="0.25">
      <c r="A189" s="26"/>
      <c r="B189" s="137"/>
      <c r="C189" s="137"/>
      <c r="D189" s="202"/>
      <c r="E189" s="203"/>
      <c r="F189" s="204"/>
      <c r="G189" s="205"/>
      <c r="H189" s="138"/>
      <c r="I189" s="167"/>
      <c r="J189" s="139"/>
      <c r="K189" s="169"/>
      <c r="L189" s="170"/>
      <c r="M189" s="206"/>
      <c r="N189" s="210"/>
    </row>
    <row r="190" spans="1:14" ht="21" customHeight="1" x14ac:dyDescent="0.25">
      <c r="A190" s="26"/>
      <c r="B190" s="137"/>
      <c r="C190" s="137"/>
      <c r="D190" s="202"/>
      <c r="E190" s="203"/>
      <c r="F190" s="204"/>
      <c r="G190" s="205"/>
      <c r="H190" s="138"/>
      <c r="I190" s="167"/>
      <c r="J190" s="139"/>
      <c r="K190" s="169"/>
      <c r="L190" s="170"/>
      <c r="M190" s="206"/>
      <c r="N190" s="210"/>
    </row>
    <row r="191" spans="1:14" ht="21" customHeight="1" x14ac:dyDescent="0.25">
      <c r="A191" s="26"/>
      <c r="B191" s="137"/>
      <c r="C191" s="137"/>
      <c r="D191" s="202"/>
      <c r="E191" s="203"/>
      <c r="F191" s="204"/>
      <c r="G191" s="205"/>
      <c r="H191" s="138"/>
      <c r="I191" s="167"/>
      <c r="J191" s="139"/>
      <c r="K191" s="169"/>
      <c r="L191" s="170"/>
      <c r="M191" s="206"/>
      <c r="N191" s="210"/>
    </row>
    <row r="192" spans="1:14" ht="21" customHeight="1" x14ac:dyDescent="0.25">
      <c r="A192" s="26"/>
      <c r="B192" s="137"/>
      <c r="C192" s="137"/>
      <c r="D192" s="202"/>
      <c r="E192" s="203"/>
      <c r="F192" s="204"/>
      <c r="G192" s="205"/>
      <c r="H192" s="138"/>
      <c r="I192" s="167"/>
      <c r="J192" s="139"/>
      <c r="K192" s="169"/>
      <c r="L192" s="170"/>
      <c r="M192" s="206"/>
      <c r="N192" s="210"/>
    </row>
    <row r="193" spans="1:14" ht="21" customHeight="1" x14ac:dyDescent="0.25">
      <c r="A193" s="26"/>
      <c r="B193" s="137"/>
      <c r="C193" s="137"/>
      <c r="D193" s="202"/>
      <c r="E193" s="203"/>
      <c r="F193" s="204"/>
      <c r="G193" s="205"/>
      <c r="H193" s="138"/>
      <c r="I193" s="167"/>
      <c r="J193" s="139"/>
      <c r="K193" s="169"/>
      <c r="L193" s="170"/>
      <c r="M193" s="206"/>
      <c r="N193" s="210"/>
    </row>
    <row r="194" spans="1:14" ht="21" customHeight="1" x14ac:dyDescent="0.25">
      <c r="A194" s="26"/>
      <c r="B194" s="137"/>
      <c r="C194" s="137"/>
      <c r="D194" s="202"/>
      <c r="E194" s="203"/>
      <c r="F194" s="204"/>
      <c r="G194" s="205"/>
      <c r="H194" s="138"/>
      <c r="I194" s="167"/>
      <c r="J194" s="139"/>
      <c r="K194" s="169"/>
      <c r="L194" s="170"/>
      <c r="M194" s="206"/>
      <c r="N194" s="210"/>
    </row>
    <row r="195" spans="1:14" ht="21" customHeight="1" x14ac:dyDescent="0.25">
      <c r="A195" s="26"/>
      <c r="B195" s="137"/>
      <c r="C195" s="137"/>
      <c r="D195" s="202"/>
      <c r="E195" s="203"/>
      <c r="F195" s="204"/>
      <c r="G195" s="205"/>
      <c r="H195" s="138"/>
      <c r="I195" s="167"/>
      <c r="J195" s="139"/>
      <c r="K195" s="169"/>
      <c r="L195" s="170"/>
      <c r="M195" s="206"/>
      <c r="N195" s="210"/>
    </row>
    <row r="196" spans="1:14" ht="21" customHeight="1" x14ac:dyDescent="0.25">
      <c r="A196" s="26"/>
      <c r="B196" s="137"/>
      <c r="C196" s="137"/>
      <c r="D196" s="202"/>
      <c r="E196" s="203"/>
      <c r="F196" s="204"/>
      <c r="G196" s="205"/>
      <c r="H196" s="138"/>
      <c r="I196" s="167"/>
      <c r="J196" s="139"/>
      <c r="K196" s="169"/>
      <c r="L196" s="170"/>
      <c r="M196" s="206"/>
      <c r="N196" s="210"/>
    </row>
    <row r="197" spans="1:14" ht="21" customHeight="1" x14ac:dyDescent="0.25">
      <c r="A197" s="26"/>
      <c r="B197" s="137"/>
      <c r="C197" s="137"/>
      <c r="D197" s="202"/>
      <c r="E197" s="203"/>
      <c r="F197" s="204"/>
      <c r="G197" s="205"/>
      <c r="H197" s="138"/>
      <c r="I197" s="167"/>
      <c r="J197" s="139"/>
      <c r="K197" s="169"/>
      <c r="L197" s="170"/>
      <c r="M197" s="206"/>
      <c r="N197" s="210"/>
    </row>
    <row r="198" spans="1:14" ht="21" customHeight="1" x14ac:dyDescent="0.25">
      <c r="A198" s="26"/>
      <c r="B198" s="137"/>
      <c r="C198" s="137"/>
      <c r="D198" s="202"/>
      <c r="E198" s="203"/>
      <c r="F198" s="204"/>
      <c r="G198" s="205"/>
      <c r="H198" s="138"/>
      <c r="I198" s="167"/>
      <c r="J198" s="139"/>
      <c r="K198" s="169"/>
      <c r="L198" s="170"/>
      <c r="M198" s="206"/>
      <c r="N198" s="210"/>
    </row>
    <row r="199" spans="1:14" ht="21" customHeight="1" x14ac:dyDescent="0.25">
      <c r="A199" s="26"/>
      <c r="B199" s="140" t="s">
        <v>194</v>
      </c>
      <c r="C199" s="140"/>
      <c r="D199" s="140"/>
      <c r="E199" s="140"/>
      <c r="F199" s="140"/>
      <c r="G199" s="140"/>
      <c r="H199" s="140"/>
      <c r="I199" s="163" t="str">
        <f>M163</f>
        <v>Seite 30-5</v>
      </c>
      <c r="J199" s="193"/>
      <c r="K199" s="207">
        <f>SUM(K175:M198)</f>
        <v>0</v>
      </c>
      <c r="L199" s="208"/>
      <c r="M199" s="209"/>
      <c r="N199" s="210"/>
    </row>
    <row r="200" spans="1:14" ht="12" customHeight="1" x14ac:dyDescent="0.25">
      <c r="A200" s="27"/>
      <c r="B200" s="2"/>
      <c r="C200" s="2"/>
      <c r="D200" s="2"/>
      <c r="E200" s="2"/>
      <c r="F200" s="2"/>
      <c r="G200" s="2"/>
      <c r="H200" s="2"/>
      <c r="I200" s="2"/>
      <c r="J200" s="2"/>
      <c r="K200" s="2"/>
      <c r="L200" s="2"/>
      <c r="M200" s="2"/>
      <c r="N200" s="211"/>
    </row>
    <row r="201" spans="1:14" ht="12" customHeight="1" x14ac:dyDescent="0.25">
      <c r="A201" s="154" t="s">
        <v>0</v>
      </c>
      <c r="B201" s="155"/>
      <c r="C201" s="155"/>
      <c r="D201" s="155"/>
      <c r="E201" s="155"/>
      <c r="F201" s="155"/>
      <c r="G201" s="155"/>
      <c r="H201" s="155"/>
      <c r="I201" s="155"/>
      <c r="J201" s="155"/>
      <c r="K201" s="155"/>
      <c r="L201" s="155"/>
      <c r="M201" s="155"/>
      <c r="N201" s="156"/>
    </row>
    <row r="202" spans="1:14" ht="12" customHeight="1" x14ac:dyDescent="0.25">
      <c r="A202" s="157" t="str">
        <f>Deckblatt!$A$2</f>
        <v>Verwendungsnachweis Projektförderung 2023</v>
      </c>
      <c r="B202" s="158"/>
      <c r="C202" s="158"/>
      <c r="D202" s="158"/>
      <c r="E202" s="158"/>
      <c r="F202" s="158"/>
      <c r="G202" s="158"/>
      <c r="H202" s="158"/>
      <c r="I202" s="158"/>
      <c r="J202" s="158"/>
      <c r="K202" s="158"/>
      <c r="L202" s="158"/>
      <c r="M202" s="158"/>
      <c r="N202" s="159"/>
    </row>
    <row r="203" spans="1:14" ht="12" customHeight="1" x14ac:dyDescent="0.25">
      <c r="A203" s="160" t="s">
        <v>86</v>
      </c>
      <c r="B203" s="161"/>
      <c r="C203" s="162">
        <f>Deckblatt!$I$5</f>
        <v>0</v>
      </c>
      <c r="D203" s="162"/>
      <c r="E203" s="162"/>
      <c r="F203" s="162"/>
      <c r="G203" s="162"/>
      <c r="H203" s="162"/>
      <c r="I203" s="73"/>
      <c r="J203" s="72"/>
      <c r="K203" s="72"/>
      <c r="L203" s="72"/>
      <c r="M203" s="9" t="s">
        <v>237</v>
      </c>
      <c r="N203" s="12"/>
    </row>
    <row r="204" spans="1:14" ht="35.25" customHeight="1" x14ac:dyDescent="0.25">
      <c r="A204" s="143" t="s">
        <v>210</v>
      </c>
      <c r="B204" s="222"/>
      <c r="C204" s="222"/>
      <c r="D204" s="222"/>
      <c r="E204" s="222"/>
      <c r="F204" s="222"/>
      <c r="G204" s="222"/>
      <c r="H204" s="222"/>
      <c r="I204" s="222"/>
      <c r="J204" s="222"/>
      <c r="K204" s="222"/>
      <c r="L204" s="222"/>
      <c r="M204" s="222"/>
      <c r="N204" s="210"/>
    </row>
    <row r="205" spans="1:14" ht="9.75" customHeight="1" x14ac:dyDescent="0.25">
      <c r="A205" s="74"/>
      <c r="B205" s="223" t="s">
        <v>238</v>
      </c>
      <c r="C205" s="224"/>
      <c r="D205" s="224"/>
      <c r="E205" s="224"/>
      <c r="F205" s="224"/>
      <c r="G205" s="224"/>
      <c r="H205" s="224"/>
      <c r="I205" s="224"/>
      <c r="J205" s="224"/>
      <c r="K205" s="224"/>
      <c r="L205" s="224"/>
      <c r="M205" s="225"/>
      <c r="N205" s="210"/>
    </row>
    <row r="206" spans="1:14" ht="9.75" customHeight="1" x14ac:dyDescent="0.25">
      <c r="A206" s="74"/>
      <c r="B206" s="215" t="s">
        <v>177</v>
      </c>
      <c r="C206" s="215"/>
      <c r="D206" s="215"/>
      <c r="E206" s="75" t="s">
        <v>178</v>
      </c>
      <c r="F206" s="75" t="s">
        <v>179</v>
      </c>
      <c r="G206" s="215" t="s">
        <v>180</v>
      </c>
      <c r="H206" s="75" t="s">
        <v>181</v>
      </c>
      <c r="I206" s="75" t="s">
        <v>179</v>
      </c>
      <c r="J206" s="216" t="s">
        <v>182</v>
      </c>
      <c r="K206" s="216"/>
      <c r="L206" s="75" t="s">
        <v>183</v>
      </c>
      <c r="M206" s="75" t="s">
        <v>184</v>
      </c>
      <c r="N206" s="210"/>
    </row>
    <row r="207" spans="1:14" ht="16.5" customHeight="1" x14ac:dyDescent="0.25">
      <c r="A207" s="74"/>
      <c r="B207" s="215"/>
      <c r="C207" s="215"/>
      <c r="D207" s="215"/>
      <c r="E207" s="24"/>
      <c r="F207" s="24"/>
      <c r="G207" s="215"/>
      <c r="H207" s="24"/>
      <c r="I207" s="24"/>
      <c r="J207" s="216"/>
      <c r="K207" s="216"/>
      <c r="L207" s="24"/>
      <c r="M207" s="24"/>
      <c r="N207" s="210"/>
    </row>
    <row r="208" spans="1:14" ht="9.75" customHeight="1" x14ac:dyDescent="0.25">
      <c r="A208" s="74"/>
      <c r="B208" s="236" t="s">
        <v>212</v>
      </c>
      <c r="C208" s="237"/>
      <c r="D208" s="237"/>
      <c r="E208" s="237"/>
      <c r="F208" s="238"/>
      <c r="G208" s="216" t="s">
        <v>187</v>
      </c>
      <c r="H208" s="216"/>
      <c r="I208" s="216" t="s">
        <v>91</v>
      </c>
      <c r="J208" s="216"/>
      <c r="K208" s="216"/>
      <c r="L208" s="216" t="s">
        <v>188</v>
      </c>
      <c r="M208" s="216"/>
      <c r="N208" s="210"/>
    </row>
    <row r="209" spans="1:14" ht="16.5" customHeight="1" x14ac:dyDescent="0.25">
      <c r="A209" s="74"/>
      <c r="B209" s="239"/>
      <c r="C209" s="240"/>
      <c r="D209" s="240"/>
      <c r="E209" s="240"/>
      <c r="F209" s="241"/>
      <c r="G209" s="217" t="s">
        <v>190</v>
      </c>
      <c r="H209" s="217"/>
      <c r="I209" s="234"/>
      <c r="J209" s="234"/>
      <c r="K209" s="234"/>
      <c r="L209" s="235">
        <f>IF(OR(F207&gt;4,I207&gt;4),I209*0.35,0)</f>
        <v>0</v>
      </c>
      <c r="M209" s="235"/>
      <c r="N209" s="210"/>
    </row>
    <row r="210" spans="1:14" ht="16.5" customHeight="1" x14ac:dyDescent="0.25">
      <c r="A210" s="74"/>
      <c r="B210" s="227"/>
      <c r="C210" s="228"/>
      <c r="D210" s="228"/>
      <c r="E210" s="228"/>
      <c r="F210" s="242"/>
      <c r="G210" s="217" t="s">
        <v>191</v>
      </c>
      <c r="H210" s="217"/>
      <c r="I210" s="234"/>
      <c r="J210" s="234"/>
      <c r="K210" s="234"/>
      <c r="L210" s="235">
        <f>IF(OR(F207&gt;4,I207&gt;4),IF((E207*F207*5+H207*I207*10)*0.2&gt;I210,I210,(E207*F207*5+H207*I207*10)*0.2),0)</f>
        <v>0</v>
      </c>
      <c r="M210" s="235"/>
      <c r="N210" s="210"/>
    </row>
    <row r="211" spans="1:14" ht="16.5" customHeight="1" x14ac:dyDescent="0.25">
      <c r="A211" s="74"/>
      <c r="B211" s="229"/>
      <c r="C211" s="230"/>
      <c r="D211" s="230"/>
      <c r="E211" s="230"/>
      <c r="F211" s="243"/>
      <c r="G211" s="217" t="s">
        <v>192</v>
      </c>
      <c r="H211" s="217"/>
      <c r="I211" s="234"/>
      <c r="J211" s="234"/>
      <c r="K211" s="234"/>
      <c r="L211" s="235">
        <f>IF(OR(F207&gt;4,I207&gt;4),IF((E207*F207*5+H207*I207*10)&gt;I211,I211,(E207*F207*5+H207*I207*10)),0)</f>
        <v>0</v>
      </c>
      <c r="M211" s="235"/>
      <c r="N211" s="210"/>
    </row>
    <row r="212" spans="1:14" ht="16.5" customHeight="1" x14ac:dyDescent="0.25">
      <c r="A212" s="74"/>
      <c r="B212" s="25"/>
      <c r="C212" s="25"/>
      <c r="D212" s="25"/>
      <c r="E212" s="25"/>
      <c r="F212" s="25"/>
      <c r="G212" s="221" t="s">
        <v>193</v>
      </c>
      <c r="H212" s="221"/>
      <c r="I212" s="235">
        <f>SUM(I209:K211)</f>
        <v>0</v>
      </c>
      <c r="J212" s="235"/>
      <c r="K212" s="235"/>
      <c r="L212" s="235">
        <f>IF(SUM(L209:M211)&gt;(I212-M207),I212-M207,SUM(L209:M211))</f>
        <v>0</v>
      </c>
      <c r="M212" s="235"/>
      <c r="N212" s="210"/>
    </row>
    <row r="213" spans="1:14" ht="12" customHeight="1" x14ac:dyDescent="0.25">
      <c r="A213" s="26"/>
      <c r="B213" s="148"/>
      <c r="C213" s="148"/>
      <c r="D213" s="148"/>
      <c r="E213" s="148"/>
      <c r="F213" s="148"/>
      <c r="G213" s="148"/>
      <c r="H213" s="148"/>
      <c r="I213" s="148"/>
      <c r="J213" s="148"/>
      <c r="K213" s="148"/>
      <c r="L213" s="148"/>
      <c r="M213" s="148"/>
      <c r="N213" s="210"/>
    </row>
    <row r="214" spans="1:14" ht="21" customHeight="1" x14ac:dyDescent="0.25">
      <c r="A214" s="26"/>
      <c r="B214" s="151" t="s">
        <v>87</v>
      </c>
      <c r="C214" s="151"/>
      <c r="D214" s="200" t="s">
        <v>88</v>
      </c>
      <c r="E214" s="201"/>
      <c r="F214" s="152" t="s">
        <v>89</v>
      </c>
      <c r="G214" s="153"/>
      <c r="H214" s="152" t="s">
        <v>90</v>
      </c>
      <c r="I214" s="226"/>
      <c r="J214" s="153"/>
      <c r="K214" s="152" t="s">
        <v>91</v>
      </c>
      <c r="L214" s="226"/>
      <c r="M214" s="153"/>
      <c r="N214" s="210"/>
    </row>
    <row r="215" spans="1:14" ht="21" customHeight="1" x14ac:dyDescent="0.25">
      <c r="A215" s="26"/>
      <c r="B215" s="137"/>
      <c r="C215" s="137"/>
      <c r="D215" s="202"/>
      <c r="E215" s="203"/>
      <c r="F215" s="204"/>
      <c r="G215" s="205"/>
      <c r="H215" s="138"/>
      <c r="I215" s="167"/>
      <c r="J215" s="139"/>
      <c r="K215" s="169"/>
      <c r="L215" s="170"/>
      <c r="M215" s="206"/>
      <c r="N215" s="210"/>
    </row>
    <row r="216" spans="1:14" ht="21" customHeight="1" x14ac:dyDescent="0.25">
      <c r="A216" s="26"/>
      <c r="B216" s="137"/>
      <c r="C216" s="137"/>
      <c r="D216" s="202"/>
      <c r="E216" s="203"/>
      <c r="F216" s="204"/>
      <c r="G216" s="205"/>
      <c r="H216" s="138"/>
      <c r="I216" s="167"/>
      <c r="J216" s="139"/>
      <c r="K216" s="169"/>
      <c r="L216" s="170"/>
      <c r="M216" s="206"/>
      <c r="N216" s="210"/>
    </row>
    <row r="217" spans="1:14" ht="21" customHeight="1" x14ac:dyDescent="0.25">
      <c r="A217" s="26"/>
      <c r="B217" s="137"/>
      <c r="C217" s="137"/>
      <c r="D217" s="202"/>
      <c r="E217" s="203"/>
      <c r="F217" s="204"/>
      <c r="G217" s="205"/>
      <c r="H217" s="138"/>
      <c r="I217" s="167"/>
      <c r="J217" s="139"/>
      <c r="K217" s="169"/>
      <c r="L217" s="170"/>
      <c r="M217" s="206"/>
      <c r="N217" s="210"/>
    </row>
    <row r="218" spans="1:14" ht="21" customHeight="1" x14ac:dyDescent="0.25">
      <c r="A218" s="26"/>
      <c r="B218" s="137"/>
      <c r="C218" s="137"/>
      <c r="D218" s="202"/>
      <c r="E218" s="203"/>
      <c r="F218" s="204"/>
      <c r="G218" s="205"/>
      <c r="H218" s="138"/>
      <c r="I218" s="167"/>
      <c r="J218" s="139"/>
      <c r="K218" s="169"/>
      <c r="L218" s="170"/>
      <c r="M218" s="206"/>
      <c r="N218" s="210"/>
    </row>
    <row r="219" spans="1:14" ht="21" customHeight="1" x14ac:dyDescent="0.25">
      <c r="A219" s="26"/>
      <c r="B219" s="137"/>
      <c r="C219" s="137"/>
      <c r="D219" s="202"/>
      <c r="E219" s="203"/>
      <c r="F219" s="204"/>
      <c r="G219" s="205"/>
      <c r="H219" s="138"/>
      <c r="I219" s="167"/>
      <c r="J219" s="139"/>
      <c r="K219" s="169"/>
      <c r="L219" s="170"/>
      <c r="M219" s="206"/>
      <c r="N219" s="210"/>
    </row>
    <row r="220" spans="1:14" ht="21" customHeight="1" x14ac:dyDescent="0.25">
      <c r="A220" s="26"/>
      <c r="B220" s="137"/>
      <c r="C220" s="137"/>
      <c r="D220" s="202"/>
      <c r="E220" s="203"/>
      <c r="F220" s="204"/>
      <c r="G220" s="205"/>
      <c r="H220" s="138"/>
      <c r="I220" s="167"/>
      <c r="J220" s="139"/>
      <c r="K220" s="169"/>
      <c r="L220" s="170"/>
      <c r="M220" s="206"/>
      <c r="N220" s="210"/>
    </row>
    <row r="221" spans="1:14" ht="21" customHeight="1" x14ac:dyDescent="0.25">
      <c r="A221" s="26"/>
      <c r="B221" s="137"/>
      <c r="C221" s="137"/>
      <c r="D221" s="202"/>
      <c r="E221" s="203"/>
      <c r="F221" s="204"/>
      <c r="G221" s="205"/>
      <c r="H221" s="138"/>
      <c r="I221" s="167"/>
      <c r="J221" s="139"/>
      <c r="K221" s="169"/>
      <c r="L221" s="170"/>
      <c r="M221" s="206"/>
      <c r="N221" s="210"/>
    </row>
    <row r="222" spans="1:14" ht="21" customHeight="1" x14ac:dyDescent="0.25">
      <c r="A222" s="26"/>
      <c r="B222" s="137"/>
      <c r="C222" s="137"/>
      <c r="D222" s="202"/>
      <c r="E222" s="203"/>
      <c r="F222" s="204"/>
      <c r="G222" s="205"/>
      <c r="H222" s="138"/>
      <c r="I222" s="167"/>
      <c r="J222" s="139"/>
      <c r="K222" s="169"/>
      <c r="L222" s="170"/>
      <c r="M222" s="206"/>
      <c r="N222" s="210"/>
    </row>
    <row r="223" spans="1:14" ht="21" customHeight="1" x14ac:dyDescent="0.25">
      <c r="A223" s="26"/>
      <c r="B223" s="137"/>
      <c r="C223" s="137"/>
      <c r="D223" s="202"/>
      <c r="E223" s="203"/>
      <c r="F223" s="204"/>
      <c r="G223" s="205"/>
      <c r="H223" s="138"/>
      <c r="I223" s="167"/>
      <c r="J223" s="139"/>
      <c r="K223" s="169"/>
      <c r="L223" s="170"/>
      <c r="M223" s="206"/>
      <c r="N223" s="210"/>
    </row>
    <row r="224" spans="1:14" ht="21" customHeight="1" x14ac:dyDescent="0.25">
      <c r="A224" s="26"/>
      <c r="B224" s="137"/>
      <c r="C224" s="137"/>
      <c r="D224" s="202"/>
      <c r="E224" s="203"/>
      <c r="F224" s="204"/>
      <c r="G224" s="205"/>
      <c r="H224" s="138"/>
      <c r="I224" s="167"/>
      <c r="J224" s="139"/>
      <c r="K224" s="169"/>
      <c r="L224" s="170"/>
      <c r="M224" s="206"/>
      <c r="N224" s="210"/>
    </row>
    <row r="225" spans="1:14" ht="21" customHeight="1" x14ac:dyDescent="0.25">
      <c r="A225" s="26"/>
      <c r="B225" s="137"/>
      <c r="C225" s="137"/>
      <c r="D225" s="202"/>
      <c r="E225" s="203"/>
      <c r="F225" s="204"/>
      <c r="G225" s="205"/>
      <c r="H225" s="138"/>
      <c r="I225" s="167"/>
      <c r="J225" s="139"/>
      <c r="K225" s="169"/>
      <c r="L225" s="170"/>
      <c r="M225" s="206"/>
      <c r="N225" s="210"/>
    </row>
    <row r="226" spans="1:14" ht="21" customHeight="1" x14ac:dyDescent="0.25">
      <c r="A226" s="26"/>
      <c r="B226" s="137"/>
      <c r="C226" s="137"/>
      <c r="D226" s="202"/>
      <c r="E226" s="203"/>
      <c r="F226" s="204"/>
      <c r="G226" s="205"/>
      <c r="H226" s="138"/>
      <c r="I226" s="167"/>
      <c r="J226" s="139"/>
      <c r="K226" s="169"/>
      <c r="L226" s="170"/>
      <c r="M226" s="206"/>
      <c r="N226" s="210"/>
    </row>
    <row r="227" spans="1:14" ht="21" customHeight="1" x14ac:dyDescent="0.25">
      <c r="A227" s="26"/>
      <c r="B227" s="137"/>
      <c r="C227" s="137"/>
      <c r="D227" s="202"/>
      <c r="E227" s="203"/>
      <c r="F227" s="204"/>
      <c r="G227" s="205"/>
      <c r="H227" s="138"/>
      <c r="I227" s="167"/>
      <c r="J227" s="139"/>
      <c r="K227" s="169"/>
      <c r="L227" s="170"/>
      <c r="M227" s="206"/>
      <c r="N227" s="210"/>
    </row>
    <row r="228" spans="1:14" ht="21" customHeight="1" x14ac:dyDescent="0.25">
      <c r="A228" s="26"/>
      <c r="B228" s="137"/>
      <c r="C228" s="137"/>
      <c r="D228" s="202"/>
      <c r="E228" s="203"/>
      <c r="F228" s="204"/>
      <c r="G228" s="205"/>
      <c r="H228" s="138"/>
      <c r="I228" s="167"/>
      <c r="J228" s="139"/>
      <c r="K228" s="169"/>
      <c r="L228" s="170"/>
      <c r="M228" s="206"/>
      <c r="N228" s="210"/>
    </row>
    <row r="229" spans="1:14" ht="21" customHeight="1" x14ac:dyDescent="0.25">
      <c r="A229" s="26"/>
      <c r="B229" s="137"/>
      <c r="C229" s="137"/>
      <c r="D229" s="202"/>
      <c r="E229" s="203"/>
      <c r="F229" s="204"/>
      <c r="G229" s="205"/>
      <c r="H229" s="138"/>
      <c r="I229" s="167"/>
      <c r="J229" s="139"/>
      <c r="K229" s="169"/>
      <c r="L229" s="170"/>
      <c r="M229" s="206"/>
      <c r="N229" s="210"/>
    </row>
    <row r="230" spans="1:14" ht="21" customHeight="1" x14ac:dyDescent="0.25">
      <c r="A230" s="26"/>
      <c r="B230" s="137"/>
      <c r="C230" s="137"/>
      <c r="D230" s="202"/>
      <c r="E230" s="203"/>
      <c r="F230" s="204"/>
      <c r="G230" s="205"/>
      <c r="H230" s="138"/>
      <c r="I230" s="167"/>
      <c r="J230" s="139"/>
      <c r="K230" s="169"/>
      <c r="L230" s="170"/>
      <c r="M230" s="206"/>
      <c r="N230" s="210"/>
    </row>
    <row r="231" spans="1:14" ht="21" customHeight="1" x14ac:dyDescent="0.25">
      <c r="A231" s="26"/>
      <c r="B231" s="137"/>
      <c r="C231" s="137"/>
      <c r="D231" s="202"/>
      <c r="E231" s="203"/>
      <c r="F231" s="204"/>
      <c r="G231" s="205"/>
      <c r="H231" s="138"/>
      <c r="I231" s="167"/>
      <c r="J231" s="139"/>
      <c r="K231" s="169"/>
      <c r="L231" s="170"/>
      <c r="M231" s="206"/>
      <c r="N231" s="210"/>
    </row>
    <row r="232" spans="1:14" ht="21" customHeight="1" x14ac:dyDescent="0.25">
      <c r="A232" s="26"/>
      <c r="B232" s="137"/>
      <c r="C232" s="137"/>
      <c r="D232" s="202"/>
      <c r="E232" s="203"/>
      <c r="F232" s="204"/>
      <c r="G232" s="205"/>
      <c r="H232" s="138"/>
      <c r="I232" s="167"/>
      <c r="J232" s="139"/>
      <c r="K232" s="169"/>
      <c r="L232" s="170"/>
      <c r="M232" s="206"/>
      <c r="N232" s="210"/>
    </row>
    <row r="233" spans="1:14" ht="21" customHeight="1" x14ac:dyDescent="0.25">
      <c r="A233" s="26"/>
      <c r="B233" s="137"/>
      <c r="C233" s="137"/>
      <c r="D233" s="202"/>
      <c r="E233" s="203"/>
      <c r="F233" s="204"/>
      <c r="G233" s="205"/>
      <c r="H233" s="138"/>
      <c r="I233" s="167"/>
      <c r="J233" s="139"/>
      <c r="K233" s="169"/>
      <c r="L233" s="170"/>
      <c r="M233" s="206"/>
      <c r="N233" s="210"/>
    </row>
    <row r="234" spans="1:14" ht="21" customHeight="1" x14ac:dyDescent="0.25">
      <c r="A234" s="26"/>
      <c r="B234" s="137"/>
      <c r="C234" s="137"/>
      <c r="D234" s="202"/>
      <c r="E234" s="203"/>
      <c r="F234" s="204"/>
      <c r="G234" s="205"/>
      <c r="H234" s="138"/>
      <c r="I234" s="167"/>
      <c r="J234" s="139"/>
      <c r="K234" s="169"/>
      <c r="L234" s="170"/>
      <c r="M234" s="206"/>
      <c r="N234" s="210"/>
    </row>
    <row r="235" spans="1:14" ht="21" customHeight="1" x14ac:dyDescent="0.25">
      <c r="A235" s="26"/>
      <c r="B235" s="137"/>
      <c r="C235" s="137"/>
      <c r="D235" s="202"/>
      <c r="E235" s="203"/>
      <c r="F235" s="204"/>
      <c r="G235" s="205"/>
      <c r="H235" s="138"/>
      <c r="I235" s="167"/>
      <c r="J235" s="139"/>
      <c r="K235" s="169"/>
      <c r="L235" s="170"/>
      <c r="M235" s="206"/>
      <c r="N235" s="210"/>
    </row>
    <row r="236" spans="1:14" ht="21" customHeight="1" x14ac:dyDescent="0.25">
      <c r="A236" s="26"/>
      <c r="B236" s="137"/>
      <c r="C236" s="137"/>
      <c r="D236" s="202"/>
      <c r="E236" s="203"/>
      <c r="F236" s="204"/>
      <c r="G236" s="205"/>
      <c r="H236" s="138"/>
      <c r="I236" s="167"/>
      <c r="J236" s="139"/>
      <c r="K236" s="169"/>
      <c r="L236" s="170"/>
      <c r="M236" s="206"/>
      <c r="N236" s="210"/>
    </row>
    <row r="237" spans="1:14" ht="21" customHeight="1" x14ac:dyDescent="0.25">
      <c r="A237" s="26"/>
      <c r="B237" s="137"/>
      <c r="C237" s="137"/>
      <c r="D237" s="202"/>
      <c r="E237" s="203"/>
      <c r="F237" s="204"/>
      <c r="G237" s="205"/>
      <c r="H237" s="138"/>
      <c r="I237" s="167"/>
      <c r="J237" s="139"/>
      <c r="K237" s="169"/>
      <c r="L237" s="170"/>
      <c r="M237" s="206"/>
      <c r="N237" s="210"/>
    </row>
    <row r="238" spans="1:14" ht="21" customHeight="1" x14ac:dyDescent="0.25">
      <c r="A238" s="26"/>
      <c r="B238" s="137"/>
      <c r="C238" s="137"/>
      <c r="D238" s="202"/>
      <c r="E238" s="203"/>
      <c r="F238" s="204"/>
      <c r="G238" s="205"/>
      <c r="H238" s="138"/>
      <c r="I238" s="167"/>
      <c r="J238" s="139"/>
      <c r="K238" s="169"/>
      <c r="L238" s="170"/>
      <c r="M238" s="206"/>
      <c r="N238" s="210"/>
    </row>
    <row r="239" spans="1:14" ht="21" customHeight="1" x14ac:dyDescent="0.25">
      <c r="A239" s="26"/>
      <c r="B239" s="140" t="s">
        <v>194</v>
      </c>
      <c r="C239" s="140"/>
      <c r="D239" s="140"/>
      <c r="E239" s="140"/>
      <c r="F239" s="140"/>
      <c r="G239" s="140"/>
      <c r="H239" s="140"/>
      <c r="I239" s="163" t="str">
        <f>M203</f>
        <v>Seite 30-6</v>
      </c>
      <c r="J239" s="193"/>
      <c r="K239" s="207">
        <f>SUM(K215:M238)</f>
        <v>0</v>
      </c>
      <c r="L239" s="208"/>
      <c r="M239" s="209"/>
      <c r="N239" s="210"/>
    </row>
    <row r="240" spans="1:14" ht="12" customHeight="1" x14ac:dyDescent="0.25">
      <c r="A240" s="27"/>
      <c r="B240" s="2"/>
      <c r="C240" s="2"/>
      <c r="D240" s="2"/>
      <c r="E240" s="2"/>
      <c r="F240" s="2"/>
      <c r="G240" s="2"/>
      <c r="H240" s="2"/>
      <c r="I240" s="2"/>
      <c r="J240" s="2"/>
      <c r="K240" s="2"/>
      <c r="L240" s="2"/>
      <c r="M240" s="2"/>
      <c r="N240" s="211"/>
    </row>
    <row r="241" spans="1:14" ht="12" customHeight="1" x14ac:dyDescent="0.25">
      <c r="A241" s="154" t="s">
        <v>0</v>
      </c>
      <c r="B241" s="155"/>
      <c r="C241" s="155"/>
      <c r="D241" s="155"/>
      <c r="E241" s="155"/>
      <c r="F241" s="155"/>
      <c r="G241" s="155"/>
      <c r="H241" s="155"/>
      <c r="I241" s="155"/>
      <c r="J241" s="155"/>
      <c r="K241" s="155"/>
      <c r="L241" s="155"/>
      <c r="M241" s="155"/>
      <c r="N241" s="156"/>
    </row>
    <row r="242" spans="1:14" ht="12" customHeight="1" x14ac:dyDescent="0.25">
      <c r="A242" s="157" t="str">
        <f>Deckblatt!$A$2</f>
        <v>Verwendungsnachweis Projektförderung 2023</v>
      </c>
      <c r="B242" s="158"/>
      <c r="C242" s="158"/>
      <c r="D242" s="158"/>
      <c r="E242" s="158"/>
      <c r="F242" s="158"/>
      <c r="G242" s="158"/>
      <c r="H242" s="158"/>
      <c r="I242" s="158"/>
      <c r="J242" s="158"/>
      <c r="K242" s="158"/>
      <c r="L242" s="158"/>
      <c r="M242" s="158"/>
      <c r="N242" s="159"/>
    </row>
    <row r="243" spans="1:14" ht="12" customHeight="1" x14ac:dyDescent="0.25">
      <c r="A243" s="160" t="s">
        <v>86</v>
      </c>
      <c r="B243" s="161"/>
      <c r="C243" s="162">
        <f>Deckblatt!$I$5</f>
        <v>0</v>
      </c>
      <c r="D243" s="162"/>
      <c r="E243" s="162"/>
      <c r="F243" s="162"/>
      <c r="G243" s="162"/>
      <c r="H243" s="162"/>
      <c r="I243" s="73"/>
      <c r="J243" s="72"/>
      <c r="K243" s="72"/>
      <c r="L243" s="72"/>
      <c r="M243" s="9" t="s">
        <v>455</v>
      </c>
      <c r="N243" s="12"/>
    </row>
    <row r="244" spans="1:14" ht="35.25" customHeight="1" x14ac:dyDescent="0.25">
      <c r="A244" s="143" t="s">
        <v>210</v>
      </c>
      <c r="B244" s="222"/>
      <c r="C244" s="222"/>
      <c r="D244" s="222"/>
      <c r="E244" s="222"/>
      <c r="F244" s="222"/>
      <c r="G244" s="222"/>
      <c r="H244" s="222"/>
      <c r="I244" s="222"/>
      <c r="J244" s="222"/>
      <c r="K244" s="222"/>
      <c r="L244" s="222"/>
      <c r="M244" s="222"/>
      <c r="N244" s="210"/>
    </row>
    <row r="245" spans="1:14" ht="9.75" customHeight="1" x14ac:dyDescent="0.25">
      <c r="A245" s="74"/>
      <c r="B245" s="223" t="s">
        <v>456</v>
      </c>
      <c r="C245" s="224"/>
      <c r="D245" s="224"/>
      <c r="E245" s="224"/>
      <c r="F245" s="224"/>
      <c r="G245" s="224"/>
      <c r="H245" s="224"/>
      <c r="I245" s="224"/>
      <c r="J245" s="224"/>
      <c r="K245" s="224"/>
      <c r="L245" s="224"/>
      <c r="M245" s="225"/>
      <c r="N245" s="210"/>
    </row>
    <row r="246" spans="1:14" ht="9.75" customHeight="1" x14ac:dyDescent="0.25">
      <c r="A246" s="74"/>
      <c r="B246" s="215" t="s">
        <v>177</v>
      </c>
      <c r="C246" s="215"/>
      <c r="D246" s="215"/>
      <c r="E246" s="75" t="s">
        <v>178</v>
      </c>
      <c r="F246" s="75" t="s">
        <v>179</v>
      </c>
      <c r="G246" s="215" t="s">
        <v>180</v>
      </c>
      <c r="H246" s="75" t="s">
        <v>181</v>
      </c>
      <c r="I246" s="75" t="s">
        <v>179</v>
      </c>
      <c r="J246" s="216" t="s">
        <v>182</v>
      </c>
      <c r="K246" s="216"/>
      <c r="L246" s="75" t="s">
        <v>183</v>
      </c>
      <c r="M246" s="75" t="s">
        <v>184</v>
      </c>
      <c r="N246" s="210"/>
    </row>
    <row r="247" spans="1:14" ht="16.5" customHeight="1" x14ac:dyDescent="0.25">
      <c r="A247" s="74"/>
      <c r="B247" s="215"/>
      <c r="C247" s="215"/>
      <c r="D247" s="215"/>
      <c r="E247" s="24"/>
      <c r="F247" s="24"/>
      <c r="G247" s="215"/>
      <c r="H247" s="24"/>
      <c r="I247" s="24"/>
      <c r="J247" s="216"/>
      <c r="K247" s="216"/>
      <c r="L247" s="24"/>
      <c r="M247" s="24"/>
      <c r="N247" s="210"/>
    </row>
    <row r="248" spans="1:14" ht="9.75" customHeight="1" x14ac:dyDescent="0.25">
      <c r="A248" s="74"/>
      <c r="B248" s="236" t="s">
        <v>212</v>
      </c>
      <c r="C248" s="237"/>
      <c r="D248" s="237"/>
      <c r="E248" s="237"/>
      <c r="F248" s="238"/>
      <c r="G248" s="216" t="s">
        <v>187</v>
      </c>
      <c r="H248" s="216"/>
      <c r="I248" s="216" t="s">
        <v>91</v>
      </c>
      <c r="J248" s="216"/>
      <c r="K248" s="216"/>
      <c r="L248" s="216" t="s">
        <v>188</v>
      </c>
      <c r="M248" s="216"/>
      <c r="N248" s="210"/>
    </row>
    <row r="249" spans="1:14" ht="16.5" customHeight="1" x14ac:dyDescent="0.25">
      <c r="A249" s="74"/>
      <c r="B249" s="239"/>
      <c r="C249" s="240"/>
      <c r="D249" s="240"/>
      <c r="E249" s="240"/>
      <c r="F249" s="241"/>
      <c r="G249" s="217" t="s">
        <v>190</v>
      </c>
      <c r="H249" s="217"/>
      <c r="I249" s="234"/>
      <c r="J249" s="234"/>
      <c r="K249" s="234"/>
      <c r="L249" s="235">
        <f>IF(OR(F247&gt;4,I247&gt;4),I249*0.35,0)</f>
        <v>0</v>
      </c>
      <c r="M249" s="235"/>
      <c r="N249" s="210"/>
    </row>
    <row r="250" spans="1:14" ht="16.5" customHeight="1" x14ac:dyDescent="0.25">
      <c r="A250" s="74"/>
      <c r="B250" s="227"/>
      <c r="C250" s="228"/>
      <c r="D250" s="228"/>
      <c r="E250" s="228"/>
      <c r="F250" s="242"/>
      <c r="G250" s="217" t="s">
        <v>191</v>
      </c>
      <c r="H250" s="217"/>
      <c r="I250" s="234"/>
      <c r="J250" s="234"/>
      <c r="K250" s="234"/>
      <c r="L250" s="235">
        <f>IF(OR(F247&gt;4,I247&gt;4),IF((E247*F247*5+H247*I247*10)*0.2&gt;I250,I250,(E247*F247*5+H247*I247*10)*0.2),0)</f>
        <v>0</v>
      </c>
      <c r="M250" s="235"/>
      <c r="N250" s="210"/>
    </row>
    <row r="251" spans="1:14" ht="16.5" customHeight="1" x14ac:dyDescent="0.25">
      <c r="A251" s="74"/>
      <c r="B251" s="229"/>
      <c r="C251" s="230"/>
      <c r="D251" s="230"/>
      <c r="E251" s="230"/>
      <c r="F251" s="243"/>
      <c r="G251" s="217" t="s">
        <v>192</v>
      </c>
      <c r="H251" s="217"/>
      <c r="I251" s="234"/>
      <c r="J251" s="234"/>
      <c r="K251" s="234"/>
      <c r="L251" s="235">
        <f>IF(OR(F247&gt;4,I247&gt;4),IF((E247*F247*5+H247*I247*10)&gt;I251,I251,(E247*F247*5+H247*I247*10)),0)</f>
        <v>0</v>
      </c>
      <c r="M251" s="235"/>
      <c r="N251" s="210"/>
    </row>
    <row r="252" spans="1:14" ht="16.5" customHeight="1" x14ac:dyDescent="0.25">
      <c r="A252" s="74"/>
      <c r="B252" s="25"/>
      <c r="C252" s="25"/>
      <c r="D252" s="25"/>
      <c r="E252" s="25"/>
      <c r="F252" s="25"/>
      <c r="G252" s="221" t="s">
        <v>193</v>
      </c>
      <c r="H252" s="221"/>
      <c r="I252" s="235">
        <f>SUM(I249:K251)</f>
        <v>0</v>
      </c>
      <c r="J252" s="235"/>
      <c r="K252" s="235"/>
      <c r="L252" s="235">
        <f>IF(SUM(L249:M251)&gt;(I252-M247),I252-M247,SUM(L249:M251))</f>
        <v>0</v>
      </c>
      <c r="M252" s="235"/>
      <c r="N252" s="210"/>
    </row>
    <row r="253" spans="1:14" ht="12" customHeight="1" x14ac:dyDescent="0.25">
      <c r="A253" s="26"/>
      <c r="B253" s="148"/>
      <c r="C253" s="148"/>
      <c r="D253" s="148"/>
      <c r="E253" s="148"/>
      <c r="F253" s="148"/>
      <c r="G253" s="148"/>
      <c r="H253" s="148"/>
      <c r="I253" s="148"/>
      <c r="J253" s="148"/>
      <c r="K253" s="148"/>
      <c r="L253" s="148"/>
      <c r="M253" s="148"/>
      <c r="N253" s="210"/>
    </row>
    <row r="254" spans="1:14" ht="21" customHeight="1" x14ac:dyDescent="0.25">
      <c r="A254" s="26"/>
      <c r="B254" s="151" t="s">
        <v>87</v>
      </c>
      <c r="C254" s="151"/>
      <c r="D254" s="200" t="s">
        <v>88</v>
      </c>
      <c r="E254" s="201"/>
      <c r="F254" s="152" t="s">
        <v>89</v>
      </c>
      <c r="G254" s="153"/>
      <c r="H254" s="152" t="s">
        <v>90</v>
      </c>
      <c r="I254" s="226"/>
      <c r="J254" s="153"/>
      <c r="K254" s="152" t="s">
        <v>91</v>
      </c>
      <c r="L254" s="226"/>
      <c r="M254" s="153"/>
      <c r="N254" s="210"/>
    </row>
    <row r="255" spans="1:14" ht="21" customHeight="1" x14ac:dyDescent="0.25">
      <c r="A255" s="26"/>
      <c r="B255" s="137"/>
      <c r="C255" s="137"/>
      <c r="D255" s="202"/>
      <c r="E255" s="203"/>
      <c r="F255" s="204"/>
      <c r="G255" s="205"/>
      <c r="H255" s="138"/>
      <c r="I255" s="167"/>
      <c r="J255" s="139"/>
      <c r="K255" s="169"/>
      <c r="L255" s="170"/>
      <c r="M255" s="206"/>
      <c r="N255" s="210"/>
    </row>
    <row r="256" spans="1:14" ht="21" customHeight="1" x14ac:dyDescent="0.25">
      <c r="A256" s="26"/>
      <c r="B256" s="137"/>
      <c r="C256" s="137"/>
      <c r="D256" s="202"/>
      <c r="E256" s="203"/>
      <c r="F256" s="204"/>
      <c r="G256" s="205"/>
      <c r="H256" s="138"/>
      <c r="I256" s="167"/>
      <c r="J256" s="139"/>
      <c r="K256" s="169"/>
      <c r="L256" s="170"/>
      <c r="M256" s="206"/>
      <c r="N256" s="210"/>
    </row>
    <row r="257" spans="1:14" ht="21" customHeight="1" x14ac:dyDescent="0.25">
      <c r="A257" s="26"/>
      <c r="B257" s="137"/>
      <c r="C257" s="137"/>
      <c r="D257" s="202"/>
      <c r="E257" s="203"/>
      <c r="F257" s="204"/>
      <c r="G257" s="205"/>
      <c r="H257" s="138"/>
      <c r="I257" s="167"/>
      <c r="J257" s="139"/>
      <c r="K257" s="169"/>
      <c r="L257" s="170"/>
      <c r="M257" s="206"/>
      <c r="N257" s="210"/>
    </row>
    <row r="258" spans="1:14" ht="21" customHeight="1" x14ac:dyDescent="0.25">
      <c r="A258" s="26"/>
      <c r="B258" s="137"/>
      <c r="C258" s="137"/>
      <c r="D258" s="202"/>
      <c r="E258" s="203"/>
      <c r="F258" s="204"/>
      <c r="G258" s="205"/>
      <c r="H258" s="138"/>
      <c r="I258" s="167"/>
      <c r="J258" s="139"/>
      <c r="K258" s="169"/>
      <c r="L258" s="170"/>
      <c r="M258" s="206"/>
      <c r="N258" s="210"/>
    </row>
    <row r="259" spans="1:14" ht="21" customHeight="1" x14ac:dyDescent="0.25">
      <c r="A259" s="26"/>
      <c r="B259" s="137"/>
      <c r="C259" s="137"/>
      <c r="D259" s="202"/>
      <c r="E259" s="203"/>
      <c r="F259" s="204"/>
      <c r="G259" s="205"/>
      <c r="H259" s="138"/>
      <c r="I259" s="167"/>
      <c r="J259" s="139"/>
      <c r="K259" s="169"/>
      <c r="L259" s="170"/>
      <c r="M259" s="206"/>
      <c r="N259" s="210"/>
    </row>
    <row r="260" spans="1:14" ht="21" customHeight="1" x14ac:dyDescent="0.25">
      <c r="A260" s="26"/>
      <c r="B260" s="137"/>
      <c r="C260" s="137"/>
      <c r="D260" s="202"/>
      <c r="E260" s="203"/>
      <c r="F260" s="204"/>
      <c r="G260" s="205"/>
      <c r="H260" s="138"/>
      <c r="I260" s="167"/>
      <c r="J260" s="139"/>
      <c r="K260" s="169"/>
      <c r="L260" s="170"/>
      <c r="M260" s="206"/>
      <c r="N260" s="210"/>
    </row>
    <row r="261" spans="1:14" ht="21" customHeight="1" x14ac:dyDescent="0.25">
      <c r="A261" s="26"/>
      <c r="B261" s="137"/>
      <c r="C261" s="137"/>
      <c r="D261" s="202"/>
      <c r="E261" s="203"/>
      <c r="F261" s="204"/>
      <c r="G261" s="205"/>
      <c r="H261" s="138"/>
      <c r="I261" s="167"/>
      <c r="J261" s="139"/>
      <c r="K261" s="169"/>
      <c r="L261" s="170"/>
      <c r="M261" s="206"/>
      <c r="N261" s="210"/>
    </row>
    <row r="262" spans="1:14" ht="21" customHeight="1" x14ac:dyDescent="0.25">
      <c r="A262" s="26"/>
      <c r="B262" s="137"/>
      <c r="C262" s="137"/>
      <c r="D262" s="202"/>
      <c r="E262" s="203"/>
      <c r="F262" s="204"/>
      <c r="G262" s="205"/>
      <c r="H262" s="138"/>
      <c r="I262" s="167"/>
      <c r="J262" s="139"/>
      <c r="K262" s="169"/>
      <c r="L262" s="170"/>
      <c r="M262" s="206"/>
      <c r="N262" s="210"/>
    </row>
    <row r="263" spans="1:14" ht="21" customHeight="1" x14ac:dyDescent="0.25">
      <c r="A263" s="26"/>
      <c r="B263" s="137"/>
      <c r="C263" s="137"/>
      <c r="D263" s="202"/>
      <c r="E263" s="203"/>
      <c r="F263" s="204"/>
      <c r="G263" s="205"/>
      <c r="H263" s="138"/>
      <c r="I263" s="167"/>
      <c r="J263" s="139"/>
      <c r="K263" s="169"/>
      <c r="L263" s="170"/>
      <c r="M263" s="206"/>
      <c r="N263" s="210"/>
    </row>
    <row r="264" spans="1:14" ht="21" customHeight="1" x14ac:dyDescent="0.25">
      <c r="A264" s="26"/>
      <c r="B264" s="137"/>
      <c r="C264" s="137"/>
      <c r="D264" s="202"/>
      <c r="E264" s="203"/>
      <c r="F264" s="204"/>
      <c r="G264" s="205"/>
      <c r="H264" s="138"/>
      <c r="I264" s="167"/>
      <c r="J264" s="139"/>
      <c r="K264" s="169"/>
      <c r="L264" s="170"/>
      <c r="M264" s="206"/>
      <c r="N264" s="210"/>
    </row>
    <row r="265" spans="1:14" ht="21" customHeight="1" x14ac:dyDescent="0.25">
      <c r="A265" s="26"/>
      <c r="B265" s="137"/>
      <c r="C265" s="137"/>
      <c r="D265" s="202"/>
      <c r="E265" s="203"/>
      <c r="F265" s="204"/>
      <c r="G265" s="205"/>
      <c r="H265" s="138"/>
      <c r="I265" s="167"/>
      <c r="J265" s="139"/>
      <c r="K265" s="169"/>
      <c r="L265" s="170"/>
      <c r="M265" s="206"/>
      <c r="N265" s="210"/>
    </row>
    <row r="266" spans="1:14" ht="21" customHeight="1" x14ac:dyDescent="0.25">
      <c r="A266" s="26"/>
      <c r="B266" s="137"/>
      <c r="C266" s="137"/>
      <c r="D266" s="202"/>
      <c r="E266" s="203"/>
      <c r="F266" s="204"/>
      <c r="G266" s="205"/>
      <c r="H266" s="138"/>
      <c r="I266" s="167"/>
      <c r="J266" s="139"/>
      <c r="K266" s="169"/>
      <c r="L266" s="170"/>
      <c r="M266" s="206"/>
      <c r="N266" s="210"/>
    </row>
    <row r="267" spans="1:14" ht="21" customHeight="1" x14ac:dyDescent="0.25">
      <c r="A267" s="26"/>
      <c r="B267" s="137"/>
      <c r="C267" s="137"/>
      <c r="D267" s="202"/>
      <c r="E267" s="203"/>
      <c r="F267" s="204"/>
      <c r="G267" s="205"/>
      <c r="H267" s="138"/>
      <c r="I267" s="167"/>
      <c r="J267" s="139"/>
      <c r="K267" s="169"/>
      <c r="L267" s="170"/>
      <c r="M267" s="206"/>
      <c r="N267" s="210"/>
    </row>
    <row r="268" spans="1:14" ht="21" customHeight="1" x14ac:dyDescent="0.25">
      <c r="A268" s="26"/>
      <c r="B268" s="137"/>
      <c r="C268" s="137"/>
      <c r="D268" s="202"/>
      <c r="E268" s="203"/>
      <c r="F268" s="204"/>
      <c r="G268" s="205"/>
      <c r="H268" s="138"/>
      <c r="I268" s="167"/>
      <c r="J268" s="139"/>
      <c r="K268" s="169"/>
      <c r="L268" s="170"/>
      <c r="M268" s="206"/>
      <c r="N268" s="210"/>
    </row>
    <row r="269" spans="1:14" ht="21" customHeight="1" x14ac:dyDescent="0.25">
      <c r="A269" s="26"/>
      <c r="B269" s="137"/>
      <c r="C269" s="137"/>
      <c r="D269" s="202"/>
      <c r="E269" s="203"/>
      <c r="F269" s="204"/>
      <c r="G269" s="205"/>
      <c r="H269" s="138"/>
      <c r="I269" s="167"/>
      <c r="J269" s="139"/>
      <c r="K269" s="169"/>
      <c r="L269" s="170"/>
      <c r="M269" s="206"/>
      <c r="N269" s="210"/>
    </row>
    <row r="270" spans="1:14" ht="21" customHeight="1" x14ac:dyDescent="0.25">
      <c r="A270" s="26"/>
      <c r="B270" s="137"/>
      <c r="C270" s="137"/>
      <c r="D270" s="202"/>
      <c r="E270" s="203"/>
      <c r="F270" s="204"/>
      <c r="G270" s="205"/>
      <c r="H270" s="138"/>
      <c r="I270" s="167"/>
      <c r="J270" s="139"/>
      <c r="K270" s="169"/>
      <c r="L270" s="170"/>
      <c r="M270" s="206"/>
      <c r="N270" s="210"/>
    </row>
    <row r="271" spans="1:14" ht="21" customHeight="1" x14ac:dyDescent="0.25">
      <c r="A271" s="26"/>
      <c r="B271" s="137"/>
      <c r="C271" s="137"/>
      <c r="D271" s="202"/>
      <c r="E271" s="203"/>
      <c r="F271" s="204"/>
      <c r="G271" s="205"/>
      <c r="H271" s="138"/>
      <c r="I271" s="167"/>
      <c r="J271" s="139"/>
      <c r="K271" s="169"/>
      <c r="L271" s="170"/>
      <c r="M271" s="206"/>
      <c r="N271" s="210"/>
    </row>
    <row r="272" spans="1:14" ht="21" customHeight="1" x14ac:dyDescent="0.25">
      <c r="A272" s="26"/>
      <c r="B272" s="137"/>
      <c r="C272" s="137"/>
      <c r="D272" s="202"/>
      <c r="E272" s="203"/>
      <c r="F272" s="204"/>
      <c r="G272" s="205"/>
      <c r="H272" s="138"/>
      <c r="I272" s="167"/>
      <c r="J272" s="139"/>
      <c r="K272" s="169"/>
      <c r="L272" s="170"/>
      <c r="M272" s="206"/>
      <c r="N272" s="210"/>
    </row>
    <row r="273" spans="1:14" ht="21" customHeight="1" x14ac:dyDescent="0.25">
      <c r="A273" s="26"/>
      <c r="B273" s="137"/>
      <c r="C273" s="137"/>
      <c r="D273" s="202"/>
      <c r="E273" s="203"/>
      <c r="F273" s="204"/>
      <c r="G273" s="205"/>
      <c r="H273" s="138"/>
      <c r="I273" s="167"/>
      <c r="J273" s="139"/>
      <c r="K273" s="169"/>
      <c r="L273" s="170"/>
      <c r="M273" s="206"/>
      <c r="N273" s="210"/>
    </row>
    <row r="274" spans="1:14" ht="21" customHeight="1" x14ac:dyDescent="0.25">
      <c r="A274" s="26"/>
      <c r="B274" s="137"/>
      <c r="C274" s="137"/>
      <c r="D274" s="202"/>
      <c r="E274" s="203"/>
      <c r="F274" s="204"/>
      <c r="G274" s="205"/>
      <c r="H274" s="138"/>
      <c r="I274" s="167"/>
      <c r="J274" s="139"/>
      <c r="K274" s="169"/>
      <c r="L274" s="170"/>
      <c r="M274" s="206"/>
      <c r="N274" s="210"/>
    </row>
    <row r="275" spans="1:14" ht="21" customHeight="1" x14ac:dyDescent="0.25">
      <c r="A275" s="26"/>
      <c r="B275" s="137"/>
      <c r="C275" s="137"/>
      <c r="D275" s="202"/>
      <c r="E275" s="203"/>
      <c r="F275" s="204"/>
      <c r="G275" s="205"/>
      <c r="H275" s="138"/>
      <c r="I275" s="167"/>
      <c r="J275" s="139"/>
      <c r="K275" s="169"/>
      <c r="L275" s="170"/>
      <c r="M275" s="206"/>
      <c r="N275" s="210"/>
    </row>
    <row r="276" spans="1:14" ht="21" customHeight="1" x14ac:dyDescent="0.25">
      <c r="A276" s="26"/>
      <c r="B276" s="137"/>
      <c r="C276" s="137"/>
      <c r="D276" s="202"/>
      <c r="E276" s="203"/>
      <c r="F276" s="204"/>
      <c r="G276" s="205"/>
      <c r="H276" s="138"/>
      <c r="I276" s="167"/>
      <c r="J276" s="139"/>
      <c r="K276" s="169"/>
      <c r="L276" s="170"/>
      <c r="M276" s="206"/>
      <c r="N276" s="210"/>
    </row>
    <row r="277" spans="1:14" ht="21" customHeight="1" x14ac:dyDescent="0.25">
      <c r="A277" s="26"/>
      <c r="B277" s="137"/>
      <c r="C277" s="137"/>
      <c r="D277" s="202"/>
      <c r="E277" s="203"/>
      <c r="F277" s="204"/>
      <c r="G277" s="205"/>
      <c r="H277" s="138"/>
      <c r="I277" s="167"/>
      <c r="J277" s="139"/>
      <c r="K277" s="169"/>
      <c r="L277" s="170"/>
      <c r="M277" s="206"/>
      <c r="N277" s="210"/>
    </row>
    <row r="278" spans="1:14" ht="21" customHeight="1" x14ac:dyDescent="0.25">
      <c r="A278" s="26"/>
      <c r="B278" s="137"/>
      <c r="C278" s="137"/>
      <c r="D278" s="202"/>
      <c r="E278" s="203"/>
      <c r="F278" s="204"/>
      <c r="G278" s="205"/>
      <c r="H278" s="138"/>
      <c r="I278" s="167"/>
      <c r="J278" s="139"/>
      <c r="K278" s="169"/>
      <c r="L278" s="170"/>
      <c r="M278" s="206"/>
      <c r="N278" s="210"/>
    </row>
    <row r="279" spans="1:14" ht="21" customHeight="1" x14ac:dyDescent="0.25">
      <c r="A279" s="26"/>
      <c r="B279" s="140" t="s">
        <v>194</v>
      </c>
      <c r="C279" s="140"/>
      <c r="D279" s="140"/>
      <c r="E279" s="140"/>
      <c r="F279" s="140"/>
      <c r="G279" s="140"/>
      <c r="H279" s="140"/>
      <c r="I279" s="163" t="str">
        <f>M243</f>
        <v>Seite 30-7</v>
      </c>
      <c r="J279" s="193"/>
      <c r="K279" s="207">
        <f>SUM(K255:M278)</f>
        <v>0</v>
      </c>
      <c r="L279" s="208"/>
      <c r="M279" s="209"/>
      <c r="N279" s="210"/>
    </row>
    <row r="280" spans="1:14" ht="12" customHeight="1" x14ac:dyDescent="0.25">
      <c r="A280" s="27"/>
      <c r="B280" s="2"/>
      <c r="C280" s="2"/>
      <c r="D280" s="2"/>
      <c r="E280" s="2"/>
      <c r="F280" s="2"/>
      <c r="G280" s="2"/>
      <c r="H280" s="2"/>
      <c r="I280" s="2"/>
      <c r="J280" s="2"/>
      <c r="K280" s="2"/>
      <c r="L280" s="2"/>
      <c r="M280" s="2"/>
      <c r="N280" s="211"/>
    </row>
    <row r="281" spans="1:14" ht="12" customHeight="1" x14ac:dyDescent="0.25">
      <c r="A281" s="154" t="s">
        <v>0</v>
      </c>
      <c r="B281" s="155"/>
      <c r="C281" s="155"/>
      <c r="D281" s="155"/>
      <c r="E281" s="155"/>
      <c r="F281" s="155"/>
      <c r="G281" s="155"/>
      <c r="H281" s="155"/>
      <c r="I281" s="155"/>
      <c r="J281" s="155"/>
      <c r="K281" s="155"/>
      <c r="L281" s="155"/>
      <c r="M281" s="155"/>
      <c r="N281" s="156"/>
    </row>
    <row r="282" spans="1:14" ht="12" customHeight="1" x14ac:dyDescent="0.25">
      <c r="A282" s="157" t="str">
        <f>Deckblatt!$A$2</f>
        <v>Verwendungsnachweis Projektförderung 2023</v>
      </c>
      <c r="B282" s="158"/>
      <c r="C282" s="158"/>
      <c r="D282" s="158"/>
      <c r="E282" s="158"/>
      <c r="F282" s="158"/>
      <c r="G282" s="158"/>
      <c r="H282" s="158"/>
      <c r="I282" s="158"/>
      <c r="J282" s="158"/>
      <c r="K282" s="158"/>
      <c r="L282" s="158"/>
      <c r="M282" s="158"/>
      <c r="N282" s="159"/>
    </row>
    <row r="283" spans="1:14" ht="12" customHeight="1" x14ac:dyDescent="0.25">
      <c r="A283" s="160" t="s">
        <v>86</v>
      </c>
      <c r="B283" s="161"/>
      <c r="C283" s="162">
        <f>Deckblatt!$I$5</f>
        <v>0</v>
      </c>
      <c r="D283" s="162"/>
      <c r="E283" s="162"/>
      <c r="F283" s="162"/>
      <c r="G283" s="162"/>
      <c r="H283" s="162"/>
      <c r="I283" s="73"/>
      <c r="J283" s="72"/>
      <c r="K283" s="72"/>
      <c r="L283" s="72"/>
      <c r="M283" s="9" t="s">
        <v>457</v>
      </c>
      <c r="N283" s="12"/>
    </row>
    <row r="284" spans="1:14" ht="35.25" customHeight="1" x14ac:dyDescent="0.25">
      <c r="A284" s="143" t="s">
        <v>210</v>
      </c>
      <c r="B284" s="222"/>
      <c r="C284" s="222"/>
      <c r="D284" s="222"/>
      <c r="E284" s="222"/>
      <c r="F284" s="222"/>
      <c r="G284" s="222"/>
      <c r="H284" s="222"/>
      <c r="I284" s="222"/>
      <c r="J284" s="222"/>
      <c r="K284" s="222"/>
      <c r="L284" s="222"/>
      <c r="M284" s="222"/>
      <c r="N284" s="210"/>
    </row>
    <row r="285" spans="1:14" ht="9.75" customHeight="1" x14ac:dyDescent="0.25">
      <c r="A285" s="74"/>
      <c r="B285" s="223" t="s">
        <v>458</v>
      </c>
      <c r="C285" s="224"/>
      <c r="D285" s="224"/>
      <c r="E285" s="224"/>
      <c r="F285" s="224"/>
      <c r="G285" s="224"/>
      <c r="H285" s="224"/>
      <c r="I285" s="224"/>
      <c r="J285" s="224"/>
      <c r="K285" s="224"/>
      <c r="L285" s="224"/>
      <c r="M285" s="225"/>
      <c r="N285" s="210"/>
    </row>
    <row r="286" spans="1:14" ht="9.75" customHeight="1" x14ac:dyDescent="0.25">
      <c r="A286" s="74"/>
      <c r="B286" s="215" t="s">
        <v>177</v>
      </c>
      <c r="C286" s="215"/>
      <c r="D286" s="215"/>
      <c r="E286" s="75" t="s">
        <v>178</v>
      </c>
      <c r="F286" s="75" t="s">
        <v>179</v>
      </c>
      <c r="G286" s="215" t="s">
        <v>180</v>
      </c>
      <c r="H286" s="75" t="s">
        <v>181</v>
      </c>
      <c r="I286" s="75" t="s">
        <v>179</v>
      </c>
      <c r="J286" s="216" t="s">
        <v>182</v>
      </c>
      <c r="K286" s="216"/>
      <c r="L286" s="75" t="s">
        <v>183</v>
      </c>
      <c r="M286" s="75" t="s">
        <v>184</v>
      </c>
      <c r="N286" s="210"/>
    </row>
    <row r="287" spans="1:14" ht="16.5" customHeight="1" x14ac:dyDescent="0.25">
      <c r="A287" s="74"/>
      <c r="B287" s="215"/>
      <c r="C287" s="215"/>
      <c r="D287" s="215"/>
      <c r="E287" s="24"/>
      <c r="F287" s="24"/>
      <c r="G287" s="215"/>
      <c r="H287" s="24"/>
      <c r="I287" s="24"/>
      <c r="J287" s="216"/>
      <c r="K287" s="216"/>
      <c r="L287" s="24"/>
      <c r="M287" s="24"/>
      <c r="N287" s="210"/>
    </row>
    <row r="288" spans="1:14" ht="9.75" customHeight="1" x14ac:dyDescent="0.25">
      <c r="A288" s="74"/>
      <c r="B288" s="236" t="s">
        <v>212</v>
      </c>
      <c r="C288" s="237"/>
      <c r="D288" s="237"/>
      <c r="E288" s="237"/>
      <c r="F288" s="238"/>
      <c r="G288" s="216" t="s">
        <v>187</v>
      </c>
      <c r="H288" s="216"/>
      <c r="I288" s="216" t="s">
        <v>91</v>
      </c>
      <c r="J288" s="216"/>
      <c r="K288" s="216"/>
      <c r="L288" s="216" t="s">
        <v>188</v>
      </c>
      <c r="M288" s="216"/>
      <c r="N288" s="210"/>
    </row>
    <row r="289" spans="1:14" ht="16.5" customHeight="1" x14ac:dyDescent="0.25">
      <c r="A289" s="74"/>
      <c r="B289" s="239"/>
      <c r="C289" s="240"/>
      <c r="D289" s="240"/>
      <c r="E289" s="240"/>
      <c r="F289" s="241"/>
      <c r="G289" s="217" t="s">
        <v>190</v>
      </c>
      <c r="H289" s="217"/>
      <c r="I289" s="234"/>
      <c r="J289" s="234"/>
      <c r="K289" s="234"/>
      <c r="L289" s="235">
        <f>IF(OR(F287&gt;4,I287&gt;4),I289*0.35,0)</f>
        <v>0</v>
      </c>
      <c r="M289" s="235"/>
      <c r="N289" s="210"/>
    </row>
    <row r="290" spans="1:14" ht="16.5" customHeight="1" x14ac:dyDescent="0.25">
      <c r="A290" s="74"/>
      <c r="B290" s="227"/>
      <c r="C290" s="228"/>
      <c r="D290" s="228"/>
      <c r="E290" s="228"/>
      <c r="F290" s="242"/>
      <c r="G290" s="217" t="s">
        <v>191</v>
      </c>
      <c r="H290" s="217"/>
      <c r="I290" s="234"/>
      <c r="J290" s="234"/>
      <c r="K290" s="234"/>
      <c r="L290" s="235">
        <f>IF(OR(F287&gt;4,I287&gt;4),IF((E287*F287*5+H287*I287*10)*0.2&gt;I290,I290,(E287*F287*5+H287*I287*10)*0.2),0)</f>
        <v>0</v>
      </c>
      <c r="M290" s="235"/>
      <c r="N290" s="210"/>
    </row>
    <row r="291" spans="1:14" ht="16.5" customHeight="1" x14ac:dyDescent="0.25">
      <c r="A291" s="74"/>
      <c r="B291" s="229"/>
      <c r="C291" s="230"/>
      <c r="D291" s="230"/>
      <c r="E291" s="230"/>
      <c r="F291" s="243"/>
      <c r="G291" s="217" t="s">
        <v>192</v>
      </c>
      <c r="H291" s="217"/>
      <c r="I291" s="234"/>
      <c r="J291" s="234"/>
      <c r="K291" s="234"/>
      <c r="L291" s="235">
        <f>IF(OR(F287&gt;4,I287&gt;4),IF((E287*F287*5+H287*I287*10)&gt;I291,I291,(E287*F287*5+H287*I287*10)),0)</f>
        <v>0</v>
      </c>
      <c r="M291" s="235"/>
      <c r="N291" s="210"/>
    </row>
    <row r="292" spans="1:14" ht="16.5" customHeight="1" x14ac:dyDescent="0.25">
      <c r="A292" s="74"/>
      <c r="B292" s="25"/>
      <c r="C292" s="25"/>
      <c r="D292" s="25"/>
      <c r="E292" s="25"/>
      <c r="F292" s="25"/>
      <c r="G292" s="221" t="s">
        <v>193</v>
      </c>
      <c r="H292" s="221"/>
      <c r="I292" s="235">
        <f>SUM(I289:K291)</f>
        <v>0</v>
      </c>
      <c r="J292" s="235"/>
      <c r="K292" s="235"/>
      <c r="L292" s="235">
        <f>IF(SUM(L289:M291)&gt;(I292-M287),I292-M287,SUM(L289:M291))</f>
        <v>0</v>
      </c>
      <c r="M292" s="235"/>
      <c r="N292" s="210"/>
    </row>
    <row r="293" spans="1:14" ht="12" customHeight="1" x14ac:dyDescent="0.25">
      <c r="A293" s="26"/>
      <c r="B293" s="148"/>
      <c r="C293" s="148"/>
      <c r="D293" s="148"/>
      <c r="E293" s="148"/>
      <c r="F293" s="148"/>
      <c r="G293" s="148"/>
      <c r="H293" s="148"/>
      <c r="I293" s="148"/>
      <c r="J293" s="148"/>
      <c r="K293" s="148"/>
      <c r="L293" s="148"/>
      <c r="M293" s="148"/>
      <c r="N293" s="210"/>
    </row>
    <row r="294" spans="1:14" ht="21" customHeight="1" x14ac:dyDescent="0.25">
      <c r="A294" s="26"/>
      <c r="B294" s="151" t="s">
        <v>87</v>
      </c>
      <c r="C294" s="151"/>
      <c r="D294" s="200" t="s">
        <v>88</v>
      </c>
      <c r="E294" s="201"/>
      <c r="F294" s="152" t="s">
        <v>89</v>
      </c>
      <c r="G294" s="153"/>
      <c r="H294" s="152" t="s">
        <v>90</v>
      </c>
      <c r="I294" s="226"/>
      <c r="J294" s="153"/>
      <c r="K294" s="152" t="s">
        <v>91</v>
      </c>
      <c r="L294" s="226"/>
      <c r="M294" s="153"/>
      <c r="N294" s="210"/>
    </row>
    <row r="295" spans="1:14" ht="21" customHeight="1" x14ac:dyDescent="0.25">
      <c r="A295" s="26"/>
      <c r="B295" s="137"/>
      <c r="C295" s="137"/>
      <c r="D295" s="202"/>
      <c r="E295" s="203"/>
      <c r="F295" s="204"/>
      <c r="G295" s="205"/>
      <c r="H295" s="138"/>
      <c r="I295" s="167"/>
      <c r="J295" s="139"/>
      <c r="K295" s="169"/>
      <c r="L295" s="170"/>
      <c r="M295" s="206"/>
      <c r="N295" s="210"/>
    </row>
    <row r="296" spans="1:14" ht="21" customHeight="1" x14ac:dyDescent="0.25">
      <c r="A296" s="26"/>
      <c r="B296" s="137"/>
      <c r="C296" s="137"/>
      <c r="D296" s="202"/>
      <c r="E296" s="203"/>
      <c r="F296" s="204"/>
      <c r="G296" s="205"/>
      <c r="H296" s="138"/>
      <c r="I296" s="167"/>
      <c r="J296" s="139"/>
      <c r="K296" s="169"/>
      <c r="L296" s="170"/>
      <c r="M296" s="206"/>
      <c r="N296" s="210"/>
    </row>
    <row r="297" spans="1:14" ht="21" customHeight="1" x14ac:dyDescent="0.25">
      <c r="A297" s="26"/>
      <c r="B297" s="137"/>
      <c r="C297" s="137"/>
      <c r="D297" s="202"/>
      <c r="E297" s="203"/>
      <c r="F297" s="204"/>
      <c r="G297" s="205"/>
      <c r="H297" s="138"/>
      <c r="I297" s="167"/>
      <c r="J297" s="139"/>
      <c r="K297" s="169"/>
      <c r="L297" s="170"/>
      <c r="M297" s="206"/>
      <c r="N297" s="210"/>
    </row>
    <row r="298" spans="1:14" ht="21" customHeight="1" x14ac:dyDescent="0.25">
      <c r="A298" s="26"/>
      <c r="B298" s="137"/>
      <c r="C298" s="137"/>
      <c r="D298" s="202"/>
      <c r="E298" s="203"/>
      <c r="F298" s="204"/>
      <c r="G298" s="205"/>
      <c r="H298" s="138"/>
      <c r="I298" s="167"/>
      <c r="J298" s="139"/>
      <c r="K298" s="169"/>
      <c r="L298" s="170"/>
      <c r="M298" s="206"/>
      <c r="N298" s="210"/>
    </row>
    <row r="299" spans="1:14" ht="21" customHeight="1" x14ac:dyDescent="0.25">
      <c r="A299" s="26"/>
      <c r="B299" s="137"/>
      <c r="C299" s="137"/>
      <c r="D299" s="202"/>
      <c r="E299" s="203"/>
      <c r="F299" s="204"/>
      <c r="G299" s="205"/>
      <c r="H299" s="138"/>
      <c r="I299" s="167"/>
      <c r="J299" s="139"/>
      <c r="K299" s="169"/>
      <c r="L299" s="170"/>
      <c r="M299" s="206"/>
      <c r="N299" s="210"/>
    </row>
    <row r="300" spans="1:14" ht="21" customHeight="1" x14ac:dyDescent="0.25">
      <c r="A300" s="26"/>
      <c r="B300" s="137"/>
      <c r="C300" s="137"/>
      <c r="D300" s="202"/>
      <c r="E300" s="203"/>
      <c r="F300" s="204"/>
      <c r="G300" s="205"/>
      <c r="H300" s="138"/>
      <c r="I300" s="167"/>
      <c r="J300" s="139"/>
      <c r="K300" s="169"/>
      <c r="L300" s="170"/>
      <c r="M300" s="206"/>
      <c r="N300" s="210"/>
    </row>
    <row r="301" spans="1:14" ht="21" customHeight="1" x14ac:dyDescent="0.25">
      <c r="A301" s="26"/>
      <c r="B301" s="137"/>
      <c r="C301" s="137"/>
      <c r="D301" s="202"/>
      <c r="E301" s="203"/>
      <c r="F301" s="204"/>
      <c r="G301" s="205"/>
      <c r="H301" s="138"/>
      <c r="I301" s="167"/>
      <c r="J301" s="139"/>
      <c r="K301" s="169"/>
      <c r="L301" s="170"/>
      <c r="M301" s="206"/>
      <c r="N301" s="210"/>
    </row>
    <row r="302" spans="1:14" ht="21" customHeight="1" x14ac:dyDescent="0.25">
      <c r="A302" s="26"/>
      <c r="B302" s="137"/>
      <c r="C302" s="137"/>
      <c r="D302" s="202"/>
      <c r="E302" s="203"/>
      <c r="F302" s="204"/>
      <c r="G302" s="205"/>
      <c r="H302" s="138"/>
      <c r="I302" s="167"/>
      <c r="J302" s="139"/>
      <c r="K302" s="169"/>
      <c r="L302" s="170"/>
      <c r="M302" s="206"/>
      <c r="N302" s="210"/>
    </row>
    <row r="303" spans="1:14" ht="21" customHeight="1" x14ac:dyDescent="0.25">
      <c r="A303" s="26"/>
      <c r="B303" s="137"/>
      <c r="C303" s="137"/>
      <c r="D303" s="202"/>
      <c r="E303" s="203"/>
      <c r="F303" s="204"/>
      <c r="G303" s="205"/>
      <c r="H303" s="138"/>
      <c r="I303" s="167"/>
      <c r="J303" s="139"/>
      <c r="K303" s="169"/>
      <c r="L303" s="170"/>
      <c r="M303" s="206"/>
      <c r="N303" s="210"/>
    </row>
    <row r="304" spans="1:14" ht="21" customHeight="1" x14ac:dyDescent="0.25">
      <c r="A304" s="26"/>
      <c r="B304" s="137"/>
      <c r="C304" s="137"/>
      <c r="D304" s="202"/>
      <c r="E304" s="203"/>
      <c r="F304" s="204"/>
      <c r="G304" s="205"/>
      <c r="H304" s="138"/>
      <c r="I304" s="167"/>
      <c r="J304" s="139"/>
      <c r="K304" s="169"/>
      <c r="L304" s="170"/>
      <c r="M304" s="206"/>
      <c r="N304" s="210"/>
    </row>
    <row r="305" spans="1:14" ht="21" customHeight="1" x14ac:dyDescent="0.25">
      <c r="A305" s="26"/>
      <c r="B305" s="137"/>
      <c r="C305" s="137"/>
      <c r="D305" s="202"/>
      <c r="E305" s="203"/>
      <c r="F305" s="204"/>
      <c r="G305" s="205"/>
      <c r="H305" s="138"/>
      <c r="I305" s="167"/>
      <c r="J305" s="139"/>
      <c r="K305" s="169"/>
      <c r="L305" s="170"/>
      <c r="M305" s="206"/>
      <c r="N305" s="210"/>
    </row>
    <row r="306" spans="1:14" ht="21" customHeight="1" x14ac:dyDescent="0.25">
      <c r="A306" s="26"/>
      <c r="B306" s="137"/>
      <c r="C306" s="137"/>
      <c r="D306" s="202"/>
      <c r="E306" s="203"/>
      <c r="F306" s="204"/>
      <c r="G306" s="205"/>
      <c r="H306" s="138"/>
      <c r="I306" s="167"/>
      <c r="J306" s="139"/>
      <c r="K306" s="169"/>
      <c r="L306" s="170"/>
      <c r="M306" s="206"/>
      <c r="N306" s="210"/>
    </row>
    <row r="307" spans="1:14" ht="21" customHeight="1" x14ac:dyDescent="0.25">
      <c r="A307" s="26"/>
      <c r="B307" s="137"/>
      <c r="C307" s="137"/>
      <c r="D307" s="202"/>
      <c r="E307" s="203"/>
      <c r="F307" s="204"/>
      <c r="G307" s="205"/>
      <c r="H307" s="138"/>
      <c r="I307" s="167"/>
      <c r="J307" s="139"/>
      <c r="K307" s="169"/>
      <c r="L307" s="170"/>
      <c r="M307" s="206"/>
      <c r="N307" s="210"/>
    </row>
    <row r="308" spans="1:14" ht="21" customHeight="1" x14ac:dyDescent="0.25">
      <c r="A308" s="26"/>
      <c r="B308" s="137"/>
      <c r="C308" s="137"/>
      <c r="D308" s="202"/>
      <c r="E308" s="203"/>
      <c r="F308" s="204"/>
      <c r="G308" s="205"/>
      <c r="H308" s="138"/>
      <c r="I308" s="167"/>
      <c r="J308" s="139"/>
      <c r="K308" s="169"/>
      <c r="L308" s="170"/>
      <c r="M308" s="206"/>
      <c r="N308" s="210"/>
    </row>
    <row r="309" spans="1:14" ht="21" customHeight="1" x14ac:dyDescent="0.25">
      <c r="A309" s="26"/>
      <c r="B309" s="137"/>
      <c r="C309" s="137"/>
      <c r="D309" s="202"/>
      <c r="E309" s="203"/>
      <c r="F309" s="204"/>
      <c r="G309" s="205"/>
      <c r="H309" s="138"/>
      <c r="I309" s="167"/>
      <c r="J309" s="139"/>
      <c r="K309" s="169"/>
      <c r="L309" s="170"/>
      <c r="M309" s="206"/>
      <c r="N309" s="210"/>
    </row>
    <row r="310" spans="1:14" ht="21" customHeight="1" x14ac:dyDescent="0.25">
      <c r="A310" s="26"/>
      <c r="B310" s="137"/>
      <c r="C310" s="137"/>
      <c r="D310" s="202"/>
      <c r="E310" s="203"/>
      <c r="F310" s="204"/>
      <c r="G310" s="205"/>
      <c r="H310" s="138"/>
      <c r="I310" s="167"/>
      <c r="J310" s="139"/>
      <c r="K310" s="169"/>
      <c r="L310" s="170"/>
      <c r="M310" s="206"/>
      <c r="N310" s="210"/>
    </row>
    <row r="311" spans="1:14" ht="21" customHeight="1" x14ac:dyDescent="0.25">
      <c r="A311" s="26"/>
      <c r="B311" s="137"/>
      <c r="C311" s="137"/>
      <c r="D311" s="202"/>
      <c r="E311" s="203"/>
      <c r="F311" s="204"/>
      <c r="G311" s="205"/>
      <c r="H311" s="138"/>
      <c r="I311" s="167"/>
      <c r="J311" s="139"/>
      <c r="K311" s="169"/>
      <c r="L311" s="170"/>
      <c r="M311" s="206"/>
      <c r="N311" s="210"/>
    </row>
    <row r="312" spans="1:14" ht="21" customHeight="1" x14ac:dyDescent="0.25">
      <c r="A312" s="26"/>
      <c r="B312" s="137"/>
      <c r="C312" s="137"/>
      <c r="D312" s="202"/>
      <c r="E312" s="203"/>
      <c r="F312" s="204"/>
      <c r="G312" s="205"/>
      <c r="H312" s="138"/>
      <c r="I312" s="167"/>
      <c r="J312" s="139"/>
      <c r="K312" s="169"/>
      <c r="L312" s="170"/>
      <c r="M312" s="206"/>
      <c r="N312" s="210"/>
    </row>
    <row r="313" spans="1:14" ht="21" customHeight="1" x14ac:dyDescent="0.25">
      <c r="A313" s="26"/>
      <c r="B313" s="137"/>
      <c r="C313" s="137"/>
      <c r="D313" s="202"/>
      <c r="E313" s="203"/>
      <c r="F313" s="204"/>
      <c r="G313" s="205"/>
      <c r="H313" s="138"/>
      <c r="I313" s="167"/>
      <c r="J313" s="139"/>
      <c r="K313" s="169"/>
      <c r="L313" s="170"/>
      <c r="M313" s="206"/>
      <c r="N313" s="210"/>
    </row>
    <row r="314" spans="1:14" ht="21" customHeight="1" x14ac:dyDescent="0.25">
      <c r="A314" s="26"/>
      <c r="B314" s="137"/>
      <c r="C314" s="137"/>
      <c r="D314" s="202"/>
      <c r="E314" s="203"/>
      <c r="F314" s="204"/>
      <c r="G314" s="205"/>
      <c r="H314" s="138"/>
      <c r="I314" s="167"/>
      <c r="J314" s="139"/>
      <c r="K314" s="169"/>
      <c r="L314" s="170"/>
      <c r="M314" s="206"/>
      <c r="N314" s="210"/>
    </row>
    <row r="315" spans="1:14" ht="21" customHeight="1" x14ac:dyDescent="0.25">
      <c r="A315" s="26"/>
      <c r="B315" s="137"/>
      <c r="C315" s="137"/>
      <c r="D315" s="202"/>
      <c r="E315" s="203"/>
      <c r="F315" s="204"/>
      <c r="G315" s="205"/>
      <c r="H315" s="138"/>
      <c r="I315" s="167"/>
      <c r="J315" s="139"/>
      <c r="K315" s="169"/>
      <c r="L315" s="170"/>
      <c r="M315" s="206"/>
      <c r="N315" s="210"/>
    </row>
    <row r="316" spans="1:14" ht="21" customHeight="1" x14ac:dyDescent="0.25">
      <c r="A316" s="26"/>
      <c r="B316" s="137"/>
      <c r="C316" s="137"/>
      <c r="D316" s="202"/>
      <c r="E316" s="203"/>
      <c r="F316" s="204"/>
      <c r="G316" s="205"/>
      <c r="H316" s="138"/>
      <c r="I316" s="167"/>
      <c r="J316" s="139"/>
      <c r="K316" s="169"/>
      <c r="L316" s="170"/>
      <c r="M316" s="206"/>
      <c r="N316" s="210"/>
    </row>
    <row r="317" spans="1:14" ht="21" customHeight="1" x14ac:dyDescent="0.25">
      <c r="A317" s="26"/>
      <c r="B317" s="137"/>
      <c r="C317" s="137"/>
      <c r="D317" s="202"/>
      <c r="E317" s="203"/>
      <c r="F317" s="204"/>
      <c r="G317" s="205"/>
      <c r="H317" s="138"/>
      <c r="I317" s="167"/>
      <c r="J317" s="139"/>
      <c r="K317" s="169"/>
      <c r="L317" s="170"/>
      <c r="M317" s="206"/>
      <c r="N317" s="210"/>
    </row>
    <row r="318" spans="1:14" ht="21" customHeight="1" x14ac:dyDescent="0.25">
      <c r="A318" s="26"/>
      <c r="B318" s="137"/>
      <c r="C318" s="137"/>
      <c r="D318" s="202"/>
      <c r="E318" s="203"/>
      <c r="F318" s="204"/>
      <c r="G318" s="205"/>
      <c r="H318" s="138"/>
      <c r="I318" s="167"/>
      <c r="J318" s="139"/>
      <c r="K318" s="169"/>
      <c r="L318" s="170"/>
      <c r="M318" s="206"/>
      <c r="N318" s="210"/>
    </row>
    <row r="319" spans="1:14" ht="21" customHeight="1" x14ac:dyDescent="0.25">
      <c r="A319" s="26"/>
      <c r="B319" s="140" t="s">
        <v>194</v>
      </c>
      <c r="C319" s="140"/>
      <c r="D319" s="140"/>
      <c r="E319" s="140"/>
      <c r="F319" s="140"/>
      <c r="G319" s="140"/>
      <c r="H319" s="140"/>
      <c r="I319" s="163" t="str">
        <f>M283</f>
        <v>Seite 30-8</v>
      </c>
      <c r="J319" s="193"/>
      <c r="K319" s="207">
        <f>SUM(K295:M318)</f>
        <v>0</v>
      </c>
      <c r="L319" s="208"/>
      <c r="M319" s="209"/>
      <c r="N319" s="210"/>
    </row>
    <row r="320" spans="1:14" ht="12" customHeight="1" x14ac:dyDescent="0.25">
      <c r="A320" s="27"/>
      <c r="B320" s="2"/>
      <c r="C320" s="2"/>
      <c r="D320" s="2"/>
      <c r="E320" s="2"/>
      <c r="F320" s="2"/>
      <c r="G320" s="2"/>
      <c r="H320" s="2"/>
      <c r="I320" s="2"/>
      <c r="J320" s="2"/>
      <c r="K320" s="2"/>
      <c r="L320" s="2"/>
      <c r="M320" s="2"/>
      <c r="N320" s="211"/>
    </row>
    <row r="321" spans="1:14" ht="12" customHeight="1" x14ac:dyDescent="0.25">
      <c r="A321" s="154" t="s">
        <v>0</v>
      </c>
      <c r="B321" s="155"/>
      <c r="C321" s="155"/>
      <c r="D321" s="155"/>
      <c r="E321" s="155"/>
      <c r="F321" s="155"/>
      <c r="G321" s="155"/>
      <c r="H321" s="155"/>
      <c r="I321" s="155"/>
      <c r="J321" s="155"/>
      <c r="K321" s="155"/>
      <c r="L321" s="155"/>
      <c r="M321" s="155"/>
      <c r="N321" s="156"/>
    </row>
    <row r="322" spans="1:14" ht="12" customHeight="1" x14ac:dyDescent="0.25">
      <c r="A322" s="157" t="str">
        <f>Deckblatt!$A$2</f>
        <v>Verwendungsnachweis Projektförderung 2023</v>
      </c>
      <c r="B322" s="158"/>
      <c r="C322" s="158"/>
      <c r="D322" s="158"/>
      <c r="E322" s="158"/>
      <c r="F322" s="158"/>
      <c r="G322" s="158"/>
      <c r="H322" s="158"/>
      <c r="I322" s="158"/>
      <c r="J322" s="158"/>
      <c r="K322" s="158"/>
      <c r="L322" s="158"/>
      <c r="M322" s="158"/>
      <c r="N322" s="159"/>
    </row>
    <row r="323" spans="1:14" ht="12" customHeight="1" x14ac:dyDescent="0.25">
      <c r="A323" s="160" t="s">
        <v>86</v>
      </c>
      <c r="B323" s="161"/>
      <c r="C323" s="162">
        <f>Deckblatt!$I$5</f>
        <v>0</v>
      </c>
      <c r="D323" s="162"/>
      <c r="E323" s="162"/>
      <c r="F323" s="162"/>
      <c r="G323" s="162"/>
      <c r="H323" s="162"/>
      <c r="I323" s="19"/>
      <c r="J323" s="11"/>
      <c r="K323" s="11"/>
      <c r="L323" s="11"/>
      <c r="M323" s="9" t="s">
        <v>459</v>
      </c>
      <c r="N323" s="12"/>
    </row>
    <row r="324" spans="1:14" ht="35.25" customHeight="1" x14ac:dyDescent="0.25">
      <c r="A324" s="143" t="s">
        <v>210</v>
      </c>
      <c r="B324" s="222"/>
      <c r="C324" s="222"/>
      <c r="D324" s="222"/>
      <c r="E324" s="222"/>
      <c r="F324" s="222"/>
      <c r="G324" s="222"/>
      <c r="H324" s="222"/>
      <c r="I324" s="222"/>
      <c r="J324" s="222"/>
      <c r="K324" s="222"/>
      <c r="L324" s="222"/>
      <c r="M324" s="222"/>
      <c r="N324" s="210"/>
    </row>
    <row r="325" spans="1:14" ht="9.75" customHeight="1" x14ac:dyDescent="0.25">
      <c r="A325" s="20"/>
      <c r="B325" s="223" t="s">
        <v>460</v>
      </c>
      <c r="C325" s="224"/>
      <c r="D325" s="224"/>
      <c r="E325" s="224"/>
      <c r="F325" s="224"/>
      <c r="G325" s="224"/>
      <c r="H325" s="224"/>
      <c r="I325" s="224"/>
      <c r="J325" s="224"/>
      <c r="K325" s="224"/>
      <c r="L325" s="224"/>
      <c r="M325" s="225"/>
      <c r="N325" s="210"/>
    </row>
    <row r="326" spans="1:14" ht="9.75" customHeight="1" x14ac:dyDescent="0.25">
      <c r="A326" s="20"/>
      <c r="B326" s="215" t="s">
        <v>177</v>
      </c>
      <c r="C326" s="215"/>
      <c r="D326" s="215"/>
      <c r="E326" s="23" t="s">
        <v>178</v>
      </c>
      <c r="F326" s="23" t="s">
        <v>179</v>
      </c>
      <c r="G326" s="215" t="s">
        <v>180</v>
      </c>
      <c r="H326" s="23" t="s">
        <v>181</v>
      </c>
      <c r="I326" s="23" t="s">
        <v>179</v>
      </c>
      <c r="J326" s="216" t="s">
        <v>182</v>
      </c>
      <c r="K326" s="216"/>
      <c r="L326" s="23" t="s">
        <v>183</v>
      </c>
      <c r="M326" s="23" t="s">
        <v>184</v>
      </c>
      <c r="N326" s="210"/>
    </row>
    <row r="327" spans="1:14" ht="16.5" customHeight="1" x14ac:dyDescent="0.25">
      <c r="A327" s="20"/>
      <c r="B327" s="215"/>
      <c r="C327" s="215"/>
      <c r="D327" s="215"/>
      <c r="E327" s="24"/>
      <c r="F327" s="24"/>
      <c r="G327" s="215"/>
      <c r="H327" s="24"/>
      <c r="I327" s="24"/>
      <c r="J327" s="216"/>
      <c r="K327" s="216"/>
      <c r="L327" s="24"/>
      <c r="M327" s="24"/>
      <c r="N327" s="210"/>
    </row>
    <row r="328" spans="1:14" ht="9.75" customHeight="1" x14ac:dyDescent="0.25">
      <c r="A328" s="20"/>
      <c r="B328" s="236" t="s">
        <v>212</v>
      </c>
      <c r="C328" s="237"/>
      <c r="D328" s="237"/>
      <c r="E328" s="237"/>
      <c r="F328" s="238"/>
      <c r="G328" s="216" t="s">
        <v>187</v>
      </c>
      <c r="H328" s="216"/>
      <c r="I328" s="216" t="s">
        <v>91</v>
      </c>
      <c r="J328" s="216"/>
      <c r="K328" s="216"/>
      <c r="L328" s="216" t="s">
        <v>188</v>
      </c>
      <c r="M328" s="216"/>
      <c r="N328" s="210"/>
    </row>
    <row r="329" spans="1:14" ht="16.5" customHeight="1" x14ac:dyDescent="0.25">
      <c r="A329" s="20"/>
      <c r="B329" s="239"/>
      <c r="C329" s="240"/>
      <c r="D329" s="240"/>
      <c r="E329" s="240"/>
      <c r="F329" s="241"/>
      <c r="G329" s="217" t="s">
        <v>190</v>
      </c>
      <c r="H329" s="217"/>
      <c r="I329" s="234"/>
      <c r="J329" s="234"/>
      <c r="K329" s="234"/>
      <c r="L329" s="235">
        <f>IF(OR(F327&gt;4,I327&gt;4),I329*0.35,0)</f>
        <v>0</v>
      </c>
      <c r="M329" s="235"/>
      <c r="N329" s="210"/>
    </row>
    <row r="330" spans="1:14" ht="16.5" customHeight="1" x14ac:dyDescent="0.25">
      <c r="A330" s="20"/>
      <c r="B330" s="227"/>
      <c r="C330" s="228"/>
      <c r="D330" s="228"/>
      <c r="E330" s="228"/>
      <c r="F330" s="242"/>
      <c r="G330" s="217" t="s">
        <v>191</v>
      </c>
      <c r="H330" s="217"/>
      <c r="I330" s="234"/>
      <c r="J330" s="234"/>
      <c r="K330" s="234"/>
      <c r="L330" s="235">
        <f>IF(OR(F327&gt;4,I327&gt;4),IF((E327*F327*5+H327*I327*10)*0.2&gt;I330,I330,(E327*F327*5+H327*I327*10)*0.2),0)</f>
        <v>0</v>
      </c>
      <c r="M330" s="235"/>
      <c r="N330" s="210"/>
    </row>
    <row r="331" spans="1:14" ht="16.5" customHeight="1" x14ac:dyDescent="0.25">
      <c r="A331" s="20"/>
      <c r="B331" s="229"/>
      <c r="C331" s="230"/>
      <c r="D331" s="230"/>
      <c r="E331" s="230"/>
      <c r="F331" s="243"/>
      <c r="G331" s="217" t="s">
        <v>192</v>
      </c>
      <c r="H331" s="217"/>
      <c r="I331" s="234"/>
      <c r="J331" s="234"/>
      <c r="K331" s="234"/>
      <c r="L331" s="235">
        <f>IF(OR(F327&gt;4,I327&gt;4),IF((E327*F327*5+H327*I327*10)&gt;I331,I331,(E327*F327*5+H327*I327*10)),0)</f>
        <v>0</v>
      </c>
      <c r="M331" s="235"/>
      <c r="N331" s="210"/>
    </row>
    <row r="332" spans="1:14" ht="16.5" customHeight="1" x14ac:dyDescent="0.25">
      <c r="A332" s="20"/>
      <c r="B332" s="25"/>
      <c r="C332" s="25"/>
      <c r="D332" s="25"/>
      <c r="E332" s="25"/>
      <c r="F332" s="25"/>
      <c r="G332" s="221" t="s">
        <v>193</v>
      </c>
      <c r="H332" s="221"/>
      <c r="I332" s="235">
        <f>SUM(I329:K331)</f>
        <v>0</v>
      </c>
      <c r="J332" s="235"/>
      <c r="K332" s="235"/>
      <c r="L332" s="235">
        <f>IF(SUM(L329:M331)&gt;(I332-M327),I332-M327,SUM(L329:M331))</f>
        <v>0</v>
      </c>
      <c r="M332" s="235"/>
      <c r="N332" s="210"/>
    </row>
    <row r="333" spans="1:14" ht="12" customHeight="1" x14ac:dyDescent="0.25">
      <c r="A333" s="26"/>
      <c r="B333" s="148"/>
      <c r="C333" s="148"/>
      <c r="D333" s="148"/>
      <c r="E333" s="148"/>
      <c r="F333" s="148"/>
      <c r="G333" s="148"/>
      <c r="H333" s="148"/>
      <c r="I333" s="148"/>
      <c r="J333" s="148"/>
      <c r="K333" s="148"/>
      <c r="L333" s="148"/>
      <c r="M333" s="148"/>
      <c r="N333" s="210"/>
    </row>
    <row r="334" spans="1:14" ht="21" customHeight="1" x14ac:dyDescent="0.25">
      <c r="A334" s="26"/>
      <c r="B334" s="151" t="s">
        <v>87</v>
      </c>
      <c r="C334" s="151"/>
      <c r="D334" s="200" t="s">
        <v>88</v>
      </c>
      <c r="E334" s="201"/>
      <c r="F334" s="152" t="s">
        <v>89</v>
      </c>
      <c r="G334" s="153"/>
      <c r="H334" s="152" t="s">
        <v>90</v>
      </c>
      <c r="I334" s="226"/>
      <c r="J334" s="153"/>
      <c r="K334" s="152" t="s">
        <v>91</v>
      </c>
      <c r="L334" s="226"/>
      <c r="M334" s="153"/>
      <c r="N334" s="210"/>
    </row>
    <row r="335" spans="1:14" ht="21" customHeight="1" x14ac:dyDescent="0.25">
      <c r="A335" s="26"/>
      <c r="B335" s="137"/>
      <c r="C335" s="137"/>
      <c r="D335" s="202"/>
      <c r="E335" s="203"/>
      <c r="F335" s="204"/>
      <c r="G335" s="205"/>
      <c r="H335" s="138"/>
      <c r="I335" s="167"/>
      <c r="J335" s="139"/>
      <c r="K335" s="169"/>
      <c r="L335" s="170"/>
      <c r="M335" s="206"/>
      <c r="N335" s="210"/>
    </row>
    <row r="336" spans="1:14" ht="21" customHeight="1" x14ac:dyDescent="0.25">
      <c r="A336" s="26"/>
      <c r="B336" s="137"/>
      <c r="C336" s="137"/>
      <c r="D336" s="202"/>
      <c r="E336" s="203"/>
      <c r="F336" s="204"/>
      <c r="G336" s="205"/>
      <c r="H336" s="138"/>
      <c r="I336" s="167"/>
      <c r="J336" s="139"/>
      <c r="K336" s="169"/>
      <c r="L336" s="170"/>
      <c r="M336" s="206"/>
      <c r="N336" s="210"/>
    </row>
    <row r="337" spans="1:14" ht="21" customHeight="1" x14ac:dyDescent="0.25">
      <c r="A337" s="26"/>
      <c r="B337" s="137"/>
      <c r="C337" s="137"/>
      <c r="D337" s="202"/>
      <c r="E337" s="203"/>
      <c r="F337" s="204"/>
      <c r="G337" s="205"/>
      <c r="H337" s="138"/>
      <c r="I337" s="167"/>
      <c r="J337" s="139"/>
      <c r="K337" s="169"/>
      <c r="L337" s="170"/>
      <c r="M337" s="206"/>
      <c r="N337" s="210"/>
    </row>
    <row r="338" spans="1:14" ht="21" customHeight="1" x14ac:dyDescent="0.25">
      <c r="A338" s="26"/>
      <c r="B338" s="137"/>
      <c r="C338" s="137"/>
      <c r="D338" s="202"/>
      <c r="E338" s="203"/>
      <c r="F338" s="204"/>
      <c r="G338" s="205"/>
      <c r="H338" s="138"/>
      <c r="I338" s="167"/>
      <c r="J338" s="139"/>
      <c r="K338" s="169"/>
      <c r="L338" s="170"/>
      <c r="M338" s="206"/>
      <c r="N338" s="210"/>
    </row>
    <row r="339" spans="1:14" ht="21" customHeight="1" x14ac:dyDescent="0.25">
      <c r="A339" s="26"/>
      <c r="B339" s="137"/>
      <c r="C339" s="137"/>
      <c r="D339" s="202"/>
      <c r="E339" s="203"/>
      <c r="F339" s="204"/>
      <c r="G339" s="205"/>
      <c r="H339" s="138"/>
      <c r="I339" s="167"/>
      <c r="J339" s="139"/>
      <c r="K339" s="169"/>
      <c r="L339" s="170"/>
      <c r="M339" s="206"/>
      <c r="N339" s="210"/>
    </row>
    <row r="340" spans="1:14" ht="21" customHeight="1" x14ac:dyDescent="0.25">
      <c r="A340" s="26"/>
      <c r="B340" s="137"/>
      <c r="C340" s="137"/>
      <c r="D340" s="202"/>
      <c r="E340" s="203"/>
      <c r="F340" s="204"/>
      <c r="G340" s="205"/>
      <c r="H340" s="138"/>
      <c r="I340" s="167"/>
      <c r="J340" s="139"/>
      <c r="K340" s="169"/>
      <c r="L340" s="170"/>
      <c r="M340" s="206"/>
      <c r="N340" s="210"/>
    </row>
    <row r="341" spans="1:14" ht="21" customHeight="1" x14ac:dyDescent="0.25">
      <c r="A341" s="26"/>
      <c r="B341" s="137"/>
      <c r="C341" s="137"/>
      <c r="D341" s="202"/>
      <c r="E341" s="203"/>
      <c r="F341" s="204"/>
      <c r="G341" s="205"/>
      <c r="H341" s="138"/>
      <c r="I341" s="167"/>
      <c r="J341" s="139"/>
      <c r="K341" s="169"/>
      <c r="L341" s="170"/>
      <c r="M341" s="206"/>
      <c r="N341" s="210"/>
    </row>
    <row r="342" spans="1:14" ht="21" customHeight="1" x14ac:dyDescent="0.25">
      <c r="A342" s="26"/>
      <c r="B342" s="137"/>
      <c r="C342" s="137"/>
      <c r="D342" s="202"/>
      <c r="E342" s="203"/>
      <c r="F342" s="204"/>
      <c r="G342" s="205"/>
      <c r="H342" s="138"/>
      <c r="I342" s="167"/>
      <c r="J342" s="139"/>
      <c r="K342" s="169"/>
      <c r="L342" s="170"/>
      <c r="M342" s="206"/>
      <c r="N342" s="210"/>
    </row>
    <row r="343" spans="1:14" ht="21" customHeight="1" x14ac:dyDescent="0.25">
      <c r="A343" s="26"/>
      <c r="B343" s="137"/>
      <c r="C343" s="137"/>
      <c r="D343" s="202"/>
      <c r="E343" s="203"/>
      <c r="F343" s="204"/>
      <c r="G343" s="205"/>
      <c r="H343" s="138"/>
      <c r="I343" s="167"/>
      <c r="J343" s="139"/>
      <c r="K343" s="169"/>
      <c r="L343" s="170"/>
      <c r="M343" s="206"/>
      <c r="N343" s="210"/>
    </row>
    <row r="344" spans="1:14" ht="21" customHeight="1" x14ac:dyDescent="0.25">
      <c r="A344" s="26"/>
      <c r="B344" s="137"/>
      <c r="C344" s="137"/>
      <c r="D344" s="202"/>
      <c r="E344" s="203"/>
      <c r="F344" s="204"/>
      <c r="G344" s="205"/>
      <c r="H344" s="138"/>
      <c r="I344" s="167"/>
      <c r="J344" s="139"/>
      <c r="K344" s="169"/>
      <c r="L344" s="170"/>
      <c r="M344" s="206"/>
      <c r="N344" s="210"/>
    </row>
    <row r="345" spans="1:14" ht="21" customHeight="1" x14ac:dyDescent="0.25">
      <c r="A345" s="26"/>
      <c r="B345" s="137"/>
      <c r="C345" s="137"/>
      <c r="D345" s="202"/>
      <c r="E345" s="203"/>
      <c r="F345" s="204"/>
      <c r="G345" s="205"/>
      <c r="H345" s="138"/>
      <c r="I345" s="167"/>
      <c r="J345" s="139"/>
      <c r="K345" s="169"/>
      <c r="L345" s="170"/>
      <c r="M345" s="206"/>
      <c r="N345" s="210"/>
    </row>
    <row r="346" spans="1:14" ht="21" customHeight="1" x14ac:dyDescent="0.25">
      <c r="A346" s="26"/>
      <c r="B346" s="137"/>
      <c r="C346" s="137"/>
      <c r="D346" s="202"/>
      <c r="E346" s="203"/>
      <c r="F346" s="204"/>
      <c r="G346" s="205"/>
      <c r="H346" s="138"/>
      <c r="I346" s="167"/>
      <c r="J346" s="139"/>
      <c r="K346" s="169"/>
      <c r="L346" s="170"/>
      <c r="M346" s="206"/>
      <c r="N346" s="210"/>
    </row>
    <row r="347" spans="1:14" ht="21" customHeight="1" x14ac:dyDescent="0.25">
      <c r="A347" s="26"/>
      <c r="B347" s="137"/>
      <c r="C347" s="137"/>
      <c r="D347" s="202"/>
      <c r="E347" s="203"/>
      <c r="F347" s="204"/>
      <c r="G347" s="205"/>
      <c r="H347" s="138"/>
      <c r="I347" s="167"/>
      <c r="J347" s="139"/>
      <c r="K347" s="169"/>
      <c r="L347" s="170"/>
      <c r="M347" s="206"/>
      <c r="N347" s="210"/>
    </row>
    <row r="348" spans="1:14" ht="21" customHeight="1" x14ac:dyDescent="0.25">
      <c r="A348" s="26"/>
      <c r="B348" s="137"/>
      <c r="C348" s="137"/>
      <c r="D348" s="202"/>
      <c r="E348" s="203"/>
      <c r="F348" s="204"/>
      <c r="G348" s="205"/>
      <c r="H348" s="138"/>
      <c r="I348" s="167"/>
      <c r="J348" s="139"/>
      <c r="K348" s="169"/>
      <c r="L348" s="170"/>
      <c r="M348" s="206"/>
      <c r="N348" s="210"/>
    </row>
    <row r="349" spans="1:14" ht="21" customHeight="1" x14ac:dyDescent="0.25">
      <c r="A349" s="26"/>
      <c r="B349" s="137"/>
      <c r="C349" s="137"/>
      <c r="D349" s="202"/>
      <c r="E349" s="203"/>
      <c r="F349" s="204"/>
      <c r="G349" s="205"/>
      <c r="H349" s="138"/>
      <c r="I349" s="167"/>
      <c r="J349" s="139"/>
      <c r="K349" s="169"/>
      <c r="L349" s="170"/>
      <c r="M349" s="206"/>
      <c r="N349" s="210"/>
    </row>
    <row r="350" spans="1:14" ht="21" customHeight="1" x14ac:dyDescent="0.25">
      <c r="A350" s="26"/>
      <c r="B350" s="137"/>
      <c r="C350" s="137"/>
      <c r="D350" s="202"/>
      <c r="E350" s="203"/>
      <c r="F350" s="204"/>
      <c r="G350" s="205"/>
      <c r="H350" s="138"/>
      <c r="I350" s="167"/>
      <c r="J350" s="139"/>
      <c r="K350" s="169"/>
      <c r="L350" s="170"/>
      <c r="M350" s="206"/>
      <c r="N350" s="210"/>
    </row>
    <row r="351" spans="1:14" ht="21" customHeight="1" x14ac:dyDescent="0.25">
      <c r="A351" s="26"/>
      <c r="B351" s="137"/>
      <c r="C351" s="137"/>
      <c r="D351" s="202"/>
      <c r="E351" s="203"/>
      <c r="F351" s="204"/>
      <c r="G351" s="205"/>
      <c r="H351" s="138"/>
      <c r="I351" s="167"/>
      <c r="J351" s="139"/>
      <c r="K351" s="169"/>
      <c r="L351" s="170"/>
      <c r="M351" s="206"/>
      <c r="N351" s="210"/>
    </row>
    <row r="352" spans="1:14" ht="21" customHeight="1" x14ac:dyDescent="0.25">
      <c r="A352" s="26"/>
      <c r="B352" s="137"/>
      <c r="C352" s="137"/>
      <c r="D352" s="202"/>
      <c r="E352" s="203"/>
      <c r="F352" s="204"/>
      <c r="G352" s="205"/>
      <c r="H352" s="138"/>
      <c r="I352" s="167"/>
      <c r="J352" s="139"/>
      <c r="K352" s="169"/>
      <c r="L352" s="170"/>
      <c r="M352" s="206"/>
      <c r="N352" s="210"/>
    </row>
    <row r="353" spans="1:14" ht="21" customHeight="1" x14ac:dyDescent="0.25">
      <c r="A353" s="26"/>
      <c r="B353" s="137"/>
      <c r="C353" s="137"/>
      <c r="D353" s="202"/>
      <c r="E353" s="203"/>
      <c r="F353" s="204"/>
      <c r="G353" s="205"/>
      <c r="H353" s="138"/>
      <c r="I353" s="167"/>
      <c r="J353" s="139"/>
      <c r="K353" s="169"/>
      <c r="L353" s="170"/>
      <c r="M353" s="206"/>
      <c r="N353" s="210"/>
    </row>
    <row r="354" spans="1:14" ht="21" customHeight="1" x14ac:dyDescent="0.25">
      <c r="A354" s="26"/>
      <c r="B354" s="137"/>
      <c r="C354" s="137"/>
      <c r="D354" s="202"/>
      <c r="E354" s="203"/>
      <c r="F354" s="204"/>
      <c r="G354" s="205"/>
      <c r="H354" s="138"/>
      <c r="I354" s="167"/>
      <c r="J354" s="139"/>
      <c r="K354" s="169"/>
      <c r="L354" s="170"/>
      <c r="M354" s="206"/>
      <c r="N354" s="210"/>
    </row>
    <row r="355" spans="1:14" ht="21" customHeight="1" x14ac:dyDescent="0.25">
      <c r="A355" s="26"/>
      <c r="B355" s="137"/>
      <c r="C355" s="137"/>
      <c r="D355" s="202"/>
      <c r="E355" s="203"/>
      <c r="F355" s="204"/>
      <c r="G355" s="205"/>
      <c r="H355" s="138"/>
      <c r="I355" s="167"/>
      <c r="J355" s="139"/>
      <c r="K355" s="169"/>
      <c r="L355" s="170"/>
      <c r="M355" s="206"/>
      <c r="N355" s="210"/>
    </row>
    <row r="356" spans="1:14" ht="21" customHeight="1" x14ac:dyDescent="0.25">
      <c r="A356" s="26"/>
      <c r="B356" s="137"/>
      <c r="C356" s="137"/>
      <c r="D356" s="202"/>
      <c r="E356" s="203"/>
      <c r="F356" s="204"/>
      <c r="G356" s="205"/>
      <c r="H356" s="138"/>
      <c r="I356" s="167"/>
      <c r="J356" s="139"/>
      <c r="K356" s="169"/>
      <c r="L356" s="170"/>
      <c r="M356" s="206"/>
      <c r="N356" s="210"/>
    </row>
    <row r="357" spans="1:14" ht="21" customHeight="1" x14ac:dyDescent="0.25">
      <c r="A357" s="26"/>
      <c r="B357" s="137"/>
      <c r="C357" s="137"/>
      <c r="D357" s="202"/>
      <c r="E357" s="203"/>
      <c r="F357" s="204"/>
      <c r="G357" s="205"/>
      <c r="H357" s="138"/>
      <c r="I357" s="167"/>
      <c r="J357" s="139"/>
      <c r="K357" s="169"/>
      <c r="L357" s="170"/>
      <c r="M357" s="206"/>
      <c r="N357" s="210"/>
    </row>
    <row r="358" spans="1:14" ht="21" customHeight="1" x14ac:dyDescent="0.25">
      <c r="A358" s="26"/>
      <c r="B358" s="137"/>
      <c r="C358" s="137"/>
      <c r="D358" s="202"/>
      <c r="E358" s="203"/>
      <c r="F358" s="204"/>
      <c r="G358" s="205"/>
      <c r="H358" s="138"/>
      <c r="I358" s="167"/>
      <c r="J358" s="139"/>
      <c r="K358" s="169"/>
      <c r="L358" s="170"/>
      <c r="M358" s="206"/>
      <c r="N358" s="210"/>
    </row>
    <row r="359" spans="1:14" ht="21" customHeight="1" x14ac:dyDescent="0.25">
      <c r="A359" s="26"/>
      <c r="B359" s="140" t="s">
        <v>194</v>
      </c>
      <c r="C359" s="140"/>
      <c r="D359" s="140"/>
      <c r="E359" s="140"/>
      <c r="F359" s="140"/>
      <c r="G359" s="140"/>
      <c r="H359" s="140"/>
      <c r="I359" s="163" t="str">
        <f>M323</f>
        <v>Seite 30-9</v>
      </c>
      <c r="J359" s="193"/>
      <c r="K359" s="207">
        <f>SUM(K335:M358)</f>
        <v>0</v>
      </c>
      <c r="L359" s="208"/>
      <c r="M359" s="209"/>
      <c r="N359" s="210"/>
    </row>
    <row r="360" spans="1:14" ht="12" customHeight="1" x14ac:dyDescent="0.25">
      <c r="A360" s="27"/>
      <c r="B360" s="2"/>
      <c r="C360" s="2"/>
      <c r="D360" s="2"/>
      <c r="E360" s="2"/>
      <c r="F360" s="2"/>
      <c r="G360" s="2"/>
      <c r="H360" s="2"/>
      <c r="I360" s="2"/>
      <c r="J360" s="2"/>
      <c r="K360" s="2"/>
      <c r="L360" s="2"/>
      <c r="M360" s="2"/>
      <c r="N360" s="211"/>
    </row>
    <row r="361" spans="1:14" ht="12" customHeight="1" x14ac:dyDescent="0.25">
      <c r="A361" s="154" t="s">
        <v>0</v>
      </c>
      <c r="B361" s="155"/>
      <c r="C361" s="155"/>
      <c r="D361" s="155"/>
      <c r="E361" s="155"/>
      <c r="F361" s="155"/>
      <c r="G361" s="155"/>
      <c r="H361" s="155"/>
      <c r="I361" s="155"/>
      <c r="J361" s="155"/>
      <c r="K361" s="155"/>
      <c r="L361" s="155"/>
      <c r="M361" s="155"/>
      <c r="N361" s="156"/>
    </row>
    <row r="362" spans="1:14" ht="12" customHeight="1" x14ac:dyDescent="0.25">
      <c r="A362" s="157" t="str">
        <f>Deckblatt!$A$2</f>
        <v>Verwendungsnachweis Projektförderung 2023</v>
      </c>
      <c r="B362" s="158"/>
      <c r="C362" s="158"/>
      <c r="D362" s="158"/>
      <c r="E362" s="158"/>
      <c r="F362" s="158"/>
      <c r="G362" s="158"/>
      <c r="H362" s="158"/>
      <c r="I362" s="158"/>
      <c r="J362" s="158"/>
      <c r="K362" s="158"/>
      <c r="L362" s="158"/>
      <c r="M362" s="158"/>
      <c r="N362" s="159"/>
    </row>
    <row r="363" spans="1:14" ht="12" customHeight="1" x14ac:dyDescent="0.25">
      <c r="A363" s="160" t="s">
        <v>86</v>
      </c>
      <c r="B363" s="161"/>
      <c r="C363" s="162">
        <f>Deckblatt!$I$5</f>
        <v>0</v>
      </c>
      <c r="D363" s="162"/>
      <c r="E363" s="162"/>
      <c r="F363" s="162"/>
      <c r="G363" s="162"/>
      <c r="H363" s="162"/>
      <c r="I363" s="19"/>
      <c r="J363" s="11"/>
      <c r="K363" s="11"/>
      <c r="L363" s="11"/>
      <c r="M363" s="9" t="s">
        <v>461</v>
      </c>
      <c r="N363" s="12"/>
    </row>
    <row r="364" spans="1:14" ht="35.25" customHeight="1" x14ac:dyDescent="0.25">
      <c r="A364" s="143" t="s">
        <v>210</v>
      </c>
      <c r="B364" s="222"/>
      <c r="C364" s="222"/>
      <c r="D364" s="222"/>
      <c r="E364" s="222"/>
      <c r="F364" s="222"/>
      <c r="G364" s="222"/>
      <c r="H364" s="222"/>
      <c r="I364" s="222"/>
      <c r="J364" s="222"/>
      <c r="K364" s="222"/>
      <c r="L364" s="222"/>
      <c r="M364" s="222"/>
      <c r="N364" s="210"/>
    </row>
    <row r="365" spans="1:14" ht="9.75" customHeight="1" x14ac:dyDescent="0.25">
      <c r="A365" s="20"/>
      <c r="B365" s="223" t="s">
        <v>462</v>
      </c>
      <c r="C365" s="224"/>
      <c r="D365" s="224"/>
      <c r="E365" s="224"/>
      <c r="F365" s="224"/>
      <c r="G365" s="224"/>
      <c r="H365" s="224"/>
      <c r="I365" s="224"/>
      <c r="J365" s="224"/>
      <c r="K365" s="224"/>
      <c r="L365" s="224"/>
      <c r="M365" s="225"/>
      <c r="N365" s="210"/>
    </row>
    <row r="366" spans="1:14" ht="9.75" customHeight="1" x14ac:dyDescent="0.25">
      <c r="A366" s="20"/>
      <c r="B366" s="215" t="s">
        <v>177</v>
      </c>
      <c r="C366" s="215"/>
      <c r="D366" s="215"/>
      <c r="E366" s="23" t="s">
        <v>178</v>
      </c>
      <c r="F366" s="23" t="s">
        <v>179</v>
      </c>
      <c r="G366" s="215" t="s">
        <v>180</v>
      </c>
      <c r="H366" s="23" t="s">
        <v>181</v>
      </c>
      <c r="I366" s="23" t="s">
        <v>179</v>
      </c>
      <c r="J366" s="216" t="s">
        <v>182</v>
      </c>
      <c r="K366" s="216"/>
      <c r="L366" s="23" t="s">
        <v>183</v>
      </c>
      <c r="M366" s="23" t="s">
        <v>184</v>
      </c>
      <c r="N366" s="210"/>
    </row>
    <row r="367" spans="1:14" ht="16.5" customHeight="1" x14ac:dyDescent="0.25">
      <c r="A367" s="20"/>
      <c r="B367" s="215"/>
      <c r="C367" s="215"/>
      <c r="D367" s="215"/>
      <c r="E367" s="24"/>
      <c r="F367" s="24"/>
      <c r="G367" s="215"/>
      <c r="H367" s="24"/>
      <c r="I367" s="24"/>
      <c r="J367" s="216"/>
      <c r="K367" s="216"/>
      <c r="L367" s="24"/>
      <c r="M367" s="24"/>
      <c r="N367" s="210"/>
    </row>
    <row r="368" spans="1:14" ht="9.75" customHeight="1" x14ac:dyDescent="0.25">
      <c r="A368" s="20"/>
      <c r="B368" s="236" t="s">
        <v>212</v>
      </c>
      <c r="C368" s="237"/>
      <c r="D368" s="237"/>
      <c r="E368" s="237"/>
      <c r="F368" s="238"/>
      <c r="G368" s="216" t="s">
        <v>187</v>
      </c>
      <c r="H368" s="216"/>
      <c r="I368" s="216" t="s">
        <v>91</v>
      </c>
      <c r="J368" s="216"/>
      <c r="K368" s="216"/>
      <c r="L368" s="216" t="s">
        <v>188</v>
      </c>
      <c r="M368" s="216"/>
      <c r="N368" s="210"/>
    </row>
    <row r="369" spans="1:14" ht="16.5" customHeight="1" x14ac:dyDescent="0.25">
      <c r="A369" s="20"/>
      <c r="B369" s="239"/>
      <c r="C369" s="240"/>
      <c r="D369" s="240"/>
      <c r="E369" s="240"/>
      <c r="F369" s="241"/>
      <c r="G369" s="217" t="s">
        <v>190</v>
      </c>
      <c r="H369" s="217"/>
      <c r="I369" s="234"/>
      <c r="J369" s="234"/>
      <c r="K369" s="234"/>
      <c r="L369" s="235">
        <f>IF(OR(F367&gt;4,I367&gt;4),I369*0.35,0)</f>
        <v>0</v>
      </c>
      <c r="M369" s="235"/>
      <c r="N369" s="210"/>
    </row>
    <row r="370" spans="1:14" ht="16.5" customHeight="1" x14ac:dyDescent="0.25">
      <c r="A370" s="20"/>
      <c r="B370" s="227"/>
      <c r="C370" s="228"/>
      <c r="D370" s="228"/>
      <c r="E370" s="228"/>
      <c r="F370" s="242"/>
      <c r="G370" s="217" t="s">
        <v>191</v>
      </c>
      <c r="H370" s="217"/>
      <c r="I370" s="234"/>
      <c r="J370" s="234"/>
      <c r="K370" s="234"/>
      <c r="L370" s="235">
        <f>IF(OR(F367&gt;4,I367&gt;4),IF((E367*F367*5+H367*I367*10)*0.2&gt;I370,I370,(E367*F367*5+H367*I367*10)*0.2),0)</f>
        <v>0</v>
      </c>
      <c r="M370" s="235"/>
      <c r="N370" s="210"/>
    </row>
    <row r="371" spans="1:14" ht="16.5" customHeight="1" x14ac:dyDescent="0.25">
      <c r="A371" s="20"/>
      <c r="B371" s="229"/>
      <c r="C371" s="230"/>
      <c r="D371" s="230"/>
      <c r="E371" s="230"/>
      <c r="F371" s="243"/>
      <c r="G371" s="217" t="s">
        <v>192</v>
      </c>
      <c r="H371" s="217"/>
      <c r="I371" s="234"/>
      <c r="J371" s="234"/>
      <c r="K371" s="234"/>
      <c r="L371" s="235">
        <f>IF(OR(F367&gt;4,I367&gt;4),IF((E367*F367*5+H367*I367*10)&gt;I371,I371,(E367*F367*5+H367*I367*10)),0)</f>
        <v>0</v>
      </c>
      <c r="M371" s="235"/>
      <c r="N371" s="210"/>
    </row>
    <row r="372" spans="1:14" ht="16.5" customHeight="1" x14ac:dyDescent="0.25">
      <c r="A372" s="20"/>
      <c r="B372" s="25"/>
      <c r="C372" s="25"/>
      <c r="D372" s="25"/>
      <c r="E372" s="25"/>
      <c r="F372" s="25"/>
      <c r="G372" s="221" t="s">
        <v>193</v>
      </c>
      <c r="H372" s="221"/>
      <c r="I372" s="235">
        <f>SUM(I369:K371)</f>
        <v>0</v>
      </c>
      <c r="J372" s="235"/>
      <c r="K372" s="235"/>
      <c r="L372" s="235">
        <f>IF(SUM(L369:M371)&gt;(I372-M367),I372-M367,SUM(L369:M371))</f>
        <v>0</v>
      </c>
      <c r="M372" s="235"/>
      <c r="N372" s="210"/>
    </row>
    <row r="373" spans="1:14" ht="12" customHeight="1" x14ac:dyDescent="0.25">
      <c r="A373" s="26"/>
      <c r="B373" s="148"/>
      <c r="C373" s="148"/>
      <c r="D373" s="148"/>
      <c r="E373" s="148"/>
      <c r="F373" s="148"/>
      <c r="G373" s="148"/>
      <c r="H373" s="148"/>
      <c r="I373" s="148"/>
      <c r="J373" s="148"/>
      <c r="K373" s="148"/>
      <c r="L373" s="148"/>
      <c r="M373" s="148"/>
      <c r="N373" s="210"/>
    </row>
    <row r="374" spans="1:14" ht="21" customHeight="1" x14ac:dyDescent="0.25">
      <c r="A374" s="26"/>
      <c r="B374" s="151" t="s">
        <v>87</v>
      </c>
      <c r="C374" s="151"/>
      <c r="D374" s="200" t="s">
        <v>88</v>
      </c>
      <c r="E374" s="201"/>
      <c r="F374" s="152" t="s">
        <v>89</v>
      </c>
      <c r="G374" s="153"/>
      <c r="H374" s="152" t="s">
        <v>90</v>
      </c>
      <c r="I374" s="226"/>
      <c r="J374" s="153"/>
      <c r="K374" s="152" t="s">
        <v>91</v>
      </c>
      <c r="L374" s="226"/>
      <c r="M374" s="153"/>
      <c r="N374" s="210"/>
    </row>
    <row r="375" spans="1:14" ht="21" customHeight="1" x14ac:dyDescent="0.25">
      <c r="A375" s="26"/>
      <c r="B375" s="137"/>
      <c r="C375" s="137"/>
      <c r="D375" s="202"/>
      <c r="E375" s="203"/>
      <c r="F375" s="204"/>
      <c r="G375" s="205"/>
      <c r="H375" s="138"/>
      <c r="I375" s="167"/>
      <c r="J375" s="139"/>
      <c r="K375" s="169"/>
      <c r="L375" s="170"/>
      <c r="M375" s="206"/>
      <c r="N375" s="210"/>
    </row>
    <row r="376" spans="1:14" ht="21" customHeight="1" x14ac:dyDescent="0.25">
      <c r="A376" s="26"/>
      <c r="B376" s="137"/>
      <c r="C376" s="137"/>
      <c r="D376" s="202"/>
      <c r="E376" s="203"/>
      <c r="F376" s="204"/>
      <c r="G376" s="205"/>
      <c r="H376" s="138"/>
      <c r="I376" s="167"/>
      <c r="J376" s="139"/>
      <c r="K376" s="169"/>
      <c r="L376" s="170"/>
      <c r="M376" s="206"/>
      <c r="N376" s="210"/>
    </row>
    <row r="377" spans="1:14" ht="21" customHeight="1" x14ac:dyDescent="0.25">
      <c r="A377" s="26"/>
      <c r="B377" s="137"/>
      <c r="C377" s="137"/>
      <c r="D377" s="202"/>
      <c r="E377" s="203"/>
      <c r="F377" s="204"/>
      <c r="G377" s="205"/>
      <c r="H377" s="138"/>
      <c r="I377" s="167"/>
      <c r="J377" s="139"/>
      <c r="K377" s="169"/>
      <c r="L377" s="170"/>
      <c r="M377" s="206"/>
      <c r="N377" s="210"/>
    </row>
    <row r="378" spans="1:14" ht="21" customHeight="1" x14ac:dyDescent="0.25">
      <c r="A378" s="26"/>
      <c r="B378" s="137"/>
      <c r="C378" s="137"/>
      <c r="D378" s="202"/>
      <c r="E378" s="203"/>
      <c r="F378" s="204"/>
      <c r="G378" s="205"/>
      <c r="H378" s="138"/>
      <c r="I378" s="167"/>
      <c r="J378" s="139"/>
      <c r="K378" s="169"/>
      <c r="L378" s="170"/>
      <c r="M378" s="206"/>
      <c r="N378" s="210"/>
    </row>
    <row r="379" spans="1:14" ht="21" customHeight="1" x14ac:dyDescent="0.25">
      <c r="A379" s="26"/>
      <c r="B379" s="137"/>
      <c r="C379" s="137"/>
      <c r="D379" s="202"/>
      <c r="E379" s="203"/>
      <c r="F379" s="204"/>
      <c r="G379" s="205"/>
      <c r="H379" s="138"/>
      <c r="I379" s="167"/>
      <c r="J379" s="139"/>
      <c r="K379" s="169"/>
      <c r="L379" s="170"/>
      <c r="M379" s="206"/>
      <c r="N379" s="210"/>
    </row>
    <row r="380" spans="1:14" ht="21" customHeight="1" x14ac:dyDescent="0.25">
      <c r="A380" s="26"/>
      <c r="B380" s="137"/>
      <c r="C380" s="137"/>
      <c r="D380" s="202"/>
      <c r="E380" s="203"/>
      <c r="F380" s="204"/>
      <c r="G380" s="205"/>
      <c r="H380" s="138"/>
      <c r="I380" s="167"/>
      <c r="J380" s="139"/>
      <c r="K380" s="169"/>
      <c r="L380" s="170"/>
      <c r="M380" s="206"/>
      <c r="N380" s="210"/>
    </row>
    <row r="381" spans="1:14" ht="21" customHeight="1" x14ac:dyDescent="0.25">
      <c r="A381" s="26"/>
      <c r="B381" s="137"/>
      <c r="C381" s="137"/>
      <c r="D381" s="202"/>
      <c r="E381" s="203"/>
      <c r="F381" s="204"/>
      <c r="G381" s="205"/>
      <c r="H381" s="138"/>
      <c r="I381" s="167"/>
      <c r="J381" s="139"/>
      <c r="K381" s="169"/>
      <c r="L381" s="170"/>
      <c r="M381" s="206"/>
      <c r="N381" s="210"/>
    </row>
    <row r="382" spans="1:14" ht="21" customHeight="1" x14ac:dyDescent="0.25">
      <c r="A382" s="26"/>
      <c r="B382" s="137"/>
      <c r="C382" s="137"/>
      <c r="D382" s="202"/>
      <c r="E382" s="203"/>
      <c r="F382" s="204"/>
      <c r="G382" s="205"/>
      <c r="H382" s="138"/>
      <c r="I382" s="167"/>
      <c r="J382" s="139"/>
      <c r="K382" s="169"/>
      <c r="L382" s="170"/>
      <c r="M382" s="206"/>
      <c r="N382" s="210"/>
    </row>
    <row r="383" spans="1:14" ht="21" customHeight="1" x14ac:dyDescent="0.25">
      <c r="A383" s="26"/>
      <c r="B383" s="137"/>
      <c r="C383" s="137"/>
      <c r="D383" s="202"/>
      <c r="E383" s="203"/>
      <c r="F383" s="204"/>
      <c r="G383" s="205"/>
      <c r="H383" s="138"/>
      <c r="I383" s="167"/>
      <c r="J383" s="139"/>
      <c r="K383" s="169"/>
      <c r="L383" s="170"/>
      <c r="M383" s="206"/>
      <c r="N383" s="210"/>
    </row>
    <row r="384" spans="1:14" ht="21" customHeight="1" x14ac:dyDescent="0.25">
      <c r="A384" s="26"/>
      <c r="B384" s="137"/>
      <c r="C384" s="137"/>
      <c r="D384" s="202"/>
      <c r="E384" s="203"/>
      <c r="F384" s="204"/>
      <c r="G384" s="205"/>
      <c r="H384" s="138"/>
      <c r="I384" s="167"/>
      <c r="J384" s="139"/>
      <c r="K384" s="169"/>
      <c r="L384" s="170"/>
      <c r="M384" s="206"/>
      <c r="N384" s="210"/>
    </row>
    <row r="385" spans="1:14" ht="21" customHeight="1" x14ac:dyDescent="0.25">
      <c r="A385" s="26"/>
      <c r="B385" s="137"/>
      <c r="C385" s="137"/>
      <c r="D385" s="202"/>
      <c r="E385" s="203"/>
      <c r="F385" s="204"/>
      <c r="G385" s="205"/>
      <c r="H385" s="138"/>
      <c r="I385" s="167"/>
      <c r="J385" s="139"/>
      <c r="K385" s="169"/>
      <c r="L385" s="170"/>
      <c r="M385" s="206"/>
      <c r="N385" s="210"/>
    </row>
    <row r="386" spans="1:14" ht="21" customHeight="1" x14ac:dyDescent="0.25">
      <c r="A386" s="26"/>
      <c r="B386" s="137"/>
      <c r="C386" s="137"/>
      <c r="D386" s="202"/>
      <c r="E386" s="203"/>
      <c r="F386" s="204"/>
      <c r="G386" s="205"/>
      <c r="H386" s="138"/>
      <c r="I386" s="167"/>
      <c r="J386" s="139"/>
      <c r="K386" s="169"/>
      <c r="L386" s="170"/>
      <c r="M386" s="206"/>
      <c r="N386" s="210"/>
    </row>
    <row r="387" spans="1:14" ht="21" customHeight="1" x14ac:dyDescent="0.25">
      <c r="A387" s="26"/>
      <c r="B387" s="137"/>
      <c r="C387" s="137"/>
      <c r="D387" s="202"/>
      <c r="E387" s="203"/>
      <c r="F387" s="204"/>
      <c r="G387" s="205"/>
      <c r="H387" s="138"/>
      <c r="I387" s="167"/>
      <c r="J387" s="139"/>
      <c r="K387" s="169"/>
      <c r="L387" s="170"/>
      <c r="M387" s="206"/>
      <c r="N387" s="210"/>
    </row>
    <row r="388" spans="1:14" ht="21" customHeight="1" x14ac:dyDescent="0.25">
      <c r="A388" s="26"/>
      <c r="B388" s="137"/>
      <c r="C388" s="137"/>
      <c r="D388" s="202"/>
      <c r="E388" s="203"/>
      <c r="F388" s="204"/>
      <c r="G388" s="205"/>
      <c r="H388" s="138"/>
      <c r="I388" s="167"/>
      <c r="J388" s="139"/>
      <c r="K388" s="169"/>
      <c r="L388" s="170"/>
      <c r="M388" s="206"/>
      <c r="N388" s="210"/>
    </row>
    <row r="389" spans="1:14" ht="21" customHeight="1" x14ac:dyDescent="0.25">
      <c r="A389" s="26"/>
      <c r="B389" s="137"/>
      <c r="C389" s="137"/>
      <c r="D389" s="202"/>
      <c r="E389" s="203"/>
      <c r="F389" s="204"/>
      <c r="G389" s="205"/>
      <c r="H389" s="138"/>
      <c r="I389" s="167"/>
      <c r="J389" s="139"/>
      <c r="K389" s="169"/>
      <c r="L389" s="170"/>
      <c r="M389" s="206"/>
      <c r="N389" s="210"/>
    </row>
    <row r="390" spans="1:14" ht="21" customHeight="1" x14ac:dyDescent="0.25">
      <c r="A390" s="26"/>
      <c r="B390" s="137"/>
      <c r="C390" s="137"/>
      <c r="D390" s="202"/>
      <c r="E390" s="203"/>
      <c r="F390" s="204"/>
      <c r="G390" s="205"/>
      <c r="H390" s="138"/>
      <c r="I390" s="167"/>
      <c r="J390" s="139"/>
      <c r="K390" s="169"/>
      <c r="L390" s="170"/>
      <c r="M390" s="206"/>
      <c r="N390" s="210"/>
    </row>
    <row r="391" spans="1:14" ht="21" customHeight="1" x14ac:dyDescent="0.25">
      <c r="A391" s="26"/>
      <c r="B391" s="137"/>
      <c r="C391" s="137"/>
      <c r="D391" s="202"/>
      <c r="E391" s="203"/>
      <c r="F391" s="204"/>
      <c r="G391" s="205"/>
      <c r="H391" s="138"/>
      <c r="I391" s="167"/>
      <c r="J391" s="139"/>
      <c r="K391" s="169"/>
      <c r="L391" s="170"/>
      <c r="M391" s="206"/>
      <c r="N391" s="210"/>
    </row>
    <row r="392" spans="1:14" ht="21" customHeight="1" x14ac:dyDescent="0.25">
      <c r="A392" s="26"/>
      <c r="B392" s="137"/>
      <c r="C392" s="137"/>
      <c r="D392" s="202"/>
      <c r="E392" s="203"/>
      <c r="F392" s="204"/>
      <c r="G392" s="205"/>
      <c r="H392" s="138"/>
      <c r="I392" s="167"/>
      <c r="J392" s="139"/>
      <c r="K392" s="169"/>
      <c r="L392" s="170"/>
      <c r="M392" s="206"/>
      <c r="N392" s="210"/>
    </row>
    <row r="393" spans="1:14" ht="21" customHeight="1" x14ac:dyDescent="0.25">
      <c r="A393" s="26"/>
      <c r="B393" s="137"/>
      <c r="C393" s="137"/>
      <c r="D393" s="202"/>
      <c r="E393" s="203"/>
      <c r="F393" s="204"/>
      <c r="G393" s="205"/>
      <c r="H393" s="138"/>
      <c r="I393" s="167"/>
      <c r="J393" s="139"/>
      <c r="K393" s="169"/>
      <c r="L393" s="170"/>
      <c r="M393" s="206"/>
      <c r="N393" s="210"/>
    </row>
    <row r="394" spans="1:14" ht="21" customHeight="1" x14ac:dyDescent="0.25">
      <c r="A394" s="26"/>
      <c r="B394" s="137"/>
      <c r="C394" s="137"/>
      <c r="D394" s="202"/>
      <c r="E394" s="203"/>
      <c r="F394" s="204"/>
      <c r="G394" s="205"/>
      <c r="H394" s="138"/>
      <c r="I394" s="167"/>
      <c r="J394" s="139"/>
      <c r="K394" s="169"/>
      <c r="L394" s="170"/>
      <c r="M394" s="206"/>
      <c r="N394" s="210"/>
    </row>
    <row r="395" spans="1:14" ht="21" customHeight="1" x14ac:dyDescent="0.25">
      <c r="A395" s="26"/>
      <c r="B395" s="137"/>
      <c r="C395" s="137"/>
      <c r="D395" s="202"/>
      <c r="E395" s="203"/>
      <c r="F395" s="204"/>
      <c r="G395" s="205"/>
      <c r="H395" s="138"/>
      <c r="I395" s="167"/>
      <c r="J395" s="139"/>
      <c r="K395" s="169"/>
      <c r="L395" s="170"/>
      <c r="M395" s="206"/>
      <c r="N395" s="210"/>
    </row>
    <row r="396" spans="1:14" ht="21" customHeight="1" x14ac:dyDescent="0.25">
      <c r="A396" s="26"/>
      <c r="B396" s="137"/>
      <c r="C396" s="137"/>
      <c r="D396" s="202"/>
      <c r="E396" s="203"/>
      <c r="F396" s="204"/>
      <c r="G396" s="205"/>
      <c r="H396" s="138"/>
      <c r="I396" s="167"/>
      <c r="J396" s="139"/>
      <c r="K396" s="169"/>
      <c r="L396" s="170"/>
      <c r="M396" s="206"/>
      <c r="N396" s="210"/>
    </row>
    <row r="397" spans="1:14" ht="21" customHeight="1" x14ac:dyDescent="0.25">
      <c r="A397" s="26"/>
      <c r="B397" s="137"/>
      <c r="C397" s="137"/>
      <c r="D397" s="202"/>
      <c r="E397" s="203"/>
      <c r="F397" s="204"/>
      <c r="G397" s="205"/>
      <c r="H397" s="138"/>
      <c r="I397" s="167"/>
      <c r="J397" s="139"/>
      <c r="K397" s="169"/>
      <c r="L397" s="170"/>
      <c r="M397" s="206"/>
      <c r="N397" s="210"/>
    </row>
    <row r="398" spans="1:14" ht="21" customHeight="1" x14ac:dyDescent="0.25">
      <c r="A398" s="26"/>
      <c r="B398" s="140" t="s">
        <v>194</v>
      </c>
      <c r="C398" s="140"/>
      <c r="D398" s="140"/>
      <c r="E398" s="140"/>
      <c r="F398" s="140"/>
      <c r="G398" s="140"/>
      <c r="H398" s="140"/>
      <c r="I398" s="163" t="str">
        <f>M363</f>
        <v>Seite 30-10</v>
      </c>
      <c r="J398" s="193"/>
      <c r="K398" s="207">
        <f>SUM(K375:M397)</f>
        <v>0</v>
      </c>
      <c r="L398" s="208"/>
      <c r="M398" s="209"/>
      <c r="N398" s="210"/>
    </row>
    <row r="399" spans="1:14" ht="21" customHeight="1" x14ac:dyDescent="0.25">
      <c r="A399" s="26"/>
      <c r="B399" s="141" t="s">
        <v>218</v>
      </c>
      <c r="C399" s="141"/>
      <c r="D399" s="141"/>
      <c r="E399" s="141"/>
      <c r="F399" s="141"/>
      <c r="G399" s="141"/>
      <c r="H399" s="141"/>
      <c r="I399" s="141"/>
      <c r="J399" s="142"/>
      <c r="K399" s="207">
        <f>K39+K79+K119+K159+K199+K239+K279+K319+K359+K398</f>
        <v>0</v>
      </c>
      <c r="L399" s="208"/>
      <c r="M399" s="209"/>
      <c r="N399" s="210"/>
    </row>
    <row r="400" spans="1:14" ht="12" customHeight="1" x14ac:dyDescent="0.25">
      <c r="A400" s="27"/>
      <c r="B400" s="2"/>
      <c r="C400" s="2"/>
      <c r="D400" s="2"/>
      <c r="E400" s="2"/>
      <c r="F400" s="2"/>
      <c r="G400" s="2"/>
      <c r="H400" s="2"/>
      <c r="I400" s="2"/>
      <c r="J400" s="2"/>
      <c r="K400" s="2"/>
      <c r="L400" s="2"/>
      <c r="M400" s="2"/>
      <c r="N400" s="211"/>
    </row>
  </sheetData>
  <sheetProtection algorithmName="SHA-512" hashValue="sDSIpw+rUkTeYRg4vH81GkAEvzEVveAGcOFQPIQRK1ufebZZrde8E9XhPrtFouqw9P5g/RLj8G69AqFr1ZuhQw==" saltValue="5BUovd78grd7h1MAAp4DYQ==" spinCount="100000" sheet="1" objects="1" scenarios="1"/>
  <mergeCells count="1557">
    <mergeCell ref="B319:H319"/>
    <mergeCell ref="I319:J319"/>
    <mergeCell ref="K319:M319"/>
    <mergeCell ref="B317:C317"/>
    <mergeCell ref="D317:E317"/>
    <mergeCell ref="F317:G317"/>
    <mergeCell ref="H317:J317"/>
    <mergeCell ref="K317:M317"/>
    <mergeCell ref="B318:C318"/>
    <mergeCell ref="D318:E318"/>
    <mergeCell ref="F318:G318"/>
    <mergeCell ref="H318:J318"/>
    <mergeCell ref="K318:M318"/>
    <mergeCell ref="B315:C315"/>
    <mergeCell ref="D315:E315"/>
    <mergeCell ref="F315:G315"/>
    <mergeCell ref="H315:J315"/>
    <mergeCell ref="K315:M315"/>
    <mergeCell ref="B316:C316"/>
    <mergeCell ref="D316:E316"/>
    <mergeCell ref="F316:G316"/>
    <mergeCell ref="H316:J316"/>
    <mergeCell ref="K316:M316"/>
    <mergeCell ref="B313:C313"/>
    <mergeCell ref="D313:E313"/>
    <mergeCell ref="F313:G313"/>
    <mergeCell ref="H313:J313"/>
    <mergeCell ref="K313:M313"/>
    <mergeCell ref="B314:C314"/>
    <mergeCell ref="D314:E314"/>
    <mergeCell ref="F314:G314"/>
    <mergeCell ref="H314:J314"/>
    <mergeCell ref="K314:M314"/>
    <mergeCell ref="B311:C311"/>
    <mergeCell ref="D311:E311"/>
    <mergeCell ref="F311:G311"/>
    <mergeCell ref="H311:J311"/>
    <mergeCell ref="K311:M311"/>
    <mergeCell ref="B312:C312"/>
    <mergeCell ref="D312:E312"/>
    <mergeCell ref="F312:G312"/>
    <mergeCell ref="H312:J312"/>
    <mergeCell ref="K312:M312"/>
    <mergeCell ref="B309:C309"/>
    <mergeCell ref="D309:E309"/>
    <mergeCell ref="F309:G309"/>
    <mergeCell ref="H309:J309"/>
    <mergeCell ref="K309:M309"/>
    <mergeCell ref="B310:C310"/>
    <mergeCell ref="D310:E310"/>
    <mergeCell ref="F310:G310"/>
    <mergeCell ref="H310:J310"/>
    <mergeCell ref="K310:M310"/>
    <mergeCell ref="B307:C307"/>
    <mergeCell ref="D307:E307"/>
    <mergeCell ref="F307:G307"/>
    <mergeCell ref="H307:J307"/>
    <mergeCell ref="K307:M307"/>
    <mergeCell ref="B308:C308"/>
    <mergeCell ref="D308:E308"/>
    <mergeCell ref="F308:G308"/>
    <mergeCell ref="H308:J308"/>
    <mergeCell ref="K308:M308"/>
    <mergeCell ref="B305:C305"/>
    <mergeCell ref="D305:E305"/>
    <mergeCell ref="F305:G305"/>
    <mergeCell ref="H305:J305"/>
    <mergeCell ref="K305:M305"/>
    <mergeCell ref="B306:C306"/>
    <mergeCell ref="D306:E306"/>
    <mergeCell ref="F306:G306"/>
    <mergeCell ref="H306:J306"/>
    <mergeCell ref="K306:M306"/>
    <mergeCell ref="B303:C303"/>
    <mergeCell ref="D303:E303"/>
    <mergeCell ref="F303:G303"/>
    <mergeCell ref="H303:J303"/>
    <mergeCell ref="K303:M303"/>
    <mergeCell ref="B304:C304"/>
    <mergeCell ref="D304:E304"/>
    <mergeCell ref="F304:G304"/>
    <mergeCell ref="H304:J304"/>
    <mergeCell ref="K304:M304"/>
    <mergeCell ref="B301:C301"/>
    <mergeCell ref="D301:E301"/>
    <mergeCell ref="F301:G301"/>
    <mergeCell ref="H301:J301"/>
    <mergeCell ref="K301:M301"/>
    <mergeCell ref="B302:C302"/>
    <mergeCell ref="D302:E302"/>
    <mergeCell ref="F302:G302"/>
    <mergeCell ref="H302:J302"/>
    <mergeCell ref="K302:M302"/>
    <mergeCell ref="B299:C299"/>
    <mergeCell ref="D299:E299"/>
    <mergeCell ref="F299:G299"/>
    <mergeCell ref="H299:J299"/>
    <mergeCell ref="K299:M299"/>
    <mergeCell ref="B300:C300"/>
    <mergeCell ref="D300:E300"/>
    <mergeCell ref="F300:G300"/>
    <mergeCell ref="H300:J300"/>
    <mergeCell ref="K300:M300"/>
    <mergeCell ref="B297:C297"/>
    <mergeCell ref="D297:E297"/>
    <mergeCell ref="F297:G297"/>
    <mergeCell ref="H297:J297"/>
    <mergeCell ref="K297:M297"/>
    <mergeCell ref="B298:C298"/>
    <mergeCell ref="D298:E298"/>
    <mergeCell ref="F298:G298"/>
    <mergeCell ref="H298:J298"/>
    <mergeCell ref="K298:M298"/>
    <mergeCell ref="B295:C295"/>
    <mergeCell ref="D295:E295"/>
    <mergeCell ref="F295:G295"/>
    <mergeCell ref="H295:J295"/>
    <mergeCell ref="K295:M295"/>
    <mergeCell ref="B296:C296"/>
    <mergeCell ref="D296:E296"/>
    <mergeCell ref="F296:G296"/>
    <mergeCell ref="H296:J296"/>
    <mergeCell ref="K296:M296"/>
    <mergeCell ref="G291:H291"/>
    <mergeCell ref="I291:K291"/>
    <mergeCell ref="L291:M291"/>
    <mergeCell ref="G292:H292"/>
    <mergeCell ref="I292:K292"/>
    <mergeCell ref="L292:M292"/>
    <mergeCell ref="B293:M293"/>
    <mergeCell ref="B294:C294"/>
    <mergeCell ref="D294:E294"/>
    <mergeCell ref="F294:G294"/>
    <mergeCell ref="H294:J294"/>
    <mergeCell ref="K294:M294"/>
    <mergeCell ref="B279:H279"/>
    <mergeCell ref="I279:J279"/>
    <mergeCell ref="K279:M279"/>
    <mergeCell ref="A281:N281"/>
    <mergeCell ref="A282:N282"/>
    <mergeCell ref="A283:B283"/>
    <mergeCell ref="C283:H283"/>
    <mergeCell ref="A284:N284"/>
    <mergeCell ref="B285:M285"/>
    <mergeCell ref="N285:N320"/>
    <mergeCell ref="B286:D287"/>
    <mergeCell ref="G286:G287"/>
    <mergeCell ref="J286:K287"/>
    <mergeCell ref="B288:F288"/>
    <mergeCell ref="G288:H288"/>
    <mergeCell ref="I288:K288"/>
    <mergeCell ref="L288:M288"/>
    <mergeCell ref="B289:F291"/>
    <mergeCell ref="G289:H289"/>
    <mergeCell ref="I289:K289"/>
    <mergeCell ref="L289:M289"/>
    <mergeCell ref="G290:H290"/>
    <mergeCell ref="I290:K290"/>
    <mergeCell ref="L290:M290"/>
    <mergeCell ref="B277:C277"/>
    <mergeCell ref="D277:E277"/>
    <mergeCell ref="F277:G277"/>
    <mergeCell ref="H277:J277"/>
    <mergeCell ref="K277:M277"/>
    <mergeCell ref="B278:C278"/>
    <mergeCell ref="D278:E278"/>
    <mergeCell ref="F278:G278"/>
    <mergeCell ref="H278:J278"/>
    <mergeCell ref="K278:M278"/>
    <mergeCell ref="B275:C275"/>
    <mergeCell ref="D275:E275"/>
    <mergeCell ref="F275:G275"/>
    <mergeCell ref="H275:J275"/>
    <mergeCell ref="K275:M275"/>
    <mergeCell ref="B276:C276"/>
    <mergeCell ref="D276:E276"/>
    <mergeCell ref="F276:G276"/>
    <mergeCell ref="H276:J276"/>
    <mergeCell ref="K276:M276"/>
    <mergeCell ref="B273:C273"/>
    <mergeCell ref="D273:E273"/>
    <mergeCell ref="F273:G273"/>
    <mergeCell ref="H273:J273"/>
    <mergeCell ref="K273:M273"/>
    <mergeCell ref="B274:C274"/>
    <mergeCell ref="D274:E274"/>
    <mergeCell ref="F274:G274"/>
    <mergeCell ref="H274:J274"/>
    <mergeCell ref="K274:M274"/>
    <mergeCell ref="B271:C271"/>
    <mergeCell ref="D271:E271"/>
    <mergeCell ref="F271:G271"/>
    <mergeCell ref="H271:J271"/>
    <mergeCell ref="K271:M271"/>
    <mergeCell ref="B272:C272"/>
    <mergeCell ref="D272:E272"/>
    <mergeCell ref="F272:G272"/>
    <mergeCell ref="H272:J272"/>
    <mergeCell ref="K272:M272"/>
    <mergeCell ref="B269:C269"/>
    <mergeCell ref="D269:E269"/>
    <mergeCell ref="F269:G269"/>
    <mergeCell ref="H269:J269"/>
    <mergeCell ref="K269:M269"/>
    <mergeCell ref="B270:C270"/>
    <mergeCell ref="D270:E270"/>
    <mergeCell ref="F270:G270"/>
    <mergeCell ref="H270:J270"/>
    <mergeCell ref="K270:M270"/>
    <mergeCell ref="B267:C267"/>
    <mergeCell ref="D267:E267"/>
    <mergeCell ref="F267:G267"/>
    <mergeCell ref="H267:J267"/>
    <mergeCell ref="K267:M267"/>
    <mergeCell ref="B268:C268"/>
    <mergeCell ref="D268:E268"/>
    <mergeCell ref="F268:G268"/>
    <mergeCell ref="H268:J268"/>
    <mergeCell ref="K268:M268"/>
    <mergeCell ref="B265:C265"/>
    <mergeCell ref="D265:E265"/>
    <mergeCell ref="F265:G265"/>
    <mergeCell ref="H265:J265"/>
    <mergeCell ref="K265:M265"/>
    <mergeCell ref="B266:C266"/>
    <mergeCell ref="D266:E266"/>
    <mergeCell ref="F266:G266"/>
    <mergeCell ref="H266:J266"/>
    <mergeCell ref="K266:M266"/>
    <mergeCell ref="B263:C263"/>
    <mergeCell ref="D263:E263"/>
    <mergeCell ref="F263:G263"/>
    <mergeCell ref="H263:J263"/>
    <mergeCell ref="K263:M263"/>
    <mergeCell ref="B264:C264"/>
    <mergeCell ref="D264:E264"/>
    <mergeCell ref="F264:G264"/>
    <mergeCell ref="H264:J264"/>
    <mergeCell ref="K264:M264"/>
    <mergeCell ref="B261:C261"/>
    <mergeCell ref="D261:E261"/>
    <mergeCell ref="F261:G261"/>
    <mergeCell ref="H261:J261"/>
    <mergeCell ref="K261:M261"/>
    <mergeCell ref="B262:C262"/>
    <mergeCell ref="D262:E262"/>
    <mergeCell ref="F262:G262"/>
    <mergeCell ref="H262:J262"/>
    <mergeCell ref="K262:M262"/>
    <mergeCell ref="B259:C259"/>
    <mergeCell ref="D259:E259"/>
    <mergeCell ref="F259:G259"/>
    <mergeCell ref="H259:J259"/>
    <mergeCell ref="K259:M259"/>
    <mergeCell ref="B260:C260"/>
    <mergeCell ref="D260:E260"/>
    <mergeCell ref="F260:G260"/>
    <mergeCell ref="H260:J260"/>
    <mergeCell ref="K260:M260"/>
    <mergeCell ref="B257:C257"/>
    <mergeCell ref="D257:E257"/>
    <mergeCell ref="F257:G257"/>
    <mergeCell ref="H257:J257"/>
    <mergeCell ref="K257:M257"/>
    <mergeCell ref="B258:C258"/>
    <mergeCell ref="D258:E258"/>
    <mergeCell ref="F258:G258"/>
    <mergeCell ref="H258:J258"/>
    <mergeCell ref="K258:M258"/>
    <mergeCell ref="B255:C255"/>
    <mergeCell ref="D255:E255"/>
    <mergeCell ref="F255:G255"/>
    <mergeCell ref="H255:J255"/>
    <mergeCell ref="K255:M255"/>
    <mergeCell ref="B256:C256"/>
    <mergeCell ref="D256:E256"/>
    <mergeCell ref="F256:G256"/>
    <mergeCell ref="H256:J256"/>
    <mergeCell ref="K256:M256"/>
    <mergeCell ref="G251:H251"/>
    <mergeCell ref="I251:K251"/>
    <mergeCell ref="L251:M251"/>
    <mergeCell ref="G252:H252"/>
    <mergeCell ref="I252:K252"/>
    <mergeCell ref="L252:M252"/>
    <mergeCell ref="B253:M253"/>
    <mergeCell ref="B254:C254"/>
    <mergeCell ref="D254:E254"/>
    <mergeCell ref="F254:G254"/>
    <mergeCell ref="H254:J254"/>
    <mergeCell ref="K254:M254"/>
    <mergeCell ref="B239:H239"/>
    <mergeCell ref="I239:J239"/>
    <mergeCell ref="K239:M239"/>
    <mergeCell ref="A241:N241"/>
    <mergeCell ref="A242:N242"/>
    <mergeCell ref="A243:B243"/>
    <mergeCell ref="C243:H243"/>
    <mergeCell ref="A244:N244"/>
    <mergeCell ref="B245:M245"/>
    <mergeCell ref="N245:N280"/>
    <mergeCell ref="B246:D247"/>
    <mergeCell ref="G246:G247"/>
    <mergeCell ref="J246:K247"/>
    <mergeCell ref="B248:F248"/>
    <mergeCell ref="G248:H248"/>
    <mergeCell ref="I248:K248"/>
    <mergeCell ref="L248:M248"/>
    <mergeCell ref="B249:F251"/>
    <mergeCell ref="G249:H249"/>
    <mergeCell ref="I249:K249"/>
    <mergeCell ref="L249:M249"/>
    <mergeCell ref="G250:H250"/>
    <mergeCell ref="I250:K250"/>
    <mergeCell ref="L250:M250"/>
    <mergeCell ref="B237:C237"/>
    <mergeCell ref="D237:E237"/>
    <mergeCell ref="F237:G237"/>
    <mergeCell ref="H237:J237"/>
    <mergeCell ref="K237:M237"/>
    <mergeCell ref="B238:C238"/>
    <mergeCell ref="D238:E238"/>
    <mergeCell ref="F238:G238"/>
    <mergeCell ref="H238:J238"/>
    <mergeCell ref="K238:M238"/>
    <mergeCell ref="B235:C235"/>
    <mergeCell ref="D235:E235"/>
    <mergeCell ref="F235:G235"/>
    <mergeCell ref="H235:J235"/>
    <mergeCell ref="K235:M235"/>
    <mergeCell ref="B236:C236"/>
    <mergeCell ref="D236:E236"/>
    <mergeCell ref="F236:G236"/>
    <mergeCell ref="H236:J236"/>
    <mergeCell ref="K236:M236"/>
    <mergeCell ref="B233:C233"/>
    <mergeCell ref="D233:E233"/>
    <mergeCell ref="F233:G233"/>
    <mergeCell ref="H233:J233"/>
    <mergeCell ref="K233:M233"/>
    <mergeCell ref="B234:C234"/>
    <mergeCell ref="D234:E234"/>
    <mergeCell ref="F234:G234"/>
    <mergeCell ref="H234:J234"/>
    <mergeCell ref="K234:M234"/>
    <mergeCell ref="B231:C231"/>
    <mergeCell ref="D231:E231"/>
    <mergeCell ref="F231:G231"/>
    <mergeCell ref="H231:J231"/>
    <mergeCell ref="K231:M231"/>
    <mergeCell ref="B232:C232"/>
    <mergeCell ref="D232:E232"/>
    <mergeCell ref="F232:G232"/>
    <mergeCell ref="H232:J232"/>
    <mergeCell ref="K232:M232"/>
    <mergeCell ref="B229:C229"/>
    <mergeCell ref="D229:E229"/>
    <mergeCell ref="F229:G229"/>
    <mergeCell ref="H229:J229"/>
    <mergeCell ref="K229:M229"/>
    <mergeCell ref="B230:C230"/>
    <mergeCell ref="D230:E230"/>
    <mergeCell ref="F230:G230"/>
    <mergeCell ref="H230:J230"/>
    <mergeCell ref="K230:M230"/>
    <mergeCell ref="B227:C227"/>
    <mergeCell ref="D227:E227"/>
    <mergeCell ref="F227:G227"/>
    <mergeCell ref="H227:J227"/>
    <mergeCell ref="K227:M227"/>
    <mergeCell ref="B228:C228"/>
    <mergeCell ref="D228:E228"/>
    <mergeCell ref="F228:G228"/>
    <mergeCell ref="H228:J228"/>
    <mergeCell ref="K228:M228"/>
    <mergeCell ref="B225:C225"/>
    <mergeCell ref="D225:E225"/>
    <mergeCell ref="F225:G225"/>
    <mergeCell ref="H225:J225"/>
    <mergeCell ref="K225:M225"/>
    <mergeCell ref="B226:C226"/>
    <mergeCell ref="D226:E226"/>
    <mergeCell ref="F226:G226"/>
    <mergeCell ref="H226:J226"/>
    <mergeCell ref="K226:M226"/>
    <mergeCell ref="B223:C223"/>
    <mergeCell ref="D223:E223"/>
    <mergeCell ref="F223:G223"/>
    <mergeCell ref="H223:J223"/>
    <mergeCell ref="K223:M223"/>
    <mergeCell ref="B224:C224"/>
    <mergeCell ref="D224:E224"/>
    <mergeCell ref="F224:G224"/>
    <mergeCell ref="H224:J224"/>
    <mergeCell ref="K224:M224"/>
    <mergeCell ref="B221:C221"/>
    <mergeCell ref="D221:E221"/>
    <mergeCell ref="F221:G221"/>
    <mergeCell ref="H221:J221"/>
    <mergeCell ref="K221:M221"/>
    <mergeCell ref="B222:C222"/>
    <mergeCell ref="D222:E222"/>
    <mergeCell ref="F222:G222"/>
    <mergeCell ref="H222:J222"/>
    <mergeCell ref="K222:M222"/>
    <mergeCell ref="B219:C219"/>
    <mergeCell ref="D219:E219"/>
    <mergeCell ref="F219:G219"/>
    <mergeCell ref="H219:J219"/>
    <mergeCell ref="K219:M219"/>
    <mergeCell ref="B220:C220"/>
    <mergeCell ref="D220:E220"/>
    <mergeCell ref="F220:G220"/>
    <mergeCell ref="H220:J220"/>
    <mergeCell ref="K220:M220"/>
    <mergeCell ref="B217:C217"/>
    <mergeCell ref="D217:E217"/>
    <mergeCell ref="F217:G217"/>
    <mergeCell ref="H217:J217"/>
    <mergeCell ref="K217:M217"/>
    <mergeCell ref="B218:C218"/>
    <mergeCell ref="D218:E218"/>
    <mergeCell ref="F218:G218"/>
    <mergeCell ref="H218:J218"/>
    <mergeCell ref="K218:M218"/>
    <mergeCell ref="B215:C215"/>
    <mergeCell ref="D215:E215"/>
    <mergeCell ref="F215:G215"/>
    <mergeCell ref="H215:J215"/>
    <mergeCell ref="K215:M215"/>
    <mergeCell ref="B216:C216"/>
    <mergeCell ref="D216:E216"/>
    <mergeCell ref="F216:G216"/>
    <mergeCell ref="H216:J216"/>
    <mergeCell ref="K216:M216"/>
    <mergeCell ref="G211:H211"/>
    <mergeCell ref="I211:K211"/>
    <mergeCell ref="L211:M211"/>
    <mergeCell ref="G212:H212"/>
    <mergeCell ref="I212:K212"/>
    <mergeCell ref="L212:M212"/>
    <mergeCell ref="B213:M213"/>
    <mergeCell ref="B214:C214"/>
    <mergeCell ref="D214:E214"/>
    <mergeCell ref="F214:G214"/>
    <mergeCell ref="H214:J214"/>
    <mergeCell ref="K214:M214"/>
    <mergeCell ref="B199:H199"/>
    <mergeCell ref="I199:J199"/>
    <mergeCell ref="K199:M199"/>
    <mergeCell ref="A201:N201"/>
    <mergeCell ref="A202:N202"/>
    <mergeCell ref="A203:B203"/>
    <mergeCell ref="C203:H203"/>
    <mergeCell ref="A204:N204"/>
    <mergeCell ref="B205:M205"/>
    <mergeCell ref="N205:N240"/>
    <mergeCell ref="B206:D207"/>
    <mergeCell ref="G206:G207"/>
    <mergeCell ref="J206:K207"/>
    <mergeCell ref="B208:F208"/>
    <mergeCell ref="G208:H208"/>
    <mergeCell ref="I208:K208"/>
    <mergeCell ref="L208:M208"/>
    <mergeCell ref="B209:F211"/>
    <mergeCell ref="G209:H209"/>
    <mergeCell ref="I209:K209"/>
    <mergeCell ref="L209:M209"/>
    <mergeCell ref="G210:H210"/>
    <mergeCell ref="I210:K210"/>
    <mergeCell ref="L210:M210"/>
    <mergeCell ref="B197:C197"/>
    <mergeCell ref="D197:E197"/>
    <mergeCell ref="F197:G197"/>
    <mergeCell ref="H197:J197"/>
    <mergeCell ref="K197:M197"/>
    <mergeCell ref="B198:C198"/>
    <mergeCell ref="D198:E198"/>
    <mergeCell ref="F198:G198"/>
    <mergeCell ref="H198:J198"/>
    <mergeCell ref="K198:M198"/>
    <mergeCell ref="B195:C195"/>
    <mergeCell ref="D195:E195"/>
    <mergeCell ref="F195:G195"/>
    <mergeCell ref="H195:J195"/>
    <mergeCell ref="K195:M195"/>
    <mergeCell ref="B196:C196"/>
    <mergeCell ref="D196:E196"/>
    <mergeCell ref="F196:G196"/>
    <mergeCell ref="H196:J196"/>
    <mergeCell ref="K196:M196"/>
    <mergeCell ref="B193:C193"/>
    <mergeCell ref="D193:E193"/>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B175:C175"/>
    <mergeCell ref="D175:E175"/>
    <mergeCell ref="F175:G175"/>
    <mergeCell ref="H175:J175"/>
    <mergeCell ref="K175:M175"/>
    <mergeCell ref="B176:C176"/>
    <mergeCell ref="D176:E176"/>
    <mergeCell ref="F176:G176"/>
    <mergeCell ref="H176:J176"/>
    <mergeCell ref="K176:M176"/>
    <mergeCell ref="G172:H172"/>
    <mergeCell ref="I172:K172"/>
    <mergeCell ref="L172:M172"/>
    <mergeCell ref="B173:M173"/>
    <mergeCell ref="B174:C174"/>
    <mergeCell ref="D174:E174"/>
    <mergeCell ref="F174:G174"/>
    <mergeCell ref="H174:J174"/>
    <mergeCell ref="K174:M174"/>
    <mergeCell ref="A161:N161"/>
    <mergeCell ref="A162:N162"/>
    <mergeCell ref="A163:B163"/>
    <mergeCell ref="C163:H163"/>
    <mergeCell ref="A164:N164"/>
    <mergeCell ref="B165:M165"/>
    <mergeCell ref="N165:N200"/>
    <mergeCell ref="B166:D167"/>
    <mergeCell ref="G166:G167"/>
    <mergeCell ref="J166:K167"/>
    <mergeCell ref="B168:F168"/>
    <mergeCell ref="G168:H168"/>
    <mergeCell ref="I168:K168"/>
    <mergeCell ref="L168:M168"/>
    <mergeCell ref="B169:F171"/>
    <mergeCell ref="G169:H169"/>
    <mergeCell ref="I169:K169"/>
    <mergeCell ref="L169:M169"/>
    <mergeCell ref="G170:H170"/>
    <mergeCell ref="I170:K170"/>
    <mergeCell ref="L170:M170"/>
    <mergeCell ref="G171:H171"/>
    <mergeCell ref="I171:K171"/>
    <mergeCell ref="L171:M171"/>
    <mergeCell ref="A1:N1"/>
    <mergeCell ref="A2:N2"/>
    <mergeCell ref="A3:B3"/>
    <mergeCell ref="C3:H3"/>
    <mergeCell ref="A4:N4"/>
    <mergeCell ref="B5:M5"/>
    <mergeCell ref="N5:N40"/>
    <mergeCell ref="B6:D7"/>
    <mergeCell ref="G6:G7"/>
    <mergeCell ref="J6:K7"/>
    <mergeCell ref="B8:F8"/>
    <mergeCell ref="G8:H8"/>
    <mergeCell ref="I8:K8"/>
    <mergeCell ref="L8:M8"/>
    <mergeCell ref="B9:F11"/>
    <mergeCell ref="G9:H9"/>
    <mergeCell ref="I9:K9"/>
    <mergeCell ref="L9:M9"/>
    <mergeCell ref="G10:H10"/>
    <mergeCell ref="I10:K10"/>
    <mergeCell ref="B13:M13"/>
    <mergeCell ref="B14:C14"/>
    <mergeCell ref="D14:E14"/>
    <mergeCell ref="F14:G14"/>
    <mergeCell ref="H14:J14"/>
    <mergeCell ref="K14:M14"/>
    <mergeCell ref="L10:M10"/>
    <mergeCell ref="G11:H11"/>
    <mergeCell ref="I11:K11"/>
    <mergeCell ref="L11:M11"/>
    <mergeCell ref="G12:H12"/>
    <mergeCell ref="I12:K12"/>
    <mergeCell ref="L12:M12"/>
    <mergeCell ref="B15:C15"/>
    <mergeCell ref="D15:E15"/>
    <mergeCell ref="F15:G15"/>
    <mergeCell ref="H15:J15"/>
    <mergeCell ref="K15:M15"/>
    <mergeCell ref="B16:C16"/>
    <mergeCell ref="D16:E16"/>
    <mergeCell ref="F16:G16"/>
    <mergeCell ref="H16:J16"/>
    <mergeCell ref="K16:M16"/>
    <mergeCell ref="B17:C17"/>
    <mergeCell ref="D17:E17"/>
    <mergeCell ref="F17:G17"/>
    <mergeCell ref="H17:J17"/>
    <mergeCell ref="K17:M17"/>
    <mergeCell ref="B18:C18"/>
    <mergeCell ref="D18:E18"/>
    <mergeCell ref="F18:G18"/>
    <mergeCell ref="H18:J18"/>
    <mergeCell ref="K18:M18"/>
    <mergeCell ref="B19:C19"/>
    <mergeCell ref="D19:E19"/>
    <mergeCell ref="F19:G19"/>
    <mergeCell ref="H19:J19"/>
    <mergeCell ref="K19:M19"/>
    <mergeCell ref="B20:C20"/>
    <mergeCell ref="D20:E20"/>
    <mergeCell ref="F20:G20"/>
    <mergeCell ref="H20:J20"/>
    <mergeCell ref="K20:M20"/>
    <mergeCell ref="B21:C21"/>
    <mergeCell ref="D21:E21"/>
    <mergeCell ref="F21:G21"/>
    <mergeCell ref="H21:J21"/>
    <mergeCell ref="K21:M21"/>
    <mergeCell ref="B22:C22"/>
    <mergeCell ref="D22:E22"/>
    <mergeCell ref="F22:G22"/>
    <mergeCell ref="H22:J22"/>
    <mergeCell ref="K22:M22"/>
    <mergeCell ref="B23:C23"/>
    <mergeCell ref="D23:E23"/>
    <mergeCell ref="F23:G23"/>
    <mergeCell ref="H23:J23"/>
    <mergeCell ref="K23:M23"/>
    <mergeCell ref="B24:C24"/>
    <mergeCell ref="D24:E24"/>
    <mergeCell ref="F24:G24"/>
    <mergeCell ref="H24:J24"/>
    <mergeCell ref="K24:M24"/>
    <mergeCell ref="B25:C25"/>
    <mergeCell ref="D25:E25"/>
    <mergeCell ref="F25:G25"/>
    <mergeCell ref="H25:J25"/>
    <mergeCell ref="K25:M25"/>
    <mergeCell ref="B26:C26"/>
    <mergeCell ref="D26:E26"/>
    <mergeCell ref="F26:G26"/>
    <mergeCell ref="H26:J26"/>
    <mergeCell ref="K26:M26"/>
    <mergeCell ref="B27:C27"/>
    <mergeCell ref="D27:E27"/>
    <mergeCell ref="F27:G27"/>
    <mergeCell ref="H27:J27"/>
    <mergeCell ref="K27:M27"/>
    <mergeCell ref="B28:C28"/>
    <mergeCell ref="D28:E28"/>
    <mergeCell ref="F28:G28"/>
    <mergeCell ref="H28:J28"/>
    <mergeCell ref="K28:M28"/>
    <mergeCell ref="B29:C29"/>
    <mergeCell ref="D29:E29"/>
    <mergeCell ref="F29:G29"/>
    <mergeCell ref="H29:J29"/>
    <mergeCell ref="K29:M29"/>
    <mergeCell ref="B30:C30"/>
    <mergeCell ref="D30:E30"/>
    <mergeCell ref="F30:G30"/>
    <mergeCell ref="H30:J30"/>
    <mergeCell ref="K30:M30"/>
    <mergeCell ref="B31:C31"/>
    <mergeCell ref="D31:E31"/>
    <mergeCell ref="F31:G31"/>
    <mergeCell ref="H31:J31"/>
    <mergeCell ref="K31:M31"/>
    <mergeCell ref="B32:C32"/>
    <mergeCell ref="D32:E32"/>
    <mergeCell ref="F32:G32"/>
    <mergeCell ref="H32:J32"/>
    <mergeCell ref="K32:M32"/>
    <mergeCell ref="B33:C33"/>
    <mergeCell ref="D33:E33"/>
    <mergeCell ref="F33:G33"/>
    <mergeCell ref="H33:J33"/>
    <mergeCell ref="K33:M33"/>
    <mergeCell ref="B34:C34"/>
    <mergeCell ref="D34:E34"/>
    <mergeCell ref="F34:G34"/>
    <mergeCell ref="H34:J34"/>
    <mergeCell ref="K34:M34"/>
    <mergeCell ref="B35:C35"/>
    <mergeCell ref="D35:E35"/>
    <mergeCell ref="F35:G35"/>
    <mergeCell ref="H35:J35"/>
    <mergeCell ref="K35:M35"/>
    <mergeCell ref="B36:C36"/>
    <mergeCell ref="D36:E36"/>
    <mergeCell ref="F36:G36"/>
    <mergeCell ref="H36:J36"/>
    <mergeCell ref="K36:M36"/>
    <mergeCell ref="B39:H39"/>
    <mergeCell ref="I39:J39"/>
    <mergeCell ref="K39:M39"/>
    <mergeCell ref="A41:N41"/>
    <mergeCell ref="A42:N42"/>
    <mergeCell ref="A43:B43"/>
    <mergeCell ref="C43:H43"/>
    <mergeCell ref="B37:C37"/>
    <mergeCell ref="D37:E37"/>
    <mergeCell ref="F37:G37"/>
    <mergeCell ref="H37:J37"/>
    <mergeCell ref="K37:M37"/>
    <mergeCell ref="B38:C38"/>
    <mergeCell ref="D38:E38"/>
    <mergeCell ref="F38:G38"/>
    <mergeCell ref="H38:J38"/>
    <mergeCell ref="K38:M38"/>
    <mergeCell ref="A44:N44"/>
    <mergeCell ref="B45:M45"/>
    <mergeCell ref="N45:N80"/>
    <mergeCell ref="B46:D47"/>
    <mergeCell ref="G46:G47"/>
    <mergeCell ref="J46:K47"/>
    <mergeCell ref="B48:F48"/>
    <mergeCell ref="G48:H48"/>
    <mergeCell ref="I48:K48"/>
    <mergeCell ref="L48:M48"/>
    <mergeCell ref="B49:F51"/>
    <mergeCell ref="G49:H49"/>
    <mergeCell ref="I49:K49"/>
    <mergeCell ref="L49:M49"/>
    <mergeCell ref="G50:H50"/>
    <mergeCell ref="I50:K50"/>
    <mergeCell ref="L50:M50"/>
    <mergeCell ref="G51:H51"/>
    <mergeCell ref="I51:K51"/>
    <mergeCell ref="L51:M51"/>
    <mergeCell ref="G52:H52"/>
    <mergeCell ref="I52:K52"/>
    <mergeCell ref="L52:M52"/>
    <mergeCell ref="B53:M53"/>
    <mergeCell ref="B54:C54"/>
    <mergeCell ref="D54:E54"/>
    <mergeCell ref="F54:G54"/>
    <mergeCell ref="H54:J54"/>
    <mergeCell ref="K54:M54"/>
    <mergeCell ref="B55:C55"/>
    <mergeCell ref="D55:E55"/>
    <mergeCell ref="F55:G55"/>
    <mergeCell ref="H55:J55"/>
    <mergeCell ref="K55:M55"/>
    <mergeCell ref="B56:C56"/>
    <mergeCell ref="D56:E56"/>
    <mergeCell ref="F56:G56"/>
    <mergeCell ref="H56:J56"/>
    <mergeCell ref="K56:M56"/>
    <mergeCell ref="B57:C57"/>
    <mergeCell ref="D57:E57"/>
    <mergeCell ref="F57:G57"/>
    <mergeCell ref="H57:J57"/>
    <mergeCell ref="K57:M57"/>
    <mergeCell ref="B58:C58"/>
    <mergeCell ref="D58:E58"/>
    <mergeCell ref="F58:G58"/>
    <mergeCell ref="H58:J58"/>
    <mergeCell ref="K58:M58"/>
    <mergeCell ref="B59:C59"/>
    <mergeCell ref="D59:E59"/>
    <mergeCell ref="F59:G59"/>
    <mergeCell ref="H59:J59"/>
    <mergeCell ref="K59:M59"/>
    <mergeCell ref="B60:C60"/>
    <mergeCell ref="D60:E60"/>
    <mergeCell ref="F60:G60"/>
    <mergeCell ref="H60:J60"/>
    <mergeCell ref="K60:M60"/>
    <mergeCell ref="B61:C61"/>
    <mergeCell ref="D61:E61"/>
    <mergeCell ref="F61:G61"/>
    <mergeCell ref="H61:J61"/>
    <mergeCell ref="K61:M61"/>
    <mergeCell ref="B62:C62"/>
    <mergeCell ref="D62:E62"/>
    <mergeCell ref="F62:G62"/>
    <mergeCell ref="H62:J62"/>
    <mergeCell ref="K62:M62"/>
    <mergeCell ref="B63:C63"/>
    <mergeCell ref="D63:E63"/>
    <mergeCell ref="F63:G63"/>
    <mergeCell ref="H63:J63"/>
    <mergeCell ref="K63:M63"/>
    <mergeCell ref="B64:C64"/>
    <mergeCell ref="D64:E64"/>
    <mergeCell ref="F64:G64"/>
    <mergeCell ref="H64:J64"/>
    <mergeCell ref="K64:M64"/>
    <mergeCell ref="B65:C65"/>
    <mergeCell ref="D65:E65"/>
    <mergeCell ref="F65:G65"/>
    <mergeCell ref="H65:J65"/>
    <mergeCell ref="K65:M65"/>
    <mergeCell ref="B66:C66"/>
    <mergeCell ref="D66:E66"/>
    <mergeCell ref="F66:G66"/>
    <mergeCell ref="H66:J66"/>
    <mergeCell ref="K66:M66"/>
    <mergeCell ref="B67:C67"/>
    <mergeCell ref="D67:E67"/>
    <mergeCell ref="F67:G67"/>
    <mergeCell ref="H67:J67"/>
    <mergeCell ref="K67:M67"/>
    <mergeCell ref="B68:C68"/>
    <mergeCell ref="D68:E68"/>
    <mergeCell ref="F68:G68"/>
    <mergeCell ref="H68:J68"/>
    <mergeCell ref="K68:M68"/>
    <mergeCell ref="B69:C69"/>
    <mergeCell ref="D69:E69"/>
    <mergeCell ref="F69:G69"/>
    <mergeCell ref="H69:J69"/>
    <mergeCell ref="K69:M69"/>
    <mergeCell ref="B70:C70"/>
    <mergeCell ref="D70:E70"/>
    <mergeCell ref="F70:G70"/>
    <mergeCell ref="H70:J70"/>
    <mergeCell ref="K70:M70"/>
    <mergeCell ref="B71:C71"/>
    <mergeCell ref="D71:E71"/>
    <mergeCell ref="F71:G71"/>
    <mergeCell ref="H71:J71"/>
    <mergeCell ref="K71:M71"/>
    <mergeCell ref="B72:C72"/>
    <mergeCell ref="D72:E72"/>
    <mergeCell ref="F72:G72"/>
    <mergeCell ref="H72:J72"/>
    <mergeCell ref="K72:M72"/>
    <mergeCell ref="B73:C73"/>
    <mergeCell ref="D73:E73"/>
    <mergeCell ref="F73:G73"/>
    <mergeCell ref="H73:J73"/>
    <mergeCell ref="K73:M73"/>
    <mergeCell ref="B74:C74"/>
    <mergeCell ref="D74:E74"/>
    <mergeCell ref="F74:G74"/>
    <mergeCell ref="H74:J74"/>
    <mergeCell ref="K74:M74"/>
    <mergeCell ref="B75:C75"/>
    <mergeCell ref="D75:E75"/>
    <mergeCell ref="F75:G75"/>
    <mergeCell ref="H75:J75"/>
    <mergeCell ref="K75:M75"/>
    <mergeCell ref="B76:C76"/>
    <mergeCell ref="D76:E76"/>
    <mergeCell ref="F76:G76"/>
    <mergeCell ref="H76:J76"/>
    <mergeCell ref="K76:M76"/>
    <mergeCell ref="B79:H79"/>
    <mergeCell ref="I79:J79"/>
    <mergeCell ref="K79:M79"/>
    <mergeCell ref="A81:N81"/>
    <mergeCell ref="A82:N82"/>
    <mergeCell ref="A83:B83"/>
    <mergeCell ref="C83:H83"/>
    <mergeCell ref="B77:C77"/>
    <mergeCell ref="D77:E77"/>
    <mergeCell ref="F77:G77"/>
    <mergeCell ref="H77:J77"/>
    <mergeCell ref="K77:M77"/>
    <mergeCell ref="B78:C78"/>
    <mergeCell ref="D78:E78"/>
    <mergeCell ref="F78:G78"/>
    <mergeCell ref="H78:J78"/>
    <mergeCell ref="K78:M78"/>
    <mergeCell ref="A84:N84"/>
    <mergeCell ref="B85:M85"/>
    <mergeCell ref="N85:N120"/>
    <mergeCell ref="B86:D87"/>
    <mergeCell ref="G86:G87"/>
    <mergeCell ref="J86:K87"/>
    <mergeCell ref="B88:F88"/>
    <mergeCell ref="G88:H88"/>
    <mergeCell ref="I88:K88"/>
    <mergeCell ref="L88:M88"/>
    <mergeCell ref="B89:F91"/>
    <mergeCell ref="G89:H89"/>
    <mergeCell ref="I89:K89"/>
    <mergeCell ref="L89:M89"/>
    <mergeCell ref="G90:H90"/>
    <mergeCell ref="I90:K90"/>
    <mergeCell ref="L90:M90"/>
    <mergeCell ref="G91:H91"/>
    <mergeCell ref="I91:K91"/>
    <mergeCell ref="L91:M91"/>
    <mergeCell ref="G92:H92"/>
    <mergeCell ref="I92:K92"/>
    <mergeCell ref="L92:M92"/>
    <mergeCell ref="B93:M93"/>
    <mergeCell ref="B94:C94"/>
    <mergeCell ref="D94:E94"/>
    <mergeCell ref="F94:G94"/>
    <mergeCell ref="H94:J94"/>
    <mergeCell ref="K94:M94"/>
    <mergeCell ref="B95:C95"/>
    <mergeCell ref="D95:E95"/>
    <mergeCell ref="F95:G95"/>
    <mergeCell ref="H95:J95"/>
    <mergeCell ref="K95:M95"/>
    <mergeCell ref="B96:C96"/>
    <mergeCell ref="D96:E96"/>
    <mergeCell ref="F96:G96"/>
    <mergeCell ref="H96:J96"/>
    <mergeCell ref="K96:M96"/>
    <mergeCell ref="B97:C97"/>
    <mergeCell ref="D97:E97"/>
    <mergeCell ref="F97:G97"/>
    <mergeCell ref="H97:J97"/>
    <mergeCell ref="K97:M97"/>
    <mergeCell ref="B98:C98"/>
    <mergeCell ref="D98:E98"/>
    <mergeCell ref="F98:G98"/>
    <mergeCell ref="H98:J98"/>
    <mergeCell ref="K98:M98"/>
    <mergeCell ref="B99:C99"/>
    <mergeCell ref="D99:E99"/>
    <mergeCell ref="F99:G99"/>
    <mergeCell ref="H99:J99"/>
    <mergeCell ref="K99:M99"/>
    <mergeCell ref="B100:C100"/>
    <mergeCell ref="D100:E100"/>
    <mergeCell ref="F100:G100"/>
    <mergeCell ref="H100:J100"/>
    <mergeCell ref="K100:M100"/>
    <mergeCell ref="B101:C101"/>
    <mergeCell ref="D101:E101"/>
    <mergeCell ref="F101:G101"/>
    <mergeCell ref="H101:J101"/>
    <mergeCell ref="K101:M101"/>
    <mergeCell ref="B102:C102"/>
    <mergeCell ref="D102:E102"/>
    <mergeCell ref="F102:G102"/>
    <mergeCell ref="H102:J102"/>
    <mergeCell ref="K102:M102"/>
    <mergeCell ref="B103:C103"/>
    <mergeCell ref="D103:E103"/>
    <mergeCell ref="F103:G103"/>
    <mergeCell ref="H103:J103"/>
    <mergeCell ref="K103:M103"/>
    <mergeCell ref="B104:C104"/>
    <mergeCell ref="D104:E104"/>
    <mergeCell ref="F104:G104"/>
    <mergeCell ref="H104:J104"/>
    <mergeCell ref="K104:M104"/>
    <mergeCell ref="B105:C105"/>
    <mergeCell ref="D105:E105"/>
    <mergeCell ref="F105:G105"/>
    <mergeCell ref="H105:J105"/>
    <mergeCell ref="K105:M105"/>
    <mergeCell ref="B106:C106"/>
    <mergeCell ref="D106:E106"/>
    <mergeCell ref="F106:G106"/>
    <mergeCell ref="H106:J106"/>
    <mergeCell ref="K106:M106"/>
    <mergeCell ref="B107:C107"/>
    <mergeCell ref="D107:E107"/>
    <mergeCell ref="F107:G107"/>
    <mergeCell ref="H107:J107"/>
    <mergeCell ref="K107:M107"/>
    <mergeCell ref="B108:C108"/>
    <mergeCell ref="D108:E108"/>
    <mergeCell ref="F108:G108"/>
    <mergeCell ref="H108:J108"/>
    <mergeCell ref="K108:M108"/>
    <mergeCell ref="B109:C109"/>
    <mergeCell ref="D109:E109"/>
    <mergeCell ref="F109:G109"/>
    <mergeCell ref="H109:J109"/>
    <mergeCell ref="K109:M109"/>
    <mergeCell ref="B110:C110"/>
    <mergeCell ref="D110:E110"/>
    <mergeCell ref="F110:G110"/>
    <mergeCell ref="H110:J110"/>
    <mergeCell ref="K110:M110"/>
    <mergeCell ref="B111:C111"/>
    <mergeCell ref="D111:E111"/>
    <mergeCell ref="F111:G111"/>
    <mergeCell ref="H111:J111"/>
    <mergeCell ref="K111:M111"/>
    <mergeCell ref="B112:C112"/>
    <mergeCell ref="D112:E112"/>
    <mergeCell ref="F112:G112"/>
    <mergeCell ref="H112:J112"/>
    <mergeCell ref="K112:M112"/>
    <mergeCell ref="B113:C113"/>
    <mergeCell ref="D113:E113"/>
    <mergeCell ref="F113:G113"/>
    <mergeCell ref="H113:J113"/>
    <mergeCell ref="K113:M113"/>
    <mergeCell ref="B114:C114"/>
    <mergeCell ref="D114:E114"/>
    <mergeCell ref="F114:G114"/>
    <mergeCell ref="H114:J114"/>
    <mergeCell ref="K114:M114"/>
    <mergeCell ref="B115:C115"/>
    <mergeCell ref="D115:E115"/>
    <mergeCell ref="F115:G115"/>
    <mergeCell ref="H115:J115"/>
    <mergeCell ref="K115:M115"/>
    <mergeCell ref="B116:C116"/>
    <mergeCell ref="D116:E116"/>
    <mergeCell ref="F116:G116"/>
    <mergeCell ref="H116:J116"/>
    <mergeCell ref="K116:M116"/>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H118:J118"/>
    <mergeCell ref="K118:M118"/>
    <mergeCell ref="A124:N124"/>
    <mergeCell ref="B125:M125"/>
    <mergeCell ref="N125:N160"/>
    <mergeCell ref="B126:D127"/>
    <mergeCell ref="G126:G127"/>
    <mergeCell ref="J126:K127"/>
    <mergeCell ref="B128:F128"/>
    <mergeCell ref="G128:H128"/>
    <mergeCell ref="I128:K128"/>
    <mergeCell ref="L128:M128"/>
    <mergeCell ref="B129:F131"/>
    <mergeCell ref="G129:H129"/>
    <mergeCell ref="I129:K129"/>
    <mergeCell ref="L129:M129"/>
    <mergeCell ref="G130:H130"/>
    <mergeCell ref="I130:K130"/>
    <mergeCell ref="L130:M130"/>
    <mergeCell ref="G131:H131"/>
    <mergeCell ref="I131:K131"/>
    <mergeCell ref="L131:M131"/>
    <mergeCell ref="G132:H132"/>
    <mergeCell ref="I132:K132"/>
    <mergeCell ref="L132:M132"/>
    <mergeCell ref="B133:M133"/>
    <mergeCell ref="B134:C134"/>
    <mergeCell ref="D134:E134"/>
    <mergeCell ref="F134:G134"/>
    <mergeCell ref="H134:J134"/>
    <mergeCell ref="K134:M134"/>
    <mergeCell ref="B135:C135"/>
    <mergeCell ref="D135:E135"/>
    <mergeCell ref="F135:G135"/>
    <mergeCell ref="H135:J135"/>
    <mergeCell ref="K135:M135"/>
    <mergeCell ref="B136:C136"/>
    <mergeCell ref="D136:E136"/>
    <mergeCell ref="F136:G136"/>
    <mergeCell ref="H136:J136"/>
    <mergeCell ref="K136:M136"/>
    <mergeCell ref="B137:C137"/>
    <mergeCell ref="D137:E137"/>
    <mergeCell ref="F137:G137"/>
    <mergeCell ref="H137:J137"/>
    <mergeCell ref="K137:M137"/>
    <mergeCell ref="B138:C138"/>
    <mergeCell ref="D138:E138"/>
    <mergeCell ref="F138:G138"/>
    <mergeCell ref="H138:J138"/>
    <mergeCell ref="K138:M138"/>
    <mergeCell ref="B139:C139"/>
    <mergeCell ref="D139:E139"/>
    <mergeCell ref="F139:G139"/>
    <mergeCell ref="H139:J139"/>
    <mergeCell ref="K139:M139"/>
    <mergeCell ref="B140:C140"/>
    <mergeCell ref="D140:E140"/>
    <mergeCell ref="F140:G140"/>
    <mergeCell ref="H140:J140"/>
    <mergeCell ref="K140:M140"/>
    <mergeCell ref="B141:C141"/>
    <mergeCell ref="D141:E141"/>
    <mergeCell ref="F141:G141"/>
    <mergeCell ref="H141:J141"/>
    <mergeCell ref="K141:M141"/>
    <mergeCell ref="B142:C142"/>
    <mergeCell ref="D142:E142"/>
    <mergeCell ref="F142:G142"/>
    <mergeCell ref="H142:J142"/>
    <mergeCell ref="K142:M142"/>
    <mergeCell ref="B143:C143"/>
    <mergeCell ref="D143:E143"/>
    <mergeCell ref="F143:G143"/>
    <mergeCell ref="H143:J143"/>
    <mergeCell ref="K143:M143"/>
    <mergeCell ref="B144:C144"/>
    <mergeCell ref="D144:E144"/>
    <mergeCell ref="F144:G144"/>
    <mergeCell ref="H144:J144"/>
    <mergeCell ref="K144:M144"/>
    <mergeCell ref="B145:C145"/>
    <mergeCell ref="D145:E145"/>
    <mergeCell ref="F145:G145"/>
    <mergeCell ref="H145:J145"/>
    <mergeCell ref="K145:M145"/>
    <mergeCell ref="B146:C146"/>
    <mergeCell ref="D146:E146"/>
    <mergeCell ref="F146:G146"/>
    <mergeCell ref="H146:J146"/>
    <mergeCell ref="K146:M146"/>
    <mergeCell ref="B147:C147"/>
    <mergeCell ref="D147:E147"/>
    <mergeCell ref="F147:G147"/>
    <mergeCell ref="H147:J147"/>
    <mergeCell ref="K147:M147"/>
    <mergeCell ref="B148:C148"/>
    <mergeCell ref="D148:E148"/>
    <mergeCell ref="F148:G148"/>
    <mergeCell ref="H148:J148"/>
    <mergeCell ref="K148:M148"/>
    <mergeCell ref="B149:C149"/>
    <mergeCell ref="D149:E149"/>
    <mergeCell ref="F149:G149"/>
    <mergeCell ref="H149:J149"/>
    <mergeCell ref="K149:M149"/>
    <mergeCell ref="B150:C150"/>
    <mergeCell ref="D150:E150"/>
    <mergeCell ref="F150:G150"/>
    <mergeCell ref="H150:J150"/>
    <mergeCell ref="K150:M150"/>
    <mergeCell ref="B151:C151"/>
    <mergeCell ref="D151:E151"/>
    <mergeCell ref="F151:G151"/>
    <mergeCell ref="H151:J151"/>
    <mergeCell ref="K151:M151"/>
    <mergeCell ref="B152:C152"/>
    <mergeCell ref="D152:E152"/>
    <mergeCell ref="F152:G152"/>
    <mergeCell ref="H152:J152"/>
    <mergeCell ref="K152:M152"/>
    <mergeCell ref="B153:C153"/>
    <mergeCell ref="D153:E153"/>
    <mergeCell ref="F153:G153"/>
    <mergeCell ref="H153:J153"/>
    <mergeCell ref="K153:M153"/>
    <mergeCell ref="B154:C154"/>
    <mergeCell ref="D154:E154"/>
    <mergeCell ref="F154:G154"/>
    <mergeCell ref="H154:J154"/>
    <mergeCell ref="K154:M154"/>
    <mergeCell ref="B155:C155"/>
    <mergeCell ref="D155:E155"/>
    <mergeCell ref="F155:G155"/>
    <mergeCell ref="H155:J155"/>
    <mergeCell ref="K155:M155"/>
    <mergeCell ref="B156:C156"/>
    <mergeCell ref="D156:E156"/>
    <mergeCell ref="F156:G156"/>
    <mergeCell ref="H156:J156"/>
    <mergeCell ref="K156:M156"/>
    <mergeCell ref="B157:C157"/>
    <mergeCell ref="D157:E157"/>
    <mergeCell ref="F157:G157"/>
    <mergeCell ref="H157:J157"/>
    <mergeCell ref="K157:M157"/>
    <mergeCell ref="B158:C158"/>
    <mergeCell ref="D158:E158"/>
    <mergeCell ref="F158:G158"/>
    <mergeCell ref="H158:J158"/>
    <mergeCell ref="K158:M158"/>
    <mergeCell ref="B159:H159"/>
    <mergeCell ref="I159:J159"/>
    <mergeCell ref="K159:M159"/>
    <mergeCell ref="A361:N361"/>
    <mergeCell ref="G328:H328"/>
    <mergeCell ref="I328:K328"/>
    <mergeCell ref="L328:M328"/>
    <mergeCell ref="B329:F331"/>
    <mergeCell ref="G329:H329"/>
    <mergeCell ref="I329:K329"/>
    <mergeCell ref="L329:M329"/>
    <mergeCell ref="G330:H330"/>
    <mergeCell ref="I330:K330"/>
    <mergeCell ref="L330:M330"/>
    <mergeCell ref="B333:M333"/>
    <mergeCell ref="B334:C334"/>
    <mergeCell ref="D334:E334"/>
    <mergeCell ref="F334:G334"/>
    <mergeCell ref="H334:J334"/>
    <mergeCell ref="D335:E335"/>
    <mergeCell ref="F335:G335"/>
    <mergeCell ref="H335:J335"/>
    <mergeCell ref="K335:M335"/>
    <mergeCell ref="B336:C336"/>
    <mergeCell ref="D336:E336"/>
    <mergeCell ref="F336:G336"/>
    <mergeCell ref="H336:J336"/>
    <mergeCell ref="K336:M336"/>
    <mergeCell ref="B337:C337"/>
    <mergeCell ref="D337:E337"/>
    <mergeCell ref="F337:G337"/>
    <mergeCell ref="H337:J337"/>
    <mergeCell ref="A362:N362"/>
    <mergeCell ref="A363:B363"/>
    <mergeCell ref="C363:H363"/>
    <mergeCell ref="G326:G327"/>
    <mergeCell ref="J326:K327"/>
    <mergeCell ref="B328:F328"/>
    <mergeCell ref="A364:N364"/>
    <mergeCell ref="B365:M365"/>
    <mergeCell ref="N365:N400"/>
    <mergeCell ref="B366:D367"/>
    <mergeCell ref="G366:G367"/>
    <mergeCell ref="J366:K367"/>
    <mergeCell ref="B368:F368"/>
    <mergeCell ref="G368:H368"/>
    <mergeCell ref="I368:K368"/>
    <mergeCell ref="L368:M368"/>
    <mergeCell ref="B369:F371"/>
    <mergeCell ref="G369:H369"/>
    <mergeCell ref="I369:K369"/>
    <mergeCell ref="L369:M369"/>
    <mergeCell ref="G370:H370"/>
    <mergeCell ref="I370:K370"/>
    <mergeCell ref="L370:M370"/>
    <mergeCell ref="G371:H371"/>
    <mergeCell ref="I371:K371"/>
    <mergeCell ref="L371:M371"/>
    <mergeCell ref="G372:H372"/>
    <mergeCell ref="I372:K372"/>
    <mergeCell ref="L372:M372"/>
    <mergeCell ref="B373:M373"/>
    <mergeCell ref="B374:C374"/>
    <mergeCell ref="D374:E374"/>
    <mergeCell ref="F374:G374"/>
    <mergeCell ref="H374:J374"/>
    <mergeCell ref="K374:M374"/>
    <mergeCell ref="B375:C375"/>
    <mergeCell ref="D375:E375"/>
    <mergeCell ref="F375:G375"/>
    <mergeCell ref="H375:J375"/>
    <mergeCell ref="K375:M375"/>
    <mergeCell ref="B376:C376"/>
    <mergeCell ref="D376:E376"/>
    <mergeCell ref="F376:G376"/>
    <mergeCell ref="H376:J376"/>
    <mergeCell ref="K376:M376"/>
    <mergeCell ref="B377:C377"/>
    <mergeCell ref="D377:E377"/>
    <mergeCell ref="F377:G377"/>
    <mergeCell ref="H377:J377"/>
    <mergeCell ref="K377:M377"/>
    <mergeCell ref="B378:C378"/>
    <mergeCell ref="D378:E378"/>
    <mergeCell ref="F378:G378"/>
    <mergeCell ref="H378:J378"/>
    <mergeCell ref="K378:M378"/>
    <mergeCell ref="B379:C379"/>
    <mergeCell ref="D379:E379"/>
    <mergeCell ref="F379:G379"/>
    <mergeCell ref="H379:J379"/>
    <mergeCell ref="K379:M379"/>
    <mergeCell ref="B380:C380"/>
    <mergeCell ref="D380:E380"/>
    <mergeCell ref="F380:G380"/>
    <mergeCell ref="H380:J380"/>
    <mergeCell ref="K380:M380"/>
    <mergeCell ref="B381:C381"/>
    <mergeCell ref="D381:E381"/>
    <mergeCell ref="F381:G381"/>
    <mergeCell ref="H381:J381"/>
    <mergeCell ref="K381:M381"/>
    <mergeCell ref="B382:C382"/>
    <mergeCell ref="D382:E382"/>
    <mergeCell ref="F382:G382"/>
    <mergeCell ref="H382:J382"/>
    <mergeCell ref="K382:M382"/>
    <mergeCell ref="B383:C383"/>
    <mergeCell ref="D383:E383"/>
    <mergeCell ref="F383:G383"/>
    <mergeCell ref="H383:J383"/>
    <mergeCell ref="K383:M383"/>
    <mergeCell ref="B384:C384"/>
    <mergeCell ref="D384:E384"/>
    <mergeCell ref="F384:G384"/>
    <mergeCell ref="H384:J384"/>
    <mergeCell ref="K384:M384"/>
    <mergeCell ref="B385:C385"/>
    <mergeCell ref="D385:E385"/>
    <mergeCell ref="F385:G385"/>
    <mergeCell ref="H385:J385"/>
    <mergeCell ref="K385:M385"/>
    <mergeCell ref="B386:C386"/>
    <mergeCell ref="D386:E386"/>
    <mergeCell ref="F386:G386"/>
    <mergeCell ref="H386:J386"/>
    <mergeCell ref="K386:M386"/>
    <mergeCell ref="B387:C387"/>
    <mergeCell ref="D387:E387"/>
    <mergeCell ref="F387:G387"/>
    <mergeCell ref="H387:J387"/>
    <mergeCell ref="K387:M387"/>
    <mergeCell ref="B388:C388"/>
    <mergeCell ref="D388:E388"/>
    <mergeCell ref="F388:G388"/>
    <mergeCell ref="H388:J388"/>
    <mergeCell ref="K388:M388"/>
    <mergeCell ref="B389:C389"/>
    <mergeCell ref="D389:E389"/>
    <mergeCell ref="F389:G389"/>
    <mergeCell ref="H389:J389"/>
    <mergeCell ref="K389:M389"/>
    <mergeCell ref="B390:C390"/>
    <mergeCell ref="D390:E390"/>
    <mergeCell ref="F390:G390"/>
    <mergeCell ref="H390:J390"/>
    <mergeCell ref="K390:M390"/>
    <mergeCell ref="B391:C391"/>
    <mergeCell ref="D391:E391"/>
    <mergeCell ref="F391:G391"/>
    <mergeCell ref="H391:J391"/>
    <mergeCell ref="K391:M391"/>
    <mergeCell ref="B392:C392"/>
    <mergeCell ref="D392:E392"/>
    <mergeCell ref="F392:G392"/>
    <mergeCell ref="H392:J392"/>
    <mergeCell ref="K392:M392"/>
    <mergeCell ref="D396:E396"/>
    <mergeCell ref="F396:G396"/>
    <mergeCell ref="H396:J396"/>
    <mergeCell ref="K396:M396"/>
    <mergeCell ref="B393:C393"/>
    <mergeCell ref="D393:E393"/>
    <mergeCell ref="F393:G393"/>
    <mergeCell ref="H393:J393"/>
    <mergeCell ref="K393:M393"/>
    <mergeCell ref="B394:C394"/>
    <mergeCell ref="D394:E394"/>
    <mergeCell ref="F394:G394"/>
    <mergeCell ref="H394:J394"/>
    <mergeCell ref="K394:M394"/>
    <mergeCell ref="B399:J399"/>
    <mergeCell ref="K399:M399"/>
    <mergeCell ref="A321:N321"/>
    <mergeCell ref="A322:N322"/>
    <mergeCell ref="A323:B323"/>
    <mergeCell ref="C323:H323"/>
    <mergeCell ref="A324:N324"/>
    <mergeCell ref="B325:M325"/>
    <mergeCell ref="N325:N360"/>
    <mergeCell ref="B326:D327"/>
    <mergeCell ref="B397:C397"/>
    <mergeCell ref="D397:E397"/>
    <mergeCell ref="F397:G397"/>
    <mergeCell ref="H397:J397"/>
    <mergeCell ref="K397:M397"/>
    <mergeCell ref="B398:H398"/>
    <mergeCell ref="I398:J398"/>
    <mergeCell ref="K398:M398"/>
    <mergeCell ref="B395:C395"/>
    <mergeCell ref="D395:E395"/>
    <mergeCell ref="F395:G395"/>
    <mergeCell ref="H395:J395"/>
    <mergeCell ref="K395:M395"/>
    <mergeCell ref="B396:C396"/>
    <mergeCell ref="K334:M334"/>
    <mergeCell ref="G331:H331"/>
    <mergeCell ref="I331:K331"/>
    <mergeCell ref="L331:M331"/>
    <mergeCell ref="G332:H332"/>
    <mergeCell ref="I332:K332"/>
    <mergeCell ref="L332:M332"/>
    <mergeCell ref="B335:C335"/>
    <mergeCell ref="K337:M337"/>
    <mergeCell ref="B338:C338"/>
    <mergeCell ref="D338:E338"/>
    <mergeCell ref="F338:G338"/>
    <mergeCell ref="H338:J338"/>
    <mergeCell ref="K338:M338"/>
    <mergeCell ref="B339:C339"/>
    <mergeCell ref="D339:E339"/>
    <mergeCell ref="F339:G339"/>
    <mergeCell ref="H339:J339"/>
    <mergeCell ref="K339:M339"/>
    <mergeCell ref="B340:C340"/>
    <mergeCell ref="D340:E340"/>
    <mergeCell ref="F340:G340"/>
    <mergeCell ref="H340:J340"/>
    <mergeCell ref="K340:M340"/>
    <mergeCell ref="B341:C341"/>
    <mergeCell ref="D341:E341"/>
    <mergeCell ref="F341:G341"/>
    <mergeCell ref="H341:J341"/>
    <mergeCell ref="K341:M341"/>
    <mergeCell ref="B342:C342"/>
    <mergeCell ref="D342:E342"/>
    <mergeCell ref="F342:G342"/>
    <mergeCell ref="H342:J342"/>
    <mergeCell ref="K342:M342"/>
    <mergeCell ref="B343:C343"/>
    <mergeCell ref="D343:E343"/>
    <mergeCell ref="F343:G343"/>
    <mergeCell ref="H343:J343"/>
    <mergeCell ref="K343:M343"/>
    <mergeCell ref="B344:C344"/>
    <mergeCell ref="D344:E344"/>
    <mergeCell ref="F344:G344"/>
    <mergeCell ref="H344:J344"/>
    <mergeCell ref="K344:M344"/>
    <mergeCell ref="B345:C345"/>
    <mergeCell ref="D345:E345"/>
    <mergeCell ref="F345:G345"/>
    <mergeCell ref="H345:J345"/>
    <mergeCell ref="K345:M345"/>
    <mergeCell ref="B346:C346"/>
    <mergeCell ref="D346:E346"/>
    <mergeCell ref="F346:G346"/>
    <mergeCell ref="H346:J346"/>
    <mergeCell ref="K346:M346"/>
    <mergeCell ref="B347:C347"/>
    <mergeCell ref="D347:E347"/>
    <mergeCell ref="F347:G347"/>
    <mergeCell ref="H347:J347"/>
    <mergeCell ref="K347:M347"/>
    <mergeCell ref="B348:C348"/>
    <mergeCell ref="D348:E348"/>
    <mergeCell ref="F348:G348"/>
    <mergeCell ref="H348:J348"/>
    <mergeCell ref="K348:M348"/>
    <mergeCell ref="B349:C349"/>
    <mergeCell ref="D349:E349"/>
    <mergeCell ref="F349:G349"/>
    <mergeCell ref="H349:J349"/>
    <mergeCell ref="K349:M349"/>
    <mergeCell ref="B350:C350"/>
    <mergeCell ref="D350:E350"/>
    <mergeCell ref="F350:G350"/>
    <mergeCell ref="H350:J350"/>
    <mergeCell ref="K350:M350"/>
    <mergeCell ref="B351:C351"/>
    <mergeCell ref="D351:E351"/>
    <mergeCell ref="F351:G351"/>
    <mergeCell ref="H351:J351"/>
    <mergeCell ref="K351:M351"/>
    <mergeCell ref="B352:C352"/>
    <mergeCell ref="D352:E352"/>
    <mergeCell ref="F352:G352"/>
    <mergeCell ref="H352:J352"/>
    <mergeCell ref="K352:M352"/>
    <mergeCell ref="B353:C353"/>
    <mergeCell ref="D353:E353"/>
    <mergeCell ref="F353:G353"/>
    <mergeCell ref="H353:J353"/>
    <mergeCell ref="K353:M353"/>
    <mergeCell ref="B354:C354"/>
    <mergeCell ref="D354:E354"/>
    <mergeCell ref="F354:G354"/>
    <mergeCell ref="H354:J354"/>
    <mergeCell ref="K354:M354"/>
    <mergeCell ref="B355:C355"/>
    <mergeCell ref="D355:E355"/>
    <mergeCell ref="F355:G355"/>
    <mergeCell ref="H355:J355"/>
    <mergeCell ref="K355:M355"/>
    <mergeCell ref="B356:C356"/>
    <mergeCell ref="D356:E356"/>
    <mergeCell ref="F356:G356"/>
    <mergeCell ref="H356:J356"/>
    <mergeCell ref="K356:M356"/>
    <mergeCell ref="B359:H359"/>
    <mergeCell ref="I359:J359"/>
    <mergeCell ref="K359:M359"/>
    <mergeCell ref="B357:C357"/>
    <mergeCell ref="D357:E357"/>
    <mergeCell ref="F357:G357"/>
    <mergeCell ref="H357:J357"/>
    <mergeCell ref="K357:M357"/>
    <mergeCell ref="B358:C358"/>
    <mergeCell ref="D358:E358"/>
    <mergeCell ref="F358:G358"/>
    <mergeCell ref="H358:J358"/>
    <mergeCell ref="K358:M358"/>
  </mergeCells>
  <pageMargins left="0.70866141732283472" right="0.70866141732283472" top="0.78740157480314965" bottom="0.78740157480314965" header="0.31496062992125984" footer="0.31496062992125984"/>
  <pageSetup paperSize="9" fitToHeight="10" orientation="portrait" r:id="rId1"/>
  <headerFooter>
    <oddFooter>&amp;R&amp;"+,Standard"&amp;8Landeshauptstadt Dresden - Jugendamt - Sachgebiet Verwendungsnachweisprüfung - Jugendamt-VNP@dresden.de</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2"/>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242</v>
      </c>
      <c r="I3" s="12"/>
    </row>
    <row r="4" spans="1:9" ht="35.25" customHeight="1" x14ac:dyDescent="0.25">
      <c r="A4" s="244" t="s">
        <v>240</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31-1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8"/>
      <c r="H40" s="9" t="s">
        <v>243</v>
      </c>
      <c r="I40" s="10"/>
    </row>
    <row r="41" spans="1:9" ht="35.25" customHeight="1" x14ac:dyDescent="0.25">
      <c r="A41" s="244" t="s">
        <v>240</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63" t="s">
        <v>92</v>
      </c>
      <c r="E73" s="163"/>
      <c r="F73" s="163"/>
      <c r="G73" s="5" t="str">
        <f>H40</f>
        <v>Seite 31-2</v>
      </c>
      <c r="H73" s="6">
        <f>SUM(H44:H72)</f>
        <v>0</v>
      </c>
      <c r="I73" s="149"/>
    </row>
    <row r="74" spans="1:9" ht="14.25"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244</v>
      </c>
      <c r="I77" s="12"/>
    </row>
    <row r="78" spans="1:9" ht="35.25" customHeight="1" x14ac:dyDescent="0.25">
      <c r="A78" s="244" t="s">
        <v>240</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37"/>
      <c r="C109" s="137"/>
      <c r="D109" s="15"/>
      <c r="E109" s="16"/>
      <c r="F109" s="138"/>
      <c r="G109" s="139"/>
      <c r="H109" s="17"/>
      <c r="I109" s="149"/>
    </row>
    <row r="110" spans="1:9" ht="21" customHeight="1" x14ac:dyDescent="0.25">
      <c r="A110" s="146"/>
      <c r="B110" s="1"/>
      <c r="C110" s="1"/>
      <c r="D110" s="163" t="s">
        <v>92</v>
      </c>
      <c r="E110" s="163"/>
      <c r="F110" s="163"/>
      <c r="G110" s="5" t="str">
        <f>H77</f>
        <v>Seite 31-3</v>
      </c>
      <c r="H110" s="6">
        <f>SUM(H81:H109)</f>
        <v>0</v>
      </c>
      <c r="I110" s="149"/>
    </row>
    <row r="111" spans="1:9" ht="14.25" customHeight="1" x14ac:dyDescent="0.25">
      <c r="A111" s="147"/>
      <c r="B111" s="2"/>
      <c r="C111" s="2"/>
      <c r="D111" s="2"/>
      <c r="E111" s="2"/>
      <c r="F111" s="2"/>
      <c r="G111" s="2"/>
      <c r="H111" s="2"/>
      <c r="I111" s="150"/>
    </row>
    <row r="112" spans="1:9" ht="12" customHeight="1" x14ac:dyDescent="0.25">
      <c r="A112" s="154" t="s">
        <v>0</v>
      </c>
      <c r="B112" s="155"/>
      <c r="C112" s="155"/>
      <c r="D112" s="155"/>
      <c r="E112" s="155"/>
      <c r="F112" s="155"/>
      <c r="G112" s="155"/>
      <c r="H112" s="155"/>
      <c r="I112" s="156"/>
    </row>
    <row r="113" spans="1:9" ht="12" customHeight="1" x14ac:dyDescent="0.25">
      <c r="A113" s="157" t="str">
        <f>Deckblatt!$A$2</f>
        <v>Verwendungsnachweis Projektförderung 2023</v>
      </c>
      <c r="B113" s="158"/>
      <c r="C113" s="158"/>
      <c r="D113" s="158"/>
      <c r="E113" s="158"/>
      <c r="F113" s="158"/>
      <c r="G113" s="158"/>
      <c r="H113" s="158"/>
      <c r="I113" s="159"/>
    </row>
    <row r="114" spans="1:9" ht="12" customHeight="1" x14ac:dyDescent="0.25">
      <c r="A114" s="160" t="s">
        <v>86</v>
      </c>
      <c r="B114" s="161"/>
      <c r="C114" s="162">
        <f>Deckblatt!$I$5</f>
        <v>0</v>
      </c>
      <c r="D114" s="162"/>
      <c r="E114" s="162"/>
      <c r="F114" s="162"/>
      <c r="G114" s="8"/>
      <c r="H114" s="9" t="s">
        <v>245</v>
      </c>
      <c r="I114" s="10"/>
    </row>
    <row r="115" spans="1:9" ht="35.25" customHeight="1" x14ac:dyDescent="0.25">
      <c r="A115" s="244" t="s">
        <v>240</v>
      </c>
      <c r="B115" s="144"/>
      <c r="C115" s="144"/>
      <c r="D115" s="144"/>
      <c r="E115" s="144"/>
      <c r="F115" s="144"/>
      <c r="G115" s="144"/>
      <c r="H115" s="144"/>
      <c r="I115" s="145"/>
    </row>
    <row r="116" spans="1:9" ht="16.5" customHeight="1" x14ac:dyDescent="0.25">
      <c r="A116" s="146"/>
      <c r="B116" s="148"/>
      <c r="C116" s="148"/>
      <c r="D116" s="148"/>
      <c r="E116" s="148"/>
      <c r="F116" s="148"/>
      <c r="G116" s="148"/>
      <c r="H116" s="148"/>
      <c r="I116" s="149"/>
    </row>
    <row r="117" spans="1:9" ht="21" customHeight="1" x14ac:dyDescent="0.25">
      <c r="A117" s="146"/>
      <c r="B117" s="151" t="s">
        <v>87</v>
      </c>
      <c r="C117" s="151"/>
      <c r="D117" s="13" t="s">
        <v>88</v>
      </c>
      <c r="E117" s="14" t="s">
        <v>89</v>
      </c>
      <c r="F117" s="152" t="s">
        <v>90</v>
      </c>
      <c r="G117" s="153"/>
      <c r="H117" s="14" t="s">
        <v>91</v>
      </c>
      <c r="I117" s="149"/>
    </row>
    <row r="118" spans="1:9" ht="21" customHeight="1" x14ac:dyDescent="0.25">
      <c r="A118" s="146"/>
      <c r="B118" s="137"/>
      <c r="C118" s="137"/>
      <c r="D118" s="15"/>
      <c r="E118" s="16"/>
      <c r="F118" s="138"/>
      <c r="G118" s="139"/>
      <c r="H118" s="17"/>
      <c r="I118" s="149"/>
    </row>
    <row r="119" spans="1:9" ht="21" customHeight="1" x14ac:dyDescent="0.25">
      <c r="A119" s="146"/>
      <c r="B119" s="137"/>
      <c r="C119" s="137"/>
      <c r="D119" s="15"/>
      <c r="E119" s="16"/>
      <c r="F119" s="138"/>
      <c r="G119" s="139"/>
      <c r="H119" s="17"/>
      <c r="I119" s="149"/>
    </row>
    <row r="120" spans="1:9" ht="21" customHeight="1" x14ac:dyDescent="0.25">
      <c r="A120" s="146"/>
      <c r="B120" s="137"/>
      <c r="C120" s="137"/>
      <c r="D120" s="15"/>
      <c r="E120" s="16"/>
      <c r="F120" s="138"/>
      <c r="G120" s="139"/>
      <c r="H120" s="17"/>
      <c r="I120" s="149"/>
    </row>
    <row r="121" spans="1:9" ht="21" customHeight="1" x14ac:dyDescent="0.25">
      <c r="A121" s="146"/>
      <c r="B121" s="137"/>
      <c r="C121" s="137"/>
      <c r="D121" s="15"/>
      <c r="E121" s="16"/>
      <c r="F121" s="138"/>
      <c r="G121" s="139"/>
      <c r="H121" s="17"/>
      <c r="I121" s="149"/>
    </row>
    <row r="122" spans="1:9" ht="21" customHeight="1" x14ac:dyDescent="0.25">
      <c r="A122" s="146"/>
      <c r="B122" s="137"/>
      <c r="C122" s="137"/>
      <c r="D122" s="15"/>
      <c r="E122" s="16"/>
      <c r="F122" s="138"/>
      <c r="G122" s="139"/>
      <c r="H122" s="17"/>
      <c r="I122" s="149"/>
    </row>
    <row r="123" spans="1:9" ht="21" customHeight="1" x14ac:dyDescent="0.25">
      <c r="A123" s="146"/>
      <c r="B123" s="137"/>
      <c r="C123" s="137"/>
      <c r="D123" s="15"/>
      <c r="E123" s="16"/>
      <c r="F123" s="138"/>
      <c r="G123" s="139"/>
      <c r="H123" s="17"/>
      <c r="I123" s="149"/>
    </row>
    <row r="124" spans="1:9" ht="21" customHeight="1" x14ac:dyDescent="0.25">
      <c r="A124" s="146"/>
      <c r="B124" s="137"/>
      <c r="C124" s="137"/>
      <c r="D124" s="15"/>
      <c r="E124" s="16"/>
      <c r="F124" s="138"/>
      <c r="G124" s="139"/>
      <c r="H124" s="17"/>
      <c r="I124" s="149"/>
    </row>
    <row r="125" spans="1:9" ht="21" customHeight="1" x14ac:dyDescent="0.25">
      <c r="A125" s="146"/>
      <c r="B125" s="137"/>
      <c r="C125" s="137"/>
      <c r="D125" s="15"/>
      <c r="E125" s="16"/>
      <c r="F125" s="138"/>
      <c r="G125" s="139"/>
      <c r="H125" s="17"/>
      <c r="I125" s="149"/>
    </row>
    <row r="126" spans="1:9" ht="21" customHeight="1" x14ac:dyDescent="0.25">
      <c r="A126" s="146"/>
      <c r="B126" s="137"/>
      <c r="C126" s="137"/>
      <c r="D126" s="15"/>
      <c r="E126" s="16"/>
      <c r="F126" s="138"/>
      <c r="G126" s="139"/>
      <c r="H126" s="17"/>
      <c r="I126" s="149"/>
    </row>
    <row r="127" spans="1:9" ht="21" customHeight="1" x14ac:dyDescent="0.25">
      <c r="A127" s="146"/>
      <c r="B127" s="137"/>
      <c r="C127" s="137"/>
      <c r="D127" s="15"/>
      <c r="E127" s="16"/>
      <c r="F127" s="138"/>
      <c r="G127" s="139"/>
      <c r="H127" s="17"/>
      <c r="I127" s="149"/>
    </row>
    <row r="128" spans="1:9" ht="21" customHeight="1" x14ac:dyDescent="0.25">
      <c r="A128" s="146"/>
      <c r="B128" s="137"/>
      <c r="C128" s="137"/>
      <c r="D128" s="15"/>
      <c r="E128" s="16"/>
      <c r="F128" s="138"/>
      <c r="G128" s="139"/>
      <c r="H128" s="17"/>
      <c r="I128" s="149"/>
    </row>
    <row r="129" spans="1:9" ht="21" customHeight="1" x14ac:dyDescent="0.25">
      <c r="A129" s="146"/>
      <c r="B129" s="137"/>
      <c r="C129" s="137"/>
      <c r="D129" s="15"/>
      <c r="E129" s="16"/>
      <c r="F129" s="138"/>
      <c r="G129" s="139"/>
      <c r="H129" s="17"/>
      <c r="I129" s="149"/>
    </row>
    <row r="130" spans="1:9" ht="21" customHeight="1" x14ac:dyDescent="0.25">
      <c r="A130" s="146"/>
      <c r="B130" s="137"/>
      <c r="C130" s="137"/>
      <c r="D130" s="15"/>
      <c r="E130" s="16"/>
      <c r="F130" s="138"/>
      <c r="G130" s="139"/>
      <c r="H130" s="17"/>
      <c r="I130" s="149"/>
    </row>
    <row r="131" spans="1:9" ht="21" customHeight="1" x14ac:dyDescent="0.25">
      <c r="A131" s="146"/>
      <c r="B131" s="137"/>
      <c r="C131" s="137"/>
      <c r="D131" s="15"/>
      <c r="E131" s="16"/>
      <c r="F131" s="138"/>
      <c r="G131" s="139"/>
      <c r="H131" s="17"/>
      <c r="I131" s="149"/>
    </row>
    <row r="132" spans="1:9" ht="21" customHeight="1" x14ac:dyDescent="0.25">
      <c r="A132" s="146"/>
      <c r="B132" s="137"/>
      <c r="C132" s="137"/>
      <c r="D132" s="15"/>
      <c r="E132" s="16"/>
      <c r="F132" s="138"/>
      <c r="G132" s="139"/>
      <c r="H132" s="17"/>
      <c r="I132" s="149"/>
    </row>
    <row r="133" spans="1:9" ht="21" customHeight="1" x14ac:dyDescent="0.25">
      <c r="A133" s="146"/>
      <c r="B133" s="137"/>
      <c r="C133" s="137"/>
      <c r="D133" s="15"/>
      <c r="E133" s="16"/>
      <c r="F133" s="138"/>
      <c r="G133" s="139"/>
      <c r="H133" s="17"/>
      <c r="I133" s="149"/>
    </row>
    <row r="134" spans="1:9" ht="21" customHeight="1" x14ac:dyDescent="0.25">
      <c r="A134" s="146"/>
      <c r="B134" s="137"/>
      <c r="C134" s="137"/>
      <c r="D134" s="15"/>
      <c r="E134" s="16"/>
      <c r="F134" s="138"/>
      <c r="G134" s="139"/>
      <c r="H134" s="17"/>
      <c r="I134" s="149"/>
    </row>
    <row r="135" spans="1:9" ht="21" customHeight="1" x14ac:dyDescent="0.25">
      <c r="A135" s="146"/>
      <c r="B135" s="137"/>
      <c r="C135" s="137"/>
      <c r="D135" s="15"/>
      <c r="E135" s="16"/>
      <c r="F135" s="138"/>
      <c r="G135" s="139"/>
      <c r="H135" s="17"/>
      <c r="I135" s="149"/>
    </row>
    <row r="136" spans="1:9" ht="21" customHeight="1" x14ac:dyDescent="0.25">
      <c r="A136" s="146"/>
      <c r="B136" s="137"/>
      <c r="C136" s="137"/>
      <c r="D136" s="15"/>
      <c r="E136" s="16"/>
      <c r="F136" s="138"/>
      <c r="G136" s="139"/>
      <c r="H136" s="17"/>
      <c r="I136" s="149"/>
    </row>
    <row r="137" spans="1:9" ht="21" customHeight="1" x14ac:dyDescent="0.25">
      <c r="A137" s="146"/>
      <c r="B137" s="137"/>
      <c r="C137" s="137"/>
      <c r="D137" s="15"/>
      <c r="E137" s="16"/>
      <c r="F137" s="138"/>
      <c r="G137" s="139"/>
      <c r="H137" s="17"/>
      <c r="I137" s="149"/>
    </row>
    <row r="138" spans="1:9" ht="21" customHeight="1" x14ac:dyDescent="0.25">
      <c r="A138" s="146"/>
      <c r="B138" s="137"/>
      <c r="C138" s="137"/>
      <c r="D138" s="15"/>
      <c r="E138" s="16"/>
      <c r="F138" s="138"/>
      <c r="G138" s="139"/>
      <c r="H138" s="17"/>
      <c r="I138" s="149"/>
    </row>
    <row r="139" spans="1:9" ht="21" customHeight="1" x14ac:dyDescent="0.25">
      <c r="A139" s="146"/>
      <c r="B139" s="137"/>
      <c r="C139" s="137"/>
      <c r="D139" s="15"/>
      <c r="E139" s="16"/>
      <c r="F139" s="138"/>
      <c r="G139" s="139"/>
      <c r="H139" s="17"/>
      <c r="I139" s="149"/>
    </row>
    <row r="140" spans="1:9" ht="21" customHeight="1" x14ac:dyDescent="0.25">
      <c r="A140" s="146"/>
      <c r="B140" s="137"/>
      <c r="C140" s="137"/>
      <c r="D140" s="15"/>
      <c r="E140" s="16"/>
      <c r="F140" s="138"/>
      <c r="G140" s="139"/>
      <c r="H140" s="17"/>
      <c r="I140" s="149"/>
    </row>
    <row r="141" spans="1:9" ht="21" customHeight="1" x14ac:dyDescent="0.25">
      <c r="A141" s="146"/>
      <c r="B141" s="137"/>
      <c r="C141" s="137"/>
      <c r="D141" s="15"/>
      <c r="E141" s="16"/>
      <c r="F141" s="138"/>
      <c r="G141" s="139"/>
      <c r="H141" s="17"/>
      <c r="I141" s="149"/>
    </row>
    <row r="142" spans="1:9" ht="21" customHeight="1" x14ac:dyDescent="0.25">
      <c r="A142" s="146"/>
      <c r="B142" s="137"/>
      <c r="C142" s="137"/>
      <c r="D142" s="15"/>
      <c r="E142" s="16"/>
      <c r="F142" s="138"/>
      <c r="G142" s="139"/>
      <c r="H142" s="17"/>
      <c r="I142" s="149"/>
    </row>
    <row r="143" spans="1:9" ht="21" customHeight="1" x14ac:dyDescent="0.25">
      <c r="A143" s="146"/>
      <c r="B143" s="137"/>
      <c r="C143" s="137"/>
      <c r="D143" s="15"/>
      <c r="E143" s="16"/>
      <c r="F143" s="138"/>
      <c r="G143" s="139"/>
      <c r="H143" s="17"/>
      <c r="I143" s="149"/>
    </row>
    <row r="144" spans="1:9" ht="21" customHeight="1" x14ac:dyDescent="0.25">
      <c r="A144" s="146"/>
      <c r="B144" s="137"/>
      <c r="C144" s="137"/>
      <c r="D144" s="15"/>
      <c r="E144" s="16"/>
      <c r="F144" s="138"/>
      <c r="G144" s="139"/>
      <c r="H144" s="17"/>
      <c r="I144" s="149"/>
    </row>
    <row r="145" spans="1:9" ht="21" customHeight="1" x14ac:dyDescent="0.25">
      <c r="A145" s="146"/>
      <c r="B145" s="137"/>
      <c r="C145" s="137"/>
      <c r="D145" s="15"/>
      <c r="E145" s="16"/>
      <c r="F145" s="138"/>
      <c r="G145" s="139"/>
      <c r="H145" s="17"/>
      <c r="I145" s="149"/>
    </row>
    <row r="146" spans="1:9" ht="21" customHeight="1" x14ac:dyDescent="0.25">
      <c r="A146" s="146"/>
      <c r="B146" s="137"/>
      <c r="C146" s="137"/>
      <c r="D146" s="15"/>
      <c r="E146" s="16"/>
      <c r="F146" s="138"/>
      <c r="G146" s="139"/>
      <c r="H146" s="17"/>
      <c r="I146" s="149"/>
    </row>
    <row r="147" spans="1:9" ht="21" customHeight="1" x14ac:dyDescent="0.25">
      <c r="A147" s="146"/>
      <c r="B147" s="1"/>
      <c r="C147" s="1"/>
      <c r="D147" s="140" t="s">
        <v>92</v>
      </c>
      <c r="E147" s="140"/>
      <c r="F147" s="140"/>
      <c r="G147" s="18" t="str">
        <f>H114</f>
        <v>Seite 31-4</v>
      </c>
      <c r="H147" s="6">
        <f>SUM(H118:H146)</f>
        <v>0</v>
      </c>
      <c r="I147" s="149"/>
    </row>
    <row r="148" spans="1:9" ht="12" customHeight="1" x14ac:dyDescent="0.25">
      <c r="A148" s="147"/>
      <c r="B148" s="2"/>
      <c r="C148" s="2"/>
      <c r="D148" s="2"/>
      <c r="E148" s="2"/>
      <c r="F148" s="2"/>
      <c r="G148" s="2"/>
      <c r="H148" s="2"/>
      <c r="I148" s="150"/>
    </row>
    <row r="149" spans="1:9" ht="12" customHeight="1" x14ac:dyDescent="0.25">
      <c r="A149" s="154" t="s">
        <v>0</v>
      </c>
      <c r="B149" s="155"/>
      <c r="C149" s="155"/>
      <c r="D149" s="155"/>
      <c r="E149" s="155"/>
      <c r="F149" s="155"/>
      <c r="G149" s="155"/>
      <c r="H149" s="155"/>
      <c r="I149" s="156"/>
    </row>
    <row r="150" spans="1:9" ht="12" customHeight="1" x14ac:dyDescent="0.25">
      <c r="A150" s="157" t="str">
        <f>Deckblatt!$A$2</f>
        <v>Verwendungsnachweis Projektförderung 2023</v>
      </c>
      <c r="B150" s="158"/>
      <c r="C150" s="158"/>
      <c r="D150" s="158"/>
      <c r="E150" s="158"/>
      <c r="F150" s="158"/>
      <c r="G150" s="158"/>
      <c r="H150" s="158"/>
      <c r="I150" s="159"/>
    </row>
    <row r="151" spans="1:9" ht="12" customHeight="1" x14ac:dyDescent="0.25">
      <c r="A151" s="160" t="s">
        <v>86</v>
      </c>
      <c r="B151" s="161"/>
      <c r="C151" s="162">
        <f>Deckblatt!$I$5</f>
        <v>0</v>
      </c>
      <c r="D151" s="162"/>
      <c r="E151" s="162"/>
      <c r="F151" s="162"/>
      <c r="G151" s="8"/>
      <c r="H151" s="9" t="s">
        <v>247</v>
      </c>
      <c r="I151" s="10"/>
    </row>
    <row r="152" spans="1:9" ht="35.25" customHeight="1" x14ac:dyDescent="0.25">
      <c r="A152" s="244" t="s">
        <v>240</v>
      </c>
      <c r="B152" s="144"/>
      <c r="C152" s="144"/>
      <c r="D152" s="144"/>
      <c r="E152" s="144"/>
      <c r="F152" s="144"/>
      <c r="G152" s="144"/>
      <c r="H152" s="144"/>
      <c r="I152" s="145"/>
    </row>
    <row r="153" spans="1:9" ht="16.5" customHeight="1" x14ac:dyDescent="0.25">
      <c r="A153" s="146"/>
      <c r="B153" s="148"/>
      <c r="C153" s="148"/>
      <c r="D153" s="148"/>
      <c r="E153" s="148"/>
      <c r="F153" s="148"/>
      <c r="G153" s="148"/>
      <c r="H153" s="148"/>
      <c r="I153" s="149"/>
    </row>
    <row r="154" spans="1:9" ht="21" customHeight="1" x14ac:dyDescent="0.25">
      <c r="A154" s="146"/>
      <c r="B154" s="151" t="s">
        <v>87</v>
      </c>
      <c r="C154" s="151"/>
      <c r="D154" s="13" t="s">
        <v>88</v>
      </c>
      <c r="E154" s="14" t="s">
        <v>89</v>
      </c>
      <c r="F154" s="152" t="s">
        <v>90</v>
      </c>
      <c r="G154" s="153"/>
      <c r="H154" s="14" t="s">
        <v>91</v>
      </c>
      <c r="I154" s="149"/>
    </row>
    <row r="155" spans="1:9" ht="21" customHeight="1" x14ac:dyDescent="0.25">
      <c r="A155" s="146"/>
      <c r="B155" s="137"/>
      <c r="C155" s="137"/>
      <c r="D155" s="15"/>
      <c r="E155" s="16"/>
      <c r="F155" s="138"/>
      <c r="G155" s="139"/>
      <c r="H155" s="17"/>
      <c r="I155" s="149"/>
    </row>
    <row r="156" spans="1:9" ht="21" customHeight="1" x14ac:dyDescent="0.25">
      <c r="A156" s="146"/>
      <c r="B156" s="137"/>
      <c r="C156" s="137"/>
      <c r="D156" s="15"/>
      <c r="E156" s="16"/>
      <c r="F156" s="138"/>
      <c r="G156" s="139"/>
      <c r="H156" s="17"/>
      <c r="I156" s="149"/>
    </row>
    <row r="157" spans="1:9" ht="21" customHeight="1" x14ac:dyDescent="0.25">
      <c r="A157" s="146"/>
      <c r="B157" s="137"/>
      <c r="C157" s="137"/>
      <c r="D157" s="15"/>
      <c r="E157" s="16"/>
      <c r="F157" s="138"/>
      <c r="G157" s="139"/>
      <c r="H157" s="17"/>
      <c r="I157" s="149"/>
    </row>
    <row r="158" spans="1:9" ht="21" customHeight="1" x14ac:dyDescent="0.25">
      <c r="A158" s="146"/>
      <c r="B158" s="137"/>
      <c r="C158" s="137"/>
      <c r="D158" s="15"/>
      <c r="E158" s="16"/>
      <c r="F158" s="138"/>
      <c r="G158" s="139"/>
      <c r="H158" s="17"/>
      <c r="I158" s="149"/>
    </row>
    <row r="159" spans="1:9" ht="21" customHeight="1" x14ac:dyDescent="0.25">
      <c r="A159" s="146"/>
      <c r="B159" s="137"/>
      <c r="C159" s="137"/>
      <c r="D159" s="15"/>
      <c r="E159" s="16"/>
      <c r="F159" s="138"/>
      <c r="G159" s="139"/>
      <c r="H159" s="17"/>
      <c r="I159" s="149"/>
    </row>
    <row r="160" spans="1:9" ht="21" customHeight="1" x14ac:dyDescent="0.25">
      <c r="A160" s="146"/>
      <c r="B160" s="137"/>
      <c r="C160" s="137"/>
      <c r="D160" s="15"/>
      <c r="E160" s="16"/>
      <c r="F160" s="138"/>
      <c r="G160" s="139"/>
      <c r="H160" s="17"/>
      <c r="I160" s="149"/>
    </row>
    <row r="161" spans="1:9" ht="21" customHeight="1" x14ac:dyDescent="0.25">
      <c r="A161" s="146"/>
      <c r="B161" s="137"/>
      <c r="C161" s="137"/>
      <c r="D161" s="15"/>
      <c r="E161" s="16"/>
      <c r="F161" s="138"/>
      <c r="G161" s="139"/>
      <c r="H161" s="17"/>
      <c r="I161" s="149"/>
    </row>
    <row r="162" spans="1:9" ht="21" customHeight="1" x14ac:dyDescent="0.25">
      <c r="A162" s="146"/>
      <c r="B162" s="137"/>
      <c r="C162" s="137"/>
      <c r="D162" s="15"/>
      <c r="E162" s="16"/>
      <c r="F162" s="138"/>
      <c r="G162" s="139"/>
      <c r="H162" s="17"/>
      <c r="I162" s="149"/>
    </row>
    <row r="163" spans="1:9" ht="21" customHeight="1" x14ac:dyDescent="0.25">
      <c r="A163" s="146"/>
      <c r="B163" s="137"/>
      <c r="C163" s="137"/>
      <c r="D163" s="15"/>
      <c r="E163" s="16"/>
      <c r="F163" s="138"/>
      <c r="G163" s="139"/>
      <c r="H163" s="17"/>
      <c r="I163" s="149"/>
    </row>
    <row r="164" spans="1:9" ht="21" customHeight="1" x14ac:dyDescent="0.25">
      <c r="A164" s="146"/>
      <c r="B164" s="137"/>
      <c r="C164" s="137"/>
      <c r="D164" s="15"/>
      <c r="E164" s="16"/>
      <c r="F164" s="138"/>
      <c r="G164" s="139"/>
      <c r="H164" s="17"/>
      <c r="I164" s="149"/>
    </row>
    <row r="165" spans="1:9" ht="21" customHeight="1" x14ac:dyDescent="0.25">
      <c r="A165" s="146"/>
      <c r="B165" s="137"/>
      <c r="C165" s="137"/>
      <c r="D165" s="15"/>
      <c r="E165" s="16"/>
      <c r="F165" s="138"/>
      <c r="G165" s="139"/>
      <c r="H165" s="17"/>
      <c r="I165" s="149"/>
    </row>
    <row r="166" spans="1:9" ht="21" customHeight="1" x14ac:dyDescent="0.25">
      <c r="A166" s="146"/>
      <c r="B166" s="137"/>
      <c r="C166" s="137"/>
      <c r="D166" s="15"/>
      <c r="E166" s="16"/>
      <c r="F166" s="138"/>
      <c r="G166" s="139"/>
      <c r="H166" s="17"/>
      <c r="I166" s="149"/>
    </row>
    <row r="167" spans="1:9" ht="21" customHeight="1" x14ac:dyDescent="0.25">
      <c r="A167" s="146"/>
      <c r="B167" s="137"/>
      <c r="C167" s="137"/>
      <c r="D167" s="15"/>
      <c r="E167" s="16"/>
      <c r="F167" s="138"/>
      <c r="G167" s="139"/>
      <c r="H167" s="17"/>
      <c r="I167" s="149"/>
    </row>
    <row r="168" spans="1:9" ht="21" customHeight="1" x14ac:dyDescent="0.25">
      <c r="A168" s="146"/>
      <c r="B168" s="137"/>
      <c r="C168" s="137"/>
      <c r="D168" s="15"/>
      <c r="E168" s="16"/>
      <c r="F168" s="138"/>
      <c r="G168" s="139"/>
      <c r="H168" s="17"/>
      <c r="I168" s="149"/>
    </row>
    <row r="169" spans="1:9" ht="21" customHeight="1" x14ac:dyDescent="0.25">
      <c r="A169" s="146"/>
      <c r="B169" s="137"/>
      <c r="C169" s="137"/>
      <c r="D169" s="15"/>
      <c r="E169" s="16"/>
      <c r="F169" s="138"/>
      <c r="G169" s="139"/>
      <c r="H169" s="17"/>
      <c r="I169" s="149"/>
    </row>
    <row r="170" spans="1:9" ht="21" customHeight="1" x14ac:dyDescent="0.25">
      <c r="A170" s="146"/>
      <c r="B170" s="137"/>
      <c r="C170" s="137"/>
      <c r="D170" s="15"/>
      <c r="E170" s="16"/>
      <c r="F170" s="138"/>
      <c r="G170" s="139"/>
      <c r="H170" s="17"/>
      <c r="I170" s="149"/>
    </row>
    <row r="171" spans="1:9" ht="21" customHeight="1" x14ac:dyDescent="0.25">
      <c r="A171" s="146"/>
      <c r="B171" s="137"/>
      <c r="C171" s="137"/>
      <c r="D171" s="15"/>
      <c r="E171" s="16"/>
      <c r="F171" s="138"/>
      <c r="G171" s="139"/>
      <c r="H171" s="17"/>
      <c r="I171" s="149"/>
    </row>
    <row r="172" spans="1:9" ht="21" customHeight="1" x14ac:dyDescent="0.25">
      <c r="A172" s="146"/>
      <c r="B172" s="137"/>
      <c r="C172" s="137"/>
      <c r="D172" s="15"/>
      <c r="E172" s="16"/>
      <c r="F172" s="138"/>
      <c r="G172" s="139"/>
      <c r="H172" s="17"/>
      <c r="I172" s="149"/>
    </row>
    <row r="173" spans="1:9" ht="21" customHeight="1" x14ac:dyDescent="0.25">
      <c r="A173" s="146"/>
      <c r="B173" s="137"/>
      <c r="C173" s="137"/>
      <c r="D173" s="15"/>
      <c r="E173" s="16"/>
      <c r="F173" s="138"/>
      <c r="G173" s="139"/>
      <c r="H173" s="17"/>
      <c r="I173" s="149"/>
    </row>
    <row r="174" spans="1:9" ht="21" customHeight="1" x14ac:dyDescent="0.25">
      <c r="A174" s="146"/>
      <c r="B174" s="137"/>
      <c r="C174" s="137"/>
      <c r="D174" s="15"/>
      <c r="E174" s="16"/>
      <c r="F174" s="138"/>
      <c r="G174" s="139"/>
      <c r="H174" s="17"/>
      <c r="I174" s="149"/>
    </row>
    <row r="175" spans="1:9" ht="21" customHeight="1" x14ac:dyDescent="0.25">
      <c r="A175" s="146"/>
      <c r="B175" s="137"/>
      <c r="C175" s="137"/>
      <c r="D175" s="15"/>
      <c r="E175" s="16"/>
      <c r="F175" s="138"/>
      <c r="G175" s="139"/>
      <c r="H175" s="17"/>
      <c r="I175" s="149"/>
    </row>
    <row r="176" spans="1:9" ht="21" customHeight="1" x14ac:dyDescent="0.25">
      <c r="A176" s="146"/>
      <c r="B176" s="137"/>
      <c r="C176" s="137"/>
      <c r="D176" s="15"/>
      <c r="E176" s="16"/>
      <c r="F176" s="138"/>
      <c r="G176" s="139"/>
      <c r="H176" s="17"/>
      <c r="I176" s="149"/>
    </row>
    <row r="177" spans="1:9" ht="21" customHeight="1" x14ac:dyDescent="0.25">
      <c r="A177" s="146"/>
      <c r="B177" s="137"/>
      <c r="C177" s="137"/>
      <c r="D177" s="15"/>
      <c r="E177" s="16"/>
      <c r="F177" s="138"/>
      <c r="G177" s="139"/>
      <c r="H177" s="17"/>
      <c r="I177" s="149"/>
    </row>
    <row r="178" spans="1:9" ht="21" customHeight="1" x14ac:dyDescent="0.25">
      <c r="A178" s="146"/>
      <c r="B178" s="137"/>
      <c r="C178" s="137"/>
      <c r="D178" s="15"/>
      <c r="E178" s="16"/>
      <c r="F178" s="138"/>
      <c r="G178" s="139"/>
      <c r="H178" s="17"/>
      <c r="I178" s="149"/>
    </row>
    <row r="179" spans="1:9" ht="21" customHeight="1" x14ac:dyDescent="0.25">
      <c r="A179" s="146"/>
      <c r="B179" s="137"/>
      <c r="C179" s="137"/>
      <c r="D179" s="15"/>
      <c r="E179" s="16"/>
      <c r="F179" s="138"/>
      <c r="G179" s="139"/>
      <c r="H179" s="17"/>
      <c r="I179" s="149"/>
    </row>
    <row r="180" spans="1:9" ht="21" customHeight="1" x14ac:dyDescent="0.25">
      <c r="A180" s="146"/>
      <c r="B180" s="137"/>
      <c r="C180" s="137"/>
      <c r="D180" s="15"/>
      <c r="E180" s="16"/>
      <c r="F180" s="138"/>
      <c r="G180" s="139"/>
      <c r="H180" s="17"/>
      <c r="I180" s="149"/>
    </row>
    <row r="181" spans="1:9" ht="21" customHeight="1" x14ac:dyDescent="0.25">
      <c r="A181" s="146"/>
      <c r="B181" s="137"/>
      <c r="C181" s="137"/>
      <c r="D181" s="15"/>
      <c r="E181" s="16"/>
      <c r="F181" s="138"/>
      <c r="G181" s="139"/>
      <c r="H181" s="17"/>
      <c r="I181" s="149"/>
    </row>
    <row r="182" spans="1:9" ht="21" customHeight="1" x14ac:dyDescent="0.25">
      <c r="A182" s="146"/>
      <c r="B182" s="137"/>
      <c r="C182" s="137"/>
      <c r="D182" s="15"/>
      <c r="E182" s="16"/>
      <c r="F182" s="138"/>
      <c r="G182" s="139"/>
      <c r="H182" s="17"/>
      <c r="I182" s="149"/>
    </row>
    <row r="183" spans="1:9" ht="21" customHeight="1" x14ac:dyDescent="0.25">
      <c r="A183" s="146"/>
      <c r="B183" s="137"/>
      <c r="C183" s="137"/>
      <c r="D183" s="15"/>
      <c r="E183" s="16"/>
      <c r="F183" s="138"/>
      <c r="G183" s="139"/>
      <c r="H183" s="17"/>
      <c r="I183" s="149"/>
    </row>
    <row r="184" spans="1:9" ht="21" customHeight="1" x14ac:dyDescent="0.25">
      <c r="A184" s="146"/>
      <c r="B184" s="1"/>
      <c r="C184" s="1"/>
      <c r="D184" s="140" t="s">
        <v>92</v>
      </c>
      <c r="E184" s="140"/>
      <c r="F184" s="140"/>
      <c r="G184" s="18" t="str">
        <f>H151</f>
        <v>Seite 31-5</v>
      </c>
      <c r="H184" s="6">
        <f>SUM(H155:H183)</f>
        <v>0</v>
      </c>
      <c r="I184" s="149"/>
    </row>
    <row r="185" spans="1:9" ht="15" customHeight="1" x14ac:dyDescent="0.25">
      <c r="A185" s="147"/>
      <c r="B185" s="2"/>
      <c r="C185" s="2"/>
      <c r="D185" s="2"/>
      <c r="E185" s="2"/>
      <c r="F185" s="2"/>
      <c r="G185" s="2"/>
      <c r="H185" s="2"/>
      <c r="I185" s="150"/>
    </row>
    <row r="186" spans="1:9" ht="12" customHeight="1" x14ac:dyDescent="0.25">
      <c r="A186" s="154" t="s">
        <v>0</v>
      </c>
      <c r="B186" s="155"/>
      <c r="C186" s="155"/>
      <c r="D186" s="155"/>
      <c r="E186" s="155"/>
      <c r="F186" s="155"/>
      <c r="G186" s="155"/>
      <c r="H186" s="155"/>
      <c r="I186" s="156"/>
    </row>
    <row r="187" spans="1:9" ht="12" customHeight="1" x14ac:dyDescent="0.25">
      <c r="A187" s="157" t="str">
        <f>Deckblatt!$A$2</f>
        <v>Verwendungsnachweis Projektförderung 2023</v>
      </c>
      <c r="B187" s="158"/>
      <c r="C187" s="158"/>
      <c r="D187" s="158"/>
      <c r="E187" s="158"/>
      <c r="F187" s="158"/>
      <c r="G187" s="158"/>
      <c r="H187" s="158"/>
      <c r="I187" s="159"/>
    </row>
    <row r="188" spans="1:9" ht="12" customHeight="1" x14ac:dyDescent="0.25">
      <c r="A188" s="160" t="s">
        <v>86</v>
      </c>
      <c r="B188" s="161"/>
      <c r="C188" s="162">
        <f>Deckblatt!$I$5</f>
        <v>0</v>
      </c>
      <c r="D188" s="162"/>
      <c r="E188" s="162"/>
      <c r="F188" s="162"/>
      <c r="G188" s="8"/>
      <c r="H188" s="9" t="s">
        <v>246</v>
      </c>
      <c r="I188" s="10"/>
    </row>
    <row r="189" spans="1:9" ht="35.25" customHeight="1" x14ac:dyDescent="0.25">
      <c r="A189" s="244" t="s">
        <v>240</v>
      </c>
      <c r="B189" s="144"/>
      <c r="C189" s="144"/>
      <c r="D189" s="144"/>
      <c r="E189" s="144"/>
      <c r="F189" s="144"/>
      <c r="G189" s="144"/>
      <c r="H189" s="144"/>
      <c r="I189" s="145"/>
    </row>
    <row r="190" spans="1:9" ht="16.5" customHeight="1" x14ac:dyDescent="0.25">
      <c r="A190" s="146"/>
      <c r="B190" s="148"/>
      <c r="C190" s="148"/>
      <c r="D190" s="148"/>
      <c r="E190" s="148"/>
      <c r="F190" s="148"/>
      <c r="G190" s="148"/>
      <c r="H190" s="148"/>
      <c r="I190" s="149"/>
    </row>
    <row r="191" spans="1:9" ht="21" customHeight="1" x14ac:dyDescent="0.25">
      <c r="A191" s="146"/>
      <c r="B191" s="151" t="s">
        <v>87</v>
      </c>
      <c r="C191" s="151"/>
      <c r="D191" s="13" t="s">
        <v>88</v>
      </c>
      <c r="E191" s="14" t="s">
        <v>89</v>
      </c>
      <c r="F191" s="152" t="s">
        <v>90</v>
      </c>
      <c r="G191" s="153"/>
      <c r="H191" s="14" t="s">
        <v>91</v>
      </c>
      <c r="I191" s="149"/>
    </row>
    <row r="192" spans="1:9" ht="21" customHeight="1" x14ac:dyDescent="0.25">
      <c r="A192" s="146"/>
      <c r="B192" s="137"/>
      <c r="C192" s="137"/>
      <c r="D192" s="15"/>
      <c r="E192" s="16"/>
      <c r="F192" s="138"/>
      <c r="G192" s="139"/>
      <c r="H192" s="17"/>
      <c r="I192" s="149"/>
    </row>
    <row r="193" spans="1:9" ht="21" customHeight="1" x14ac:dyDescent="0.25">
      <c r="A193" s="146"/>
      <c r="B193" s="137"/>
      <c r="C193" s="137"/>
      <c r="D193" s="15"/>
      <c r="E193" s="16"/>
      <c r="F193" s="138"/>
      <c r="G193" s="139"/>
      <c r="H193" s="17"/>
      <c r="I193" s="149"/>
    </row>
    <row r="194" spans="1:9" ht="21" customHeight="1" x14ac:dyDescent="0.25">
      <c r="A194" s="146"/>
      <c r="B194" s="137"/>
      <c r="C194" s="137"/>
      <c r="D194" s="15"/>
      <c r="E194" s="16"/>
      <c r="F194" s="138"/>
      <c r="G194" s="139"/>
      <c r="H194" s="17"/>
      <c r="I194" s="149"/>
    </row>
    <row r="195" spans="1:9" ht="21" customHeight="1" x14ac:dyDescent="0.25">
      <c r="A195" s="146"/>
      <c r="B195" s="137"/>
      <c r="C195" s="137"/>
      <c r="D195" s="15"/>
      <c r="E195" s="16"/>
      <c r="F195" s="138"/>
      <c r="G195" s="139"/>
      <c r="H195" s="17"/>
      <c r="I195" s="149"/>
    </row>
    <row r="196" spans="1:9" ht="21" customHeight="1" x14ac:dyDescent="0.25">
      <c r="A196" s="146"/>
      <c r="B196" s="137"/>
      <c r="C196" s="137"/>
      <c r="D196" s="15"/>
      <c r="E196" s="16"/>
      <c r="F196" s="138"/>
      <c r="G196" s="139"/>
      <c r="H196" s="17"/>
      <c r="I196" s="149"/>
    </row>
    <row r="197" spans="1:9" ht="21" customHeight="1" x14ac:dyDescent="0.25">
      <c r="A197" s="146"/>
      <c r="B197" s="137"/>
      <c r="C197" s="137"/>
      <c r="D197" s="15"/>
      <c r="E197" s="16"/>
      <c r="F197" s="138"/>
      <c r="G197" s="139"/>
      <c r="H197" s="17"/>
      <c r="I197" s="149"/>
    </row>
    <row r="198" spans="1:9" ht="21" customHeight="1" x14ac:dyDescent="0.25">
      <c r="A198" s="146"/>
      <c r="B198" s="137"/>
      <c r="C198" s="137"/>
      <c r="D198" s="15"/>
      <c r="E198" s="16"/>
      <c r="F198" s="138"/>
      <c r="G198" s="139"/>
      <c r="H198" s="17"/>
      <c r="I198" s="149"/>
    </row>
    <row r="199" spans="1:9" ht="21" customHeight="1" x14ac:dyDescent="0.25">
      <c r="A199" s="146"/>
      <c r="B199" s="137"/>
      <c r="C199" s="137"/>
      <c r="D199" s="15"/>
      <c r="E199" s="16"/>
      <c r="F199" s="138"/>
      <c r="G199" s="139"/>
      <c r="H199" s="17"/>
      <c r="I199" s="149"/>
    </row>
    <row r="200" spans="1:9" ht="21" customHeight="1" x14ac:dyDescent="0.25">
      <c r="A200" s="146"/>
      <c r="B200" s="137"/>
      <c r="C200" s="137"/>
      <c r="D200" s="15"/>
      <c r="E200" s="16"/>
      <c r="F200" s="138"/>
      <c r="G200" s="139"/>
      <c r="H200" s="17"/>
      <c r="I200" s="149"/>
    </row>
    <row r="201" spans="1:9" ht="21" customHeight="1" x14ac:dyDescent="0.25">
      <c r="A201" s="146"/>
      <c r="B201" s="137"/>
      <c r="C201" s="137"/>
      <c r="D201" s="15"/>
      <c r="E201" s="16"/>
      <c r="F201" s="138"/>
      <c r="G201" s="139"/>
      <c r="H201" s="17"/>
      <c r="I201" s="149"/>
    </row>
    <row r="202" spans="1:9" ht="21" customHeight="1" x14ac:dyDescent="0.25">
      <c r="A202" s="146"/>
      <c r="B202" s="137"/>
      <c r="C202" s="137"/>
      <c r="D202" s="15"/>
      <c r="E202" s="16"/>
      <c r="F202" s="138"/>
      <c r="G202" s="139"/>
      <c r="H202" s="17"/>
      <c r="I202" s="149"/>
    </row>
    <row r="203" spans="1:9" ht="21" customHeight="1" x14ac:dyDescent="0.25">
      <c r="A203" s="146"/>
      <c r="B203" s="137"/>
      <c r="C203" s="137"/>
      <c r="D203" s="15"/>
      <c r="E203" s="16"/>
      <c r="F203" s="138"/>
      <c r="G203" s="139"/>
      <c r="H203" s="17"/>
      <c r="I203" s="149"/>
    </row>
    <row r="204" spans="1:9" ht="21" customHeight="1" x14ac:dyDescent="0.25">
      <c r="A204" s="146"/>
      <c r="B204" s="137"/>
      <c r="C204" s="137"/>
      <c r="D204" s="15"/>
      <c r="E204" s="16"/>
      <c r="F204" s="138"/>
      <c r="G204" s="139"/>
      <c r="H204" s="17"/>
      <c r="I204" s="149"/>
    </row>
    <row r="205" spans="1:9" ht="21" customHeight="1" x14ac:dyDescent="0.25">
      <c r="A205" s="146"/>
      <c r="B205" s="137"/>
      <c r="C205" s="137"/>
      <c r="D205" s="15"/>
      <c r="E205" s="16"/>
      <c r="F205" s="138"/>
      <c r="G205" s="139"/>
      <c r="H205" s="17"/>
      <c r="I205" s="149"/>
    </row>
    <row r="206" spans="1:9" ht="21" customHeight="1" x14ac:dyDescent="0.25">
      <c r="A206" s="146"/>
      <c r="B206" s="137"/>
      <c r="C206" s="137"/>
      <c r="D206" s="15"/>
      <c r="E206" s="16"/>
      <c r="F206" s="138"/>
      <c r="G206" s="139"/>
      <c r="H206" s="17"/>
      <c r="I206" s="149"/>
    </row>
    <row r="207" spans="1:9" ht="21" customHeight="1" x14ac:dyDescent="0.25">
      <c r="A207" s="146"/>
      <c r="B207" s="137"/>
      <c r="C207" s="137"/>
      <c r="D207" s="15"/>
      <c r="E207" s="16"/>
      <c r="F207" s="138"/>
      <c r="G207" s="139"/>
      <c r="H207" s="17"/>
      <c r="I207" s="149"/>
    </row>
    <row r="208" spans="1:9" ht="21" customHeight="1" x14ac:dyDescent="0.25">
      <c r="A208" s="146"/>
      <c r="B208" s="137"/>
      <c r="C208" s="137"/>
      <c r="D208" s="15"/>
      <c r="E208" s="16"/>
      <c r="F208" s="138"/>
      <c r="G208" s="139"/>
      <c r="H208" s="17"/>
      <c r="I208" s="149"/>
    </row>
    <row r="209" spans="1:9" ht="21" customHeight="1" x14ac:dyDescent="0.25">
      <c r="A209" s="146"/>
      <c r="B209" s="137"/>
      <c r="C209" s="137"/>
      <c r="D209" s="15"/>
      <c r="E209" s="16"/>
      <c r="F209" s="138"/>
      <c r="G209" s="139"/>
      <c r="H209" s="17"/>
      <c r="I209" s="149"/>
    </row>
    <row r="210" spans="1:9" ht="21" customHeight="1" x14ac:dyDescent="0.25">
      <c r="A210" s="146"/>
      <c r="B210" s="137"/>
      <c r="C210" s="137"/>
      <c r="D210" s="15"/>
      <c r="E210" s="16"/>
      <c r="F210" s="138"/>
      <c r="G210" s="139"/>
      <c r="H210" s="17"/>
      <c r="I210" s="149"/>
    </row>
    <row r="211" spans="1:9" ht="21" customHeight="1" x14ac:dyDescent="0.25">
      <c r="A211" s="146"/>
      <c r="B211" s="137"/>
      <c r="C211" s="137"/>
      <c r="D211" s="15"/>
      <c r="E211" s="16"/>
      <c r="F211" s="138"/>
      <c r="G211" s="139"/>
      <c r="H211" s="17"/>
      <c r="I211" s="149"/>
    </row>
    <row r="212" spans="1:9" ht="21" customHeight="1" x14ac:dyDescent="0.25">
      <c r="A212" s="146"/>
      <c r="B212" s="137"/>
      <c r="C212" s="137"/>
      <c r="D212" s="15"/>
      <c r="E212" s="16"/>
      <c r="F212" s="138"/>
      <c r="G212" s="139"/>
      <c r="H212" s="17"/>
      <c r="I212" s="149"/>
    </row>
    <row r="213" spans="1:9" ht="21" customHeight="1" x14ac:dyDescent="0.25">
      <c r="A213" s="146"/>
      <c r="B213" s="137"/>
      <c r="C213" s="137"/>
      <c r="D213" s="15"/>
      <c r="E213" s="16"/>
      <c r="F213" s="138"/>
      <c r="G213" s="139"/>
      <c r="H213" s="17"/>
      <c r="I213" s="149"/>
    </row>
    <row r="214" spans="1:9" ht="21" customHeight="1" x14ac:dyDescent="0.25">
      <c r="A214" s="146"/>
      <c r="B214" s="137"/>
      <c r="C214" s="137"/>
      <c r="D214" s="15"/>
      <c r="E214" s="16"/>
      <c r="F214" s="138"/>
      <c r="G214" s="139"/>
      <c r="H214" s="17"/>
      <c r="I214" s="149"/>
    </row>
    <row r="215" spans="1:9" ht="21" customHeight="1" x14ac:dyDescent="0.25">
      <c r="A215" s="146"/>
      <c r="B215" s="137"/>
      <c r="C215" s="137"/>
      <c r="D215" s="15"/>
      <c r="E215" s="16"/>
      <c r="F215" s="138"/>
      <c r="G215" s="139"/>
      <c r="H215" s="17"/>
      <c r="I215" s="149"/>
    </row>
    <row r="216" spans="1:9" ht="21" customHeight="1" x14ac:dyDescent="0.25">
      <c r="A216" s="146"/>
      <c r="B216" s="137"/>
      <c r="C216" s="137"/>
      <c r="D216" s="15"/>
      <c r="E216" s="16"/>
      <c r="F216" s="138"/>
      <c r="G216" s="139"/>
      <c r="H216" s="17"/>
      <c r="I216" s="149"/>
    </row>
    <row r="217" spans="1:9" ht="21" customHeight="1" x14ac:dyDescent="0.25">
      <c r="A217" s="146"/>
      <c r="B217" s="137"/>
      <c r="C217" s="137"/>
      <c r="D217" s="15"/>
      <c r="E217" s="16"/>
      <c r="F217" s="138"/>
      <c r="G217" s="139"/>
      <c r="H217" s="17"/>
      <c r="I217" s="149"/>
    </row>
    <row r="218" spans="1:9" ht="21" customHeight="1" x14ac:dyDescent="0.25">
      <c r="A218" s="146"/>
      <c r="B218" s="137"/>
      <c r="C218" s="137"/>
      <c r="D218" s="15"/>
      <c r="E218" s="16"/>
      <c r="F218" s="138"/>
      <c r="G218" s="139"/>
      <c r="H218" s="17"/>
      <c r="I218" s="149"/>
    </row>
    <row r="219" spans="1:9" ht="21" customHeight="1" x14ac:dyDescent="0.25">
      <c r="A219" s="146"/>
      <c r="B219" s="137"/>
      <c r="C219" s="137"/>
      <c r="D219" s="15"/>
      <c r="E219" s="16"/>
      <c r="F219" s="138"/>
      <c r="G219" s="139"/>
      <c r="H219" s="17"/>
      <c r="I219" s="149"/>
    </row>
    <row r="220" spans="1:9" ht="21" customHeight="1" x14ac:dyDescent="0.25">
      <c r="A220" s="146"/>
      <c r="B220" s="1"/>
      <c r="C220" s="1"/>
      <c r="D220" s="140" t="s">
        <v>92</v>
      </c>
      <c r="E220" s="140"/>
      <c r="F220" s="140"/>
      <c r="G220" s="18" t="str">
        <f>H188</f>
        <v>Seite 31-6</v>
      </c>
      <c r="H220" s="6">
        <f>SUM(H192:H219)</f>
        <v>0</v>
      </c>
      <c r="I220" s="149"/>
    </row>
    <row r="221" spans="1:9" ht="21" customHeight="1" x14ac:dyDescent="0.25">
      <c r="A221" s="146"/>
      <c r="B221" s="1"/>
      <c r="C221" s="1"/>
      <c r="D221" s="141" t="s">
        <v>241</v>
      </c>
      <c r="E221" s="141"/>
      <c r="F221" s="141"/>
      <c r="G221" s="142"/>
      <c r="H221" s="6">
        <f>H36+H73+H110+H147+H184+H220</f>
        <v>0</v>
      </c>
      <c r="I221" s="149"/>
    </row>
    <row r="222" spans="1:9" ht="12" customHeight="1" x14ac:dyDescent="0.25">
      <c r="A222" s="147"/>
      <c r="B222" s="2"/>
      <c r="C222" s="2"/>
      <c r="D222" s="2"/>
      <c r="E222" s="2"/>
      <c r="F222" s="2"/>
      <c r="G222" s="2"/>
      <c r="H222" s="2"/>
      <c r="I222" s="150"/>
    </row>
  </sheetData>
  <sheetProtection algorithmName="SHA-512" hashValue="U/9UdtuFaf+Lf6VKIBIBkZYcbjhIqLrDyj+IItuSLfjZLyrjTz3TZPkqtY7ij6B4IyH1caAsvrA96ye2Gcj1cQ==" saltValue="n3y3E5giZp9TD9dnxjxRNQ==" spinCount="100000" sheet="1" objects="1" scenarios="1"/>
  <mergeCells count="413">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A78:I78"/>
    <mergeCell ref="A79:A111"/>
    <mergeCell ref="B79:H79"/>
    <mergeCell ref="I79:I111"/>
    <mergeCell ref="B80:C80"/>
    <mergeCell ref="F80:G80"/>
    <mergeCell ref="B81:C81"/>
    <mergeCell ref="F81:G81"/>
    <mergeCell ref="B82:C82"/>
    <mergeCell ref="F82:G82"/>
    <mergeCell ref="B86:C86"/>
    <mergeCell ref="F86:G86"/>
    <mergeCell ref="B87:C87"/>
    <mergeCell ref="F87:G87"/>
    <mergeCell ref="B88:C88"/>
    <mergeCell ref="F88:G88"/>
    <mergeCell ref="B83:C83"/>
    <mergeCell ref="F83:G83"/>
    <mergeCell ref="B84:C84"/>
    <mergeCell ref="F84:G84"/>
    <mergeCell ref="B85:C85"/>
    <mergeCell ref="F85:G85"/>
    <mergeCell ref="B92:C92"/>
    <mergeCell ref="F92:G92"/>
    <mergeCell ref="B93:C93"/>
    <mergeCell ref="F93:G93"/>
    <mergeCell ref="B94:C94"/>
    <mergeCell ref="F94:G94"/>
    <mergeCell ref="B89:C89"/>
    <mergeCell ref="F89:G89"/>
    <mergeCell ref="B90:C90"/>
    <mergeCell ref="F90:G90"/>
    <mergeCell ref="B91:C91"/>
    <mergeCell ref="F91:G91"/>
    <mergeCell ref="B98:C98"/>
    <mergeCell ref="F98:G98"/>
    <mergeCell ref="B99:C99"/>
    <mergeCell ref="F99:G99"/>
    <mergeCell ref="B100:C100"/>
    <mergeCell ref="F100:G100"/>
    <mergeCell ref="B95:C95"/>
    <mergeCell ref="F95:G95"/>
    <mergeCell ref="B96:C96"/>
    <mergeCell ref="F96:G96"/>
    <mergeCell ref="B97:C97"/>
    <mergeCell ref="F97:G97"/>
    <mergeCell ref="B104:C104"/>
    <mergeCell ref="F104:G104"/>
    <mergeCell ref="B105:C105"/>
    <mergeCell ref="F105:G105"/>
    <mergeCell ref="B106:C106"/>
    <mergeCell ref="F106:G106"/>
    <mergeCell ref="B101:C101"/>
    <mergeCell ref="F101:G101"/>
    <mergeCell ref="B102:C102"/>
    <mergeCell ref="F102:G102"/>
    <mergeCell ref="B103:C103"/>
    <mergeCell ref="F103:G103"/>
    <mergeCell ref="D110:F110"/>
    <mergeCell ref="A112:I112"/>
    <mergeCell ref="A113:I113"/>
    <mergeCell ref="A114:B114"/>
    <mergeCell ref="C114:F114"/>
    <mergeCell ref="A115:I115"/>
    <mergeCell ref="B107:C107"/>
    <mergeCell ref="F107:G107"/>
    <mergeCell ref="B108:C108"/>
    <mergeCell ref="F108:G108"/>
    <mergeCell ref="B109:C109"/>
    <mergeCell ref="F109:G109"/>
    <mergeCell ref="B124:C124"/>
    <mergeCell ref="F124:G124"/>
    <mergeCell ref="B125:C125"/>
    <mergeCell ref="F125:G125"/>
    <mergeCell ref="B126:C126"/>
    <mergeCell ref="F126:G126"/>
    <mergeCell ref="F120:G120"/>
    <mergeCell ref="B121:C121"/>
    <mergeCell ref="F121:G121"/>
    <mergeCell ref="B122:C122"/>
    <mergeCell ref="F122:G122"/>
    <mergeCell ref="B123:C123"/>
    <mergeCell ref="F123:G123"/>
    <mergeCell ref="B120:C120"/>
    <mergeCell ref="B130:C130"/>
    <mergeCell ref="F130:G130"/>
    <mergeCell ref="B131:C131"/>
    <mergeCell ref="F131:G131"/>
    <mergeCell ref="B132:C132"/>
    <mergeCell ref="F132:G132"/>
    <mergeCell ref="B127:C127"/>
    <mergeCell ref="F127:G127"/>
    <mergeCell ref="B128:C128"/>
    <mergeCell ref="F128:G128"/>
    <mergeCell ref="B129:C129"/>
    <mergeCell ref="F129:G129"/>
    <mergeCell ref="B136:C136"/>
    <mergeCell ref="F136:G136"/>
    <mergeCell ref="B137:C137"/>
    <mergeCell ref="F137:G137"/>
    <mergeCell ref="B138:C138"/>
    <mergeCell ref="F138:G138"/>
    <mergeCell ref="B133:C133"/>
    <mergeCell ref="F133:G133"/>
    <mergeCell ref="B134:C134"/>
    <mergeCell ref="F134:G134"/>
    <mergeCell ref="B135:C135"/>
    <mergeCell ref="F135:G135"/>
    <mergeCell ref="B142:C142"/>
    <mergeCell ref="F142:G142"/>
    <mergeCell ref="B143:C143"/>
    <mergeCell ref="F143:G143"/>
    <mergeCell ref="B144:C144"/>
    <mergeCell ref="F144:G144"/>
    <mergeCell ref="B139:C139"/>
    <mergeCell ref="F139:G139"/>
    <mergeCell ref="B140:C140"/>
    <mergeCell ref="F140:G140"/>
    <mergeCell ref="B141:C141"/>
    <mergeCell ref="F141:G141"/>
    <mergeCell ref="B145:C145"/>
    <mergeCell ref="F145:G145"/>
    <mergeCell ref="B146:C146"/>
    <mergeCell ref="F146:G146"/>
    <mergeCell ref="D147:F147"/>
    <mergeCell ref="A186:I186"/>
    <mergeCell ref="B154:C154"/>
    <mergeCell ref="F154:G154"/>
    <mergeCell ref="B155:C155"/>
    <mergeCell ref="F155:G155"/>
    <mergeCell ref="A116:A148"/>
    <mergeCell ref="B116:H116"/>
    <mergeCell ref="I116:I148"/>
    <mergeCell ref="B117:C117"/>
    <mergeCell ref="F117:G117"/>
    <mergeCell ref="B118:C118"/>
    <mergeCell ref="F118:G118"/>
    <mergeCell ref="B119:C119"/>
    <mergeCell ref="F119:G119"/>
    <mergeCell ref="F159:G159"/>
    <mergeCell ref="B160:C160"/>
    <mergeCell ref="F160:G160"/>
    <mergeCell ref="B161:C161"/>
    <mergeCell ref="F161:G161"/>
    <mergeCell ref="F192:G192"/>
    <mergeCell ref="B193:C193"/>
    <mergeCell ref="F193:G193"/>
    <mergeCell ref="B194:C194"/>
    <mergeCell ref="F194:G194"/>
    <mergeCell ref="B195:C195"/>
    <mergeCell ref="F195:G195"/>
    <mergeCell ref="A187:I187"/>
    <mergeCell ref="A188:B188"/>
    <mergeCell ref="C188:F188"/>
    <mergeCell ref="A189:I189"/>
    <mergeCell ref="A190:A222"/>
    <mergeCell ref="B190:H190"/>
    <mergeCell ref="I190:I222"/>
    <mergeCell ref="B191:C191"/>
    <mergeCell ref="F191:G191"/>
    <mergeCell ref="B192:C192"/>
    <mergeCell ref="B199:C199"/>
    <mergeCell ref="F199:G199"/>
    <mergeCell ref="B200:C200"/>
    <mergeCell ref="F200:G200"/>
    <mergeCell ref="B201:C201"/>
    <mergeCell ref="F201:G201"/>
    <mergeCell ref="B196:C196"/>
    <mergeCell ref="F196:G196"/>
    <mergeCell ref="B197:C197"/>
    <mergeCell ref="F197:G197"/>
    <mergeCell ref="B198:C198"/>
    <mergeCell ref="F198:G198"/>
    <mergeCell ref="B205:C205"/>
    <mergeCell ref="F205:G205"/>
    <mergeCell ref="B206:C206"/>
    <mergeCell ref="F206:G206"/>
    <mergeCell ref="B207:C207"/>
    <mergeCell ref="F207:G207"/>
    <mergeCell ref="B202:C202"/>
    <mergeCell ref="F202:G202"/>
    <mergeCell ref="B203:C203"/>
    <mergeCell ref="F203:G203"/>
    <mergeCell ref="B204:C204"/>
    <mergeCell ref="F204:G204"/>
    <mergeCell ref="B212:C212"/>
    <mergeCell ref="F212:G212"/>
    <mergeCell ref="B213:C213"/>
    <mergeCell ref="F213:G213"/>
    <mergeCell ref="B208:C208"/>
    <mergeCell ref="F208:G208"/>
    <mergeCell ref="B209:C209"/>
    <mergeCell ref="F209:G209"/>
    <mergeCell ref="B210:C210"/>
    <mergeCell ref="F210:G210"/>
    <mergeCell ref="D220:F220"/>
    <mergeCell ref="D221:G221"/>
    <mergeCell ref="A149:I149"/>
    <mergeCell ref="A150:I150"/>
    <mergeCell ref="A151:B151"/>
    <mergeCell ref="C151:F151"/>
    <mergeCell ref="A152:I152"/>
    <mergeCell ref="A153:A185"/>
    <mergeCell ref="B153:H153"/>
    <mergeCell ref="I153:I185"/>
    <mergeCell ref="B217:C217"/>
    <mergeCell ref="F217:G217"/>
    <mergeCell ref="B218:C218"/>
    <mergeCell ref="F218:G218"/>
    <mergeCell ref="B219:C219"/>
    <mergeCell ref="F219:G219"/>
    <mergeCell ref="B214:C214"/>
    <mergeCell ref="F214:G214"/>
    <mergeCell ref="B215:C215"/>
    <mergeCell ref="F215:G215"/>
    <mergeCell ref="B216:C216"/>
    <mergeCell ref="F216:G216"/>
    <mergeCell ref="B211:C211"/>
    <mergeCell ref="F211:G211"/>
    <mergeCell ref="B159:C159"/>
    <mergeCell ref="B156:C156"/>
    <mergeCell ref="F156:G156"/>
    <mergeCell ref="B157:C157"/>
    <mergeCell ref="F157:G157"/>
    <mergeCell ref="B158:C158"/>
    <mergeCell ref="F158:G158"/>
    <mergeCell ref="B165:C165"/>
    <mergeCell ref="F165:G165"/>
    <mergeCell ref="B166:C166"/>
    <mergeCell ref="F166:G166"/>
    <mergeCell ref="B167:C167"/>
    <mergeCell ref="F167:G167"/>
    <mergeCell ref="B162:C162"/>
    <mergeCell ref="F162:G162"/>
    <mergeCell ref="B163:C163"/>
    <mergeCell ref="F163:G163"/>
    <mergeCell ref="B164:C164"/>
    <mergeCell ref="F164:G164"/>
    <mergeCell ref="B171:C171"/>
    <mergeCell ref="F171:G171"/>
    <mergeCell ref="B172:C172"/>
    <mergeCell ref="F172:G172"/>
    <mergeCell ref="B173:C173"/>
    <mergeCell ref="F173:G173"/>
    <mergeCell ref="B168:C168"/>
    <mergeCell ref="F168:G168"/>
    <mergeCell ref="B169:C169"/>
    <mergeCell ref="F169:G169"/>
    <mergeCell ref="B170:C170"/>
    <mergeCell ref="F170:G170"/>
    <mergeCell ref="B177:C177"/>
    <mergeCell ref="F177:G177"/>
    <mergeCell ref="B178:C178"/>
    <mergeCell ref="F178:G178"/>
    <mergeCell ref="B179:C179"/>
    <mergeCell ref="F179:G179"/>
    <mergeCell ref="B174:C174"/>
    <mergeCell ref="F174:G174"/>
    <mergeCell ref="B175:C175"/>
    <mergeCell ref="F175:G175"/>
    <mergeCell ref="B176:C176"/>
    <mergeCell ref="F176:G176"/>
    <mergeCell ref="B183:C183"/>
    <mergeCell ref="F183:G183"/>
    <mergeCell ref="D184:F184"/>
    <mergeCell ref="B180:C180"/>
    <mergeCell ref="F180:G180"/>
    <mergeCell ref="B181:C181"/>
    <mergeCell ref="F181:G181"/>
    <mergeCell ref="B182:C182"/>
    <mergeCell ref="F182:G182"/>
  </mergeCells>
  <pageMargins left="0.7" right="0.7" top="0.78740157499999996" bottom="0.78740157499999996" header="0.3" footer="0.3"/>
  <pageSetup paperSize="9" scale="99" fitToHeight="6"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94</v>
      </c>
      <c r="I3" s="12"/>
    </row>
    <row r="4" spans="1:9" ht="35.25" customHeight="1" x14ac:dyDescent="0.25">
      <c r="A4" s="143" t="s">
        <v>97</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4-1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95</v>
      </c>
      <c r="I40" s="12"/>
    </row>
    <row r="41" spans="1:9" ht="35.25" customHeight="1" x14ac:dyDescent="0.25">
      <c r="A41" s="143" t="s">
        <v>97</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4-2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76"/>
      <c r="H77" s="9" t="s">
        <v>96</v>
      </c>
      <c r="I77" s="12"/>
    </row>
    <row r="78" spans="1:9" ht="35.25" customHeight="1" x14ac:dyDescent="0.25">
      <c r="A78" s="143" t="s">
        <v>97</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77"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37"/>
      <c r="C109" s="137"/>
      <c r="D109" s="15"/>
      <c r="E109" s="16"/>
      <c r="F109" s="138"/>
      <c r="G109" s="139"/>
      <c r="H109" s="17"/>
      <c r="I109" s="149"/>
    </row>
    <row r="110" spans="1:9" ht="21" customHeight="1" x14ac:dyDescent="0.25">
      <c r="A110" s="146"/>
      <c r="B110" s="1"/>
      <c r="C110" s="1"/>
      <c r="D110" s="140" t="s">
        <v>92</v>
      </c>
      <c r="E110" s="140"/>
      <c r="F110" s="140"/>
      <c r="G110" s="78" t="str">
        <f>H77</f>
        <v>Seite 4-3</v>
      </c>
      <c r="H110" s="6">
        <f>SUM(H81:H109)</f>
        <v>0</v>
      </c>
      <c r="I110" s="149"/>
    </row>
    <row r="111" spans="1:9" ht="12" customHeight="1" x14ac:dyDescent="0.25">
      <c r="A111" s="147"/>
      <c r="B111" s="2"/>
      <c r="C111" s="2"/>
      <c r="D111" s="2"/>
      <c r="E111" s="2"/>
      <c r="F111" s="2"/>
      <c r="G111" s="2"/>
      <c r="H111" s="2"/>
      <c r="I111" s="150"/>
    </row>
    <row r="112" spans="1:9" ht="12" customHeight="1" x14ac:dyDescent="0.25">
      <c r="A112" s="154" t="s">
        <v>0</v>
      </c>
      <c r="B112" s="155"/>
      <c r="C112" s="155"/>
      <c r="D112" s="155"/>
      <c r="E112" s="155"/>
      <c r="F112" s="155"/>
      <c r="G112" s="155"/>
      <c r="H112" s="155"/>
      <c r="I112" s="156"/>
    </row>
    <row r="113" spans="1:9" ht="12" customHeight="1" x14ac:dyDescent="0.25">
      <c r="A113" s="157" t="str">
        <f>Deckblatt!$A$2</f>
        <v>Verwendungsnachweis Projektförderung 2023</v>
      </c>
      <c r="B113" s="158"/>
      <c r="C113" s="158"/>
      <c r="D113" s="158"/>
      <c r="E113" s="158"/>
      <c r="F113" s="158"/>
      <c r="G113" s="158"/>
      <c r="H113" s="158"/>
      <c r="I113" s="159"/>
    </row>
    <row r="114" spans="1:9" ht="12" customHeight="1" x14ac:dyDescent="0.25">
      <c r="A114" s="160" t="s">
        <v>86</v>
      </c>
      <c r="B114" s="161"/>
      <c r="C114" s="162">
        <f>Deckblatt!$I$5</f>
        <v>0</v>
      </c>
      <c r="D114" s="162"/>
      <c r="E114" s="162"/>
      <c r="F114" s="162"/>
      <c r="G114" s="11"/>
      <c r="H114" s="9" t="s">
        <v>464</v>
      </c>
      <c r="I114" s="12"/>
    </row>
    <row r="115" spans="1:9" ht="35.25" customHeight="1" x14ac:dyDescent="0.25">
      <c r="A115" s="143" t="s">
        <v>97</v>
      </c>
      <c r="B115" s="144"/>
      <c r="C115" s="144"/>
      <c r="D115" s="144"/>
      <c r="E115" s="144"/>
      <c r="F115" s="144"/>
      <c r="G115" s="144"/>
      <c r="H115" s="144"/>
      <c r="I115" s="145"/>
    </row>
    <row r="116" spans="1:9" ht="16.5" customHeight="1" x14ac:dyDescent="0.25">
      <c r="A116" s="146"/>
      <c r="B116" s="148"/>
      <c r="C116" s="148"/>
      <c r="D116" s="148"/>
      <c r="E116" s="148"/>
      <c r="F116" s="148"/>
      <c r="G116" s="148"/>
      <c r="H116" s="148"/>
      <c r="I116" s="149"/>
    </row>
    <row r="117" spans="1:9" ht="21" customHeight="1" x14ac:dyDescent="0.25">
      <c r="A117" s="146"/>
      <c r="B117" s="151" t="s">
        <v>87</v>
      </c>
      <c r="C117" s="151"/>
      <c r="D117" s="13" t="s">
        <v>88</v>
      </c>
      <c r="E117" s="14" t="s">
        <v>89</v>
      </c>
      <c r="F117" s="152" t="s">
        <v>90</v>
      </c>
      <c r="G117" s="153"/>
      <c r="H117" s="14" t="s">
        <v>91</v>
      </c>
      <c r="I117" s="149"/>
    </row>
    <row r="118" spans="1:9" ht="21" customHeight="1" x14ac:dyDescent="0.25">
      <c r="A118" s="146"/>
      <c r="B118" s="137"/>
      <c r="C118" s="137"/>
      <c r="D118" s="15"/>
      <c r="E118" s="16"/>
      <c r="F118" s="138"/>
      <c r="G118" s="139"/>
      <c r="H118" s="17"/>
      <c r="I118" s="149"/>
    </row>
    <row r="119" spans="1:9" ht="21" customHeight="1" x14ac:dyDescent="0.25">
      <c r="A119" s="146"/>
      <c r="B119" s="137"/>
      <c r="C119" s="137"/>
      <c r="D119" s="15"/>
      <c r="E119" s="16"/>
      <c r="F119" s="138"/>
      <c r="G119" s="139"/>
      <c r="H119" s="17"/>
      <c r="I119" s="149"/>
    </row>
    <row r="120" spans="1:9" ht="21" customHeight="1" x14ac:dyDescent="0.25">
      <c r="A120" s="146"/>
      <c r="B120" s="137"/>
      <c r="C120" s="137"/>
      <c r="D120" s="15"/>
      <c r="E120" s="16"/>
      <c r="F120" s="138"/>
      <c r="G120" s="139"/>
      <c r="H120" s="17"/>
      <c r="I120" s="149"/>
    </row>
    <row r="121" spans="1:9" ht="21" customHeight="1" x14ac:dyDescent="0.25">
      <c r="A121" s="146"/>
      <c r="B121" s="137"/>
      <c r="C121" s="137"/>
      <c r="D121" s="15"/>
      <c r="E121" s="16"/>
      <c r="F121" s="138"/>
      <c r="G121" s="139"/>
      <c r="H121" s="17"/>
      <c r="I121" s="149"/>
    </row>
    <row r="122" spans="1:9" ht="21" customHeight="1" x14ac:dyDescent="0.25">
      <c r="A122" s="146"/>
      <c r="B122" s="137"/>
      <c r="C122" s="137"/>
      <c r="D122" s="15"/>
      <c r="E122" s="16"/>
      <c r="F122" s="138"/>
      <c r="G122" s="139"/>
      <c r="H122" s="17"/>
      <c r="I122" s="149"/>
    </row>
    <row r="123" spans="1:9" ht="21" customHeight="1" x14ac:dyDescent="0.25">
      <c r="A123" s="146"/>
      <c r="B123" s="137"/>
      <c r="C123" s="137"/>
      <c r="D123" s="15"/>
      <c r="E123" s="16"/>
      <c r="F123" s="138"/>
      <c r="G123" s="139"/>
      <c r="H123" s="17"/>
      <c r="I123" s="149"/>
    </row>
    <row r="124" spans="1:9" ht="21" customHeight="1" x14ac:dyDescent="0.25">
      <c r="A124" s="146"/>
      <c r="B124" s="137"/>
      <c r="C124" s="137"/>
      <c r="D124" s="15"/>
      <c r="E124" s="16"/>
      <c r="F124" s="138"/>
      <c r="G124" s="139"/>
      <c r="H124" s="17"/>
      <c r="I124" s="149"/>
    </row>
    <row r="125" spans="1:9" ht="21" customHeight="1" x14ac:dyDescent="0.25">
      <c r="A125" s="146"/>
      <c r="B125" s="137"/>
      <c r="C125" s="137"/>
      <c r="D125" s="15"/>
      <c r="E125" s="16"/>
      <c r="F125" s="138"/>
      <c r="G125" s="139"/>
      <c r="H125" s="17"/>
      <c r="I125" s="149"/>
    </row>
    <row r="126" spans="1:9" ht="21" customHeight="1" x14ac:dyDescent="0.25">
      <c r="A126" s="146"/>
      <c r="B126" s="137"/>
      <c r="C126" s="137"/>
      <c r="D126" s="15"/>
      <c r="E126" s="16"/>
      <c r="F126" s="138"/>
      <c r="G126" s="139"/>
      <c r="H126" s="17"/>
      <c r="I126" s="149"/>
    </row>
    <row r="127" spans="1:9" ht="21" customHeight="1" x14ac:dyDescent="0.25">
      <c r="A127" s="146"/>
      <c r="B127" s="137"/>
      <c r="C127" s="137"/>
      <c r="D127" s="15"/>
      <c r="E127" s="16"/>
      <c r="F127" s="138"/>
      <c r="G127" s="139"/>
      <c r="H127" s="17"/>
      <c r="I127" s="149"/>
    </row>
    <row r="128" spans="1:9" ht="21" customHeight="1" x14ac:dyDescent="0.25">
      <c r="A128" s="146"/>
      <c r="B128" s="137"/>
      <c r="C128" s="137"/>
      <c r="D128" s="15"/>
      <c r="E128" s="16"/>
      <c r="F128" s="138"/>
      <c r="G128" s="139"/>
      <c r="H128" s="17"/>
      <c r="I128" s="149"/>
    </row>
    <row r="129" spans="1:9" ht="21" customHeight="1" x14ac:dyDescent="0.25">
      <c r="A129" s="146"/>
      <c r="B129" s="137"/>
      <c r="C129" s="137"/>
      <c r="D129" s="15"/>
      <c r="E129" s="16"/>
      <c r="F129" s="138"/>
      <c r="G129" s="139"/>
      <c r="H129" s="17"/>
      <c r="I129" s="149"/>
    </row>
    <row r="130" spans="1:9" ht="21" customHeight="1" x14ac:dyDescent="0.25">
      <c r="A130" s="146"/>
      <c r="B130" s="137"/>
      <c r="C130" s="137"/>
      <c r="D130" s="15"/>
      <c r="E130" s="16"/>
      <c r="F130" s="138"/>
      <c r="G130" s="139"/>
      <c r="H130" s="17"/>
      <c r="I130" s="149"/>
    </row>
    <row r="131" spans="1:9" ht="21" customHeight="1" x14ac:dyDescent="0.25">
      <c r="A131" s="146"/>
      <c r="B131" s="137"/>
      <c r="C131" s="137"/>
      <c r="D131" s="15"/>
      <c r="E131" s="16"/>
      <c r="F131" s="138"/>
      <c r="G131" s="139"/>
      <c r="H131" s="17"/>
      <c r="I131" s="149"/>
    </row>
    <row r="132" spans="1:9" ht="21" customHeight="1" x14ac:dyDescent="0.25">
      <c r="A132" s="146"/>
      <c r="B132" s="137"/>
      <c r="C132" s="137"/>
      <c r="D132" s="15"/>
      <c r="E132" s="16"/>
      <c r="F132" s="138"/>
      <c r="G132" s="139"/>
      <c r="H132" s="17"/>
      <c r="I132" s="149"/>
    </row>
    <row r="133" spans="1:9" ht="21" customHeight="1" x14ac:dyDescent="0.25">
      <c r="A133" s="146"/>
      <c r="B133" s="137"/>
      <c r="C133" s="137"/>
      <c r="D133" s="15"/>
      <c r="E133" s="16"/>
      <c r="F133" s="138"/>
      <c r="G133" s="139"/>
      <c r="H133" s="17"/>
      <c r="I133" s="149"/>
    </row>
    <row r="134" spans="1:9" ht="21" customHeight="1" x14ac:dyDescent="0.25">
      <c r="A134" s="146"/>
      <c r="B134" s="137"/>
      <c r="C134" s="137"/>
      <c r="D134" s="15"/>
      <c r="E134" s="16"/>
      <c r="F134" s="138"/>
      <c r="G134" s="139"/>
      <c r="H134" s="17"/>
      <c r="I134" s="149"/>
    </row>
    <row r="135" spans="1:9" ht="21" customHeight="1" x14ac:dyDescent="0.25">
      <c r="A135" s="146"/>
      <c r="B135" s="137"/>
      <c r="C135" s="137"/>
      <c r="D135" s="15"/>
      <c r="E135" s="16"/>
      <c r="F135" s="138"/>
      <c r="G135" s="139"/>
      <c r="H135" s="17"/>
      <c r="I135" s="149"/>
    </row>
    <row r="136" spans="1:9" ht="21" customHeight="1" x14ac:dyDescent="0.25">
      <c r="A136" s="146"/>
      <c r="B136" s="137"/>
      <c r="C136" s="137"/>
      <c r="D136" s="15"/>
      <c r="E136" s="16"/>
      <c r="F136" s="138"/>
      <c r="G136" s="139"/>
      <c r="H136" s="17"/>
      <c r="I136" s="149"/>
    </row>
    <row r="137" spans="1:9" ht="21" customHeight="1" x14ac:dyDescent="0.25">
      <c r="A137" s="146"/>
      <c r="B137" s="137"/>
      <c r="C137" s="137"/>
      <c r="D137" s="15"/>
      <c r="E137" s="16"/>
      <c r="F137" s="138"/>
      <c r="G137" s="139"/>
      <c r="H137" s="17"/>
      <c r="I137" s="149"/>
    </row>
    <row r="138" spans="1:9" ht="21" customHeight="1" x14ac:dyDescent="0.25">
      <c r="A138" s="146"/>
      <c r="B138" s="137"/>
      <c r="C138" s="137"/>
      <c r="D138" s="15"/>
      <c r="E138" s="16"/>
      <c r="F138" s="138"/>
      <c r="G138" s="139"/>
      <c r="H138" s="17"/>
      <c r="I138" s="149"/>
    </row>
    <row r="139" spans="1:9" ht="21" customHeight="1" x14ac:dyDescent="0.25">
      <c r="A139" s="146"/>
      <c r="B139" s="137"/>
      <c r="C139" s="137"/>
      <c r="D139" s="15"/>
      <c r="E139" s="16"/>
      <c r="F139" s="138"/>
      <c r="G139" s="139"/>
      <c r="H139" s="17"/>
      <c r="I139" s="149"/>
    </row>
    <row r="140" spans="1:9" ht="21" customHeight="1" x14ac:dyDescent="0.25">
      <c r="A140" s="146"/>
      <c r="B140" s="137"/>
      <c r="C140" s="137"/>
      <c r="D140" s="15"/>
      <c r="E140" s="16"/>
      <c r="F140" s="138"/>
      <c r="G140" s="139"/>
      <c r="H140" s="17"/>
      <c r="I140" s="149"/>
    </row>
    <row r="141" spans="1:9" ht="21" customHeight="1" x14ac:dyDescent="0.25">
      <c r="A141" s="146"/>
      <c r="B141" s="137"/>
      <c r="C141" s="137"/>
      <c r="D141" s="15"/>
      <c r="E141" s="16"/>
      <c r="F141" s="138"/>
      <c r="G141" s="139"/>
      <c r="H141" s="17"/>
      <c r="I141" s="149"/>
    </row>
    <row r="142" spans="1:9" ht="21" customHeight="1" x14ac:dyDescent="0.25">
      <c r="A142" s="146"/>
      <c r="B142" s="137"/>
      <c r="C142" s="137"/>
      <c r="D142" s="15"/>
      <c r="E142" s="16"/>
      <c r="F142" s="138"/>
      <c r="G142" s="139"/>
      <c r="H142" s="17"/>
      <c r="I142" s="149"/>
    </row>
    <row r="143" spans="1:9" ht="21" customHeight="1" x14ac:dyDescent="0.25">
      <c r="A143" s="146"/>
      <c r="B143" s="137"/>
      <c r="C143" s="137"/>
      <c r="D143" s="15"/>
      <c r="E143" s="16"/>
      <c r="F143" s="138"/>
      <c r="G143" s="139"/>
      <c r="H143" s="17"/>
      <c r="I143" s="149"/>
    </row>
    <row r="144" spans="1:9" ht="21" customHeight="1" x14ac:dyDescent="0.25">
      <c r="A144" s="146"/>
      <c r="B144" s="137"/>
      <c r="C144" s="137"/>
      <c r="D144" s="15"/>
      <c r="E144" s="16"/>
      <c r="F144" s="138"/>
      <c r="G144" s="139"/>
      <c r="H144" s="17"/>
      <c r="I144" s="149"/>
    </row>
    <row r="145" spans="1:9" ht="21" customHeight="1" x14ac:dyDescent="0.25">
      <c r="A145" s="146"/>
      <c r="B145" s="137"/>
      <c r="C145" s="137"/>
      <c r="D145" s="15"/>
      <c r="E145" s="16"/>
      <c r="F145" s="138"/>
      <c r="G145" s="139"/>
      <c r="H145" s="17"/>
      <c r="I145" s="149"/>
    </row>
    <row r="146" spans="1:9" ht="21" customHeight="1" x14ac:dyDescent="0.25">
      <c r="A146" s="146"/>
      <c r="B146" s="1"/>
      <c r="C146" s="1"/>
      <c r="D146" s="140" t="s">
        <v>92</v>
      </c>
      <c r="E146" s="140"/>
      <c r="F146" s="140"/>
      <c r="G146" s="18" t="str">
        <f>H114</f>
        <v>Seite 4-4</v>
      </c>
      <c r="H146" s="6">
        <f>SUM(H118:H145)</f>
        <v>0</v>
      </c>
      <c r="I146" s="149"/>
    </row>
    <row r="147" spans="1:9" ht="21" customHeight="1" x14ac:dyDescent="0.25">
      <c r="A147" s="146"/>
      <c r="B147" s="1"/>
      <c r="C147" s="1"/>
      <c r="D147" s="141" t="s">
        <v>93</v>
      </c>
      <c r="E147" s="141"/>
      <c r="F147" s="141"/>
      <c r="G147" s="142"/>
      <c r="H147" s="6">
        <f>H36+H73+H110+H146</f>
        <v>0</v>
      </c>
      <c r="I147" s="149"/>
    </row>
    <row r="148" spans="1:9" ht="12" customHeight="1" x14ac:dyDescent="0.25">
      <c r="A148" s="147"/>
      <c r="B148" s="2"/>
      <c r="C148" s="2"/>
      <c r="D148" s="2"/>
      <c r="E148" s="2"/>
      <c r="F148" s="2"/>
      <c r="G148" s="2"/>
      <c r="H148" s="2"/>
      <c r="I148" s="150"/>
    </row>
  </sheetData>
  <sheetProtection algorithmName="SHA-512" hashValue="TN811wxfaDvxsemDjI3e5Hnt69b7puG/t0wfeTe2yfLXH84RtR9U4lzqCwm2JBgtuE9KQ68XrcLvoCPPmKpHGw==" saltValue="fCJ9/MpGtaiSkih/xI0UJA==" spinCount="100000" sheet="1" objects="1" scenarios="1"/>
  <mergeCells count="275">
    <mergeCell ref="B106:C106"/>
    <mergeCell ref="F106:G106"/>
    <mergeCell ref="B107:C107"/>
    <mergeCell ref="F107:G107"/>
    <mergeCell ref="B108:C108"/>
    <mergeCell ref="F108:G108"/>
    <mergeCell ref="B109:C109"/>
    <mergeCell ref="F109:G109"/>
    <mergeCell ref="D110:F110"/>
    <mergeCell ref="B101:C101"/>
    <mergeCell ref="F101:G101"/>
    <mergeCell ref="B102:C102"/>
    <mergeCell ref="F102:G102"/>
    <mergeCell ref="B103:C103"/>
    <mergeCell ref="F103:G103"/>
    <mergeCell ref="B104:C104"/>
    <mergeCell ref="F104:G104"/>
    <mergeCell ref="B105:C105"/>
    <mergeCell ref="F105:G105"/>
    <mergeCell ref="B96:C96"/>
    <mergeCell ref="F96:G96"/>
    <mergeCell ref="B97:C97"/>
    <mergeCell ref="F97:G97"/>
    <mergeCell ref="B98:C98"/>
    <mergeCell ref="F98:G98"/>
    <mergeCell ref="B99:C99"/>
    <mergeCell ref="F99:G99"/>
    <mergeCell ref="B100:C100"/>
    <mergeCell ref="F100:G100"/>
    <mergeCell ref="B91:C91"/>
    <mergeCell ref="F91:G91"/>
    <mergeCell ref="B92:C92"/>
    <mergeCell ref="F92:G92"/>
    <mergeCell ref="B93:C93"/>
    <mergeCell ref="F93:G93"/>
    <mergeCell ref="B94:C94"/>
    <mergeCell ref="F94:G94"/>
    <mergeCell ref="B95:C95"/>
    <mergeCell ref="F95:G95"/>
    <mergeCell ref="B86:C86"/>
    <mergeCell ref="F86:G86"/>
    <mergeCell ref="B87:C87"/>
    <mergeCell ref="F87:G87"/>
    <mergeCell ref="B88:C88"/>
    <mergeCell ref="F88:G88"/>
    <mergeCell ref="B89:C89"/>
    <mergeCell ref="F89:G89"/>
    <mergeCell ref="B90:C90"/>
    <mergeCell ref="F90:G90"/>
    <mergeCell ref="F81:G81"/>
    <mergeCell ref="B82:C82"/>
    <mergeCell ref="F82:G82"/>
    <mergeCell ref="B83:C83"/>
    <mergeCell ref="F83:G83"/>
    <mergeCell ref="B84:C84"/>
    <mergeCell ref="F84:G84"/>
    <mergeCell ref="B85:C85"/>
    <mergeCell ref="F85:G85"/>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112:I112"/>
    <mergeCell ref="A113:I113"/>
    <mergeCell ref="A114:B114"/>
    <mergeCell ref="C114:F114"/>
    <mergeCell ref="B69:C69"/>
    <mergeCell ref="F69:G69"/>
    <mergeCell ref="B70:C70"/>
    <mergeCell ref="F70:G70"/>
    <mergeCell ref="B71:C71"/>
    <mergeCell ref="F71:G71"/>
    <mergeCell ref="A75:I75"/>
    <mergeCell ref="A76:I76"/>
    <mergeCell ref="A77:B77"/>
    <mergeCell ref="C77:F77"/>
    <mergeCell ref="A78:I78"/>
    <mergeCell ref="A79:A111"/>
    <mergeCell ref="B79:H79"/>
    <mergeCell ref="I79:I111"/>
    <mergeCell ref="B80:C80"/>
    <mergeCell ref="F80:G80"/>
    <mergeCell ref="B81:C81"/>
    <mergeCell ref="B120:C120"/>
    <mergeCell ref="F120:G120"/>
    <mergeCell ref="B121:C121"/>
    <mergeCell ref="F121:G121"/>
    <mergeCell ref="B122:C122"/>
    <mergeCell ref="F122:G122"/>
    <mergeCell ref="A115:I115"/>
    <mergeCell ref="A116:A148"/>
    <mergeCell ref="B116:H116"/>
    <mergeCell ref="I116:I148"/>
    <mergeCell ref="B117:C117"/>
    <mergeCell ref="F117:G117"/>
    <mergeCell ref="B118:C118"/>
    <mergeCell ref="F118:G118"/>
    <mergeCell ref="B119:C119"/>
    <mergeCell ref="F119:G119"/>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32:C132"/>
    <mergeCell ref="F132:G132"/>
    <mergeCell ref="B133:C133"/>
    <mergeCell ref="F133:G133"/>
    <mergeCell ref="B134:C134"/>
    <mergeCell ref="F134:G134"/>
    <mergeCell ref="B129:C129"/>
    <mergeCell ref="F129:G129"/>
    <mergeCell ref="B130:C130"/>
    <mergeCell ref="F130:G130"/>
    <mergeCell ref="B131:C131"/>
    <mergeCell ref="F131:G131"/>
    <mergeCell ref="B138:C138"/>
    <mergeCell ref="F138:G138"/>
    <mergeCell ref="B139:C139"/>
    <mergeCell ref="F139:G139"/>
    <mergeCell ref="B140:C140"/>
    <mergeCell ref="F140:G140"/>
    <mergeCell ref="B135:C135"/>
    <mergeCell ref="F135:G135"/>
    <mergeCell ref="B136:C136"/>
    <mergeCell ref="F136:G136"/>
    <mergeCell ref="B137:C137"/>
    <mergeCell ref="F137:G137"/>
    <mergeCell ref="B144:C144"/>
    <mergeCell ref="F144:G144"/>
    <mergeCell ref="B145:C145"/>
    <mergeCell ref="F145:G145"/>
    <mergeCell ref="D146:F146"/>
    <mergeCell ref="D147:G147"/>
    <mergeCell ref="B141:C141"/>
    <mergeCell ref="F141:G141"/>
    <mergeCell ref="B142:C142"/>
    <mergeCell ref="F142:G142"/>
    <mergeCell ref="B143:C143"/>
    <mergeCell ref="F143:G143"/>
  </mergeCells>
  <pageMargins left="0.7" right="0.7" top="0.78740157499999996" bottom="0.78740157499999996" header="0.3" footer="0.3"/>
  <pageSetup paperSize="9" fitToHeight="4"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17.140625" style="7" customWidth="1"/>
    <col min="6" max="6" width="7.85546875" style="7" customWidth="1"/>
    <col min="7" max="7" width="11.42578125" style="7" customWidth="1"/>
    <col min="8" max="9" width="12.85546875" style="7" customWidth="1"/>
    <col min="10" max="10" width="2.140625" style="7" customWidth="1"/>
    <col min="11" max="16384" width="11.42578125" style="7"/>
  </cols>
  <sheetData>
    <row r="1" spans="1:10" ht="12" customHeight="1" x14ac:dyDescent="0.25">
      <c r="A1" s="154" t="s">
        <v>0</v>
      </c>
      <c r="B1" s="155"/>
      <c r="C1" s="155"/>
      <c r="D1" s="155"/>
      <c r="E1" s="155"/>
      <c r="F1" s="155"/>
      <c r="G1" s="155"/>
      <c r="H1" s="155"/>
      <c r="I1" s="155"/>
      <c r="J1" s="156"/>
    </row>
    <row r="2" spans="1:10" ht="12" customHeight="1" x14ac:dyDescent="0.25">
      <c r="A2" s="157" t="str">
        <f>Deckblatt!$A$2</f>
        <v>Verwendungsnachweis Projektförderung 2023</v>
      </c>
      <c r="B2" s="158"/>
      <c r="C2" s="158"/>
      <c r="D2" s="158"/>
      <c r="E2" s="158"/>
      <c r="F2" s="158"/>
      <c r="G2" s="158"/>
      <c r="H2" s="158"/>
      <c r="I2" s="158"/>
      <c r="J2" s="159"/>
    </row>
    <row r="3" spans="1:10" ht="12" customHeight="1" x14ac:dyDescent="0.25">
      <c r="A3" s="160" t="s">
        <v>86</v>
      </c>
      <c r="B3" s="161"/>
      <c r="C3" s="162">
        <f>Deckblatt!$I$5</f>
        <v>0</v>
      </c>
      <c r="D3" s="162"/>
      <c r="E3" s="162"/>
      <c r="F3" s="162"/>
      <c r="G3" s="11"/>
      <c r="H3" s="11"/>
      <c r="I3" s="9" t="s">
        <v>174</v>
      </c>
      <c r="J3" s="12"/>
    </row>
    <row r="4" spans="1:10" ht="35.25" customHeight="1" x14ac:dyDescent="0.25">
      <c r="A4" s="143" t="s">
        <v>256</v>
      </c>
      <c r="B4" s="144"/>
      <c r="C4" s="144"/>
      <c r="D4" s="144"/>
      <c r="E4" s="144"/>
      <c r="F4" s="144"/>
      <c r="G4" s="144"/>
      <c r="H4" s="144"/>
      <c r="I4" s="144"/>
      <c r="J4" s="145"/>
    </row>
    <row r="5" spans="1:10" ht="16.5" customHeight="1" x14ac:dyDescent="0.25">
      <c r="A5" s="146"/>
      <c r="B5" s="148"/>
      <c r="C5" s="148"/>
      <c r="D5" s="148"/>
      <c r="E5" s="148"/>
      <c r="F5" s="148"/>
      <c r="G5" s="148"/>
      <c r="H5" s="148"/>
      <c r="I5" s="148"/>
      <c r="J5" s="149"/>
    </row>
    <row r="6" spans="1:10" ht="21" customHeight="1" x14ac:dyDescent="0.25">
      <c r="A6" s="146"/>
      <c r="B6" s="151" t="s">
        <v>87</v>
      </c>
      <c r="C6" s="151"/>
      <c r="D6" s="13" t="s">
        <v>88</v>
      </c>
      <c r="E6" s="14" t="s">
        <v>89</v>
      </c>
      <c r="F6" s="152" t="s">
        <v>90</v>
      </c>
      <c r="G6" s="153"/>
      <c r="H6" s="29" t="s">
        <v>258</v>
      </c>
      <c r="I6" s="13" t="s">
        <v>259</v>
      </c>
      <c r="J6" s="149"/>
    </row>
    <row r="7" spans="1:10" ht="21" customHeight="1" x14ac:dyDescent="0.25">
      <c r="A7" s="146"/>
      <c r="B7" s="137"/>
      <c r="C7" s="137"/>
      <c r="D7" s="15"/>
      <c r="E7" s="16"/>
      <c r="F7" s="138"/>
      <c r="G7" s="139"/>
      <c r="H7" s="35"/>
      <c r="I7" s="17"/>
      <c r="J7" s="149"/>
    </row>
    <row r="8" spans="1:10" ht="21" customHeight="1" x14ac:dyDescent="0.25">
      <c r="A8" s="146"/>
      <c r="B8" s="137"/>
      <c r="C8" s="137"/>
      <c r="D8" s="15"/>
      <c r="E8" s="16"/>
      <c r="F8" s="138"/>
      <c r="G8" s="139"/>
      <c r="H8" s="35"/>
      <c r="I8" s="17"/>
      <c r="J8" s="149"/>
    </row>
    <row r="9" spans="1:10" ht="21" customHeight="1" x14ac:dyDescent="0.25">
      <c r="A9" s="146"/>
      <c r="B9" s="137"/>
      <c r="C9" s="137"/>
      <c r="D9" s="15"/>
      <c r="E9" s="16"/>
      <c r="F9" s="138"/>
      <c r="G9" s="139"/>
      <c r="H9" s="35"/>
      <c r="I9" s="17"/>
      <c r="J9" s="149"/>
    </row>
    <row r="10" spans="1:10" ht="21" customHeight="1" x14ac:dyDescent="0.25">
      <c r="A10" s="146"/>
      <c r="B10" s="137"/>
      <c r="C10" s="137"/>
      <c r="D10" s="15"/>
      <c r="E10" s="16"/>
      <c r="F10" s="138"/>
      <c r="G10" s="139"/>
      <c r="H10" s="35"/>
      <c r="I10" s="17"/>
      <c r="J10" s="149"/>
    </row>
    <row r="11" spans="1:10" ht="21" customHeight="1" x14ac:dyDescent="0.25">
      <c r="A11" s="146"/>
      <c r="B11" s="137"/>
      <c r="C11" s="137"/>
      <c r="D11" s="15"/>
      <c r="E11" s="16"/>
      <c r="F11" s="138"/>
      <c r="G11" s="139"/>
      <c r="H11" s="35"/>
      <c r="I11" s="17"/>
      <c r="J11" s="149"/>
    </row>
    <row r="12" spans="1:10" ht="21" customHeight="1" x14ac:dyDescent="0.25">
      <c r="A12" s="146"/>
      <c r="B12" s="137"/>
      <c r="C12" s="137"/>
      <c r="D12" s="15"/>
      <c r="E12" s="16"/>
      <c r="F12" s="138"/>
      <c r="G12" s="139"/>
      <c r="H12" s="35"/>
      <c r="I12" s="17"/>
      <c r="J12" s="149"/>
    </row>
    <row r="13" spans="1:10" ht="21" customHeight="1" x14ac:dyDescent="0.25">
      <c r="A13" s="146"/>
      <c r="B13" s="137"/>
      <c r="C13" s="137"/>
      <c r="D13" s="15"/>
      <c r="E13" s="16"/>
      <c r="F13" s="138"/>
      <c r="G13" s="139"/>
      <c r="H13" s="35"/>
      <c r="I13" s="17"/>
      <c r="J13" s="149"/>
    </row>
    <row r="14" spans="1:10" ht="21" customHeight="1" x14ac:dyDescent="0.25">
      <c r="A14" s="146"/>
      <c r="B14" s="137"/>
      <c r="C14" s="137"/>
      <c r="D14" s="15"/>
      <c r="E14" s="16"/>
      <c r="F14" s="138"/>
      <c r="G14" s="139"/>
      <c r="H14" s="35"/>
      <c r="I14" s="17"/>
      <c r="J14" s="149"/>
    </row>
    <row r="15" spans="1:10" ht="21" customHeight="1" x14ac:dyDescent="0.25">
      <c r="A15" s="146"/>
      <c r="B15" s="137"/>
      <c r="C15" s="137"/>
      <c r="D15" s="15"/>
      <c r="E15" s="16"/>
      <c r="F15" s="138"/>
      <c r="G15" s="139"/>
      <c r="H15" s="35"/>
      <c r="I15" s="17"/>
      <c r="J15" s="149"/>
    </row>
    <row r="16" spans="1:10" ht="21" customHeight="1" x14ac:dyDescent="0.25">
      <c r="A16" s="146"/>
      <c r="B16" s="137"/>
      <c r="C16" s="137"/>
      <c r="D16" s="15"/>
      <c r="E16" s="16"/>
      <c r="F16" s="138"/>
      <c r="G16" s="139"/>
      <c r="H16" s="35"/>
      <c r="I16" s="17"/>
      <c r="J16" s="149"/>
    </row>
    <row r="17" spans="1:10" ht="21" customHeight="1" x14ac:dyDescent="0.25">
      <c r="A17" s="146"/>
      <c r="B17" s="137"/>
      <c r="C17" s="137"/>
      <c r="D17" s="15"/>
      <c r="E17" s="16"/>
      <c r="F17" s="138"/>
      <c r="G17" s="139"/>
      <c r="H17" s="35"/>
      <c r="I17" s="17"/>
      <c r="J17" s="149"/>
    </row>
    <row r="18" spans="1:10" ht="21" customHeight="1" x14ac:dyDescent="0.25">
      <c r="A18" s="146"/>
      <c r="B18" s="137"/>
      <c r="C18" s="137"/>
      <c r="D18" s="15"/>
      <c r="E18" s="16"/>
      <c r="F18" s="138"/>
      <c r="G18" s="139"/>
      <c r="H18" s="35"/>
      <c r="I18" s="17"/>
      <c r="J18" s="149"/>
    </row>
    <row r="19" spans="1:10" ht="21" customHeight="1" x14ac:dyDescent="0.25">
      <c r="A19" s="146"/>
      <c r="B19" s="137"/>
      <c r="C19" s="137"/>
      <c r="D19" s="15"/>
      <c r="E19" s="16"/>
      <c r="F19" s="138"/>
      <c r="G19" s="139"/>
      <c r="H19" s="35"/>
      <c r="I19" s="17"/>
      <c r="J19" s="149"/>
    </row>
    <row r="20" spans="1:10" ht="21" customHeight="1" x14ac:dyDescent="0.25">
      <c r="A20" s="146"/>
      <c r="B20" s="137"/>
      <c r="C20" s="137"/>
      <c r="D20" s="15"/>
      <c r="E20" s="16"/>
      <c r="F20" s="138"/>
      <c r="G20" s="139"/>
      <c r="H20" s="35"/>
      <c r="I20" s="17"/>
      <c r="J20" s="149"/>
    </row>
    <row r="21" spans="1:10" ht="21" customHeight="1" x14ac:dyDescent="0.25">
      <c r="A21" s="146"/>
      <c r="B21" s="137"/>
      <c r="C21" s="137"/>
      <c r="D21" s="15"/>
      <c r="E21" s="16"/>
      <c r="F21" s="138"/>
      <c r="G21" s="139"/>
      <c r="H21" s="35"/>
      <c r="I21" s="17"/>
      <c r="J21" s="149"/>
    </row>
    <row r="22" spans="1:10" ht="21" customHeight="1" x14ac:dyDescent="0.25">
      <c r="A22" s="146"/>
      <c r="B22" s="137"/>
      <c r="C22" s="137"/>
      <c r="D22" s="15"/>
      <c r="E22" s="16"/>
      <c r="F22" s="138"/>
      <c r="G22" s="139"/>
      <c r="H22" s="35"/>
      <c r="I22" s="17"/>
      <c r="J22" s="149"/>
    </row>
    <row r="23" spans="1:10" ht="21" customHeight="1" x14ac:dyDescent="0.25">
      <c r="A23" s="146"/>
      <c r="B23" s="137"/>
      <c r="C23" s="137"/>
      <c r="D23" s="15"/>
      <c r="E23" s="16"/>
      <c r="F23" s="138"/>
      <c r="G23" s="139"/>
      <c r="H23" s="35"/>
      <c r="I23" s="17"/>
      <c r="J23" s="149"/>
    </row>
    <row r="24" spans="1:10" ht="21" customHeight="1" x14ac:dyDescent="0.25">
      <c r="A24" s="146"/>
      <c r="B24" s="137"/>
      <c r="C24" s="137"/>
      <c r="D24" s="15"/>
      <c r="E24" s="16"/>
      <c r="F24" s="138"/>
      <c r="G24" s="139"/>
      <c r="H24" s="35"/>
      <c r="I24" s="17"/>
      <c r="J24" s="149"/>
    </row>
    <row r="25" spans="1:10" ht="21" customHeight="1" x14ac:dyDescent="0.25">
      <c r="A25" s="146"/>
      <c r="B25" s="137"/>
      <c r="C25" s="137"/>
      <c r="D25" s="15"/>
      <c r="E25" s="16"/>
      <c r="F25" s="138"/>
      <c r="G25" s="139"/>
      <c r="H25" s="35"/>
      <c r="I25" s="17"/>
      <c r="J25" s="149"/>
    </row>
    <row r="26" spans="1:10" ht="21" customHeight="1" x14ac:dyDescent="0.25">
      <c r="A26" s="146"/>
      <c r="B26" s="137"/>
      <c r="C26" s="137"/>
      <c r="D26" s="15"/>
      <c r="E26" s="16"/>
      <c r="F26" s="138"/>
      <c r="G26" s="139"/>
      <c r="H26" s="35"/>
      <c r="I26" s="17"/>
      <c r="J26" s="149"/>
    </row>
    <row r="27" spans="1:10" ht="21" customHeight="1" x14ac:dyDescent="0.25">
      <c r="A27" s="146"/>
      <c r="B27" s="137"/>
      <c r="C27" s="137"/>
      <c r="D27" s="15"/>
      <c r="E27" s="16"/>
      <c r="F27" s="138"/>
      <c r="G27" s="139"/>
      <c r="H27" s="35"/>
      <c r="I27" s="17"/>
      <c r="J27" s="149"/>
    </row>
    <row r="28" spans="1:10" ht="21" customHeight="1" x14ac:dyDescent="0.25">
      <c r="A28" s="146"/>
      <c r="B28" s="137"/>
      <c r="C28" s="137"/>
      <c r="D28" s="15"/>
      <c r="E28" s="16"/>
      <c r="F28" s="138"/>
      <c r="G28" s="139"/>
      <c r="H28" s="35"/>
      <c r="I28" s="17"/>
      <c r="J28" s="149"/>
    </row>
    <row r="29" spans="1:10" ht="21" customHeight="1" x14ac:dyDescent="0.25">
      <c r="A29" s="146"/>
      <c r="B29" s="137"/>
      <c r="C29" s="137"/>
      <c r="D29" s="15"/>
      <c r="E29" s="16"/>
      <c r="F29" s="138"/>
      <c r="G29" s="139"/>
      <c r="H29" s="35"/>
      <c r="I29" s="17"/>
      <c r="J29" s="149"/>
    </row>
    <row r="30" spans="1:10" ht="21" customHeight="1" x14ac:dyDescent="0.25">
      <c r="A30" s="146"/>
      <c r="B30" s="137"/>
      <c r="C30" s="137"/>
      <c r="D30" s="15"/>
      <c r="E30" s="16"/>
      <c r="F30" s="138"/>
      <c r="G30" s="139"/>
      <c r="H30" s="35"/>
      <c r="I30" s="17"/>
      <c r="J30" s="149"/>
    </row>
    <row r="31" spans="1:10" ht="21" customHeight="1" x14ac:dyDescent="0.25">
      <c r="A31" s="146"/>
      <c r="B31" s="137"/>
      <c r="C31" s="137"/>
      <c r="D31" s="15"/>
      <c r="E31" s="16"/>
      <c r="F31" s="138"/>
      <c r="G31" s="139"/>
      <c r="H31" s="35"/>
      <c r="I31" s="17"/>
      <c r="J31" s="149"/>
    </row>
    <row r="32" spans="1:10" ht="21" customHeight="1" x14ac:dyDescent="0.25">
      <c r="A32" s="146"/>
      <c r="B32" s="137"/>
      <c r="C32" s="137"/>
      <c r="D32" s="15"/>
      <c r="E32" s="16"/>
      <c r="F32" s="138"/>
      <c r="G32" s="139"/>
      <c r="H32" s="35"/>
      <c r="I32" s="17"/>
      <c r="J32" s="149"/>
    </row>
    <row r="33" spans="1:10" ht="21" customHeight="1" x14ac:dyDescent="0.25">
      <c r="A33" s="146"/>
      <c r="B33" s="137"/>
      <c r="C33" s="137"/>
      <c r="D33" s="15"/>
      <c r="E33" s="16"/>
      <c r="F33" s="138"/>
      <c r="G33" s="139"/>
      <c r="H33" s="35"/>
      <c r="I33" s="17"/>
      <c r="J33" s="149"/>
    </row>
    <row r="34" spans="1:10" ht="20.25" customHeight="1" x14ac:dyDescent="0.25">
      <c r="A34" s="146"/>
      <c r="B34" s="137"/>
      <c r="C34" s="137"/>
      <c r="D34" s="15"/>
      <c r="E34" s="16"/>
      <c r="F34" s="138"/>
      <c r="G34" s="139"/>
      <c r="H34" s="35"/>
      <c r="I34" s="17"/>
      <c r="J34" s="149"/>
    </row>
    <row r="35" spans="1:10" ht="20.25" customHeight="1" x14ac:dyDescent="0.25">
      <c r="A35" s="146"/>
      <c r="B35" s="137"/>
      <c r="C35" s="137"/>
      <c r="D35" s="15"/>
      <c r="E35" s="16"/>
      <c r="F35" s="138"/>
      <c r="G35" s="139"/>
      <c r="H35" s="35"/>
      <c r="I35" s="17"/>
      <c r="J35" s="149"/>
    </row>
    <row r="36" spans="1:10" ht="20.25" customHeight="1" x14ac:dyDescent="0.25">
      <c r="A36" s="146"/>
      <c r="B36" s="1"/>
      <c r="C36" s="1"/>
      <c r="D36" s="163" t="s">
        <v>254</v>
      </c>
      <c r="E36" s="163"/>
      <c r="F36" s="163"/>
      <c r="G36" s="5" t="str">
        <f>I3</f>
        <v>Seite 5-1</v>
      </c>
      <c r="H36" s="6">
        <f>SUM(H7:H35)</f>
        <v>0</v>
      </c>
      <c r="I36" s="6">
        <f>SUM(I7:I35)</f>
        <v>0</v>
      </c>
      <c r="J36" s="149"/>
    </row>
    <row r="37" spans="1:10" x14ac:dyDescent="0.25">
      <c r="A37" s="147"/>
      <c r="B37" s="2"/>
      <c r="C37" s="2"/>
      <c r="D37" s="2"/>
      <c r="E37" s="2"/>
      <c r="F37" s="2"/>
      <c r="G37" s="2"/>
      <c r="H37" s="2"/>
      <c r="I37" s="2"/>
      <c r="J37" s="150"/>
    </row>
    <row r="38" spans="1:10" ht="12" customHeight="1" x14ac:dyDescent="0.25">
      <c r="A38" s="154" t="s">
        <v>0</v>
      </c>
      <c r="B38" s="155"/>
      <c r="C38" s="155"/>
      <c r="D38" s="155"/>
      <c r="E38" s="155"/>
      <c r="F38" s="155"/>
      <c r="G38" s="155"/>
      <c r="H38" s="155"/>
      <c r="I38" s="155"/>
      <c r="J38" s="156"/>
    </row>
    <row r="39" spans="1:10" ht="12" customHeight="1" x14ac:dyDescent="0.25">
      <c r="A39" s="157" t="str">
        <f>Deckblatt!$A$2</f>
        <v>Verwendungsnachweis Projektförderung 2023</v>
      </c>
      <c r="B39" s="158"/>
      <c r="C39" s="158"/>
      <c r="D39" s="158"/>
      <c r="E39" s="158"/>
      <c r="F39" s="158"/>
      <c r="G39" s="158"/>
      <c r="H39" s="158"/>
      <c r="I39" s="158"/>
      <c r="J39" s="159"/>
    </row>
    <row r="40" spans="1:10" ht="12" customHeight="1" x14ac:dyDescent="0.25">
      <c r="A40" s="160" t="s">
        <v>86</v>
      </c>
      <c r="B40" s="161"/>
      <c r="C40" s="162">
        <f>Deckblatt!$I$5</f>
        <v>0</v>
      </c>
      <c r="D40" s="162"/>
      <c r="E40" s="162"/>
      <c r="F40" s="162"/>
      <c r="G40" s="11"/>
      <c r="H40" s="11"/>
      <c r="I40" s="9" t="s">
        <v>195</v>
      </c>
      <c r="J40" s="12"/>
    </row>
    <row r="41" spans="1:10" ht="35.25" customHeight="1" x14ac:dyDescent="0.25">
      <c r="A41" s="143" t="s">
        <v>256</v>
      </c>
      <c r="B41" s="144"/>
      <c r="C41" s="144"/>
      <c r="D41" s="144"/>
      <c r="E41" s="144"/>
      <c r="F41" s="144"/>
      <c r="G41" s="144"/>
      <c r="H41" s="144"/>
      <c r="I41" s="144"/>
      <c r="J41" s="145"/>
    </row>
    <row r="42" spans="1:10" ht="16.5" customHeight="1" x14ac:dyDescent="0.25">
      <c r="A42" s="146"/>
      <c r="B42" s="148"/>
      <c r="C42" s="148"/>
      <c r="D42" s="148"/>
      <c r="E42" s="148"/>
      <c r="F42" s="148"/>
      <c r="G42" s="148"/>
      <c r="H42" s="148"/>
      <c r="I42" s="148"/>
      <c r="J42" s="149"/>
    </row>
    <row r="43" spans="1:10" ht="21" customHeight="1" x14ac:dyDescent="0.25">
      <c r="A43" s="146"/>
      <c r="B43" s="151" t="s">
        <v>87</v>
      </c>
      <c r="C43" s="151"/>
      <c r="D43" s="13" t="s">
        <v>88</v>
      </c>
      <c r="E43" s="14" t="s">
        <v>89</v>
      </c>
      <c r="F43" s="152" t="s">
        <v>90</v>
      </c>
      <c r="G43" s="153"/>
      <c r="H43" s="29" t="s">
        <v>258</v>
      </c>
      <c r="I43" s="13" t="s">
        <v>259</v>
      </c>
      <c r="J43" s="149"/>
    </row>
    <row r="44" spans="1:10" ht="21" customHeight="1" x14ac:dyDescent="0.25">
      <c r="A44" s="146"/>
      <c r="B44" s="137"/>
      <c r="C44" s="137"/>
      <c r="D44" s="15"/>
      <c r="E44" s="16"/>
      <c r="F44" s="138"/>
      <c r="G44" s="139"/>
      <c r="H44" s="35"/>
      <c r="I44" s="17"/>
      <c r="J44" s="149"/>
    </row>
    <row r="45" spans="1:10" ht="21" customHeight="1" x14ac:dyDescent="0.25">
      <c r="A45" s="146"/>
      <c r="B45" s="137"/>
      <c r="C45" s="137"/>
      <c r="D45" s="15"/>
      <c r="E45" s="16"/>
      <c r="F45" s="138"/>
      <c r="G45" s="139"/>
      <c r="H45" s="35"/>
      <c r="I45" s="17"/>
      <c r="J45" s="149"/>
    </row>
    <row r="46" spans="1:10" ht="21" customHeight="1" x14ac:dyDescent="0.25">
      <c r="A46" s="146"/>
      <c r="B46" s="137"/>
      <c r="C46" s="137"/>
      <c r="D46" s="15"/>
      <c r="E46" s="16"/>
      <c r="F46" s="138"/>
      <c r="G46" s="139"/>
      <c r="H46" s="35"/>
      <c r="I46" s="17"/>
      <c r="J46" s="149"/>
    </row>
    <row r="47" spans="1:10" ht="21" customHeight="1" x14ac:dyDescent="0.25">
      <c r="A47" s="146"/>
      <c r="B47" s="137"/>
      <c r="C47" s="137"/>
      <c r="D47" s="15"/>
      <c r="E47" s="16"/>
      <c r="F47" s="138"/>
      <c r="G47" s="139"/>
      <c r="H47" s="35"/>
      <c r="I47" s="17"/>
      <c r="J47" s="149"/>
    </row>
    <row r="48" spans="1:10" ht="21" customHeight="1" x14ac:dyDescent="0.25">
      <c r="A48" s="146"/>
      <c r="B48" s="137"/>
      <c r="C48" s="137"/>
      <c r="D48" s="15"/>
      <c r="E48" s="16"/>
      <c r="F48" s="138"/>
      <c r="G48" s="139"/>
      <c r="H48" s="35"/>
      <c r="I48" s="17"/>
      <c r="J48" s="149"/>
    </row>
    <row r="49" spans="1:10" ht="21" customHeight="1" x14ac:dyDescent="0.25">
      <c r="A49" s="146"/>
      <c r="B49" s="137"/>
      <c r="C49" s="137"/>
      <c r="D49" s="15"/>
      <c r="E49" s="16"/>
      <c r="F49" s="138"/>
      <c r="G49" s="139"/>
      <c r="H49" s="35"/>
      <c r="I49" s="17"/>
      <c r="J49" s="149"/>
    </row>
    <row r="50" spans="1:10" ht="21" customHeight="1" x14ac:dyDescent="0.25">
      <c r="A50" s="146"/>
      <c r="B50" s="137"/>
      <c r="C50" s="137"/>
      <c r="D50" s="15"/>
      <c r="E50" s="16"/>
      <c r="F50" s="138"/>
      <c r="G50" s="139"/>
      <c r="H50" s="35"/>
      <c r="I50" s="17"/>
      <c r="J50" s="149"/>
    </row>
    <row r="51" spans="1:10" ht="21" customHeight="1" x14ac:dyDescent="0.25">
      <c r="A51" s="146"/>
      <c r="B51" s="137"/>
      <c r="C51" s="137"/>
      <c r="D51" s="15"/>
      <c r="E51" s="16"/>
      <c r="F51" s="138"/>
      <c r="G51" s="139"/>
      <c r="H51" s="35"/>
      <c r="I51" s="17"/>
      <c r="J51" s="149"/>
    </row>
    <row r="52" spans="1:10" ht="21" customHeight="1" x14ac:dyDescent="0.25">
      <c r="A52" s="146"/>
      <c r="B52" s="137"/>
      <c r="C52" s="137"/>
      <c r="D52" s="15"/>
      <c r="E52" s="16"/>
      <c r="F52" s="138"/>
      <c r="G52" s="139"/>
      <c r="H52" s="35"/>
      <c r="I52" s="17"/>
      <c r="J52" s="149"/>
    </row>
    <row r="53" spans="1:10" ht="21" customHeight="1" x14ac:dyDescent="0.25">
      <c r="A53" s="146"/>
      <c r="B53" s="137"/>
      <c r="C53" s="137"/>
      <c r="D53" s="15"/>
      <c r="E53" s="16"/>
      <c r="F53" s="138"/>
      <c r="G53" s="139"/>
      <c r="H53" s="35"/>
      <c r="I53" s="17"/>
      <c r="J53" s="149"/>
    </row>
    <row r="54" spans="1:10" ht="21" customHeight="1" x14ac:dyDescent="0.25">
      <c r="A54" s="146"/>
      <c r="B54" s="137"/>
      <c r="C54" s="137"/>
      <c r="D54" s="15"/>
      <c r="E54" s="16"/>
      <c r="F54" s="138"/>
      <c r="G54" s="139"/>
      <c r="H54" s="35"/>
      <c r="I54" s="17"/>
      <c r="J54" s="149"/>
    </row>
    <row r="55" spans="1:10" ht="21" customHeight="1" x14ac:dyDescent="0.25">
      <c r="A55" s="146"/>
      <c r="B55" s="137"/>
      <c r="C55" s="137"/>
      <c r="D55" s="15"/>
      <c r="E55" s="16"/>
      <c r="F55" s="138"/>
      <c r="G55" s="139"/>
      <c r="H55" s="35"/>
      <c r="I55" s="17"/>
      <c r="J55" s="149"/>
    </row>
    <row r="56" spans="1:10" ht="21" customHeight="1" x14ac:dyDescent="0.25">
      <c r="A56" s="146"/>
      <c r="B56" s="137"/>
      <c r="C56" s="137"/>
      <c r="D56" s="15"/>
      <c r="E56" s="16"/>
      <c r="F56" s="138"/>
      <c r="G56" s="139"/>
      <c r="H56" s="35"/>
      <c r="I56" s="17"/>
      <c r="J56" s="149"/>
    </row>
    <row r="57" spans="1:10" ht="21" customHeight="1" x14ac:dyDescent="0.25">
      <c r="A57" s="146"/>
      <c r="B57" s="137"/>
      <c r="C57" s="137"/>
      <c r="D57" s="15"/>
      <c r="E57" s="16"/>
      <c r="F57" s="138"/>
      <c r="G57" s="139"/>
      <c r="H57" s="35"/>
      <c r="I57" s="17"/>
      <c r="J57" s="149"/>
    </row>
    <row r="58" spans="1:10" ht="21" customHeight="1" x14ac:dyDescent="0.25">
      <c r="A58" s="146"/>
      <c r="B58" s="137"/>
      <c r="C58" s="137"/>
      <c r="D58" s="15"/>
      <c r="E58" s="16"/>
      <c r="F58" s="138"/>
      <c r="G58" s="139"/>
      <c r="H58" s="35"/>
      <c r="I58" s="17"/>
      <c r="J58" s="149"/>
    </row>
    <row r="59" spans="1:10" ht="21" customHeight="1" x14ac:dyDescent="0.25">
      <c r="A59" s="146"/>
      <c r="B59" s="137"/>
      <c r="C59" s="137"/>
      <c r="D59" s="15"/>
      <c r="E59" s="16"/>
      <c r="F59" s="138"/>
      <c r="G59" s="139"/>
      <c r="H59" s="35"/>
      <c r="I59" s="17"/>
      <c r="J59" s="149"/>
    </row>
    <row r="60" spans="1:10" ht="21" customHeight="1" x14ac:dyDescent="0.25">
      <c r="A60" s="146"/>
      <c r="B60" s="137"/>
      <c r="C60" s="137"/>
      <c r="D60" s="15"/>
      <c r="E60" s="16"/>
      <c r="F60" s="138"/>
      <c r="G60" s="139"/>
      <c r="H60" s="35"/>
      <c r="I60" s="17"/>
      <c r="J60" s="149"/>
    </row>
    <row r="61" spans="1:10" ht="21" customHeight="1" x14ac:dyDescent="0.25">
      <c r="A61" s="146"/>
      <c r="B61" s="137"/>
      <c r="C61" s="137"/>
      <c r="D61" s="15"/>
      <c r="E61" s="16"/>
      <c r="F61" s="138"/>
      <c r="G61" s="139"/>
      <c r="H61" s="35"/>
      <c r="I61" s="17"/>
      <c r="J61" s="149"/>
    </row>
    <row r="62" spans="1:10" ht="21" customHeight="1" x14ac:dyDescent="0.25">
      <c r="A62" s="146"/>
      <c r="B62" s="137"/>
      <c r="C62" s="137"/>
      <c r="D62" s="15"/>
      <c r="E62" s="16"/>
      <c r="F62" s="138"/>
      <c r="G62" s="139"/>
      <c r="H62" s="35"/>
      <c r="I62" s="17"/>
      <c r="J62" s="149"/>
    </row>
    <row r="63" spans="1:10" ht="21" customHeight="1" x14ac:dyDescent="0.25">
      <c r="A63" s="146"/>
      <c r="B63" s="137"/>
      <c r="C63" s="137"/>
      <c r="D63" s="15"/>
      <c r="E63" s="16"/>
      <c r="F63" s="138"/>
      <c r="G63" s="139"/>
      <c r="H63" s="35"/>
      <c r="I63" s="17"/>
      <c r="J63" s="149"/>
    </row>
    <row r="64" spans="1:10" ht="21" customHeight="1" x14ac:dyDescent="0.25">
      <c r="A64" s="146"/>
      <c r="B64" s="137"/>
      <c r="C64" s="137"/>
      <c r="D64" s="15"/>
      <c r="E64" s="16"/>
      <c r="F64" s="138"/>
      <c r="G64" s="139"/>
      <c r="H64" s="35"/>
      <c r="I64" s="17"/>
      <c r="J64" s="149"/>
    </row>
    <row r="65" spans="1:10" ht="21" customHeight="1" x14ac:dyDescent="0.25">
      <c r="A65" s="146"/>
      <c r="B65" s="137"/>
      <c r="C65" s="137"/>
      <c r="D65" s="15"/>
      <c r="E65" s="16"/>
      <c r="F65" s="138"/>
      <c r="G65" s="139"/>
      <c r="H65" s="35"/>
      <c r="I65" s="17"/>
      <c r="J65" s="149"/>
    </row>
    <row r="66" spans="1:10" ht="21" customHeight="1" x14ac:dyDescent="0.25">
      <c r="A66" s="146"/>
      <c r="B66" s="137"/>
      <c r="C66" s="137"/>
      <c r="D66" s="15"/>
      <c r="E66" s="16"/>
      <c r="F66" s="138"/>
      <c r="G66" s="139"/>
      <c r="H66" s="35"/>
      <c r="I66" s="17"/>
      <c r="J66" s="149"/>
    </row>
    <row r="67" spans="1:10" ht="21" customHeight="1" x14ac:dyDescent="0.25">
      <c r="A67" s="146"/>
      <c r="B67" s="137"/>
      <c r="C67" s="137"/>
      <c r="D67" s="15"/>
      <c r="E67" s="16"/>
      <c r="F67" s="138"/>
      <c r="G67" s="139"/>
      <c r="H67" s="35"/>
      <c r="I67" s="17"/>
      <c r="J67" s="149"/>
    </row>
    <row r="68" spans="1:10" ht="21" customHeight="1" x14ac:dyDescent="0.25">
      <c r="A68" s="146"/>
      <c r="B68" s="137"/>
      <c r="C68" s="137"/>
      <c r="D68" s="15"/>
      <c r="E68" s="16"/>
      <c r="F68" s="138"/>
      <c r="G68" s="139"/>
      <c r="H68" s="35"/>
      <c r="I68" s="17"/>
      <c r="J68" s="149"/>
    </row>
    <row r="69" spans="1:10" ht="21" customHeight="1" x14ac:dyDescent="0.25">
      <c r="A69" s="146"/>
      <c r="B69" s="137"/>
      <c r="C69" s="137"/>
      <c r="D69" s="15"/>
      <c r="E69" s="16"/>
      <c r="F69" s="138"/>
      <c r="G69" s="139"/>
      <c r="H69" s="35"/>
      <c r="I69" s="17"/>
      <c r="J69" s="149"/>
    </row>
    <row r="70" spans="1:10" ht="21" customHeight="1" x14ac:dyDescent="0.25">
      <c r="A70" s="146"/>
      <c r="B70" s="137"/>
      <c r="C70" s="137"/>
      <c r="D70" s="15"/>
      <c r="E70" s="16"/>
      <c r="F70" s="138"/>
      <c r="G70" s="139"/>
      <c r="H70" s="35"/>
      <c r="I70" s="17"/>
      <c r="J70" s="149"/>
    </row>
    <row r="71" spans="1:10" ht="21" customHeight="1" x14ac:dyDescent="0.25">
      <c r="A71" s="146"/>
      <c r="B71" s="137"/>
      <c r="C71" s="137"/>
      <c r="D71" s="15"/>
      <c r="E71" s="16"/>
      <c r="F71" s="138"/>
      <c r="G71" s="139"/>
      <c r="H71" s="35"/>
      <c r="I71" s="17"/>
      <c r="J71" s="149"/>
    </row>
    <row r="72" spans="1:10" ht="21" customHeight="1" x14ac:dyDescent="0.25">
      <c r="A72" s="146"/>
      <c r="B72" s="1"/>
      <c r="C72" s="1"/>
      <c r="D72" s="140" t="s">
        <v>254</v>
      </c>
      <c r="E72" s="140"/>
      <c r="F72" s="140"/>
      <c r="G72" s="18" t="str">
        <f>I40</f>
        <v>Seite 5-2</v>
      </c>
      <c r="H72" s="6">
        <f>SUM(H44:H71)</f>
        <v>0</v>
      </c>
      <c r="I72" s="6">
        <f>SUM(I44:I71)</f>
        <v>0</v>
      </c>
      <c r="J72" s="149"/>
    </row>
    <row r="73" spans="1:10" ht="21" customHeight="1" x14ac:dyDescent="0.25">
      <c r="A73" s="146"/>
      <c r="B73" s="1"/>
      <c r="C73" s="1"/>
      <c r="D73" s="141" t="s">
        <v>257</v>
      </c>
      <c r="E73" s="141"/>
      <c r="F73" s="141"/>
      <c r="G73" s="142"/>
      <c r="H73" s="6">
        <f>H36+H72</f>
        <v>0</v>
      </c>
      <c r="I73" s="6">
        <f>I36+I72</f>
        <v>0</v>
      </c>
      <c r="J73" s="149"/>
    </row>
    <row r="74" spans="1:10" ht="12" customHeight="1" x14ac:dyDescent="0.25">
      <c r="A74" s="147"/>
      <c r="B74" s="2"/>
      <c r="C74" s="2"/>
      <c r="D74" s="2"/>
      <c r="E74" s="2"/>
      <c r="F74" s="2"/>
      <c r="G74" s="2"/>
      <c r="H74" s="2"/>
      <c r="I74" s="2"/>
      <c r="J74" s="150"/>
    </row>
  </sheetData>
  <sheetProtection algorithmName="SHA-512" hashValue="sRi89Mclya+2b4B84LCVOlmYi77+HrSVX1Yk0zblCJ8xLAonM5lVkUyHHOCQjsJNNSrSLbNUrNlyPEwz19WjNg==" saltValue="li6orAUSkALQsqkiWlfTiQ==" spinCount="100000" sheet="1" objects="1" scenarios="1"/>
  <mergeCells count="137">
    <mergeCell ref="B7:C7"/>
    <mergeCell ref="F7:G7"/>
    <mergeCell ref="B8:C8"/>
    <mergeCell ref="F8:G8"/>
    <mergeCell ref="B9:C9"/>
    <mergeCell ref="F9:G9"/>
    <mergeCell ref="A1:J1"/>
    <mergeCell ref="A2:J2"/>
    <mergeCell ref="A3:B3"/>
    <mergeCell ref="C3:F3"/>
    <mergeCell ref="A4:J4"/>
    <mergeCell ref="A5:A37"/>
    <mergeCell ref="B5:I5"/>
    <mergeCell ref="J5:J37"/>
    <mergeCell ref="B6:C6"/>
    <mergeCell ref="F6:G6"/>
    <mergeCell ref="B13:C13"/>
    <mergeCell ref="F13:G13"/>
    <mergeCell ref="B14:C14"/>
    <mergeCell ref="F14:G14"/>
    <mergeCell ref="B15:C15"/>
    <mergeCell ref="F15:G15"/>
    <mergeCell ref="B10:C10"/>
    <mergeCell ref="F10:G10"/>
    <mergeCell ref="B11:C11"/>
    <mergeCell ref="F11:G11"/>
    <mergeCell ref="B12:C12"/>
    <mergeCell ref="F12:G12"/>
    <mergeCell ref="B19:C19"/>
    <mergeCell ref="F19:G19"/>
    <mergeCell ref="B20:C20"/>
    <mergeCell ref="F20:G20"/>
    <mergeCell ref="B21:C21"/>
    <mergeCell ref="F21:G21"/>
    <mergeCell ref="B16:C16"/>
    <mergeCell ref="F16:G16"/>
    <mergeCell ref="B17:C17"/>
    <mergeCell ref="F17:G17"/>
    <mergeCell ref="B18:C18"/>
    <mergeCell ref="F18:G18"/>
    <mergeCell ref="B25:C25"/>
    <mergeCell ref="F25:G25"/>
    <mergeCell ref="B26:C26"/>
    <mergeCell ref="F26:G26"/>
    <mergeCell ref="B27:C27"/>
    <mergeCell ref="F27:G27"/>
    <mergeCell ref="B22:C22"/>
    <mergeCell ref="F22:G22"/>
    <mergeCell ref="B23:C23"/>
    <mergeCell ref="F23:G23"/>
    <mergeCell ref="B24:C24"/>
    <mergeCell ref="F24:G24"/>
    <mergeCell ref="B31:C31"/>
    <mergeCell ref="F31:G31"/>
    <mergeCell ref="B32:C32"/>
    <mergeCell ref="F32:G32"/>
    <mergeCell ref="B33:C33"/>
    <mergeCell ref="F33:G33"/>
    <mergeCell ref="B28:C28"/>
    <mergeCell ref="F28:G28"/>
    <mergeCell ref="B29:C29"/>
    <mergeCell ref="F29:G29"/>
    <mergeCell ref="B30:C30"/>
    <mergeCell ref="F30:G30"/>
    <mergeCell ref="A38:J38"/>
    <mergeCell ref="A39:J39"/>
    <mergeCell ref="A40:B40"/>
    <mergeCell ref="C40:F40"/>
    <mergeCell ref="B34:C34"/>
    <mergeCell ref="F34:G34"/>
    <mergeCell ref="B35:C35"/>
    <mergeCell ref="F35:G35"/>
    <mergeCell ref="D36:F36"/>
    <mergeCell ref="B46:C46"/>
    <mergeCell ref="F46:G46"/>
    <mergeCell ref="B47:C47"/>
    <mergeCell ref="F47:G47"/>
    <mergeCell ref="B48:C48"/>
    <mergeCell ref="F48:G48"/>
    <mergeCell ref="A41:J41"/>
    <mergeCell ref="A42:A74"/>
    <mergeCell ref="B42:I42"/>
    <mergeCell ref="J42:J74"/>
    <mergeCell ref="B43:C43"/>
    <mergeCell ref="F43:G43"/>
    <mergeCell ref="B44:C44"/>
    <mergeCell ref="F44:G44"/>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58:C58"/>
    <mergeCell ref="F58:G58"/>
    <mergeCell ref="B59:C59"/>
    <mergeCell ref="F59:G59"/>
    <mergeCell ref="B60:C60"/>
    <mergeCell ref="F60:G60"/>
    <mergeCell ref="B55:C55"/>
    <mergeCell ref="F55:G55"/>
    <mergeCell ref="B56:C56"/>
    <mergeCell ref="F56:G56"/>
    <mergeCell ref="B57:C57"/>
    <mergeCell ref="F57:G57"/>
    <mergeCell ref="B64:C64"/>
    <mergeCell ref="F64:G64"/>
    <mergeCell ref="B65:C65"/>
    <mergeCell ref="F65:G65"/>
    <mergeCell ref="B66:C66"/>
    <mergeCell ref="F66:G66"/>
    <mergeCell ref="B61:C61"/>
    <mergeCell ref="F61:G61"/>
    <mergeCell ref="B62:C62"/>
    <mergeCell ref="F62:G62"/>
    <mergeCell ref="B63:C63"/>
    <mergeCell ref="F63:G63"/>
    <mergeCell ref="B70:C70"/>
    <mergeCell ref="F70:G70"/>
    <mergeCell ref="B71:C71"/>
    <mergeCell ref="F71:G71"/>
    <mergeCell ref="D72:F72"/>
    <mergeCell ref="D73:G73"/>
    <mergeCell ref="B67:C67"/>
    <mergeCell ref="F67:G67"/>
    <mergeCell ref="B68:C68"/>
    <mergeCell ref="F68:G68"/>
    <mergeCell ref="B69:C69"/>
    <mergeCell ref="F69:G69"/>
  </mergeCells>
  <pageMargins left="0.7" right="0.7" top="0.78740157499999996" bottom="0.78740157499999996" header="0.3" footer="0.3"/>
  <pageSetup paperSize="9" fitToHeight="2" orientation="portrait" r:id="rId1"/>
  <headerFooter>
    <oddFooter>&amp;R&amp;"+,Standard"&amp;8Landeshauptstadt Dresden - Jugendamt - Sachgebiet Verwendungsnachweisprüfung - Jugendamt-VNP@dresden.de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99</v>
      </c>
      <c r="I3" s="12"/>
    </row>
    <row r="4" spans="1:9" ht="35.25" customHeight="1" x14ac:dyDescent="0.25">
      <c r="A4" s="143" t="s">
        <v>98</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92</v>
      </c>
      <c r="E36" s="163"/>
      <c r="F36" s="163"/>
      <c r="G36" s="5" t="str">
        <f>H3</f>
        <v>Seite 6-1</v>
      </c>
      <c r="H36" s="6">
        <f>SUM(H7:H35)</f>
        <v>0</v>
      </c>
      <c r="I36" s="149"/>
    </row>
    <row r="37" spans="1:9" x14ac:dyDescent="0.25">
      <c r="A37" s="147"/>
      <c r="B37" s="2"/>
      <c r="C37" s="2"/>
      <c r="D37" s="2"/>
      <c r="E37" s="2"/>
      <c r="F37" s="2"/>
      <c r="G37" s="2"/>
      <c r="H37" s="2"/>
      <c r="I37" s="150"/>
    </row>
    <row r="38" spans="1:9" ht="12" customHeight="1" x14ac:dyDescent="0.25">
      <c r="A38" s="154" t="s">
        <v>0</v>
      </c>
      <c r="B38" s="155"/>
      <c r="C38" s="155"/>
      <c r="D38" s="155"/>
      <c r="E38" s="155"/>
      <c r="F38" s="155"/>
      <c r="G38" s="155"/>
      <c r="H38" s="155"/>
      <c r="I38" s="156"/>
    </row>
    <row r="39" spans="1:9" ht="12" customHeight="1" x14ac:dyDescent="0.25">
      <c r="A39" s="157" t="str">
        <f>Deckblatt!$A$2</f>
        <v>Verwendungsnachweis Projektförderung 2023</v>
      </c>
      <c r="B39" s="158"/>
      <c r="C39" s="158"/>
      <c r="D39" s="158"/>
      <c r="E39" s="158"/>
      <c r="F39" s="158"/>
      <c r="G39" s="158"/>
      <c r="H39" s="158"/>
      <c r="I39" s="159"/>
    </row>
    <row r="40" spans="1:9" ht="12" customHeight="1" x14ac:dyDescent="0.25">
      <c r="A40" s="160" t="s">
        <v>86</v>
      </c>
      <c r="B40" s="161"/>
      <c r="C40" s="162">
        <f>Deckblatt!$I$5</f>
        <v>0</v>
      </c>
      <c r="D40" s="162"/>
      <c r="E40" s="162"/>
      <c r="F40" s="162"/>
      <c r="G40" s="11"/>
      <c r="H40" s="9" t="s">
        <v>100</v>
      </c>
      <c r="I40" s="12"/>
    </row>
    <row r="41" spans="1:9" ht="35.25" customHeight="1" x14ac:dyDescent="0.25">
      <c r="A41" s="143" t="s">
        <v>98</v>
      </c>
      <c r="B41" s="144"/>
      <c r="C41" s="144"/>
      <c r="D41" s="144"/>
      <c r="E41" s="144"/>
      <c r="F41" s="144"/>
      <c r="G41" s="144"/>
      <c r="H41" s="144"/>
      <c r="I41" s="145"/>
    </row>
    <row r="42" spans="1:9" ht="16.5" customHeight="1" x14ac:dyDescent="0.25">
      <c r="A42" s="146"/>
      <c r="B42" s="148"/>
      <c r="C42" s="148"/>
      <c r="D42" s="148"/>
      <c r="E42" s="148"/>
      <c r="F42" s="148"/>
      <c r="G42" s="148"/>
      <c r="H42" s="148"/>
      <c r="I42" s="149"/>
    </row>
    <row r="43" spans="1:9" ht="21" customHeight="1" x14ac:dyDescent="0.25">
      <c r="A43" s="146"/>
      <c r="B43" s="151" t="s">
        <v>87</v>
      </c>
      <c r="C43" s="151"/>
      <c r="D43" s="13" t="s">
        <v>88</v>
      </c>
      <c r="E43" s="14" t="s">
        <v>89</v>
      </c>
      <c r="F43" s="152" t="s">
        <v>90</v>
      </c>
      <c r="G43" s="153"/>
      <c r="H43" s="14" t="s">
        <v>91</v>
      </c>
      <c r="I43" s="149"/>
    </row>
    <row r="44" spans="1:9" ht="21" customHeight="1" x14ac:dyDescent="0.25">
      <c r="A44" s="146"/>
      <c r="B44" s="137"/>
      <c r="C44" s="137"/>
      <c r="D44" s="15"/>
      <c r="E44" s="16"/>
      <c r="F44" s="138"/>
      <c r="G44" s="139"/>
      <c r="H44" s="17"/>
      <c r="I44" s="149"/>
    </row>
    <row r="45" spans="1:9" ht="21" customHeight="1" x14ac:dyDescent="0.25">
      <c r="A45" s="146"/>
      <c r="B45" s="137"/>
      <c r="C45" s="137"/>
      <c r="D45" s="15"/>
      <c r="E45" s="16"/>
      <c r="F45" s="138"/>
      <c r="G45" s="139"/>
      <c r="H45" s="17"/>
      <c r="I45" s="149"/>
    </row>
    <row r="46" spans="1:9" ht="21" customHeight="1" x14ac:dyDescent="0.25">
      <c r="A46" s="146"/>
      <c r="B46" s="137"/>
      <c r="C46" s="137"/>
      <c r="D46" s="15"/>
      <c r="E46" s="16"/>
      <c r="F46" s="138"/>
      <c r="G46" s="139"/>
      <c r="H46" s="17"/>
      <c r="I46" s="149"/>
    </row>
    <row r="47" spans="1:9" ht="21" customHeight="1" x14ac:dyDescent="0.25">
      <c r="A47" s="146"/>
      <c r="B47" s="137"/>
      <c r="C47" s="137"/>
      <c r="D47" s="15"/>
      <c r="E47" s="16"/>
      <c r="F47" s="138"/>
      <c r="G47" s="139"/>
      <c r="H47" s="17"/>
      <c r="I47" s="149"/>
    </row>
    <row r="48" spans="1:9" ht="21" customHeight="1" x14ac:dyDescent="0.25">
      <c r="A48" s="146"/>
      <c r="B48" s="137"/>
      <c r="C48" s="137"/>
      <c r="D48" s="15"/>
      <c r="E48" s="16"/>
      <c r="F48" s="138"/>
      <c r="G48" s="139"/>
      <c r="H48" s="17"/>
      <c r="I48" s="149"/>
    </row>
    <row r="49" spans="1:9" ht="21" customHeight="1" x14ac:dyDescent="0.25">
      <c r="A49" s="146"/>
      <c r="B49" s="137"/>
      <c r="C49" s="137"/>
      <c r="D49" s="15"/>
      <c r="E49" s="16"/>
      <c r="F49" s="138"/>
      <c r="G49" s="139"/>
      <c r="H49" s="17"/>
      <c r="I49" s="149"/>
    </row>
    <row r="50" spans="1:9" ht="21" customHeight="1" x14ac:dyDescent="0.25">
      <c r="A50" s="146"/>
      <c r="B50" s="137"/>
      <c r="C50" s="137"/>
      <c r="D50" s="15"/>
      <c r="E50" s="16"/>
      <c r="F50" s="138"/>
      <c r="G50" s="139"/>
      <c r="H50" s="17"/>
      <c r="I50" s="149"/>
    </row>
    <row r="51" spans="1:9" ht="21" customHeight="1" x14ac:dyDescent="0.25">
      <c r="A51" s="146"/>
      <c r="B51" s="137"/>
      <c r="C51" s="137"/>
      <c r="D51" s="15"/>
      <c r="E51" s="16"/>
      <c r="F51" s="138"/>
      <c r="G51" s="139"/>
      <c r="H51" s="17"/>
      <c r="I51" s="149"/>
    </row>
    <row r="52" spans="1:9" ht="21" customHeight="1" x14ac:dyDescent="0.25">
      <c r="A52" s="146"/>
      <c r="B52" s="137"/>
      <c r="C52" s="137"/>
      <c r="D52" s="15"/>
      <c r="E52" s="16"/>
      <c r="F52" s="138"/>
      <c r="G52" s="139"/>
      <c r="H52" s="17"/>
      <c r="I52" s="149"/>
    </row>
    <row r="53" spans="1:9" ht="21" customHeight="1" x14ac:dyDescent="0.25">
      <c r="A53" s="146"/>
      <c r="B53" s="137"/>
      <c r="C53" s="137"/>
      <c r="D53" s="15"/>
      <c r="E53" s="16"/>
      <c r="F53" s="138"/>
      <c r="G53" s="139"/>
      <c r="H53" s="17"/>
      <c r="I53" s="149"/>
    </row>
    <row r="54" spans="1:9" ht="21" customHeight="1" x14ac:dyDescent="0.25">
      <c r="A54" s="146"/>
      <c r="B54" s="137"/>
      <c r="C54" s="137"/>
      <c r="D54" s="15"/>
      <c r="E54" s="16"/>
      <c r="F54" s="138"/>
      <c r="G54" s="139"/>
      <c r="H54" s="17"/>
      <c r="I54" s="149"/>
    </row>
    <row r="55" spans="1:9" ht="21" customHeight="1" x14ac:dyDescent="0.25">
      <c r="A55" s="146"/>
      <c r="B55" s="137"/>
      <c r="C55" s="137"/>
      <c r="D55" s="15"/>
      <c r="E55" s="16"/>
      <c r="F55" s="138"/>
      <c r="G55" s="139"/>
      <c r="H55" s="17"/>
      <c r="I55" s="149"/>
    </row>
    <row r="56" spans="1:9" ht="21" customHeight="1" x14ac:dyDescent="0.25">
      <c r="A56" s="146"/>
      <c r="B56" s="137"/>
      <c r="C56" s="137"/>
      <c r="D56" s="15"/>
      <c r="E56" s="16"/>
      <c r="F56" s="138"/>
      <c r="G56" s="139"/>
      <c r="H56" s="17"/>
      <c r="I56" s="149"/>
    </row>
    <row r="57" spans="1:9" ht="21" customHeight="1" x14ac:dyDescent="0.25">
      <c r="A57" s="146"/>
      <c r="B57" s="137"/>
      <c r="C57" s="137"/>
      <c r="D57" s="15"/>
      <c r="E57" s="16"/>
      <c r="F57" s="138"/>
      <c r="G57" s="139"/>
      <c r="H57" s="17"/>
      <c r="I57" s="149"/>
    </row>
    <row r="58" spans="1:9" ht="21" customHeight="1" x14ac:dyDescent="0.25">
      <c r="A58" s="146"/>
      <c r="B58" s="137"/>
      <c r="C58" s="137"/>
      <c r="D58" s="15"/>
      <c r="E58" s="16"/>
      <c r="F58" s="138"/>
      <c r="G58" s="139"/>
      <c r="H58" s="17"/>
      <c r="I58" s="149"/>
    </row>
    <row r="59" spans="1:9" ht="21" customHeight="1" x14ac:dyDescent="0.25">
      <c r="A59" s="146"/>
      <c r="B59" s="137"/>
      <c r="C59" s="137"/>
      <c r="D59" s="15"/>
      <c r="E59" s="16"/>
      <c r="F59" s="138"/>
      <c r="G59" s="139"/>
      <c r="H59" s="17"/>
      <c r="I59" s="149"/>
    </row>
    <row r="60" spans="1:9" ht="21" customHeight="1" x14ac:dyDescent="0.25">
      <c r="A60" s="146"/>
      <c r="B60" s="137"/>
      <c r="C60" s="137"/>
      <c r="D60" s="15"/>
      <c r="E60" s="16"/>
      <c r="F60" s="138"/>
      <c r="G60" s="139"/>
      <c r="H60" s="17"/>
      <c r="I60" s="149"/>
    </row>
    <row r="61" spans="1:9" ht="21" customHeight="1" x14ac:dyDescent="0.25">
      <c r="A61" s="146"/>
      <c r="B61" s="137"/>
      <c r="C61" s="137"/>
      <c r="D61" s="15"/>
      <c r="E61" s="16"/>
      <c r="F61" s="138"/>
      <c r="G61" s="139"/>
      <c r="H61" s="17"/>
      <c r="I61" s="149"/>
    </row>
    <row r="62" spans="1:9" ht="21" customHeight="1" x14ac:dyDescent="0.25">
      <c r="A62" s="146"/>
      <c r="B62" s="137"/>
      <c r="C62" s="137"/>
      <c r="D62" s="15"/>
      <c r="E62" s="16"/>
      <c r="F62" s="138"/>
      <c r="G62" s="139"/>
      <c r="H62" s="17"/>
      <c r="I62" s="149"/>
    </row>
    <row r="63" spans="1:9" ht="21" customHeight="1" x14ac:dyDescent="0.25">
      <c r="A63" s="146"/>
      <c r="B63" s="137"/>
      <c r="C63" s="137"/>
      <c r="D63" s="15"/>
      <c r="E63" s="16"/>
      <c r="F63" s="138"/>
      <c r="G63" s="139"/>
      <c r="H63" s="17"/>
      <c r="I63" s="149"/>
    </row>
    <row r="64" spans="1:9" ht="21" customHeight="1" x14ac:dyDescent="0.25">
      <c r="A64" s="146"/>
      <c r="B64" s="137"/>
      <c r="C64" s="137"/>
      <c r="D64" s="15"/>
      <c r="E64" s="16"/>
      <c r="F64" s="138"/>
      <c r="G64" s="139"/>
      <c r="H64" s="17"/>
      <c r="I64" s="149"/>
    </row>
    <row r="65" spans="1:9" ht="21" customHeight="1" x14ac:dyDescent="0.25">
      <c r="A65" s="146"/>
      <c r="B65" s="137"/>
      <c r="C65" s="137"/>
      <c r="D65" s="15"/>
      <c r="E65" s="16"/>
      <c r="F65" s="138"/>
      <c r="G65" s="139"/>
      <c r="H65" s="17"/>
      <c r="I65" s="149"/>
    </row>
    <row r="66" spans="1:9" ht="21" customHeight="1" x14ac:dyDescent="0.25">
      <c r="A66" s="146"/>
      <c r="B66" s="137"/>
      <c r="C66" s="137"/>
      <c r="D66" s="15"/>
      <c r="E66" s="16"/>
      <c r="F66" s="138"/>
      <c r="G66" s="139"/>
      <c r="H66" s="17"/>
      <c r="I66" s="149"/>
    </row>
    <row r="67" spans="1:9" ht="21" customHeight="1" x14ac:dyDescent="0.25">
      <c r="A67" s="146"/>
      <c r="B67" s="137"/>
      <c r="C67" s="137"/>
      <c r="D67" s="15"/>
      <c r="E67" s="16"/>
      <c r="F67" s="138"/>
      <c r="G67" s="139"/>
      <c r="H67" s="17"/>
      <c r="I67" s="149"/>
    </row>
    <row r="68" spans="1:9" ht="21" customHeight="1" x14ac:dyDescent="0.25">
      <c r="A68" s="146"/>
      <c r="B68" s="137"/>
      <c r="C68" s="137"/>
      <c r="D68" s="15"/>
      <c r="E68" s="16"/>
      <c r="F68" s="138"/>
      <c r="G68" s="139"/>
      <c r="H68" s="17"/>
      <c r="I68" s="149"/>
    </row>
    <row r="69" spans="1:9" ht="21" customHeight="1" x14ac:dyDescent="0.25">
      <c r="A69" s="146"/>
      <c r="B69" s="137"/>
      <c r="C69" s="137"/>
      <c r="D69" s="15"/>
      <c r="E69" s="16"/>
      <c r="F69" s="138"/>
      <c r="G69" s="139"/>
      <c r="H69" s="17"/>
      <c r="I69" s="149"/>
    </row>
    <row r="70" spans="1:9" ht="21" customHeight="1" x14ac:dyDescent="0.25">
      <c r="A70" s="146"/>
      <c r="B70" s="137"/>
      <c r="C70" s="137"/>
      <c r="D70" s="15"/>
      <c r="E70" s="16"/>
      <c r="F70" s="138"/>
      <c r="G70" s="139"/>
      <c r="H70" s="17"/>
      <c r="I70" s="149"/>
    </row>
    <row r="71" spans="1:9" ht="21" customHeight="1" x14ac:dyDescent="0.25">
      <c r="A71" s="146"/>
      <c r="B71" s="137"/>
      <c r="C71" s="137"/>
      <c r="D71" s="15"/>
      <c r="E71" s="16"/>
      <c r="F71" s="138"/>
      <c r="G71" s="139"/>
      <c r="H71" s="17"/>
      <c r="I71" s="149"/>
    </row>
    <row r="72" spans="1:9" ht="21" customHeight="1" x14ac:dyDescent="0.25">
      <c r="A72" s="146"/>
      <c r="B72" s="137"/>
      <c r="C72" s="137"/>
      <c r="D72" s="15"/>
      <c r="E72" s="16"/>
      <c r="F72" s="138"/>
      <c r="G72" s="139"/>
      <c r="H72" s="17"/>
      <c r="I72" s="149"/>
    </row>
    <row r="73" spans="1:9" ht="21" customHeight="1" x14ac:dyDescent="0.25">
      <c r="A73" s="146"/>
      <c r="B73" s="1"/>
      <c r="C73" s="1"/>
      <c r="D73" s="140" t="s">
        <v>92</v>
      </c>
      <c r="E73" s="140"/>
      <c r="F73" s="140"/>
      <c r="G73" s="18" t="str">
        <f>H40</f>
        <v>Seite 6-2</v>
      </c>
      <c r="H73" s="6">
        <f>SUM(H44:H72)</f>
        <v>0</v>
      </c>
      <c r="I73" s="149"/>
    </row>
    <row r="74" spans="1:9" ht="12" customHeight="1" x14ac:dyDescent="0.25">
      <c r="A74" s="147"/>
      <c r="B74" s="2"/>
      <c r="C74" s="2"/>
      <c r="D74" s="2"/>
      <c r="E74" s="2"/>
      <c r="F74" s="2"/>
      <c r="G74" s="2"/>
      <c r="H74" s="2"/>
      <c r="I74" s="150"/>
    </row>
    <row r="75" spans="1:9" ht="12" customHeight="1" x14ac:dyDescent="0.25">
      <c r="A75" s="154" t="s">
        <v>0</v>
      </c>
      <c r="B75" s="155"/>
      <c r="C75" s="155"/>
      <c r="D75" s="155"/>
      <c r="E75" s="155"/>
      <c r="F75" s="155"/>
      <c r="G75" s="155"/>
      <c r="H75" s="155"/>
      <c r="I75" s="156"/>
    </row>
    <row r="76" spans="1:9" ht="12" customHeight="1" x14ac:dyDescent="0.25">
      <c r="A76" s="157" t="str">
        <f>Deckblatt!$A$2</f>
        <v>Verwendungsnachweis Projektförderung 2023</v>
      </c>
      <c r="B76" s="158"/>
      <c r="C76" s="158"/>
      <c r="D76" s="158"/>
      <c r="E76" s="158"/>
      <c r="F76" s="158"/>
      <c r="G76" s="158"/>
      <c r="H76" s="158"/>
      <c r="I76" s="159"/>
    </row>
    <row r="77" spans="1:9" ht="12" customHeight="1" x14ac:dyDescent="0.25">
      <c r="A77" s="160" t="s">
        <v>86</v>
      </c>
      <c r="B77" s="161"/>
      <c r="C77" s="162">
        <f>Deckblatt!$I$5</f>
        <v>0</v>
      </c>
      <c r="D77" s="162"/>
      <c r="E77" s="162"/>
      <c r="F77" s="162"/>
      <c r="G77" s="11"/>
      <c r="H77" s="9" t="s">
        <v>101</v>
      </c>
      <c r="I77" s="12"/>
    </row>
    <row r="78" spans="1:9" ht="35.25" customHeight="1" x14ac:dyDescent="0.25">
      <c r="A78" s="143" t="s">
        <v>98</v>
      </c>
      <c r="B78" s="144"/>
      <c r="C78" s="144"/>
      <c r="D78" s="144"/>
      <c r="E78" s="144"/>
      <c r="F78" s="144"/>
      <c r="G78" s="144"/>
      <c r="H78" s="144"/>
      <c r="I78" s="145"/>
    </row>
    <row r="79" spans="1:9" ht="16.5" customHeight="1" x14ac:dyDescent="0.25">
      <c r="A79" s="146"/>
      <c r="B79" s="148"/>
      <c r="C79" s="148"/>
      <c r="D79" s="148"/>
      <c r="E79" s="148"/>
      <c r="F79" s="148"/>
      <c r="G79" s="148"/>
      <c r="H79" s="148"/>
      <c r="I79" s="149"/>
    </row>
    <row r="80" spans="1:9" ht="21" customHeight="1" x14ac:dyDescent="0.25">
      <c r="A80" s="146"/>
      <c r="B80" s="151" t="s">
        <v>87</v>
      </c>
      <c r="C80" s="151"/>
      <c r="D80" s="13" t="s">
        <v>88</v>
      </c>
      <c r="E80" s="14" t="s">
        <v>89</v>
      </c>
      <c r="F80" s="152" t="s">
        <v>90</v>
      </c>
      <c r="G80" s="153"/>
      <c r="H80" s="14" t="s">
        <v>91</v>
      </c>
      <c r="I80" s="149"/>
    </row>
    <row r="81" spans="1:9" ht="21" customHeight="1" x14ac:dyDescent="0.25">
      <c r="A81" s="146"/>
      <c r="B81" s="137"/>
      <c r="C81" s="137"/>
      <c r="D81" s="15"/>
      <c r="E81" s="16"/>
      <c r="F81" s="138"/>
      <c r="G81" s="139"/>
      <c r="H81" s="17"/>
      <c r="I81" s="149"/>
    </row>
    <row r="82" spans="1:9" ht="21" customHeight="1" x14ac:dyDescent="0.25">
      <c r="A82" s="146"/>
      <c r="B82" s="137"/>
      <c r="C82" s="137"/>
      <c r="D82" s="15"/>
      <c r="E82" s="16"/>
      <c r="F82" s="138"/>
      <c r="G82" s="139"/>
      <c r="H82" s="17"/>
      <c r="I82" s="149"/>
    </row>
    <row r="83" spans="1:9" ht="21" customHeight="1" x14ac:dyDescent="0.25">
      <c r="A83" s="146"/>
      <c r="B83" s="137"/>
      <c r="C83" s="137"/>
      <c r="D83" s="15"/>
      <c r="E83" s="16"/>
      <c r="F83" s="138"/>
      <c r="G83" s="139"/>
      <c r="H83" s="17"/>
      <c r="I83" s="149"/>
    </row>
    <row r="84" spans="1:9" ht="21" customHeight="1" x14ac:dyDescent="0.25">
      <c r="A84" s="146"/>
      <c r="B84" s="137"/>
      <c r="C84" s="137"/>
      <c r="D84" s="15"/>
      <c r="E84" s="16"/>
      <c r="F84" s="138"/>
      <c r="G84" s="139"/>
      <c r="H84" s="17"/>
      <c r="I84" s="149"/>
    </row>
    <row r="85" spans="1:9" ht="21" customHeight="1" x14ac:dyDescent="0.25">
      <c r="A85" s="146"/>
      <c r="B85" s="137"/>
      <c r="C85" s="137"/>
      <c r="D85" s="15"/>
      <c r="E85" s="16"/>
      <c r="F85" s="138"/>
      <c r="G85" s="139"/>
      <c r="H85" s="17"/>
      <c r="I85" s="149"/>
    </row>
    <row r="86" spans="1:9" ht="21" customHeight="1" x14ac:dyDescent="0.25">
      <c r="A86" s="146"/>
      <c r="B86" s="137"/>
      <c r="C86" s="137"/>
      <c r="D86" s="15"/>
      <c r="E86" s="16"/>
      <c r="F86" s="138"/>
      <c r="G86" s="139"/>
      <c r="H86" s="17"/>
      <c r="I86" s="149"/>
    </row>
    <row r="87" spans="1:9" ht="21" customHeight="1" x14ac:dyDescent="0.25">
      <c r="A87" s="146"/>
      <c r="B87" s="137"/>
      <c r="C87" s="137"/>
      <c r="D87" s="15"/>
      <c r="E87" s="16"/>
      <c r="F87" s="138"/>
      <c r="G87" s="139"/>
      <c r="H87" s="17"/>
      <c r="I87" s="149"/>
    </row>
    <row r="88" spans="1:9" ht="21" customHeight="1" x14ac:dyDescent="0.25">
      <c r="A88" s="146"/>
      <c r="B88" s="137"/>
      <c r="C88" s="137"/>
      <c r="D88" s="15"/>
      <c r="E88" s="16"/>
      <c r="F88" s="138"/>
      <c r="G88" s="139"/>
      <c r="H88" s="17"/>
      <c r="I88" s="149"/>
    </row>
    <row r="89" spans="1:9" ht="21" customHeight="1" x14ac:dyDescent="0.25">
      <c r="A89" s="146"/>
      <c r="B89" s="137"/>
      <c r="C89" s="137"/>
      <c r="D89" s="15"/>
      <c r="E89" s="16"/>
      <c r="F89" s="138"/>
      <c r="G89" s="139"/>
      <c r="H89" s="17"/>
      <c r="I89" s="149"/>
    </row>
    <row r="90" spans="1:9" ht="21" customHeight="1" x14ac:dyDescent="0.25">
      <c r="A90" s="146"/>
      <c r="B90" s="137"/>
      <c r="C90" s="137"/>
      <c r="D90" s="15"/>
      <c r="E90" s="16"/>
      <c r="F90" s="138"/>
      <c r="G90" s="139"/>
      <c r="H90" s="17"/>
      <c r="I90" s="149"/>
    </row>
    <row r="91" spans="1:9" ht="21" customHeight="1" x14ac:dyDescent="0.25">
      <c r="A91" s="146"/>
      <c r="B91" s="137"/>
      <c r="C91" s="137"/>
      <c r="D91" s="15"/>
      <c r="E91" s="16"/>
      <c r="F91" s="138"/>
      <c r="G91" s="139"/>
      <c r="H91" s="17"/>
      <c r="I91" s="149"/>
    </row>
    <row r="92" spans="1:9" ht="21" customHeight="1" x14ac:dyDescent="0.25">
      <c r="A92" s="146"/>
      <c r="B92" s="137"/>
      <c r="C92" s="137"/>
      <c r="D92" s="15"/>
      <c r="E92" s="16"/>
      <c r="F92" s="138"/>
      <c r="G92" s="139"/>
      <c r="H92" s="17"/>
      <c r="I92" s="149"/>
    </row>
    <row r="93" spans="1:9" ht="21" customHeight="1" x14ac:dyDescent="0.25">
      <c r="A93" s="146"/>
      <c r="B93" s="137"/>
      <c r="C93" s="137"/>
      <c r="D93" s="15"/>
      <c r="E93" s="16"/>
      <c r="F93" s="138"/>
      <c r="G93" s="139"/>
      <c r="H93" s="17"/>
      <c r="I93" s="149"/>
    </row>
    <row r="94" spans="1:9" ht="21" customHeight="1" x14ac:dyDescent="0.25">
      <c r="A94" s="146"/>
      <c r="B94" s="137"/>
      <c r="C94" s="137"/>
      <c r="D94" s="15"/>
      <c r="E94" s="16"/>
      <c r="F94" s="138"/>
      <c r="G94" s="139"/>
      <c r="H94" s="17"/>
      <c r="I94" s="149"/>
    </row>
    <row r="95" spans="1:9" ht="21" customHeight="1" x14ac:dyDescent="0.25">
      <c r="A95" s="146"/>
      <c r="B95" s="137"/>
      <c r="C95" s="137"/>
      <c r="D95" s="15"/>
      <c r="E95" s="16"/>
      <c r="F95" s="138"/>
      <c r="G95" s="139"/>
      <c r="H95" s="17"/>
      <c r="I95" s="149"/>
    </row>
    <row r="96" spans="1:9" ht="21" customHeight="1" x14ac:dyDescent="0.25">
      <c r="A96" s="146"/>
      <c r="B96" s="137"/>
      <c r="C96" s="137"/>
      <c r="D96" s="15"/>
      <c r="E96" s="16"/>
      <c r="F96" s="138"/>
      <c r="G96" s="139"/>
      <c r="H96" s="17"/>
      <c r="I96" s="149"/>
    </row>
    <row r="97" spans="1:9" ht="21" customHeight="1" x14ac:dyDescent="0.25">
      <c r="A97" s="146"/>
      <c r="B97" s="137"/>
      <c r="C97" s="137"/>
      <c r="D97" s="15"/>
      <c r="E97" s="16"/>
      <c r="F97" s="138"/>
      <c r="G97" s="139"/>
      <c r="H97" s="17"/>
      <c r="I97" s="149"/>
    </row>
    <row r="98" spans="1:9" ht="21" customHeight="1" x14ac:dyDescent="0.25">
      <c r="A98" s="146"/>
      <c r="B98" s="137"/>
      <c r="C98" s="137"/>
      <c r="D98" s="15"/>
      <c r="E98" s="16"/>
      <c r="F98" s="138"/>
      <c r="G98" s="139"/>
      <c r="H98" s="17"/>
      <c r="I98" s="149"/>
    </row>
    <row r="99" spans="1:9" ht="21" customHeight="1" x14ac:dyDescent="0.25">
      <c r="A99" s="146"/>
      <c r="B99" s="137"/>
      <c r="C99" s="137"/>
      <c r="D99" s="15"/>
      <c r="E99" s="16"/>
      <c r="F99" s="138"/>
      <c r="G99" s="139"/>
      <c r="H99" s="17"/>
      <c r="I99" s="149"/>
    </row>
    <row r="100" spans="1:9" ht="21" customHeight="1" x14ac:dyDescent="0.25">
      <c r="A100" s="146"/>
      <c r="B100" s="137"/>
      <c r="C100" s="137"/>
      <c r="D100" s="15"/>
      <c r="E100" s="16"/>
      <c r="F100" s="138"/>
      <c r="G100" s="139"/>
      <c r="H100" s="17"/>
      <c r="I100" s="149"/>
    </row>
    <row r="101" spans="1:9" ht="21" customHeight="1" x14ac:dyDescent="0.25">
      <c r="A101" s="146"/>
      <c r="B101" s="137"/>
      <c r="C101" s="137"/>
      <c r="D101" s="15"/>
      <c r="E101" s="16"/>
      <c r="F101" s="138"/>
      <c r="G101" s="139"/>
      <c r="H101" s="17"/>
      <c r="I101" s="149"/>
    </row>
    <row r="102" spans="1:9" ht="21" customHeight="1" x14ac:dyDescent="0.25">
      <c r="A102" s="146"/>
      <c r="B102" s="137"/>
      <c r="C102" s="137"/>
      <c r="D102" s="15"/>
      <c r="E102" s="16"/>
      <c r="F102" s="138"/>
      <c r="G102" s="139"/>
      <c r="H102" s="17"/>
      <c r="I102" s="149"/>
    </row>
    <row r="103" spans="1:9" ht="21" customHeight="1" x14ac:dyDescent="0.25">
      <c r="A103" s="146"/>
      <c r="B103" s="137"/>
      <c r="C103" s="137"/>
      <c r="D103" s="15"/>
      <c r="E103" s="16"/>
      <c r="F103" s="138"/>
      <c r="G103" s="139"/>
      <c r="H103" s="17"/>
      <c r="I103" s="149"/>
    </row>
    <row r="104" spans="1:9" ht="21" customHeight="1" x14ac:dyDescent="0.25">
      <c r="A104" s="146"/>
      <c r="B104" s="137"/>
      <c r="C104" s="137"/>
      <c r="D104" s="15"/>
      <c r="E104" s="16"/>
      <c r="F104" s="138"/>
      <c r="G104" s="139"/>
      <c r="H104" s="17"/>
      <c r="I104" s="149"/>
    </row>
    <row r="105" spans="1:9" ht="21" customHeight="1" x14ac:dyDescent="0.25">
      <c r="A105" s="146"/>
      <c r="B105" s="137"/>
      <c r="C105" s="137"/>
      <c r="D105" s="15"/>
      <c r="E105" s="16"/>
      <c r="F105" s="138"/>
      <c r="G105" s="139"/>
      <c r="H105" s="17"/>
      <c r="I105" s="149"/>
    </row>
    <row r="106" spans="1:9" ht="21" customHeight="1" x14ac:dyDescent="0.25">
      <c r="A106" s="146"/>
      <c r="B106" s="137"/>
      <c r="C106" s="137"/>
      <c r="D106" s="15"/>
      <c r="E106" s="16"/>
      <c r="F106" s="138"/>
      <c r="G106" s="139"/>
      <c r="H106" s="17"/>
      <c r="I106" s="149"/>
    </row>
    <row r="107" spans="1:9" ht="21" customHeight="1" x14ac:dyDescent="0.25">
      <c r="A107" s="146"/>
      <c r="B107" s="137"/>
      <c r="C107" s="137"/>
      <c r="D107" s="15"/>
      <c r="E107" s="16"/>
      <c r="F107" s="138"/>
      <c r="G107" s="139"/>
      <c r="H107" s="17"/>
      <c r="I107" s="149"/>
    </row>
    <row r="108" spans="1:9" ht="21" customHeight="1" x14ac:dyDescent="0.25">
      <c r="A108" s="146"/>
      <c r="B108" s="137"/>
      <c r="C108" s="137"/>
      <c r="D108" s="15"/>
      <c r="E108" s="16"/>
      <c r="F108" s="138"/>
      <c r="G108" s="139"/>
      <c r="H108" s="17"/>
      <c r="I108" s="149"/>
    </row>
    <row r="109" spans="1:9" ht="21" customHeight="1" x14ac:dyDescent="0.25">
      <c r="A109" s="146"/>
      <c r="B109" s="1"/>
      <c r="C109" s="1"/>
      <c r="D109" s="140" t="s">
        <v>92</v>
      </c>
      <c r="E109" s="140"/>
      <c r="F109" s="140"/>
      <c r="G109" s="18" t="str">
        <f>H77</f>
        <v>Seite 6-3</v>
      </c>
      <c r="H109" s="6">
        <f>SUM(H81:H108)</f>
        <v>0</v>
      </c>
      <c r="I109" s="149"/>
    </row>
    <row r="110" spans="1:9" ht="21" customHeight="1" x14ac:dyDescent="0.25">
      <c r="A110" s="146"/>
      <c r="B110" s="1"/>
      <c r="C110" s="1"/>
      <c r="D110" s="141" t="s">
        <v>102</v>
      </c>
      <c r="E110" s="141"/>
      <c r="F110" s="141"/>
      <c r="G110" s="142"/>
      <c r="H110" s="6">
        <f>H36+H73+H109</f>
        <v>0</v>
      </c>
      <c r="I110" s="149"/>
    </row>
    <row r="111" spans="1:9" ht="12" customHeight="1" x14ac:dyDescent="0.25">
      <c r="A111" s="147"/>
      <c r="B111" s="2"/>
      <c r="C111" s="2"/>
      <c r="D111" s="2"/>
      <c r="E111" s="2"/>
      <c r="F111" s="2"/>
      <c r="G111" s="2"/>
      <c r="H111" s="2"/>
      <c r="I111" s="150"/>
    </row>
  </sheetData>
  <sheetProtection algorithmName="SHA-512" hashValue="nDetKBn1EARa2oIP7CkAOMdERDOoNkI2h5V478W5kOJi6HRnLE0igr/undKsULnqFJq1SCT9Cu6lHSi594aenw==" saltValue="FEPLUy08NOqKuIbpopQPMg==" spinCount="100000" sheet="1" objects="1" scenarios="1"/>
  <mergeCells count="206">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A39:I39"/>
    <mergeCell ref="A40:B40"/>
    <mergeCell ref="C40:F40"/>
    <mergeCell ref="A41:I41"/>
    <mergeCell ref="A42:A74"/>
    <mergeCell ref="B42:H42"/>
    <mergeCell ref="I42:I74"/>
    <mergeCell ref="B43:C43"/>
    <mergeCell ref="F43:G43"/>
    <mergeCell ref="B44:C44"/>
    <mergeCell ref="B48:C48"/>
    <mergeCell ref="F48:G48"/>
    <mergeCell ref="B49:C49"/>
    <mergeCell ref="F49:G49"/>
    <mergeCell ref="B50:C50"/>
    <mergeCell ref="F50:G50"/>
    <mergeCell ref="F44:G44"/>
    <mergeCell ref="B45:C45"/>
    <mergeCell ref="F45:G45"/>
    <mergeCell ref="B46:C46"/>
    <mergeCell ref="F46:G46"/>
    <mergeCell ref="B47:C47"/>
    <mergeCell ref="F47:G47"/>
    <mergeCell ref="B54:C54"/>
    <mergeCell ref="F54:G54"/>
    <mergeCell ref="B55:C55"/>
    <mergeCell ref="F55:G55"/>
    <mergeCell ref="B56:C56"/>
    <mergeCell ref="F56:G56"/>
    <mergeCell ref="B51:C51"/>
    <mergeCell ref="F51:G51"/>
    <mergeCell ref="B52:C52"/>
    <mergeCell ref="F52:G52"/>
    <mergeCell ref="B53:C53"/>
    <mergeCell ref="F53:G53"/>
    <mergeCell ref="B60:C60"/>
    <mergeCell ref="F60:G60"/>
    <mergeCell ref="B61:C61"/>
    <mergeCell ref="F61:G61"/>
    <mergeCell ref="B62:C62"/>
    <mergeCell ref="F62:G62"/>
    <mergeCell ref="B57:C57"/>
    <mergeCell ref="F57:G57"/>
    <mergeCell ref="B58:C58"/>
    <mergeCell ref="F58:G58"/>
    <mergeCell ref="B59:C59"/>
    <mergeCell ref="F59:G59"/>
    <mergeCell ref="B66:C66"/>
    <mergeCell ref="F66:G66"/>
    <mergeCell ref="B67:C67"/>
    <mergeCell ref="F67:G67"/>
    <mergeCell ref="B68:C68"/>
    <mergeCell ref="F68:G68"/>
    <mergeCell ref="B63:C63"/>
    <mergeCell ref="F63:G63"/>
    <mergeCell ref="B64:C64"/>
    <mergeCell ref="F64:G64"/>
    <mergeCell ref="B65:C65"/>
    <mergeCell ref="F65:G65"/>
    <mergeCell ref="B72:C72"/>
    <mergeCell ref="F72:G72"/>
    <mergeCell ref="D73:F73"/>
    <mergeCell ref="A75:I75"/>
    <mergeCell ref="A76:I76"/>
    <mergeCell ref="A77:B77"/>
    <mergeCell ref="C77:F77"/>
    <mergeCell ref="B69:C69"/>
    <mergeCell ref="F69:G69"/>
    <mergeCell ref="B70:C70"/>
    <mergeCell ref="F70:G70"/>
    <mergeCell ref="B71:C71"/>
    <mergeCell ref="F71:G71"/>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D109:F109"/>
    <mergeCell ref="D110:G110"/>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17.140625" style="7" customWidth="1"/>
    <col min="6" max="6" width="7.85546875" style="7" customWidth="1"/>
    <col min="7" max="7" width="11.42578125" style="7" customWidth="1"/>
    <col min="8" max="9" width="12.85546875" style="7" customWidth="1"/>
    <col min="10" max="10" width="2.140625" style="7" customWidth="1"/>
    <col min="11" max="16384" width="11.42578125" style="7"/>
  </cols>
  <sheetData>
    <row r="1" spans="1:10" ht="12" customHeight="1" x14ac:dyDescent="0.25">
      <c r="A1" s="154" t="s">
        <v>0</v>
      </c>
      <c r="B1" s="155"/>
      <c r="C1" s="155"/>
      <c r="D1" s="155"/>
      <c r="E1" s="155"/>
      <c r="F1" s="155"/>
      <c r="G1" s="155"/>
      <c r="H1" s="155"/>
      <c r="I1" s="155"/>
      <c r="J1" s="156"/>
    </row>
    <row r="2" spans="1:10" ht="12" customHeight="1" x14ac:dyDescent="0.25">
      <c r="A2" s="157" t="str">
        <f>Deckblatt!$A$2</f>
        <v>Verwendungsnachweis Projektförderung 2023</v>
      </c>
      <c r="B2" s="158"/>
      <c r="C2" s="158"/>
      <c r="D2" s="158"/>
      <c r="E2" s="158"/>
      <c r="F2" s="158"/>
      <c r="G2" s="158"/>
      <c r="H2" s="158"/>
      <c r="I2" s="158"/>
      <c r="J2" s="159"/>
    </row>
    <row r="3" spans="1:10" ht="12" customHeight="1" x14ac:dyDescent="0.25">
      <c r="A3" s="160" t="s">
        <v>86</v>
      </c>
      <c r="B3" s="161"/>
      <c r="C3" s="162">
        <f>Deckblatt!$I$5</f>
        <v>0</v>
      </c>
      <c r="D3" s="162"/>
      <c r="E3" s="162"/>
      <c r="F3" s="162"/>
      <c r="G3" s="11"/>
      <c r="H3" s="11"/>
      <c r="I3" s="9" t="s">
        <v>209</v>
      </c>
      <c r="J3" s="12"/>
    </row>
    <row r="4" spans="1:10" ht="35.25" customHeight="1" x14ac:dyDescent="0.25">
      <c r="A4" s="143" t="s">
        <v>260</v>
      </c>
      <c r="B4" s="144"/>
      <c r="C4" s="144"/>
      <c r="D4" s="144"/>
      <c r="E4" s="144"/>
      <c r="F4" s="144"/>
      <c r="G4" s="144"/>
      <c r="H4" s="144"/>
      <c r="I4" s="144"/>
      <c r="J4" s="145"/>
    </row>
    <row r="5" spans="1:10" ht="16.5" customHeight="1" x14ac:dyDescent="0.25">
      <c r="A5" s="146"/>
      <c r="B5" s="148"/>
      <c r="C5" s="148"/>
      <c r="D5" s="148"/>
      <c r="E5" s="148"/>
      <c r="F5" s="148"/>
      <c r="G5" s="148"/>
      <c r="H5" s="148"/>
      <c r="I5" s="148"/>
      <c r="J5" s="149"/>
    </row>
    <row r="6" spans="1:10" ht="21" customHeight="1" x14ac:dyDescent="0.25">
      <c r="A6" s="146"/>
      <c r="B6" s="151" t="s">
        <v>87</v>
      </c>
      <c r="C6" s="151"/>
      <c r="D6" s="13" t="s">
        <v>88</v>
      </c>
      <c r="E6" s="14" t="s">
        <v>89</v>
      </c>
      <c r="F6" s="152" t="s">
        <v>90</v>
      </c>
      <c r="G6" s="153"/>
      <c r="H6" s="29" t="s">
        <v>261</v>
      </c>
      <c r="I6" s="13" t="s">
        <v>262</v>
      </c>
      <c r="J6" s="149"/>
    </row>
    <row r="7" spans="1:10" ht="21" customHeight="1" x14ac:dyDescent="0.25">
      <c r="A7" s="146"/>
      <c r="B7" s="137"/>
      <c r="C7" s="137"/>
      <c r="D7" s="15"/>
      <c r="E7" s="16"/>
      <c r="F7" s="138"/>
      <c r="G7" s="139"/>
      <c r="H7" s="17"/>
      <c r="I7" s="17"/>
      <c r="J7" s="149"/>
    </row>
    <row r="8" spans="1:10" ht="21" customHeight="1" x14ac:dyDescent="0.25">
      <c r="A8" s="146"/>
      <c r="B8" s="137"/>
      <c r="C8" s="137"/>
      <c r="D8" s="15"/>
      <c r="E8" s="16"/>
      <c r="F8" s="138"/>
      <c r="G8" s="139"/>
      <c r="H8" s="17"/>
      <c r="I8" s="17"/>
      <c r="J8" s="149"/>
    </row>
    <row r="9" spans="1:10" ht="21" customHeight="1" x14ac:dyDescent="0.25">
      <c r="A9" s="146"/>
      <c r="B9" s="137"/>
      <c r="C9" s="137"/>
      <c r="D9" s="15"/>
      <c r="E9" s="16"/>
      <c r="F9" s="138"/>
      <c r="G9" s="139"/>
      <c r="H9" s="17"/>
      <c r="I9" s="17"/>
      <c r="J9" s="149"/>
    </row>
    <row r="10" spans="1:10" ht="21" customHeight="1" x14ac:dyDescent="0.25">
      <c r="A10" s="146"/>
      <c r="B10" s="137"/>
      <c r="C10" s="137"/>
      <c r="D10" s="15"/>
      <c r="E10" s="16"/>
      <c r="F10" s="138"/>
      <c r="G10" s="139"/>
      <c r="H10" s="17"/>
      <c r="I10" s="17"/>
      <c r="J10" s="149"/>
    </row>
    <row r="11" spans="1:10" ht="21" customHeight="1" x14ac:dyDescent="0.25">
      <c r="A11" s="146"/>
      <c r="B11" s="137"/>
      <c r="C11" s="137"/>
      <c r="D11" s="15"/>
      <c r="E11" s="16"/>
      <c r="F11" s="138"/>
      <c r="G11" s="139"/>
      <c r="H11" s="17"/>
      <c r="I11" s="17"/>
      <c r="J11" s="149"/>
    </row>
    <row r="12" spans="1:10" ht="21" customHeight="1" x14ac:dyDescent="0.25">
      <c r="A12" s="146"/>
      <c r="B12" s="137"/>
      <c r="C12" s="137"/>
      <c r="D12" s="15"/>
      <c r="E12" s="16"/>
      <c r="F12" s="138"/>
      <c r="G12" s="139"/>
      <c r="H12" s="17"/>
      <c r="I12" s="17"/>
      <c r="J12" s="149"/>
    </row>
    <row r="13" spans="1:10" ht="21" customHeight="1" x14ac:dyDescent="0.25">
      <c r="A13" s="146"/>
      <c r="B13" s="137"/>
      <c r="C13" s="137"/>
      <c r="D13" s="15"/>
      <c r="E13" s="16"/>
      <c r="F13" s="138"/>
      <c r="G13" s="139"/>
      <c r="H13" s="17"/>
      <c r="I13" s="17"/>
      <c r="J13" s="149"/>
    </row>
    <row r="14" spans="1:10" ht="21" customHeight="1" x14ac:dyDescent="0.25">
      <c r="A14" s="146"/>
      <c r="B14" s="137"/>
      <c r="C14" s="137"/>
      <c r="D14" s="15"/>
      <c r="E14" s="16"/>
      <c r="F14" s="138"/>
      <c r="G14" s="139"/>
      <c r="H14" s="17"/>
      <c r="I14" s="17"/>
      <c r="J14" s="149"/>
    </row>
    <row r="15" spans="1:10" ht="21" customHeight="1" x14ac:dyDescent="0.25">
      <c r="A15" s="146"/>
      <c r="B15" s="137"/>
      <c r="C15" s="137"/>
      <c r="D15" s="15"/>
      <c r="E15" s="16"/>
      <c r="F15" s="138"/>
      <c r="G15" s="139"/>
      <c r="H15" s="17"/>
      <c r="I15" s="17"/>
      <c r="J15" s="149"/>
    </row>
    <row r="16" spans="1:10" ht="21" customHeight="1" x14ac:dyDescent="0.25">
      <c r="A16" s="146"/>
      <c r="B16" s="137"/>
      <c r="C16" s="137"/>
      <c r="D16" s="15"/>
      <c r="E16" s="16"/>
      <c r="F16" s="138"/>
      <c r="G16" s="139"/>
      <c r="H16" s="17"/>
      <c r="I16" s="17"/>
      <c r="J16" s="149"/>
    </row>
    <row r="17" spans="1:10" ht="21" customHeight="1" x14ac:dyDescent="0.25">
      <c r="A17" s="146"/>
      <c r="B17" s="137"/>
      <c r="C17" s="137"/>
      <c r="D17" s="15"/>
      <c r="E17" s="16"/>
      <c r="F17" s="138"/>
      <c r="G17" s="139"/>
      <c r="H17" s="17"/>
      <c r="I17" s="17"/>
      <c r="J17" s="149"/>
    </row>
    <row r="18" spans="1:10" ht="21" customHeight="1" x14ac:dyDescent="0.25">
      <c r="A18" s="146"/>
      <c r="B18" s="137"/>
      <c r="C18" s="137"/>
      <c r="D18" s="15"/>
      <c r="E18" s="16"/>
      <c r="F18" s="138"/>
      <c r="G18" s="139"/>
      <c r="H18" s="17"/>
      <c r="I18" s="17"/>
      <c r="J18" s="149"/>
    </row>
    <row r="19" spans="1:10" ht="21" customHeight="1" x14ac:dyDescent="0.25">
      <c r="A19" s="146"/>
      <c r="B19" s="137"/>
      <c r="C19" s="137"/>
      <c r="D19" s="15"/>
      <c r="E19" s="16"/>
      <c r="F19" s="138"/>
      <c r="G19" s="139"/>
      <c r="H19" s="17"/>
      <c r="I19" s="17"/>
      <c r="J19" s="149"/>
    </row>
    <row r="20" spans="1:10" ht="21" customHeight="1" x14ac:dyDescent="0.25">
      <c r="A20" s="146"/>
      <c r="B20" s="137"/>
      <c r="C20" s="137"/>
      <c r="D20" s="15"/>
      <c r="E20" s="16"/>
      <c r="F20" s="138"/>
      <c r="G20" s="139"/>
      <c r="H20" s="17"/>
      <c r="I20" s="17"/>
      <c r="J20" s="149"/>
    </row>
    <row r="21" spans="1:10" ht="21" customHeight="1" x14ac:dyDescent="0.25">
      <c r="A21" s="146"/>
      <c r="B21" s="137"/>
      <c r="C21" s="137"/>
      <c r="D21" s="15"/>
      <c r="E21" s="16"/>
      <c r="F21" s="138"/>
      <c r="G21" s="139"/>
      <c r="H21" s="17"/>
      <c r="I21" s="17"/>
      <c r="J21" s="149"/>
    </row>
    <row r="22" spans="1:10" ht="21" customHeight="1" x14ac:dyDescent="0.25">
      <c r="A22" s="146"/>
      <c r="B22" s="137"/>
      <c r="C22" s="137"/>
      <c r="D22" s="15"/>
      <c r="E22" s="16"/>
      <c r="F22" s="138"/>
      <c r="G22" s="139"/>
      <c r="H22" s="17"/>
      <c r="I22" s="17"/>
      <c r="J22" s="149"/>
    </row>
    <row r="23" spans="1:10" ht="21" customHeight="1" x14ac:dyDescent="0.25">
      <c r="A23" s="146"/>
      <c r="B23" s="137"/>
      <c r="C23" s="137"/>
      <c r="D23" s="15"/>
      <c r="E23" s="16"/>
      <c r="F23" s="138"/>
      <c r="G23" s="139"/>
      <c r="H23" s="17"/>
      <c r="I23" s="17"/>
      <c r="J23" s="149"/>
    </row>
    <row r="24" spans="1:10" ht="21" customHeight="1" x14ac:dyDescent="0.25">
      <c r="A24" s="146"/>
      <c r="B24" s="137"/>
      <c r="C24" s="137"/>
      <c r="D24" s="15"/>
      <c r="E24" s="16"/>
      <c r="F24" s="138"/>
      <c r="G24" s="139"/>
      <c r="H24" s="17"/>
      <c r="I24" s="17"/>
      <c r="J24" s="149"/>
    </row>
    <row r="25" spans="1:10" ht="21" customHeight="1" x14ac:dyDescent="0.25">
      <c r="A25" s="146"/>
      <c r="B25" s="137"/>
      <c r="C25" s="137"/>
      <c r="D25" s="15"/>
      <c r="E25" s="16"/>
      <c r="F25" s="138"/>
      <c r="G25" s="139"/>
      <c r="H25" s="17"/>
      <c r="I25" s="17"/>
      <c r="J25" s="149"/>
    </row>
    <row r="26" spans="1:10" ht="21" customHeight="1" x14ac:dyDescent="0.25">
      <c r="A26" s="146"/>
      <c r="B26" s="137"/>
      <c r="C26" s="137"/>
      <c r="D26" s="15"/>
      <c r="E26" s="16"/>
      <c r="F26" s="138"/>
      <c r="G26" s="139"/>
      <c r="H26" s="17"/>
      <c r="I26" s="17"/>
      <c r="J26" s="149"/>
    </row>
    <row r="27" spans="1:10" ht="21" customHeight="1" x14ac:dyDescent="0.25">
      <c r="A27" s="146"/>
      <c r="B27" s="137"/>
      <c r="C27" s="137"/>
      <c r="D27" s="15"/>
      <c r="E27" s="16"/>
      <c r="F27" s="138"/>
      <c r="G27" s="139"/>
      <c r="H27" s="17"/>
      <c r="I27" s="17"/>
      <c r="J27" s="149"/>
    </row>
    <row r="28" spans="1:10" ht="21" customHeight="1" x14ac:dyDescent="0.25">
      <c r="A28" s="146"/>
      <c r="B28" s="137"/>
      <c r="C28" s="137"/>
      <c r="D28" s="15"/>
      <c r="E28" s="16"/>
      <c r="F28" s="138"/>
      <c r="G28" s="139"/>
      <c r="H28" s="17"/>
      <c r="I28" s="17"/>
      <c r="J28" s="149"/>
    </row>
    <row r="29" spans="1:10" ht="21" customHeight="1" x14ac:dyDescent="0.25">
      <c r="A29" s="146"/>
      <c r="B29" s="137"/>
      <c r="C29" s="137"/>
      <c r="D29" s="15"/>
      <c r="E29" s="16"/>
      <c r="F29" s="138"/>
      <c r="G29" s="139"/>
      <c r="H29" s="17"/>
      <c r="I29" s="17"/>
      <c r="J29" s="149"/>
    </row>
    <row r="30" spans="1:10" ht="21" customHeight="1" x14ac:dyDescent="0.25">
      <c r="A30" s="146"/>
      <c r="B30" s="137"/>
      <c r="C30" s="137"/>
      <c r="D30" s="15"/>
      <c r="E30" s="16"/>
      <c r="F30" s="138"/>
      <c r="G30" s="139"/>
      <c r="H30" s="17"/>
      <c r="I30" s="17"/>
      <c r="J30" s="149"/>
    </row>
    <row r="31" spans="1:10" ht="21" customHeight="1" x14ac:dyDescent="0.25">
      <c r="A31" s="146"/>
      <c r="B31" s="137"/>
      <c r="C31" s="137"/>
      <c r="D31" s="15"/>
      <c r="E31" s="16"/>
      <c r="F31" s="138"/>
      <c r="G31" s="139"/>
      <c r="H31" s="17"/>
      <c r="I31" s="17"/>
      <c r="J31" s="149"/>
    </row>
    <row r="32" spans="1:10" ht="21" customHeight="1" x14ac:dyDescent="0.25">
      <c r="A32" s="146"/>
      <c r="B32" s="137"/>
      <c r="C32" s="137"/>
      <c r="D32" s="15"/>
      <c r="E32" s="16"/>
      <c r="F32" s="138"/>
      <c r="G32" s="139"/>
      <c r="H32" s="17"/>
      <c r="I32" s="17"/>
      <c r="J32" s="149"/>
    </row>
    <row r="33" spans="1:10" ht="21" customHeight="1" x14ac:dyDescent="0.25">
      <c r="A33" s="146"/>
      <c r="B33" s="137"/>
      <c r="C33" s="137"/>
      <c r="D33" s="15"/>
      <c r="E33" s="16"/>
      <c r="F33" s="138"/>
      <c r="G33" s="139"/>
      <c r="H33" s="17"/>
      <c r="I33" s="17"/>
      <c r="J33" s="149"/>
    </row>
    <row r="34" spans="1:10" ht="20.25" customHeight="1" x14ac:dyDescent="0.25">
      <c r="A34" s="146"/>
      <c r="B34" s="137"/>
      <c r="C34" s="137"/>
      <c r="D34" s="15"/>
      <c r="E34" s="16"/>
      <c r="F34" s="138"/>
      <c r="G34" s="139"/>
      <c r="H34" s="17"/>
      <c r="I34" s="17"/>
      <c r="J34" s="149"/>
    </row>
    <row r="35" spans="1:10" ht="20.25" customHeight="1" x14ac:dyDescent="0.25">
      <c r="A35" s="146"/>
      <c r="B35" s="137"/>
      <c r="C35" s="137"/>
      <c r="D35" s="15"/>
      <c r="E35" s="16"/>
      <c r="F35" s="138"/>
      <c r="G35" s="139"/>
      <c r="H35" s="17"/>
      <c r="I35" s="17"/>
      <c r="J35" s="149"/>
    </row>
    <row r="36" spans="1:10" ht="20.25" customHeight="1" x14ac:dyDescent="0.25">
      <c r="A36" s="146"/>
      <c r="B36" s="1"/>
      <c r="C36" s="1"/>
      <c r="D36" s="163" t="s">
        <v>254</v>
      </c>
      <c r="E36" s="163"/>
      <c r="F36" s="163"/>
      <c r="G36" s="5" t="str">
        <f>I3</f>
        <v>Seite 7-1</v>
      </c>
      <c r="H36" s="6">
        <f>SUM(H7:H35)</f>
        <v>0</v>
      </c>
      <c r="I36" s="6">
        <f>SUM(I7:I35)</f>
        <v>0</v>
      </c>
      <c r="J36" s="149"/>
    </row>
    <row r="37" spans="1:10" x14ac:dyDescent="0.25">
      <c r="A37" s="147"/>
      <c r="B37" s="2"/>
      <c r="C37" s="2"/>
      <c r="D37" s="2"/>
      <c r="E37" s="2"/>
      <c r="F37" s="2"/>
      <c r="G37" s="2"/>
      <c r="H37" s="2"/>
      <c r="I37" s="2"/>
      <c r="J37" s="150"/>
    </row>
    <row r="38" spans="1:10" ht="12" customHeight="1" x14ac:dyDescent="0.25">
      <c r="A38" s="154" t="s">
        <v>0</v>
      </c>
      <c r="B38" s="155"/>
      <c r="C38" s="155"/>
      <c r="D38" s="155"/>
      <c r="E38" s="155"/>
      <c r="F38" s="155"/>
      <c r="G38" s="155"/>
      <c r="H38" s="155"/>
      <c r="I38" s="155"/>
      <c r="J38" s="156"/>
    </row>
    <row r="39" spans="1:10" ht="12" customHeight="1" x14ac:dyDescent="0.25">
      <c r="A39" s="157" t="str">
        <f>Deckblatt!$A$2</f>
        <v>Verwendungsnachweis Projektförderung 2023</v>
      </c>
      <c r="B39" s="158"/>
      <c r="C39" s="158"/>
      <c r="D39" s="158"/>
      <c r="E39" s="158"/>
      <c r="F39" s="158"/>
      <c r="G39" s="158"/>
      <c r="H39" s="158"/>
      <c r="I39" s="158"/>
      <c r="J39" s="159"/>
    </row>
    <row r="40" spans="1:10" ht="12" customHeight="1" x14ac:dyDescent="0.25">
      <c r="A40" s="160" t="s">
        <v>86</v>
      </c>
      <c r="B40" s="161"/>
      <c r="C40" s="162">
        <f>Deckblatt!$I$5</f>
        <v>0</v>
      </c>
      <c r="D40" s="162"/>
      <c r="E40" s="162"/>
      <c r="F40" s="162"/>
      <c r="G40" s="11"/>
      <c r="H40" s="11"/>
      <c r="I40" s="9" t="s">
        <v>213</v>
      </c>
      <c r="J40" s="12"/>
    </row>
    <row r="41" spans="1:10" ht="35.25" customHeight="1" x14ac:dyDescent="0.25">
      <c r="A41" s="143" t="s">
        <v>260</v>
      </c>
      <c r="B41" s="144"/>
      <c r="C41" s="144"/>
      <c r="D41" s="144"/>
      <c r="E41" s="144"/>
      <c r="F41" s="144"/>
      <c r="G41" s="144"/>
      <c r="H41" s="144"/>
      <c r="I41" s="144"/>
      <c r="J41" s="145"/>
    </row>
    <row r="42" spans="1:10" ht="16.5" customHeight="1" x14ac:dyDescent="0.25">
      <c r="A42" s="146"/>
      <c r="B42" s="148"/>
      <c r="C42" s="148"/>
      <c r="D42" s="148"/>
      <c r="E42" s="148"/>
      <c r="F42" s="148"/>
      <c r="G42" s="148"/>
      <c r="H42" s="148"/>
      <c r="I42" s="148"/>
      <c r="J42" s="149"/>
    </row>
    <row r="43" spans="1:10" ht="21" customHeight="1" x14ac:dyDescent="0.25">
      <c r="A43" s="146"/>
      <c r="B43" s="151" t="s">
        <v>87</v>
      </c>
      <c r="C43" s="151"/>
      <c r="D43" s="13" t="s">
        <v>88</v>
      </c>
      <c r="E43" s="14" t="s">
        <v>89</v>
      </c>
      <c r="F43" s="152" t="s">
        <v>90</v>
      </c>
      <c r="G43" s="153"/>
      <c r="H43" s="29" t="s">
        <v>258</v>
      </c>
      <c r="I43" s="13" t="s">
        <v>259</v>
      </c>
      <c r="J43" s="149"/>
    </row>
    <row r="44" spans="1:10" ht="21" customHeight="1" x14ac:dyDescent="0.25">
      <c r="A44" s="146"/>
      <c r="B44" s="137"/>
      <c r="C44" s="137"/>
      <c r="D44" s="15"/>
      <c r="E44" s="16"/>
      <c r="F44" s="138"/>
      <c r="G44" s="139"/>
      <c r="H44" s="17"/>
      <c r="I44" s="17"/>
      <c r="J44" s="149"/>
    </row>
    <row r="45" spans="1:10" ht="21" customHeight="1" x14ac:dyDescent="0.25">
      <c r="A45" s="146"/>
      <c r="B45" s="137"/>
      <c r="C45" s="137"/>
      <c r="D45" s="15"/>
      <c r="E45" s="16"/>
      <c r="F45" s="138"/>
      <c r="G45" s="139"/>
      <c r="H45" s="17"/>
      <c r="I45" s="17"/>
      <c r="J45" s="149"/>
    </row>
    <row r="46" spans="1:10" ht="21" customHeight="1" x14ac:dyDescent="0.25">
      <c r="A46" s="146"/>
      <c r="B46" s="137"/>
      <c r="C46" s="137"/>
      <c r="D46" s="15"/>
      <c r="E46" s="16"/>
      <c r="F46" s="138"/>
      <c r="G46" s="139"/>
      <c r="H46" s="17"/>
      <c r="I46" s="17"/>
      <c r="J46" s="149"/>
    </row>
    <row r="47" spans="1:10" ht="21" customHeight="1" x14ac:dyDescent="0.25">
      <c r="A47" s="146"/>
      <c r="B47" s="137"/>
      <c r="C47" s="137"/>
      <c r="D47" s="15"/>
      <c r="E47" s="16"/>
      <c r="F47" s="138"/>
      <c r="G47" s="139"/>
      <c r="H47" s="17"/>
      <c r="I47" s="17"/>
      <c r="J47" s="149"/>
    </row>
    <row r="48" spans="1:10" ht="21" customHeight="1" x14ac:dyDescent="0.25">
      <c r="A48" s="146"/>
      <c r="B48" s="137"/>
      <c r="C48" s="137"/>
      <c r="D48" s="15"/>
      <c r="E48" s="16"/>
      <c r="F48" s="138"/>
      <c r="G48" s="139"/>
      <c r="H48" s="17"/>
      <c r="I48" s="17"/>
      <c r="J48" s="149"/>
    </row>
    <row r="49" spans="1:10" ht="21" customHeight="1" x14ac:dyDescent="0.25">
      <c r="A49" s="146"/>
      <c r="B49" s="137"/>
      <c r="C49" s="137"/>
      <c r="D49" s="15"/>
      <c r="E49" s="16"/>
      <c r="F49" s="138"/>
      <c r="G49" s="139"/>
      <c r="H49" s="17"/>
      <c r="I49" s="17"/>
      <c r="J49" s="149"/>
    </row>
    <row r="50" spans="1:10" ht="21" customHeight="1" x14ac:dyDescent="0.25">
      <c r="A50" s="146"/>
      <c r="B50" s="137"/>
      <c r="C50" s="137"/>
      <c r="D50" s="15"/>
      <c r="E50" s="16"/>
      <c r="F50" s="138"/>
      <c r="G50" s="139"/>
      <c r="H50" s="17"/>
      <c r="I50" s="17"/>
      <c r="J50" s="149"/>
    </row>
    <row r="51" spans="1:10" ht="21" customHeight="1" x14ac:dyDescent="0.25">
      <c r="A51" s="146"/>
      <c r="B51" s="137"/>
      <c r="C51" s="137"/>
      <c r="D51" s="15"/>
      <c r="E51" s="16"/>
      <c r="F51" s="138"/>
      <c r="G51" s="139"/>
      <c r="H51" s="17"/>
      <c r="I51" s="17"/>
      <c r="J51" s="149"/>
    </row>
    <row r="52" spans="1:10" ht="21" customHeight="1" x14ac:dyDescent="0.25">
      <c r="A52" s="146"/>
      <c r="B52" s="137"/>
      <c r="C52" s="137"/>
      <c r="D52" s="15"/>
      <c r="E52" s="16"/>
      <c r="F52" s="138"/>
      <c r="G52" s="139"/>
      <c r="H52" s="17"/>
      <c r="I52" s="17"/>
      <c r="J52" s="149"/>
    </row>
    <row r="53" spans="1:10" ht="21" customHeight="1" x14ac:dyDescent="0.25">
      <c r="A53" s="146"/>
      <c r="B53" s="137"/>
      <c r="C53" s="137"/>
      <c r="D53" s="15"/>
      <c r="E53" s="16"/>
      <c r="F53" s="138"/>
      <c r="G53" s="139"/>
      <c r="H53" s="17"/>
      <c r="I53" s="17"/>
      <c r="J53" s="149"/>
    </row>
    <row r="54" spans="1:10" ht="21" customHeight="1" x14ac:dyDescent="0.25">
      <c r="A54" s="146"/>
      <c r="B54" s="137"/>
      <c r="C54" s="137"/>
      <c r="D54" s="15"/>
      <c r="E54" s="16"/>
      <c r="F54" s="138"/>
      <c r="G54" s="139"/>
      <c r="H54" s="17"/>
      <c r="I54" s="17"/>
      <c r="J54" s="149"/>
    </row>
    <row r="55" spans="1:10" ht="21" customHeight="1" x14ac:dyDescent="0.25">
      <c r="A55" s="146"/>
      <c r="B55" s="137"/>
      <c r="C55" s="137"/>
      <c r="D55" s="15"/>
      <c r="E55" s="16"/>
      <c r="F55" s="138"/>
      <c r="G55" s="139"/>
      <c r="H55" s="17"/>
      <c r="I55" s="17"/>
      <c r="J55" s="149"/>
    </row>
    <row r="56" spans="1:10" ht="21" customHeight="1" x14ac:dyDescent="0.25">
      <c r="A56" s="146"/>
      <c r="B56" s="137"/>
      <c r="C56" s="137"/>
      <c r="D56" s="15"/>
      <c r="E56" s="16"/>
      <c r="F56" s="138"/>
      <c r="G56" s="139"/>
      <c r="H56" s="17"/>
      <c r="I56" s="17"/>
      <c r="J56" s="149"/>
    </row>
    <row r="57" spans="1:10" ht="21" customHeight="1" x14ac:dyDescent="0.25">
      <c r="A57" s="146"/>
      <c r="B57" s="137"/>
      <c r="C57" s="137"/>
      <c r="D57" s="15"/>
      <c r="E57" s="16"/>
      <c r="F57" s="138"/>
      <c r="G57" s="139"/>
      <c r="H57" s="17"/>
      <c r="I57" s="17"/>
      <c r="J57" s="149"/>
    </row>
    <row r="58" spans="1:10" ht="21" customHeight="1" x14ac:dyDescent="0.25">
      <c r="A58" s="146"/>
      <c r="B58" s="137"/>
      <c r="C58" s="137"/>
      <c r="D58" s="15"/>
      <c r="E58" s="16"/>
      <c r="F58" s="138"/>
      <c r="G58" s="139"/>
      <c r="H58" s="17"/>
      <c r="I58" s="17"/>
      <c r="J58" s="149"/>
    </row>
    <row r="59" spans="1:10" ht="21" customHeight="1" x14ac:dyDescent="0.25">
      <c r="A59" s="146"/>
      <c r="B59" s="137"/>
      <c r="C59" s="137"/>
      <c r="D59" s="15"/>
      <c r="E59" s="16"/>
      <c r="F59" s="138"/>
      <c r="G59" s="139"/>
      <c r="H59" s="17"/>
      <c r="I59" s="17"/>
      <c r="J59" s="149"/>
    </row>
    <row r="60" spans="1:10" ht="21" customHeight="1" x14ac:dyDescent="0.25">
      <c r="A60" s="146"/>
      <c r="B60" s="137"/>
      <c r="C60" s="137"/>
      <c r="D60" s="15"/>
      <c r="E60" s="16"/>
      <c r="F60" s="138"/>
      <c r="G60" s="139"/>
      <c r="H60" s="17"/>
      <c r="I60" s="17"/>
      <c r="J60" s="149"/>
    </row>
    <row r="61" spans="1:10" ht="21" customHeight="1" x14ac:dyDescent="0.25">
      <c r="A61" s="146"/>
      <c r="B61" s="137"/>
      <c r="C61" s="137"/>
      <c r="D61" s="15"/>
      <c r="E61" s="16"/>
      <c r="F61" s="138"/>
      <c r="G61" s="139"/>
      <c r="H61" s="17"/>
      <c r="I61" s="17"/>
      <c r="J61" s="149"/>
    </row>
    <row r="62" spans="1:10" ht="21" customHeight="1" x14ac:dyDescent="0.25">
      <c r="A62" s="146"/>
      <c r="B62" s="137"/>
      <c r="C62" s="137"/>
      <c r="D62" s="15"/>
      <c r="E62" s="16"/>
      <c r="F62" s="138"/>
      <c r="G62" s="139"/>
      <c r="H62" s="17"/>
      <c r="I62" s="17"/>
      <c r="J62" s="149"/>
    </row>
    <row r="63" spans="1:10" ht="21" customHeight="1" x14ac:dyDescent="0.25">
      <c r="A63" s="146"/>
      <c r="B63" s="137"/>
      <c r="C63" s="137"/>
      <c r="D63" s="15"/>
      <c r="E63" s="16"/>
      <c r="F63" s="138"/>
      <c r="G63" s="139"/>
      <c r="H63" s="17"/>
      <c r="I63" s="17"/>
      <c r="J63" s="149"/>
    </row>
    <row r="64" spans="1:10" ht="21" customHeight="1" x14ac:dyDescent="0.25">
      <c r="A64" s="146"/>
      <c r="B64" s="137"/>
      <c r="C64" s="137"/>
      <c r="D64" s="15"/>
      <c r="E64" s="16"/>
      <c r="F64" s="138"/>
      <c r="G64" s="139"/>
      <c r="H64" s="17"/>
      <c r="I64" s="17"/>
      <c r="J64" s="149"/>
    </row>
    <row r="65" spans="1:10" ht="21" customHeight="1" x14ac:dyDescent="0.25">
      <c r="A65" s="146"/>
      <c r="B65" s="137"/>
      <c r="C65" s="137"/>
      <c r="D65" s="15"/>
      <c r="E65" s="16"/>
      <c r="F65" s="138"/>
      <c r="G65" s="139"/>
      <c r="H65" s="17"/>
      <c r="I65" s="17"/>
      <c r="J65" s="149"/>
    </row>
    <row r="66" spans="1:10" ht="21" customHeight="1" x14ac:dyDescent="0.25">
      <c r="A66" s="146"/>
      <c r="B66" s="137"/>
      <c r="C66" s="137"/>
      <c r="D66" s="15"/>
      <c r="E66" s="16"/>
      <c r="F66" s="138"/>
      <c r="G66" s="139"/>
      <c r="H66" s="17"/>
      <c r="I66" s="17"/>
      <c r="J66" s="149"/>
    </row>
    <row r="67" spans="1:10" ht="21" customHeight="1" x14ac:dyDescent="0.25">
      <c r="A67" s="146"/>
      <c r="B67" s="137"/>
      <c r="C67" s="137"/>
      <c r="D67" s="15"/>
      <c r="E67" s="16"/>
      <c r="F67" s="138"/>
      <c r="G67" s="139"/>
      <c r="H67" s="17"/>
      <c r="I67" s="17"/>
      <c r="J67" s="149"/>
    </row>
    <row r="68" spans="1:10" ht="21" customHeight="1" x14ac:dyDescent="0.25">
      <c r="A68" s="146"/>
      <c r="B68" s="137"/>
      <c r="C68" s="137"/>
      <c r="D68" s="15"/>
      <c r="E68" s="16"/>
      <c r="F68" s="138"/>
      <c r="G68" s="139"/>
      <c r="H68" s="17"/>
      <c r="I68" s="17"/>
      <c r="J68" s="149"/>
    </row>
    <row r="69" spans="1:10" ht="21" customHeight="1" x14ac:dyDescent="0.25">
      <c r="A69" s="146"/>
      <c r="B69" s="137"/>
      <c r="C69" s="137"/>
      <c r="D69" s="15"/>
      <c r="E69" s="16"/>
      <c r="F69" s="138"/>
      <c r="G69" s="139"/>
      <c r="H69" s="17"/>
      <c r="I69" s="17"/>
      <c r="J69" s="149"/>
    </row>
    <row r="70" spans="1:10" ht="21" customHeight="1" x14ac:dyDescent="0.25">
      <c r="A70" s="146"/>
      <c r="B70" s="137"/>
      <c r="C70" s="137"/>
      <c r="D70" s="15"/>
      <c r="E70" s="16"/>
      <c r="F70" s="138"/>
      <c r="G70" s="139"/>
      <c r="H70" s="17"/>
      <c r="I70" s="17"/>
      <c r="J70" s="149"/>
    </row>
    <row r="71" spans="1:10" ht="21" customHeight="1" x14ac:dyDescent="0.25">
      <c r="A71" s="146"/>
      <c r="B71" s="137"/>
      <c r="C71" s="137"/>
      <c r="D71" s="15"/>
      <c r="E71" s="16"/>
      <c r="F71" s="138"/>
      <c r="G71" s="139"/>
      <c r="H71" s="17"/>
      <c r="I71" s="17"/>
      <c r="J71" s="149"/>
    </row>
    <row r="72" spans="1:10" ht="21" customHeight="1" x14ac:dyDescent="0.25">
      <c r="A72" s="146"/>
      <c r="B72" s="1"/>
      <c r="C72" s="1"/>
      <c r="D72" s="140" t="s">
        <v>254</v>
      </c>
      <c r="E72" s="140"/>
      <c r="F72" s="140"/>
      <c r="G72" s="18" t="str">
        <f>I40</f>
        <v>Seite 7-2</v>
      </c>
      <c r="H72" s="6">
        <f>SUM(H44:H71)</f>
        <v>0</v>
      </c>
      <c r="I72" s="6">
        <f>SUM(I44:I71)</f>
        <v>0</v>
      </c>
      <c r="J72" s="149"/>
    </row>
    <row r="73" spans="1:10" ht="21" customHeight="1" x14ac:dyDescent="0.25">
      <c r="A73" s="146"/>
      <c r="B73" s="1"/>
      <c r="C73" s="1"/>
      <c r="D73" s="141" t="s">
        <v>263</v>
      </c>
      <c r="E73" s="141"/>
      <c r="F73" s="141"/>
      <c r="G73" s="142"/>
      <c r="H73" s="6">
        <f>H36+H72</f>
        <v>0</v>
      </c>
      <c r="I73" s="6">
        <f>I36+I72</f>
        <v>0</v>
      </c>
      <c r="J73" s="149"/>
    </row>
    <row r="74" spans="1:10" ht="12" customHeight="1" x14ac:dyDescent="0.25">
      <c r="A74" s="147"/>
      <c r="B74" s="2"/>
      <c r="C74" s="2"/>
      <c r="D74" s="2"/>
      <c r="E74" s="2"/>
      <c r="F74" s="2"/>
      <c r="G74" s="2"/>
      <c r="H74" s="2"/>
      <c r="I74" s="2"/>
      <c r="J74" s="150"/>
    </row>
  </sheetData>
  <sheetProtection algorithmName="SHA-512" hashValue="qgHJ2pmcUMzOxVcHlGhNpAxaRMuWl6Qqwnflxvvosp5A3YQhA0q7zfu/LidnAE6AFjnLhPQXrepRmA006SfTdw==" saltValue="sfTKsepl0l3S5mcMX7eR3w==" spinCount="100000" sheet="1" objects="1" scenarios="1"/>
  <mergeCells count="137">
    <mergeCell ref="A1:J1"/>
    <mergeCell ref="A2:J2"/>
    <mergeCell ref="A3:B3"/>
    <mergeCell ref="C3:F3"/>
    <mergeCell ref="A4:J4"/>
    <mergeCell ref="A5:A37"/>
    <mergeCell ref="B5:I5"/>
    <mergeCell ref="J5:J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J38"/>
    <mergeCell ref="B31:C31"/>
    <mergeCell ref="F31:G31"/>
    <mergeCell ref="B32:C32"/>
    <mergeCell ref="F32:G32"/>
    <mergeCell ref="B33:C33"/>
    <mergeCell ref="F33:G33"/>
    <mergeCell ref="F44:G44"/>
    <mergeCell ref="B45:C45"/>
    <mergeCell ref="F45:G45"/>
    <mergeCell ref="B46:C46"/>
    <mergeCell ref="F46:G46"/>
    <mergeCell ref="B47:C47"/>
    <mergeCell ref="F47:G47"/>
    <mergeCell ref="A39:J39"/>
    <mergeCell ref="A40:B40"/>
    <mergeCell ref="C40:F40"/>
    <mergeCell ref="A41:J41"/>
    <mergeCell ref="A42:A74"/>
    <mergeCell ref="B42:I42"/>
    <mergeCell ref="J42:J74"/>
    <mergeCell ref="B43:C43"/>
    <mergeCell ref="F43:G43"/>
    <mergeCell ref="B44:C44"/>
    <mergeCell ref="B51:C51"/>
    <mergeCell ref="F51:G51"/>
    <mergeCell ref="B52:C52"/>
    <mergeCell ref="F52:G52"/>
    <mergeCell ref="B53:C53"/>
    <mergeCell ref="F53:G53"/>
    <mergeCell ref="B48:C48"/>
    <mergeCell ref="F48:G48"/>
    <mergeCell ref="B49:C49"/>
    <mergeCell ref="F49:G49"/>
    <mergeCell ref="B50:C50"/>
    <mergeCell ref="F50:G50"/>
    <mergeCell ref="B57:C57"/>
    <mergeCell ref="F57:G57"/>
    <mergeCell ref="B58:C58"/>
    <mergeCell ref="F58:G58"/>
    <mergeCell ref="B59:C59"/>
    <mergeCell ref="F59:G59"/>
    <mergeCell ref="B54:C54"/>
    <mergeCell ref="F54:G54"/>
    <mergeCell ref="B55:C55"/>
    <mergeCell ref="F55:G55"/>
    <mergeCell ref="B56:C56"/>
    <mergeCell ref="F56:G56"/>
    <mergeCell ref="B63:C63"/>
    <mergeCell ref="F63:G63"/>
    <mergeCell ref="B64:C64"/>
    <mergeCell ref="F64:G64"/>
    <mergeCell ref="B65:C65"/>
    <mergeCell ref="F65:G65"/>
    <mergeCell ref="B60:C60"/>
    <mergeCell ref="F60:G60"/>
    <mergeCell ref="B61:C61"/>
    <mergeCell ref="F61:G61"/>
    <mergeCell ref="B62:C62"/>
    <mergeCell ref="F62:G62"/>
    <mergeCell ref="D72:F72"/>
    <mergeCell ref="D73:G73"/>
    <mergeCell ref="B69:C69"/>
    <mergeCell ref="F69:G69"/>
    <mergeCell ref="B70:C70"/>
    <mergeCell ref="F70:G70"/>
    <mergeCell ref="B71:C71"/>
    <mergeCell ref="F71:G71"/>
    <mergeCell ref="B66:C66"/>
    <mergeCell ref="F66:G66"/>
    <mergeCell ref="B67:C67"/>
    <mergeCell ref="F67:G67"/>
    <mergeCell ref="B68:C68"/>
    <mergeCell ref="F68:G68"/>
  </mergeCells>
  <pageMargins left="0.7" right="0.7" top="0.78740157499999996" bottom="0.78740157499999996" header="0.3" footer="0.3"/>
  <pageSetup paperSize="9" fitToHeight="2" orientation="portrait" r:id="rId1"/>
  <headerFooter>
    <oddFooter>&amp;R&amp;"+,Standard"&amp;8Landeshauptstadt Dresden - Jugendamt - Sachgebiet Verwendungsnachweisprüfung - Jugendamt-VNP@dresden.de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WhiteSpace="0" zoomScaleNormal="100" zoomScaleSheetLayoutView="100" workbookViewId="0">
      <selection activeCell="F27" sqref="F27:G27"/>
    </sheetView>
  </sheetViews>
  <sheetFormatPr baseColWidth="10" defaultColWidth="11.42578125" defaultRowHeight="15" x14ac:dyDescent="0.25"/>
  <cols>
    <col min="1" max="1" width="2.140625" style="38" customWidth="1"/>
    <col min="2" max="2" width="1.42578125" style="38" customWidth="1"/>
    <col min="3" max="3" width="7.140625" style="38" customWidth="1"/>
    <col min="4" max="4" width="8.5703125" style="38" customWidth="1"/>
    <col min="5" max="5" width="21.42578125" style="38" customWidth="1"/>
    <col min="6" max="6" width="12.140625" style="38" customWidth="1"/>
    <col min="7" max="7" width="11.42578125" style="38" customWidth="1"/>
    <col min="8" max="8" width="7.140625" style="38" customWidth="1"/>
    <col min="9" max="9" width="10" style="38" customWidth="1"/>
    <col min="10" max="10" width="2.140625" style="38" customWidth="1"/>
    <col min="11" max="16384" width="11.42578125" style="38"/>
  </cols>
  <sheetData>
    <row r="1" spans="1:10" ht="12" customHeight="1" x14ac:dyDescent="0.25">
      <c r="A1" s="113" t="s">
        <v>0</v>
      </c>
      <c r="B1" s="114"/>
      <c r="C1" s="114"/>
      <c r="D1" s="114"/>
      <c r="E1" s="114"/>
      <c r="F1" s="114"/>
      <c r="G1" s="114"/>
      <c r="H1" s="114"/>
      <c r="I1" s="114"/>
      <c r="J1" s="115"/>
    </row>
    <row r="2" spans="1:10" ht="12" customHeight="1" x14ac:dyDescent="0.25">
      <c r="A2" s="116" t="str">
        <f>Deckblatt!$A$2</f>
        <v>Verwendungsnachweis Projektförderung 2023</v>
      </c>
      <c r="B2" s="117"/>
      <c r="C2" s="117"/>
      <c r="D2" s="117"/>
      <c r="E2" s="117"/>
      <c r="F2" s="117"/>
      <c r="G2" s="117"/>
      <c r="H2" s="117"/>
      <c r="I2" s="117"/>
      <c r="J2" s="118"/>
    </row>
    <row r="3" spans="1:10" ht="12" customHeight="1" x14ac:dyDescent="0.25">
      <c r="A3" s="189" t="s">
        <v>86</v>
      </c>
      <c r="B3" s="190"/>
      <c r="C3" s="191">
        <f>Deckblatt!$I$5</f>
        <v>0</v>
      </c>
      <c r="D3" s="191"/>
      <c r="E3" s="191"/>
      <c r="F3" s="191"/>
      <c r="G3" s="39"/>
      <c r="H3" s="39"/>
      <c r="I3" s="40" t="s">
        <v>308</v>
      </c>
      <c r="J3" s="41"/>
    </row>
    <row r="4" spans="1:10" ht="35.25" customHeight="1" x14ac:dyDescent="0.25">
      <c r="A4" s="192" t="s">
        <v>309</v>
      </c>
      <c r="B4" s="111"/>
      <c r="C4" s="111"/>
      <c r="D4" s="111"/>
      <c r="E4" s="111"/>
      <c r="F4" s="111"/>
      <c r="G4" s="111"/>
      <c r="H4" s="111"/>
      <c r="I4" s="111"/>
      <c r="J4" s="112"/>
    </row>
    <row r="5" spans="1:10" ht="16.5" customHeight="1" x14ac:dyDescent="0.25">
      <c r="A5" s="52"/>
      <c r="B5" s="188"/>
      <c r="C5" s="188"/>
      <c r="D5" s="188"/>
      <c r="E5" s="188"/>
      <c r="F5" s="188"/>
      <c r="G5" s="188"/>
      <c r="H5" s="188"/>
      <c r="I5" s="188"/>
      <c r="J5" s="54"/>
    </row>
    <row r="6" spans="1:10" ht="90.75" customHeight="1" x14ac:dyDescent="0.25">
      <c r="A6" s="52"/>
      <c r="B6" s="164" t="s">
        <v>310</v>
      </c>
      <c r="C6" s="164"/>
      <c r="D6" s="164"/>
      <c r="E6" s="164"/>
      <c r="F6" s="164"/>
      <c r="G6" s="164"/>
      <c r="H6" s="164"/>
      <c r="I6" s="164"/>
      <c r="J6" s="54"/>
    </row>
    <row r="7" spans="1:10" ht="16.5" customHeight="1" x14ac:dyDescent="0.25">
      <c r="A7" s="52"/>
      <c r="B7" s="42"/>
      <c r="C7" s="42"/>
      <c r="D7" s="42"/>
      <c r="E7" s="42"/>
      <c r="F7" s="43"/>
      <c r="G7" s="43"/>
      <c r="H7" s="43"/>
      <c r="I7" s="43"/>
      <c r="J7" s="54"/>
    </row>
    <row r="8" spans="1:10" ht="21" customHeight="1" x14ac:dyDescent="0.25">
      <c r="A8" s="52"/>
      <c r="B8" s="165" t="s">
        <v>311</v>
      </c>
      <c r="C8" s="165"/>
      <c r="D8" s="165"/>
      <c r="E8" s="166"/>
      <c r="F8" s="138"/>
      <c r="G8" s="167"/>
      <c r="H8" s="167"/>
      <c r="I8" s="139"/>
      <c r="J8" s="54"/>
    </row>
    <row r="9" spans="1:10" ht="12" customHeight="1" x14ac:dyDescent="0.25">
      <c r="A9" s="52"/>
      <c r="B9" s="173"/>
      <c r="C9" s="173"/>
      <c r="D9" s="44"/>
      <c r="E9" s="45"/>
      <c r="F9" s="174"/>
      <c r="G9" s="174"/>
      <c r="H9" s="50"/>
      <c r="I9" s="46"/>
      <c r="J9" s="54"/>
    </row>
    <row r="10" spans="1:10" ht="21" customHeight="1" x14ac:dyDescent="0.25">
      <c r="A10" s="52"/>
      <c r="B10" s="168" t="s">
        <v>312</v>
      </c>
      <c r="C10" s="168"/>
      <c r="D10" s="168"/>
      <c r="E10" s="168"/>
      <c r="F10" s="185"/>
      <c r="G10" s="186"/>
      <c r="H10" s="187"/>
      <c r="I10" s="49"/>
      <c r="J10" s="54"/>
    </row>
    <row r="11" spans="1:10" ht="12" customHeight="1" x14ac:dyDescent="0.25">
      <c r="A11" s="52"/>
      <c r="B11" s="173"/>
      <c r="C11" s="173"/>
      <c r="D11" s="44"/>
      <c r="E11" s="45"/>
      <c r="F11" s="184"/>
      <c r="G11" s="184"/>
      <c r="H11" s="45"/>
      <c r="I11" s="49"/>
      <c r="J11" s="54"/>
    </row>
    <row r="12" spans="1:10" ht="21" customHeight="1" x14ac:dyDescent="0.25">
      <c r="A12" s="52"/>
      <c r="B12" s="168" t="s">
        <v>314</v>
      </c>
      <c r="C12" s="168"/>
      <c r="D12" s="168"/>
      <c r="E12" s="168"/>
      <c r="F12" s="169"/>
      <c r="G12" s="170"/>
      <c r="H12" s="51" t="s">
        <v>313</v>
      </c>
      <c r="I12" s="49"/>
      <c r="J12" s="54"/>
    </row>
    <row r="13" spans="1:10" ht="12" customHeight="1" x14ac:dyDescent="0.25">
      <c r="A13" s="52"/>
      <c r="B13" s="173"/>
      <c r="C13" s="173"/>
      <c r="D13" s="44"/>
      <c r="E13" s="45"/>
      <c r="F13" s="181"/>
      <c r="G13" s="181"/>
      <c r="H13" s="45"/>
      <c r="I13" s="49"/>
      <c r="J13" s="54"/>
    </row>
    <row r="14" spans="1:10" ht="21" customHeight="1" x14ac:dyDescent="0.25">
      <c r="A14" s="52"/>
      <c r="B14" s="168" t="s">
        <v>315</v>
      </c>
      <c r="C14" s="168"/>
      <c r="D14" s="168"/>
      <c r="E14" s="168"/>
      <c r="F14" s="169"/>
      <c r="G14" s="170"/>
      <c r="H14" s="51" t="s">
        <v>313</v>
      </c>
      <c r="I14" s="49"/>
      <c r="J14" s="54"/>
    </row>
    <row r="15" spans="1:10" ht="12" customHeight="1" x14ac:dyDescent="0.25">
      <c r="A15" s="52"/>
      <c r="B15" s="173"/>
      <c r="C15" s="173"/>
      <c r="D15" s="44"/>
      <c r="E15" s="45"/>
      <c r="F15" s="181"/>
      <c r="G15" s="181"/>
      <c r="H15" s="45"/>
      <c r="I15" s="49"/>
      <c r="J15" s="54"/>
    </row>
    <row r="16" spans="1:10" ht="21" customHeight="1" x14ac:dyDescent="0.25">
      <c r="A16" s="52"/>
      <c r="B16" s="168" t="s">
        <v>316</v>
      </c>
      <c r="C16" s="168"/>
      <c r="D16" s="168"/>
      <c r="E16" s="168"/>
      <c r="F16" s="169"/>
      <c r="G16" s="170"/>
      <c r="H16" s="51" t="s">
        <v>313</v>
      </c>
      <c r="I16" s="49"/>
      <c r="J16" s="54"/>
    </row>
    <row r="17" spans="1:10" ht="12" customHeight="1" x14ac:dyDescent="0.25">
      <c r="A17" s="52"/>
      <c r="B17" s="173"/>
      <c r="C17" s="173"/>
      <c r="D17" s="44"/>
      <c r="E17" s="45"/>
      <c r="F17" s="181"/>
      <c r="G17" s="181"/>
      <c r="H17" s="45"/>
      <c r="I17" s="49"/>
      <c r="J17" s="54"/>
    </row>
    <row r="18" spans="1:10" ht="21" customHeight="1" x14ac:dyDescent="0.25">
      <c r="A18" s="52"/>
      <c r="B18" s="168" t="s">
        <v>317</v>
      </c>
      <c r="C18" s="168"/>
      <c r="D18" s="168"/>
      <c r="E18" s="168"/>
      <c r="F18" s="169"/>
      <c r="G18" s="170"/>
      <c r="H18" s="51" t="s">
        <v>313</v>
      </c>
      <c r="I18" s="49"/>
      <c r="J18" s="54"/>
    </row>
    <row r="19" spans="1:10" ht="12" customHeight="1" x14ac:dyDescent="0.25">
      <c r="A19" s="52"/>
      <c r="B19" s="173"/>
      <c r="C19" s="173"/>
      <c r="D19" s="44"/>
      <c r="E19" s="45"/>
      <c r="F19" s="181"/>
      <c r="G19" s="181"/>
      <c r="H19" s="45"/>
      <c r="I19" s="49"/>
      <c r="J19" s="54"/>
    </row>
    <row r="20" spans="1:10" ht="21" customHeight="1" x14ac:dyDescent="0.25">
      <c r="A20" s="52"/>
      <c r="B20" s="168" t="s">
        <v>318</v>
      </c>
      <c r="C20" s="168"/>
      <c r="D20" s="168"/>
      <c r="E20" s="168"/>
      <c r="F20" s="169"/>
      <c r="G20" s="170"/>
      <c r="H20" s="51" t="s">
        <v>319</v>
      </c>
      <c r="I20" s="49"/>
      <c r="J20" s="54"/>
    </row>
    <row r="21" spans="1:10" ht="12" customHeight="1" x14ac:dyDescent="0.25">
      <c r="A21" s="52"/>
      <c r="B21" s="173"/>
      <c r="C21" s="173"/>
      <c r="D21" s="44"/>
      <c r="E21" s="45"/>
      <c r="F21" s="181"/>
      <c r="G21" s="181"/>
      <c r="H21" s="45"/>
      <c r="I21" s="49"/>
      <c r="J21" s="54"/>
    </row>
    <row r="22" spans="1:10" ht="21" customHeight="1" x14ac:dyDescent="0.25">
      <c r="A22" s="52"/>
      <c r="B22" s="168" t="s">
        <v>320</v>
      </c>
      <c r="C22" s="168"/>
      <c r="D22" s="168"/>
      <c r="E22" s="168"/>
      <c r="F22" s="169"/>
      <c r="G22" s="170"/>
      <c r="H22" s="51" t="s">
        <v>322</v>
      </c>
      <c r="I22" s="49"/>
      <c r="J22" s="54"/>
    </row>
    <row r="23" spans="1:10" ht="12" customHeight="1" x14ac:dyDescent="0.25">
      <c r="A23" s="52"/>
      <c r="B23" s="173"/>
      <c r="C23" s="173"/>
      <c r="D23" s="44"/>
      <c r="E23" s="45"/>
      <c r="F23" s="181"/>
      <c r="G23" s="181"/>
      <c r="H23" s="45"/>
      <c r="I23" s="49"/>
      <c r="J23" s="54"/>
    </row>
    <row r="24" spans="1:10" ht="21" customHeight="1" x14ac:dyDescent="0.25">
      <c r="A24" s="52"/>
      <c r="B24" s="168" t="s">
        <v>321</v>
      </c>
      <c r="C24" s="168"/>
      <c r="D24" s="168"/>
      <c r="E24" s="168"/>
      <c r="F24" s="169"/>
      <c r="G24" s="170"/>
      <c r="H24" s="51" t="s">
        <v>323</v>
      </c>
      <c r="I24" s="49"/>
      <c r="J24" s="54"/>
    </row>
    <row r="25" spans="1:10" ht="12" customHeight="1" x14ac:dyDescent="0.25">
      <c r="A25" s="52"/>
      <c r="B25" s="173"/>
      <c r="C25" s="173"/>
      <c r="D25" s="44"/>
      <c r="E25" s="45"/>
      <c r="F25" s="181"/>
      <c r="G25" s="181"/>
      <c r="H25" s="45"/>
      <c r="I25" s="49"/>
      <c r="J25" s="54"/>
    </row>
    <row r="26" spans="1:10" ht="21" customHeight="1" x14ac:dyDescent="0.25">
      <c r="A26" s="52"/>
      <c r="B26" s="168" t="s">
        <v>324</v>
      </c>
      <c r="C26" s="168"/>
      <c r="D26" s="168"/>
      <c r="E26" s="168"/>
      <c r="F26" s="182">
        <f>F22*F24/100</f>
        <v>0</v>
      </c>
      <c r="G26" s="183"/>
      <c r="H26" s="51" t="s">
        <v>322</v>
      </c>
      <c r="I26" s="49"/>
      <c r="J26" s="54"/>
    </row>
    <row r="27" spans="1:10" ht="12" customHeight="1" x14ac:dyDescent="0.25">
      <c r="A27" s="52"/>
      <c r="B27" s="173"/>
      <c r="C27" s="173"/>
      <c r="D27" s="44"/>
      <c r="E27" s="45"/>
      <c r="F27" s="174"/>
      <c r="G27" s="174"/>
      <c r="H27" s="45"/>
      <c r="I27" s="49"/>
      <c r="J27" s="54"/>
    </row>
    <row r="28" spans="1:10" ht="9.75" customHeight="1" x14ac:dyDescent="0.25">
      <c r="A28" s="52"/>
      <c r="B28" s="175" t="s">
        <v>325</v>
      </c>
      <c r="C28" s="176"/>
      <c r="D28" s="176"/>
      <c r="E28" s="176"/>
      <c r="F28" s="176"/>
      <c r="G28" s="176"/>
      <c r="H28" s="176"/>
      <c r="I28" s="177"/>
      <c r="J28" s="54"/>
    </row>
    <row r="29" spans="1:10" ht="191.25" customHeight="1" x14ac:dyDescent="0.25">
      <c r="A29" s="52"/>
      <c r="B29" s="178"/>
      <c r="C29" s="179"/>
      <c r="D29" s="179"/>
      <c r="E29" s="179"/>
      <c r="F29" s="179"/>
      <c r="G29" s="179"/>
      <c r="H29" s="179"/>
      <c r="I29" s="180"/>
      <c r="J29" s="54"/>
    </row>
    <row r="30" spans="1:10" ht="15" customHeight="1" x14ac:dyDescent="0.25">
      <c r="A30" s="53"/>
      <c r="B30" s="171"/>
      <c r="C30" s="171"/>
      <c r="D30" s="56"/>
      <c r="E30" s="57"/>
      <c r="F30" s="172"/>
      <c r="G30" s="172"/>
      <c r="H30" s="57"/>
      <c r="I30" s="58"/>
      <c r="J30" s="55"/>
    </row>
  </sheetData>
  <sheetProtection algorithmName="SHA-512" hashValue="1sMA5BogmHjIdZry+EcMGZa07fpvJIIbwiTf8wENU6kkO+d3QuKXI/3hSdsQhYDbGB0NQJrvMVOYK4YemCGNnw==" saltValue="X+shEmSGnfSVurY5Mhhg9g==" spinCount="100000" sheet="1" objects="1" scenarios="1"/>
  <mergeCells count="51">
    <mergeCell ref="B5:I5"/>
    <mergeCell ref="A1:J1"/>
    <mergeCell ref="A2:J2"/>
    <mergeCell ref="A3:B3"/>
    <mergeCell ref="C3:F3"/>
    <mergeCell ref="A4:J4"/>
    <mergeCell ref="B13:C13"/>
    <mergeCell ref="F13:G13"/>
    <mergeCell ref="F14:G14"/>
    <mergeCell ref="B14:E14"/>
    <mergeCell ref="B9:C9"/>
    <mergeCell ref="F9:G9"/>
    <mergeCell ref="B11:C11"/>
    <mergeCell ref="F11:G11"/>
    <mergeCell ref="F10:H10"/>
    <mergeCell ref="B15:C15"/>
    <mergeCell ref="F15:G15"/>
    <mergeCell ref="F16:G16"/>
    <mergeCell ref="B17:C17"/>
    <mergeCell ref="F17:G17"/>
    <mergeCell ref="B16:E16"/>
    <mergeCell ref="F18:G18"/>
    <mergeCell ref="B19:C19"/>
    <mergeCell ref="F19:G19"/>
    <mergeCell ref="F20:G20"/>
    <mergeCell ref="B18:E18"/>
    <mergeCell ref="B20:E20"/>
    <mergeCell ref="B21:C21"/>
    <mergeCell ref="F21:G21"/>
    <mergeCell ref="F22:G22"/>
    <mergeCell ref="B23:C23"/>
    <mergeCell ref="F23:G23"/>
    <mergeCell ref="B22:E22"/>
    <mergeCell ref="F24:G24"/>
    <mergeCell ref="B25:C25"/>
    <mergeCell ref="F25:G25"/>
    <mergeCell ref="F26:G26"/>
    <mergeCell ref="B24:E24"/>
    <mergeCell ref="B26:E26"/>
    <mergeCell ref="B30:C30"/>
    <mergeCell ref="F30:G30"/>
    <mergeCell ref="B27:C27"/>
    <mergeCell ref="F27:G27"/>
    <mergeCell ref="B28:I28"/>
    <mergeCell ref="B29:I29"/>
    <mergeCell ref="B6:I6"/>
    <mergeCell ref="B8:E8"/>
    <mergeCell ref="F8:I8"/>
    <mergeCell ref="B10:E10"/>
    <mergeCell ref="B12:E12"/>
    <mergeCell ref="F12:G1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7" customWidth="1"/>
    <col min="2" max="2" width="1.42578125" style="7" customWidth="1"/>
    <col min="3" max="3" width="7.140625" style="7" customWidth="1"/>
    <col min="4" max="4" width="8.5703125" style="7" customWidth="1"/>
    <col min="5" max="5" width="21.42578125" style="7" customWidth="1"/>
    <col min="6" max="6" width="12.140625" style="7" customWidth="1"/>
    <col min="7" max="7" width="11.42578125" style="7" customWidth="1"/>
    <col min="8" max="8" width="17.140625" style="7" customWidth="1"/>
    <col min="9" max="9" width="2.140625" style="7" customWidth="1"/>
    <col min="10" max="16384" width="11.42578125" style="7"/>
  </cols>
  <sheetData>
    <row r="1" spans="1:9" ht="12" customHeight="1" x14ac:dyDescent="0.25">
      <c r="A1" s="154" t="s">
        <v>0</v>
      </c>
      <c r="B1" s="155"/>
      <c r="C1" s="155"/>
      <c r="D1" s="155"/>
      <c r="E1" s="155"/>
      <c r="F1" s="155"/>
      <c r="G1" s="155"/>
      <c r="H1" s="155"/>
      <c r="I1" s="156"/>
    </row>
    <row r="2" spans="1:9" ht="12" customHeight="1" x14ac:dyDescent="0.25">
      <c r="A2" s="157" t="str">
        <f>Deckblatt!$A$2</f>
        <v>Verwendungsnachweis Projektförderung 2023</v>
      </c>
      <c r="B2" s="158"/>
      <c r="C2" s="158"/>
      <c r="D2" s="158"/>
      <c r="E2" s="158"/>
      <c r="F2" s="158"/>
      <c r="G2" s="158"/>
      <c r="H2" s="158"/>
      <c r="I2" s="159"/>
    </row>
    <row r="3" spans="1:9" ht="12" customHeight="1" x14ac:dyDescent="0.25">
      <c r="A3" s="160" t="s">
        <v>86</v>
      </c>
      <c r="B3" s="161"/>
      <c r="C3" s="162">
        <f>Deckblatt!$I$5</f>
        <v>0</v>
      </c>
      <c r="D3" s="162"/>
      <c r="E3" s="162"/>
      <c r="F3" s="162"/>
      <c r="G3" s="11"/>
      <c r="H3" s="9" t="s">
        <v>104</v>
      </c>
      <c r="I3" s="12"/>
    </row>
    <row r="4" spans="1:9" ht="35.25" customHeight="1" x14ac:dyDescent="0.25">
      <c r="A4" s="143" t="s">
        <v>103</v>
      </c>
      <c r="B4" s="144"/>
      <c r="C4" s="144"/>
      <c r="D4" s="144"/>
      <c r="E4" s="144"/>
      <c r="F4" s="144"/>
      <c r="G4" s="144"/>
      <c r="H4" s="144"/>
      <c r="I4" s="145"/>
    </row>
    <row r="5" spans="1:9" ht="16.5" customHeight="1" x14ac:dyDescent="0.25">
      <c r="A5" s="146"/>
      <c r="B5" s="148"/>
      <c r="C5" s="148"/>
      <c r="D5" s="148"/>
      <c r="E5" s="148"/>
      <c r="F5" s="148"/>
      <c r="G5" s="148"/>
      <c r="H5" s="148"/>
      <c r="I5" s="149"/>
    </row>
    <row r="6" spans="1:9" ht="21" customHeight="1" x14ac:dyDescent="0.25">
      <c r="A6" s="146"/>
      <c r="B6" s="151" t="s">
        <v>87</v>
      </c>
      <c r="C6" s="151"/>
      <c r="D6" s="13" t="s">
        <v>88</v>
      </c>
      <c r="E6" s="14" t="s">
        <v>89</v>
      </c>
      <c r="F6" s="152" t="s">
        <v>90</v>
      </c>
      <c r="G6" s="153"/>
      <c r="H6" s="14" t="s">
        <v>91</v>
      </c>
      <c r="I6" s="149"/>
    </row>
    <row r="7" spans="1:9" ht="21" customHeight="1" x14ac:dyDescent="0.25">
      <c r="A7" s="146"/>
      <c r="B7" s="137"/>
      <c r="C7" s="137"/>
      <c r="D7" s="15"/>
      <c r="E7" s="16"/>
      <c r="F7" s="138"/>
      <c r="G7" s="139"/>
      <c r="H7" s="17"/>
      <c r="I7" s="149"/>
    </row>
    <row r="8" spans="1:9" ht="21" customHeight="1" x14ac:dyDescent="0.25">
      <c r="A8" s="146"/>
      <c r="B8" s="137"/>
      <c r="C8" s="137"/>
      <c r="D8" s="15"/>
      <c r="E8" s="16"/>
      <c r="F8" s="138"/>
      <c r="G8" s="139"/>
      <c r="H8" s="17"/>
      <c r="I8" s="149"/>
    </row>
    <row r="9" spans="1:9" ht="21" customHeight="1" x14ac:dyDescent="0.25">
      <c r="A9" s="146"/>
      <c r="B9" s="137"/>
      <c r="C9" s="137"/>
      <c r="D9" s="15"/>
      <c r="E9" s="16"/>
      <c r="F9" s="138"/>
      <c r="G9" s="139"/>
      <c r="H9" s="17"/>
      <c r="I9" s="149"/>
    </row>
    <row r="10" spans="1:9" ht="21" customHeight="1" x14ac:dyDescent="0.25">
      <c r="A10" s="146"/>
      <c r="B10" s="137"/>
      <c r="C10" s="137"/>
      <c r="D10" s="15"/>
      <c r="E10" s="16"/>
      <c r="F10" s="138"/>
      <c r="G10" s="139"/>
      <c r="H10" s="17"/>
      <c r="I10" s="149"/>
    </row>
    <row r="11" spans="1:9" ht="21" customHeight="1" x14ac:dyDescent="0.25">
      <c r="A11" s="146"/>
      <c r="B11" s="137"/>
      <c r="C11" s="137"/>
      <c r="D11" s="15"/>
      <c r="E11" s="16"/>
      <c r="F11" s="138"/>
      <c r="G11" s="139"/>
      <c r="H11" s="17"/>
      <c r="I11" s="149"/>
    </row>
    <row r="12" spans="1:9" ht="21" customHeight="1" x14ac:dyDescent="0.25">
      <c r="A12" s="146"/>
      <c r="B12" s="137"/>
      <c r="C12" s="137"/>
      <c r="D12" s="15"/>
      <c r="E12" s="16"/>
      <c r="F12" s="138"/>
      <c r="G12" s="139"/>
      <c r="H12" s="17"/>
      <c r="I12" s="149"/>
    </row>
    <row r="13" spans="1:9" ht="21" customHeight="1" x14ac:dyDescent="0.25">
      <c r="A13" s="146"/>
      <c r="B13" s="137"/>
      <c r="C13" s="137"/>
      <c r="D13" s="15"/>
      <c r="E13" s="16"/>
      <c r="F13" s="138"/>
      <c r="G13" s="139"/>
      <c r="H13" s="17"/>
      <c r="I13" s="149"/>
    </row>
    <row r="14" spans="1:9" ht="21" customHeight="1" x14ac:dyDescent="0.25">
      <c r="A14" s="146"/>
      <c r="B14" s="137"/>
      <c r="C14" s="137"/>
      <c r="D14" s="15"/>
      <c r="E14" s="16"/>
      <c r="F14" s="138"/>
      <c r="G14" s="139"/>
      <c r="H14" s="17"/>
      <c r="I14" s="149"/>
    </row>
    <row r="15" spans="1:9" ht="21" customHeight="1" x14ac:dyDescent="0.25">
      <c r="A15" s="146"/>
      <c r="B15" s="137"/>
      <c r="C15" s="137"/>
      <c r="D15" s="15"/>
      <c r="E15" s="16"/>
      <c r="F15" s="138"/>
      <c r="G15" s="139"/>
      <c r="H15" s="17"/>
      <c r="I15" s="149"/>
    </row>
    <row r="16" spans="1:9" ht="21" customHeight="1" x14ac:dyDescent="0.25">
      <c r="A16" s="146"/>
      <c r="B16" s="137"/>
      <c r="C16" s="137"/>
      <c r="D16" s="15"/>
      <c r="E16" s="16"/>
      <c r="F16" s="138"/>
      <c r="G16" s="139"/>
      <c r="H16" s="17"/>
      <c r="I16" s="149"/>
    </row>
    <row r="17" spans="1:9" ht="21" customHeight="1" x14ac:dyDescent="0.25">
      <c r="A17" s="146"/>
      <c r="B17" s="137"/>
      <c r="C17" s="137"/>
      <c r="D17" s="15"/>
      <c r="E17" s="16"/>
      <c r="F17" s="138"/>
      <c r="G17" s="139"/>
      <c r="H17" s="17"/>
      <c r="I17" s="149"/>
    </row>
    <row r="18" spans="1:9" ht="21" customHeight="1" x14ac:dyDescent="0.25">
      <c r="A18" s="146"/>
      <c r="B18" s="137"/>
      <c r="C18" s="137"/>
      <c r="D18" s="15"/>
      <c r="E18" s="16"/>
      <c r="F18" s="138"/>
      <c r="G18" s="139"/>
      <c r="H18" s="17"/>
      <c r="I18" s="149"/>
    </row>
    <row r="19" spans="1:9" ht="21" customHeight="1" x14ac:dyDescent="0.25">
      <c r="A19" s="146"/>
      <c r="B19" s="137"/>
      <c r="C19" s="137"/>
      <c r="D19" s="15"/>
      <c r="E19" s="16"/>
      <c r="F19" s="138"/>
      <c r="G19" s="139"/>
      <c r="H19" s="17"/>
      <c r="I19" s="149"/>
    </row>
    <row r="20" spans="1:9" ht="21" customHeight="1" x14ac:dyDescent="0.25">
      <c r="A20" s="146"/>
      <c r="B20" s="137"/>
      <c r="C20" s="137"/>
      <c r="D20" s="15"/>
      <c r="E20" s="16"/>
      <c r="F20" s="138"/>
      <c r="G20" s="139"/>
      <c r="H20" s="17"/>
      <c r="I20" s="149"/>
    </row>
    <row r="21" spans="1:9" ht="21" customHeight="1" x14ac:dyDescent="0.25">
      <c r="A21" s="146"/>
      <c r="B21" s="137"/>
      <c r="C21" s="137"/>
      <c r="D21" s="15"/>
      <c r="E21" s="16"/>
      <c r="F21" s="138"/>
      <c r="G21" s="139"/>
      <c r="H21" s="17"/>
      <c r="I21" s="149"/>
    </row>
    <row r="22" spans="1:9" ht="21" customHeight="1" x14ac:dyDescent="0.25">
      <c r="A22" s="146"/>
      <c r="B22" s="137"/>
      <c r="C22" s="137"/>
      <c r="D22" s="15"/>
      <c r="E22" s="16"/>
      <c r="F22" s="138"/>
      <c r="G22" s="139"/>
      <c r="H22" s="17"/>
      <c r="I22" s="149"/>
    </row>
    <row r="23" spans="1:9" ht="21" customHeight="1" x14ac:dyDescent="0.25">
      <c r="A23" s="146"/>
      <c r="B23" s="137"/>
      <c r="C23" s="137"/>
      <c r="D23" s="15"/>
      <c r="E23" s="16"/>
      <c r="F23" s="138"/>
      <c r="G23" s="139"/>
      <c r="H23" s="17"/>
      <c r="I23" s="149"/>
    </row>
    <row r="24" spans="1:9" ht="21" customHeight="1" x14ac:dyDescent="0.25">
      <c r="A24" s="146"/>
      <c r="B24" s="137"/>
      <c r="C24" s="137"/>
      <c r="D24" s="15"/>
      <c r="E24" s="16"/>
      <c r="F24" s="138"/>
      <c r="G24" s="139"/>
      <c r="H24" s="17"/>
      <c r="I24" s="149"/>
    </row>
    <row r="25" spans="1:9" ht="21" customHeight="1" x14ac:dyDescent="0.25">
      <c r="A25" s="146"/>
      <c r="B25" s="137"/>
      <c r="C25" s="137"/>
      <c r="D25" s="15"/>
      <c r="E25" s="16"/>
      <c r="F25" s="138"/>
      <c r="G25" s="139"/>
      <c r="H25" s="17"/>
      <c r="I25" s="149"/>
    </row>
    <row r="26" spans="1:9" ht="21" customHeight="1" x14ac:dyDescent="0.25">
      <c r="A26" s="146"/>
      <c r="B26" s="137"/>
      <c r="C26" s="137"/>
      <c r="D26" s="15"/>
      <c r="E26" s="16"/>
      <c r="F26" s="138"/>
      <c r="G26" s="139"/>
      <c r="H26" s="17"/>
      <c r="I26" s="149"/>
    </row>
    <row r="27" spans="1:9" ht="21" customHeight="1" x14ac:dyDescent="0.25">
      <c r="A27" s="146"/>
      <c r="B27" s="137"/>
      <c r="C27" s="137"/>
      <c r="D27" s="15"/>
      <c r="E27" s="16"/>
      <c r="F27" s="138"/>
      <c r="G27" s="139"/>
      <c r="H27" s="17"/>
      <c r="I27" s="149"/>
    </row>
    <row r="28" spans="1:9" ht="21" customHeight="1" x14ac:dyDescent="0.25">
      <c r="A28" s="146"/>
      <c r="B28" s="137"/>
      <c r="C28" s="137"/>
      <c r="D28" s="15"/>
      <c r="E28" s="16"/>
      <c r="F28" s="138"/>
      <c r="G28" s="139"/>
      <c r="H28" s="17"/>
      <c r="I28" s="149"/>
    </row>
    <row r="29" spans="1:9" ht="21" customHeight="1" x14ac:dyDescent="0.25">
      <c r="A29" s="146"/>
      <c r="B29" s="137"/>
      <c r="C29" s="137"/>
      <c r="D29" s="15"/>
      <c r="E29" s="16"/>
      <c r="F29" s="138"/>
      <c r="G29" s="139"/>
      <c r="H29" s="17"/>
      <c r="I29" s="149"/>
    </row>
    <row r="30" spans="1:9" ht="21" customHeight="1" x14ac:dyDescent="0.25">
      <c r="A30" s="146"/>
      <c r="B30" s="137"/>
      <c r="C30" s="137"/>
      <c r="D30" s="15"/>
      <c r="E30" s="16"/>
      <c r="F30" s="138"/>
      <c r="G30" s="139"/>
      <c r="H30" s="17"/>
      <c r="I30" s="149"/>
    </row>
    <row r="31" spans="1:9" ht="21" customHeight="1" x14ac:dyDescent="0.25">
      <c r="A31" s="146"/>
      <c r="B31" s="137"/>
      <c r="C31" s="137"/>
      <c r="D31" s="15"/>
      <c r="E31" s="16"/>
      <c r="F31" s="138"/>
      <c r="G31" s="139"/>
      <c r="H31" s="17"/>
      <c r="I31" s="149"/>
    </row>
    <row r="32" spans="1:9" ht="21" customHeight="1" x14ac:dyDescent="0.25">
      <c r="A32" s="146"/>
      <c r="B32" s="137"/>
      <c r="C32" s="137"/>
      <c r="D32" s="15"/>
      <c r="E32" s="16"/>
      <c r="F32" s="138"/>
      <c r="G32" s="139"/>
      <c r="H32" s="17"/>
      <c r="I32" s="149"/>
    </row>
    <row r="33" spans="1:9" ht="21" customHeight="1" x14ac:dyDescent="0.25">
      <c r="A33" s="146"/>
      <c r="B33" s="137"/>
      <c r="C33" s="137"/>
      <c r="D33" s="15"/>
      <c r="E33" s="16"/>
      <c r="F33" s="138"/>
      <c r="G33" s="139"/>
      <c r="H33" s="17"/>
      <c r="I33" s="149"/>
    </row>
    <row r="34" spans="1:9" ht="20.25" customHeight="1" x14ac:dyDescent="0.25">
      <c r="A34" s="146"/>
      <c r="B34" s="137"/>
      <c r="C34" s="137"/>
      <c r="D34" s="15"/>
      <c r="E34" s="16"/>
      <c r="F34" s="138"/>
      <c r="G34" s="139"/>
      <c r="H34" s="17"/>
      <c r="I34" s="149"/>
    </row>
    <row r="35" spans="1:9" ht="20.25" customHeight="1" x14ac:dyDescent="0.25">
      <c r="A35" s="146"/>
      <c r="B35" s="137"/>
      <c r="C35" s="137"/>
      <c r="D35" s="15"/>
      <c r="E35" s="16"/>
      <c r="F35" s="138"/>
      <c r="G35" s="139"/>
      <c r="H35" s="17"/>
      <c r="I35" s="149"/>
    </row>
    <row r="36" spans="1:9" ht="20.25" customHeight="1" x14ac:dyDescent="0.25">
      <c r="A36" s="146"/>
      <c r="B36" s="1"/>
      <c r="C36" s="1"/>
      <c r="D36" s="163" t="s">
        <v>141</v>
      </c>
      <c r="E36" s="163"/>
      <c r="F36" s="163"/>
      <c r="G36" s="193"/>
      <c r="H36" s="6">
        <f>SUM(H7:H35)</f>
        <v>0</v>
      </c>
      <c r="I36" s="149"/>
    </row>
    <row r="37" spans="1:9" x14ac:dyDescent="0.25">
      <c r="A37" s="147"/>
      <c r="B37" s="2"/>
      <c r="C37" s="2"/>
      <c r="D37" s="2"/>
      <c r="E37" s="2"/>
      <c r="F37" s="2"/>
      <c r="G37" s="2"/>
      <c r="H37" s="2"/>
      <c r="I37" s="150"/>
    </row>
  </sheetData>
  <sheetProtection algorithmName="SHA-512" hashValue="BuwEAYhge3+pEEBI8F57IXzApgo5ehWse0verq2DD44LMy0bghJG+QUYYsKzO7/ViM/BdBdfKproFyQM+OjyAg==" saltValue="UAbJEESq9ElNeQ7AWiwwhg==" spinCount="100000" sheet="1" objects="1" scenarios="1"/>
  <mergeCells count="69">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A1:I1"/>
    <mergeCell ref="A2:I2"/>
    <mergeCell ref="A3:B3"/>
    <mergeCell ref="C3:F3"/>
    <mergeCell ref="A4:I4"/>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D36:G36"/>
    <mergeCell ref="B33:C33"/>
    <mergeCell ref="F33:G33"/>
    <mergeCell ref="B34:C34"/>
    <mergeCell ref="F34:G34"/>
    <mergeCell ref="B35:C35"/>
    <mergeCell ref="F35:G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32</vt:i4>
      </vt:variant>
    </vt:vector>
  </HeadingPairs>
  <TitlesOfParts>
    <vt:vector size="32" baseType="lpstr">
      <vt:lpstr>Ausfüllhilfe</vt:lpstr>
      <vt:lpstr>Deckblatt</vt:lpstr>
      <vt:lpstr>Sachausgaben 1.1, 1.3</vt:lpstr>
      <vt:lpstr>Sachausgaben 1.2</vt:lpstr>
      <vt:lpstr>Sachausgaben 1.4</vt:lpstr>
      <vt:lpstr>Sachausgaben 1.5</vt:lpstr>
      <vt:lpstr>Sachausgaben 1.6, 1.7</vt:lpstr>
      <vt:lpstr>Sachausgaben 1.8</vt:lpstr>
      <vt:lpstr>Sachausgaben 1.9</vt:lpstr>
      <vt:lpstr>Sachausgaben 1.10</vt:lpstr>
      <vt:lpstr>Sachausgaben 1.11</vt:lpstr>
      <vt:lpstr>Sachausgaben 2.1</vt:lpstr>
      <vt:lpstr>Sachausgaben 2.2</vt:lpstr>
      <vt:lpstr>Sachausgaben 2.3</vt:lpstr>
      <vt:lpstr>Sachausgaben 2.4</vt:lpstr>
      <vt:lpstr>Sachausgaben 2.5</vt:lpstr>
      <vt:lpstr>Sachausgaben 2.6</vt:lpstr>
      <vt:lpstr>Sachausgaben 3.1</vt:lpstr>
      <vt:lpstr>Sachausgaben 3.2</vt:lpstr>
      <vt:lpstr>Sachausgaben 3.3</vt:lpstr>
      <vt:lpstr>Sachausgaben 3.4 Privat-Kfz</vt:lpstr>
      <vt:lpstr>Sachausgaben 3.4 Fahrkarten</vt:lpstr>
      <vt:lpstr>Sachausgaben 3.5</vt:lpstr>
      <vt:lpstr>Sachausgaben 3.6</vt:lpstr>
      <vt:lpstr>Sachausgaben 3.7</vt:lpstr>
      <vt:lpstr>Sachausgaben 3.8</vt:lpstr>
      <vt:lpstr>Sachausgaben 4.1</vt:lpstr>
      <vt:lpstr>Sachausgaben 4.2</vt:lpstr>
      <vt:lpstr>Sachausgaben 5.1 BM I</vt:lpstr>
      <vt:lpstr>Sachausgaben 5.1 BM II</vt:lpstr>
      <vt:lpstr>Sachausgaben 5.2 EPM</vt:lpstr>
      <vt:lpstr>Personalausgaben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2022-06-23T09:19:57Z</cp:lastPrinted>
  <dcterms:created xsi:type="dcterms:W3CDTF">2021-07-27T07:39:10Z</dcterms:created>
  <dcterms:modified xsi:type="dcterms:W3CDTF">2023-03-03T11:03:51Z</dcterms:modified>
</cp:coreProperties>
</file>