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51.1_GPV\51.17_Verwendungsnachweispruefung\VWN-Formular\2025\"/>
    </mc:Choice>
  </mc:AlternateContent>
  <bookViews>
    <workbookView xWindow="0" yWindow="0" windowWidth="25200" windowHeight="10725" activeTab="1"/>
  </bookViews>
  <sheets>
    <sheet name="Ausfüllhilfe" sheetId="11" r:id="rId1"/>
    <sheet name="Deckblatt" sheetId="1" r:id="rId2"/>
    <sheet name="Sachausgaben 1.1" sheetId="2" r:id="rId3"/>
    <sheet name="Sachausgaben 1.2" sheetId="4" r:id="rId4"/>
    <sheet name="Sachausgaben 1.3" sheetId="3" r:id="rId5"/>
    <sheet name="Sachausgaben 2.1" sheetId="5" r:id="rId6"/>
    <sheet name="Sachausgaben 3.1 BM I" sheetId="6" r:id="rId7"/>
    <sheet name="Sachausgaben 3.1 BM II" sheetId="7" r:id="rId8"/>
    <sheet name="Sachausgaben 3.2 EPM" sheetId="8" r:id="rId9"/>
    <sheet name="Personalausgaben" sheetId="9" r:id="rId10"/>
  </sheets>
  <definedNames>
    <definedName name="_xlnm.Print_Area" localSheetId="0">Ausfüllhilfe!$A$1:$I$143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0" i="9" l="1"/>
  <c r="A113" i="9"/>
  <c r="A76" i="9"/>
  <c r="A39" i="9"/>
  <c r="A2" i="9"/>
  <c r="A162" i="8"/>
  <c r="A122" i="8"/>
  <c r="A82" i="8"/>
  <c r="A42" i="8"/>
  <c r="A2" i="8"/>
  <c r="A162" i="7"/>
  <c r="A122" i="7"/>
  <c r="A82" i="7"/>
  <c r="A42" i="7"/>
  <c r="A2" i="7"/>
  <c r="A162" i="6"/>
  <c r="A122" i="6"/>
  <c r="A82" i="6"/>
  <c r="A42" i="6"/>
  <c r="A2" i="6"/>
  <c r="A2" i="5"/>
  <c r="A150" i="4"/>
  <c r="A113" i="4"/>
  <c r="A76" i="4"/>
  <c r="A39" i="4"/>
  <c r="A2" i="4"/>
  <c r="A76" i="2"/>
  <c r="A39" i="2"/>
  <c r="A2" i="3"/>
  <c r="K198" i="8" l="1"/>
  <c r="K159" i="8"/>
  <c r="K119" i="8"/>
  <c r="K79" i="8"/>
  <c r="K39" i="8"/>
  <c r="K198" i="7"/>
  <c r="K159" i="7"/>
  <c r="K119" i="7"/>
  <c r="K79" i="7"/>
  <c r="K39" i="7"/>
  <c r="K198" i="6"/>
  <c r="K159" i="6"/>
  <c r="K119" i="6"/>
  <c r="K79" i="6"/>
  <c r="K39" i="6"/>
  <c r="F73" i="9" l="1"/>
  <c r="F36" i="9"/>
  <c r="F110" i="9"/>
  <c r="E110" i="9"/>
  <c r="B77" i="9"/>
  <c r="E73" i="9"/>
  <c r="B40" i="9"/>
  <c r="F183" i="9"/>
  <c r="E183" i="9"/>
  <c r="B151" i="9"/>
  <c r="F147" i="9"/>
  <c r="E147" i="9"/>
  <c r="B114" i="9"/>
  <c r="E36" i="9"/>
  <c r="B3" i="9"/>
  <c r="K199" i="8"/>
  <c r="K30" i="1" s="1"/>
  <c r="I198" i="8"/>
  <c r="I172" i="8"/>
  <c r="L172" i="8" s="1"/>
  <c r="L171" i="8"/>
  <c r="L170" i="8"/>
  <c r="L169" i="8"/>
  <c r="C163" i="8"/>
  <c r="I159" i="8"/>
  <c r="I132" i="8"/>
  <c r="L132" i="8" s="1"/>
  <c r="L131" i="8"/>
  <c r="L130" i="8"/>
  <c r="L129" i="8"/>
  <c r="C123" i="8"/>
  <c r="I119" i="8"/>
  <c r="I92" i="8"/>
  <c r="L92" i="8" s="1"/>
  <c r="L91" i="8"/>
  <c r="L90" i="8"/>
  <c r="L89" i="8"/>
  <c r="C83" i="8"/>
  <c r="I79" i="8"/>
  <c r="I52" i="8"/>
  <c r="L52" i="8" s="1"/>
  <c r="L51" i="8"/>
  <c r="L50" i="8"/>
  <c r="L49" i="8"/>
  <c r="C43" i="8"/>
  <c r="L11" i="8"/>
  <c r="L10" i="8"/>
  <c r="L9" i="8"/>
  <c r="I39" i="8"/>
  <c r="I12" i="8"/>
  <c r="C3" i="8"/>
  <c r="K199" i="7"/>
  <c r="I198" i="7"/>
  <c r="I172" i="7"/>
  <c r="L172" i="7" s="1"/>
  <c r="L171" i="7"/>
  <c r="L170" i="7"/>
  <c r="C163" i="7"/>
  <c r="I159" i="7"/>
  <c r="I132" i="7"/>
  <c r="L132" i="7" s="1"/>
  <c r="L131" i="7"/>
  <c r="L130" i="7"/>
  <c r="C123" i="7"/>
  <c r="I119" i="7"/>
  <c r="I92" i="7"/>
  <c r="L92" i="7" s="1"/>
  <c r="L91" i="7"/>
  <c r="L90" i="7"/>
  <c r="C83" i="7"/>
  <c r="I79" i="7"/>
  <c r="I52" i="7"/>
  <c r="L52" i="7" s="1"/>
  <c r="L51" i="7"/>
  <c r="L50" i="7"/>
  <c r="C43" i="7"/>
  <c r="L11" i="7"/>
  <c r="L10" i="7"/>
  <c r="I39" i="7"/>
  <c r="I12" i="7"/>
  <c r="C3" i="7"/>
  <c r="K199" i="6"/>
  <c r="I198" i="6"/>
  <c r="I174" i="6"/>
  <c r="L174" i="6" s="1"/>
  <c r="L173" i="6"/>
  <c r="L172" i="6"/>
  <c r="L171" i="6"/>
  <c r="L170" i="6"/>
  <c r="C163" i="6"/>
  <c r="I159" i="6"/>
  <c r="I134" i="6"/>
  <c r="L134" i="6" s="1"/>
  <c r="L133" i="6"/>
  <c r="L132" i="6"/>
  <c r="L131" i="6"/>
  <c r="L130" i="6"/>
  <c r="C123" i="6"/>
  <c r="I119" i="6"/>
  <c r="I94" i="6"/>
  <c r="L94" i="6" s="1"/>
  <c r="L93" i="6"/>
  <c r="L92" i="6"/>
  <c r="L91" i="6"/>
  <c r="L90" i="6"/>
  <c r="C83" i="6"/>
  <c r="I79" i="6"/>
  <c r="I39" i="6"/>
  <c r="I54" i="6"/>
  <c r="L54" i="6" s="1"/>
  <c r="L53" i="6"/>
  <c r="L52" i="6"/>
  <c r="L51" i="6"/>
  <c r="L50" i="6"/>
  <c r="C43" i="6"/>
  <c r="L13" i="6"/>
  <c r="L12" i="6"/>
  <c r="L11" i="6"/>
  <c r="L10" i="6"/>
  <c r="I14" i="6"/>
  <c r="C3" i="6"/>
  <c r="F36" i="5"/>
  <c r="K23" i="1" s="1"/>
  <c r="K25" i="1" s="1"/>
  <c r="B3" i="5"/>
  <c r="F183" i="4"/>
  <c r="F147" i="4"/>
  <c r="E147" i="4"/>
  <c r="A115" i="4"/>
  <c r="B114" i="4"/>
  <c r="F110" i="4"/>
  <c r="E110" i="4"/>
  <c r="A78" i="4"/>
  <c r="B77" i="4"/>
  <c r="A41" i="4"/>
  <c r="A152" i="4"/>
  <c r="E183" i="4"/>
  <c r="B151" i="4"/>
  <c r="F73" i="4"/>
  <c r="E73" i="4"/>
  <c r="B40" i="4"/>
  <c r="F36" i="4"/>
  <c r="E36" i="4"/>
  <c r="B3" i="4"/>
  <c r="F36" i="3"/>
  <c r="K16" i="1" s="1"/>
  <c r="B3" i="3"/>
  <c r="F109" i="2"/>
  <c r="F73" i="2"/>
  <c r="F36" i="2"/>
  <c r="F110" i="2" s="1"/>
  <c r="K15" i="1" s="1"/>
  <c r="E109" i="2"/>
  <c r="B77" i="2"/>
  <c r="E73" i="2"/>
  <c r="B40" i="2"/>
  <c r="B3" i="2"/>
  <c r="E36" i="2"/>
  <c r="F184" i="9" l="1"/>
  <c r="K36" i="1" s="1"/>
  <c r="F184" i="4"/>
  <c r="K17" i="1" s="1"/>
  <c r="K19" i="1" s="1"/>
  <c r="L12" i="8"/>
  <c r="L12" i="7"/>
  <c r="K29" i="1"/>
  <c r="K32" i="1" s="1"/>
  <c r="L14" i="6"/>
  <c r="K34" i="1" l="1"/>
  <c r="K38" i="1" s="1"/>
</calcChain>
</file>

<file path=xl/sharedStrings.xml><?xml version="1.0" encoding="utf-8"?>
<sst xmlns="http://schemas.openxmlformats.org/spreadsheetml/2006/main" count="666" uniqueCount="189">
  <si>
    <t>Landeshauptstadt Dresden - Jugendamt</t>
  </si>
  <si>
    <t>Seite 1</t>
  </si>
  <si>
    <t xml:space="preserve"> Zuwendungsempfänger</t>
  </si>
  <si>
    <t xml:space="preserve"> Aktenzeichen</t>
  </si>
  <si>
    <t xml:space="preserve"> Angebotsbezeichnung</t>
  </si>
  <si>
    <t>Anlage zum Verwendungsnachweis - Belegaufstellung in Euro</t>
  </si>
  <si>
    <t>1.</t>
  </si>
  <si>
    <t>1.1</t>
  </si>
  <si>
    <t>1.2</t>
  </si>
  <si>
    <t>1.3</t>
  </si>
  <si>
    <t>Summe 1.</t>
  </si>
  <si>
    <t>2.</t>
  </si>
  <si>
    <t>2.1</t>
  </si>
  <si>
    <t>Summe 2.</t>
  </si>
  <si>
    <t>3.</t>
  </si>
  <si>
    <t>3.1</t>
  </si>
  <si>
    <t>3.2</t>
  </si>
  <si>
    <t>zeitlich begrenzte Maßnahmen</t>
  </si>
  <si>
    <t>Summe 3.</t>
  </si>
  <si>
    <t>Sachausgaben gesamt</t>
  </si>
  <si>
    <t>Personalausgaben gesamt</t>
  </si>
  <si>
    <t>Sach- und Personalausgaben gesamt</t>
  </si>
  <si>
    <t>Bildungsmaßnahmen (BM)</t>
  </si>
  <si>
    <t>Erlebnispädagogische Maßnahmen (EPM)</t>
  </si>
  <si>
    <t>Angebote der Schulsozialarbeit</t>
  </si>
  <si>
    <t>Sachausgabenpauschale</t>
  </si>
  <si>
    <t>geringwertige Wirtschaftsgüter und bewegliche Sachen (im Rahmen der Antragstellung)</t>
  </si>
  <si>
    <t>Az:</t>
  </si>
  <si>
    <t>Beleg-/
Buchungsnr.</t>
  </si>
  <si>
    <t>Tag der Zahlung</t>
  </si>
  <si>
    <t>Zahlungsempfänger</t>
  </si>
  <si>
    <t>Ausgabegrund</t>
  </si>
  <si>
    <t>Betrag in Euro</t>
  </si>
  <si>
    <t>Zwischensumme</t>
  </si>
  <si>
    <t>Zwischensumme:</t>
  </si>
  <si>
    <t>Seite 2-1</t>
  </si>
  <si>
    <t>1.1 Verwaltungsaufwendungen im Angebot</t>
  </si>
  <si>
    <t>Seite 2-2</t>
  </si>
  <si>
    <t>Summe Sachausgaben 1.1</t>
  </si>
  <si>
    <t>Seite 2-3</t>
  </si>
  <si>
    <t>Summe Sachausgaben 1.2</t>
  </si>
  <si>
    <t>Summe Sachausgaben 1.3</t>
  </si>
  <si>
    <t>Seite 5</t>
  </si>
  <si>
    <t>2.1 geringwertige Wirtschaftsgüter und bewegliche Sachen (im Rahmen der Antragstellung)</t>
  </si>
  <si>
    <t>Summe Sachausgaben 2.1</t>
  </si>
  <si>
    <t>BM I Nr. 1 - Kurzbeschreibung (Inhalt, Zielgruppe, Datum von … bis …)</t>
  </si>
  <si>
    <t>Tage ohne Übernachtung</t>
  </si>
  <si>
    <t>Tage</t>
  </si>
  <si>
    <t>Anzahl TN</t>
  </si>
  <si>
    <t>Tage mit Übernachtung</t>
  </si>
  <si>
    <t>Anzahl Ü</t>
  </si>
  <si>
    <t>eingenommene 
TN-Beiträge</t>
  </si>
  <si>
    <t>Euro pro TN</t>
  </si>
  <si>
    <t>Euro gesamt</t>
  </si>
  <si>
    <t>Referenten (Name, Vorname)</t>
  </si>
  <si>
    <t>Stunden</t>
  </si>
  <si>
    <t>Ausgaben</t>
  </si>
  <si>
    <t>max. möglicher Zuschuss</t>
  </si>
  <si>
    <t>Honorarkosten</t>
  </si>
  <si>
    <t>Fahrt-, Reise-, Transportkosten</t>
  </si>
  <si>
    <t>Betreuerkosten</t>
  </si>
  <si>
    <t>weitere Ausgaben</t>
  </si>
  <si>
    <t>Summe</t>
  </si>
  <si>
    <t>BM I Nr. 2 - Kurzbeschreibung (Inhalt, Zielgruppe, Datum von … bis …)</t>
  </si>
  <si>
    <t>Anzahl gleicher Seminare</t>
  </si>
  <si>
    <t>BM I Nr. 3 - Kurzbeschreibung (Inhalt, Zielgruppe, Datum von … bis …)</t>
  </si>
  <si>
    <t>BM I Nr. 4 - Kurzbeschreibung (Inhalt, Zielgruppe, Datum von … bis …)</t>
  </si>
  <si>
    <t>BM I Nr. 5 - Kurzbeschreibung (Inhalt, Zielgruppe, Datum von … bis …)</t>
  </si>
  <si>
    <t>BM II Nr. 1 - Kurzbeschreibung (Inhalt, Zielgruppe, Datum von … bis …)</t>
  </si>
  <si>
    <t>Seite 6-1</t>
  </si>
  <si>
    <t>Seite 6-2</t>
  </si>
  <si>
    <t>BM II Nr. 2 - Kurzbeschreibung (Inhalt, Zielgruppe, Datum von … bis …)</t>
  </si>
  <si>
    <t>Seite 6-3</t>
  </si>
  <si>
    <t>BM II Nr. 3 - Kurzbeschreibung (Inhalt, Zielgruppe, Datum von … bis …)</t>
  </si>
  <si>
    <t>Seite 6-4</t>
  </si>
  <si>
    <t>BM II Nr. 4 - Kurzbeschreibung (Inhalt, Zielgruppe, Datum von … bis …)</t>
  </si>
  <si>
    <t>Seite 6-5</t>
  </si>
  <si>
    <t>BM II Nr. 5 - Kurzbeschreibung (Inhalt, Zielgruppe, Datum von … bis …)</t>
  </si>
  <si>
    <t>Seite 7-1</t>
  </si>
  <si>
    <t>EPM Nr. 1</t>
  </si>
  <si>
    <t>Kurzbeschreibung (Inhalt, Zielgruppe, Datum von - bis)</t>
  </si>
  <si>
    <t>Seite 7-2</t>
  </si>
  <si>
    <t>EPM Nr. 2</t>
  </si>
  <si>
    <t>Seite 7-3</t>
  </si>
  <si>
    <t>EPM Nr. 3</t>
  </si>
  <si>
    <t>Seite 7-4</t>
  </si>
  <si>
    <t>EPM Nr. 4</t>
  </si>
  <si>
    <t>Seite 7-5</t>
  </si>
  <si>
    <t>EPM Nr. 5</t>
  </si>
  <si>
    <t>Personalausgaben</t>
  </si>
  <si>
    <t>Seite 8-1</t>
  </si>
  <si>
    <t>Seite 8-2</t>
  </si>
  <si>
    <t>Seite 8-3</t>
  </si>
  <si>
    <t>Seite 8-4</t>
  </si>
  <si>
    <t>Seite 8-5</t>
  </si>
  <si>
    <t>Summe Personalausgaben</t>
  </si>
  <si>
    <t>Erstausstattung/Ausstattung</t>
  </si>
  <si>
    <t>Das Formular ist mit einem Blattschutz versehen, die beschreibbaren Felder sind durch ihren weißen Hintergrund erkennbar. Alle weiteren Felder berechnen sich durch Formeln.</t>
  </si>
  <si>
    <t>3.1 Bildungsmaßnahmen (BM I)
Seminare/Exkursionen mit mind. 6 Stunden pro Tag</t>
  </si>
  <si>
    <t>Summe Sachausgaben 3.1 BM I</t>
  </si>
  <si>
    <t>3.1 Bildungsmaßnahmen (BM II)
Kurzseminare mit mind. 3 Stunden am Tag</t>
  </si>
  <si>
    <t>Summe Sachausgaben 3.1 BM II</t>
  </si>
  <si>
    <t>3.2 Erlebnispädagogische Maßnahmen (EPM)</t>
  </si>
  <si>
    <t>Summe Sachausgaben 3.2 EPM</t>
  </si>
  <si>
    <t>Die Beleglisten zu den einzelnen Sachausgabenpositionen werden in ausreichendem Umfang zur Verfügung gestellt. Sollten Sie die vorbereitete Seitenanzahl nicht benötigen, können Sie beim Ausdruck der Tabellenblätter den Druckbereich entsprechend verkleinern.</t>
  </si>
  <si>
    <t>Belege sind nur nach Aufforderung vorzulegen. Sie müssen nicht mit Abgabe dieses Verwendungsnachweises eingereicht werden. Davon ausgenommen sind die Lohnjournale, die zum Nachweis der Personalausgaben der Belegliste beizufügen sind.</t>
  </si>
  <si>
    <t>Bitte beachten Sie, dass alle im Zusammenhang mit dem geförderten Angebot angefallenen Ausgaben in der Belegliste aufzuführen sind, auch wenn diese mit anderen Mitteln als der Zuwendung des Jugendamts Dresden finanziert wurden. Die entsprechende Finanzierung ist im Blatt „Ausgaben- und Finanzierungsnachweis“ des Verwendungsnachweisformulars darzustellen.</t>
  </si>
  <si>
    <t>Nicht zuwendungsfähige Sachausgaben sind insbesondere:</t>
  </si>
  <si>
    <t>• Darlehen</t>
  </si>
  <si>
    <t>• Abschreibungen auf Gegenstände</t>
  </si>
  <si>
    <t>• Kreditprovisionen</t>
  </si>
  <si>
    <t>• alkoholische Getränke</t>
  </si>
  <si>
    <t>• Kautionen</t>
  </si>
  <si>
    <t>• Mahngebühren</t>
  </si>
  <si>
    <t>• Zwischenkreditzinsen</t>
  </si>
  <si>
    <t>• Schwerbehindertenabgabe</t>
  </si>
  <si>
    <t>• Bereitstellungszinsen</t>
  </si>
  <si>
    <t>Tabellenblatt Deckblatt:</t>
  </si>
  <si>
    <t>Füllen Sie zunächst den Kopf des Deckblattes aus mit Ihrer Adresse, dem Aktenzeichen und der Angebotsbezeichnung.</t>
  </si>
  <si>
    <t>Weitere Angaben sind auf dem Deckblatt nicht zu machen, alles Weitere errechnet sich beim Befüllen der folgenden Tabellenblätter.</t>
  </si>
  <si>
    <t>Umfang: 3 Blätter</t>
  </si>
  <si>
    <t>Tabellenblatt Sachausgaben 1.2:</t>
  </si>
  <si>
    <t>Tabellenblatt Sachausgaben 2.1:</t>
  </si>
  <si>
    <t>Umfang: 5 Blätter</t>
  </si>
  <si>
    <t>Jugendbildungsmaßnahmen sind außerschulische Tages-, Mehrtages- und Kurzseminare bzw. Exkursionen mit allgemeinen, politischen, sozialen, gesundheitlichen, kulturellen, naturkundlichen und technischen Bildungsinhalten. Sie sind an den qualitativen und quantitativen Leistungsstandards des Sächsischen Landesjugendamtes gemäß der Orientierungshilfe zur außerschulischen Jugendbildung (veröffentlicht und kostenlos bestellbar im Internet unter www.sms.sachsen.de, Aufgaben und Zuständigkeiten - Landesjugendamt - Publikationen) auszurichten.</t>
  </si>
  <si>
    <t>Die Maßnahme ist zuwendungsfähig, wenn ein Bildungsanteil von mindestens sechs Einheiten á 45 Minuten (BM I), bei Kurzseminaren mindestens drei Einheiten á 45 Minuten (BM II), nachgewiesen werden kann. Bei Exkursionen muss der Bildungsanspruch konzeptionell nachweisbar sein.</t>
  </si>
  <si>
    <t>Mit den Referenten bzw. Projektleitern sind Honorarverträge in schriftlicher Form abzuschließen. Honorare für Beschäftigte des Zuwendungsempfängers, die am Projekt im Rahmen ihrer Dienstzeit tätig sind, sind nicht zuwendungsfähig. Vor- und Nachbereitungszeiten sind über das Stundenhonorar mit abgegolten.</t>
  </si>
  <si>
    <t>Jedes vorbereitete Blatt umfasst jeweils eine Bildungsmaßnahme BM I oder BM II. Bitte geben Sie im oberen Teil des Tabellenblattes eine Kurzbeschreibung der Bildungsmaßnahme sowie die weiteren erforderlichen Angaben an. Der maximal mögliche Zuschuss errechnet sich aus diesen Angaben unter Berücksichtigung der maximalen Zuwendungshöhen. Listen Sie darunter sämtliche Ausgaben, die ausschließlich von dieser Bildungsmaßnahme verursacht wurden, auf.</t>
  </si>
  <si>
    <t>maximale Zuwendung:</t>
  </si>
  <si>
    <t>BM I:</t>
  </si>
  <si>
    <t>• Seminare/Exkursionen ohne Übernachtung: 5,00 EUR je Tag und Teilnehmenden</t>
  </si>
  <si>
    <t>• Seminare/Exkursionen mit Übernachtung: 10,00 EUR je Übernachtung und Teilnehmenden</t>
  </si>
  <si>
    <t>• Honorare: 75,00 EUR je Seminarstunde</t>
  </si>
  <si>
    <t>• Fahrt-, Reise- und Transportkosten: 35% der Fahrt-, Reise- und Transportkosten</t>
  </si>
  <si>
    <t>• Betreuerkosten: Förderung der Jugendgruppenbetreuer in Höhe von 12,5 % der Teilnehmerzuwendung</t>
  </si>
  <si>
    <t>BM II:</t>
  </si>
  <si>
    <t>• Kurzseminare: 50,00 EUR je Seminar (einschl. Fahrt-, Reise- und Transportkosten)</t>
  </si>
  <si>
    <t>Beachten Sie, dass die die maximale Zuwendungssumme übersteigenden Ausgaben aus anderen Mitteln zu finanzieren sind, die im Ausgaben- und Finanzierungsnachweis des Verwendungsnachweis-Formulars kenntlich gemacht werden müssen.</t>
  </si>
  <si>
    <t>Die aus dieser Zuwendung finanzierten Teilnehmenden müssen junge Menschen im Alter von mindestens 6 und höchstens 27 Jahren mit Wohnsitz in Dresden sein.</t>
  </si>
  <si>
    <t>Es sind Teilnahmelisten zu führen. Hierfür ist das Formular der Landeshauptstadt Dresden zu verwenden.</t>
  </si>
  <si>
    <t>Die Förderung der o. g. Maßnahmen kann nur im Rahmen des bewilligten Festbetrages erfolgen. Die Fördersätze stellen demnach eine Höchstgrenze dar.</t>
  </si>
  <si>
    <t>Erlebnispädagogische Maßnahmen (EPM) sind Gruppenaktivitäten mit der Zielsetzung, dass Kinder und Jugendliche sich aktiv mit der Umwelt auseinandersetzen, soziale Kompetenzen erlernen und eigene Fähigkeiten stärken.</t>
  </si>
  <si>
    <t>An der Maßnahme müssen mindestens fünf junge Menschen teilnehmen und die Dauer darf höchstens vier Tage betragen.</t>
  </si>
  <si>
    <t>Jedes vorbereitete Blatt umfasst jeweils eine Erlebnispädagogische Maßnahme (EPM). Bitte geben Sie im oberen Teil des Tabellenblattes eine Kurzbeschreibung der Maßnahme sowie die weiteren erforderlichen Angaben an. Der maximal mögliche Zuschuss errechnet sich aus diesen Angaben unter Berücksichtigung der maximalen Zuwendungshöhen. Listen Sie darunter sämtliche Ausgaben, die ausschließlich von dieser Erlebnispädagogischen Maßnahme verursacht wurden, auf.</t>
  </si>
  <si>
    <t>• Maßnahme ohne Übernachtung: 5,00 EUR je Tag und Teilnehmenden</t>
  </si>
  <si>
    <t>• Maßnahme mit Übernachtung: 10,00 EUR je Übernachtung und Teilnehmenden</t>
  </si>
  <si>
    <t>• Fahrt-, Reise- und Transportkosten: 35 % der Fahrt-, Reise- und Transportkosten</t>
  </si>
  <si>
    <t xml:space="preserve">• Betreuerkosten: Förderung der Jugendgruppenbetreuer in Höhe von 20 % der Teilnehmerzuwendung </t>
  </si>
  <si>
    <t>Tabellenblatt Personalausgaben</t>
  </si>
  <si>
    <t>Sofern aus dem Zahlungsempfänger die Zuordnung zum entsprechenden Mitarbeiter nicht ersichtlich ist, geben Sie die Zuordnung bitte im Ausgabegrund unbedingt an. Ausnahme bilden natürlich die Beiträge zur Berufsgenossenschaft.</t>
  </si>
  <si>
    <t xml:space="preserve">Während für die abgerechneten Sachausgaben zunächst keine Einzelbelege dem Verwendungsnachweis beizufügen sind, legen Sie bitte zum Nachweis der abgerechneten Personalausgaben neben den Formblättern „Angaben zur geförderten Fachkraft“ die Lohnjournale der im Angebot beschäftigten Mitarbeiter vor. </t>
  </si>
  <si>
    <t>Tabellenblatt Sachausgaben 1.1:</t>
  </si>
  <si>
    <t>Wenn alle Angaben in den weiteren Tabellenblättern getätigt sind, können Sie die Summen unter 1., 2. und 3. in das Formblatt Sachausgaben Schulsozialarbeit des Verwendungsnachweis-Formulars übertragen.</t>
  </si>
  <si>
    <t>Tabellenblatt Sachausgaben 1.3:</t>
  </si>
  <si>
    <t>Tabellenblätter Sachausgaben 3.1 BM I und BM II</t>
  </si>
  <si>
    <t>Umfang: je 5 Blätter</t>
  </si>
  <si>
    <t>Weiter müssen Sie sicherstellen, dass die Pauschale mit entsprechenden Ausgaben untersetzt ist. Im Rahmen stichprobenhafter Tiefenprüfungen werden die konkreten Sachausgaben abgefragt.</t>
  </si>
  <si>
    <t>Seite 9-1</t>
  </si>
  <si>
    <t>Seite 9-2</t>
  </si>
  <si>
    <t>Seite 9-3</t>
  </si>
  <si>
    <t>Seite 9-4</t>
  </si>
  <si>
    <t>Seite 9-5</t>
  </si>
  <si>
    <t>Ausfüllhilfe zum Formular "Anlage zum Verwendungsnachweis - Belegaufstellung in Euro" für Angebote der Schulsozialarbeit</t>
  </si>
  <si>
    <t>Tabellenblatt Sachausgaben 3.2</t>
  </si>
  <si>
    <t>Mit diesem Formular erstellen Sie die Beleglisten für das Jahr 2025 für die Angebote der Schulsozialarbeit nach Liste 6 des Beschlusses V0327/25 des Jugendhilfeausschusses. Für die Angebote Einrichtungen und Dienste, der Jugendverbandsarbeit und der Geschäftsstellenförderung nach den Listen 1, 2 und 4  wird eine gesonderte Belegliste bereitgestellt.</t>
  </si>
  <si>
    <t>Zur Verwaltungsvereinfachung ist es möglich, dass Sie hier zunächst lediglich die verbrauchte Sachausgabenpauschale gemäß Zuwendungsbescheid angeben. Bitte beachten Sie, dass Sie von der Pauschale die Ausgaben für zeitlich begrenzte Maßnahmen abziehen, sofern Sie Ausgaben für zeitlich begrenzte Maßnahmen unter 3.1 und 3.2 geltend machen.</t>
  </si>
  <si>
    <t>Natürlich bleibt es Ihnen unbenommen, in diesem Tabellenblatt bereits sämtliche abzurechnende Sachausgaben aufzulisten.</t>
  </si>
  <si>
    <t>Bewegliche Sachen sind Gegenstände, die beweglich und selbstständig über einen längeren Zeitraum nutzbar sind. Gegenstände mit einem Anschaffungs- oder Herstellungswert von 150 bis 800 Euro netto (ohne MwSt) sind geringwertige Wirtschaftsgüter (GwG). Gegenstände über 800 Euro netto sind bewegliche Sachen (BS) des Anlagevermögens mit Inventarisierungspflicht und Zweckbindungsfrist. BS müssen beantragt und bewilligt worden sein!</t>
  </si>
  <si>
    <t>Verwendungsnachweis Projektförderung 2025</t>
  </si>
  <si>
    <t>Verwendungsnachweis Projektförderung 2025 - Schulsozialarbeit</t>
  </si>
  <si>
    <t>1.1 Verwaltungspauschale</t>
  </si>
  <si>
    <t>1.2 Sachausgabenpauschale</t>
  </si>
  <si>
    <t>1.3 Fachberatungspauschale</t>
  </si>
  <si>
    <t>Verwaltungspauschale</t>
  </si>
  <si>
    <t>Fachberatungspauschale</t>
  </si>
  <si>
    <t xml:space="preserve">Zur Verwaltungsvereinfachung ist es möglich, dass Sie hier zunächst lediglich die verbrauchte Verwaltungspauschale gemäß Zuwendungsbescheid angeben. </t>
  </si>
  <si>
    <t>Weiter müssen Sie sicherstellen, dass die Pauschale mit entsprechenden Ausgaben untersetzt ist. Im Rahmen stichprobenhafter Tiefenprüfungen werden die konkreten Verwaltungsausgaben abgefragt.</t>
  </si>
  <si>
    <t>Natürlich bleibt es Ihnen unbenommen, in diesem Tabellenblatt bereits sämtliche abzurechnende Verwaltungsausgaben aufzulisten.</t>
  </si>
  <si>
    <t>Sachausgaben</t>
  </si>
  <si>
    <t xml:space="preserve">Zur Verwaltungsvereinfachung ist es möglich, dass Sie hier zunächst lediglich die verbrauchte Pauschale für Fachberatung gemäß Zuwendungsbescheid angeben. </t>
  </si>
  <si>
    <t>Weiter müssen Sie sicherstellen, dass die Pauschale mit entsprechenden Ausgaben untersetzt ist. Im Rahmen stichprobenhafter Tiefenprüfungen werden die konkreten Fachberatungsausgaben abgefragt.</t>
  </si>
  <si>
    <t>Natürlich bleibt es Ihnen unbenommen, in diesem Tabellenblatt bereits sämtliche abzurechnende Fachberatungsausgaben aufzulisten.</t>
  </si>
  <si>
    <t>Seite 3-1</t>
  </si>
  <si>
    <t>Seite 3-2</t>
  </si>
  <si>
    <t>Seite 3-3</t>
  </si>
  <si>
    <t>Seite 3-4</t>
  </si>
  <si>
    <t>Seite 3-5</t>
  </si>
  <si>
    <t>Seite 4</t>
  </si>
  <si>
    <t>In den Beleglisten sind keine verbundenen Zellen mehr enthalten. Damit ist es möglich, aus anderen entsprechend vorbereiteten Tabellen in die Listen zu kopieren. Dies gilt jedoch nicht für die Tabellenblätter Sachausgaben 3.1 und 3.2. Fügen Sie nach Möglichkeit mit "Werte einfügen" ein, um die bestehende Formatierung nicht zu verändern. Trotz Blattschutz auf die Tabellen können Sie die Formatierung aber auch eigenständig ändern.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</si>
</sst>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0"/>
      <color theme="1"/>
      <name val="Calibri Light"/>
      <family val="2"/>
      <scheme val="major"/>
    </font>
    <font>
      <sz val="11"/>
      <color theme="1"/>
      <name val="Calibri Light"/>
      <family val="2"/>
      <scheme val="major"/>
    </font>
    <font>
      <sz val="8"/>
      <color theme="1"/>
      <name val="Calibri Light"/>
      <family val="2"/>
      <scheme val="major"/>
    </font>
    <font>
      <sz val="14"/>
      <color theme="1"/>
      <name val="Calibri Light"/>
      <family val="2"/>
      <scheme val="major"/>
    </font>
    <font>
      <b/>
      <sz val="8"/>
      <color theme="1"/>
      <name val="Calibri Light"/>
      <family val="2"/>
      <scheme val="major"/>
    </font>
    <font>
      <b/>
      <sz val="10"/>
      <color theme="1"/>
      <name val="Calibri Light"/>
      <family val="2"/>
      <scheme val="major"/>
    </font>
    <font>
      <sz val="6"/>
      <color theme="1"/>
      <name val="Calibri Light"/>
      <family val="2"/>
      <scheme val="major"/>
    </font>
    <font>
      <b/>
      <u/>
      <sz val="10"/>
      <color theme="1"/>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1">
    <xf numFmtId="0" fontId="0" fillId="0" borderId="0"/>
  </cellStyleXfs>
  <cellXfs count="164">
    <xf numFmtId="0" fontId="0" fillId="0" borderId="0" xfId="0"/>
    <xf numFmtId="0" fontId="2" fillId="2" borderId="0" xfId="0" applyFont="1" applyFill="1" applyBorder="1"/>
    <xf numFmtId="0" fontId="2" fillId="2" borderId="8" xfId="0" applyFont="1" applyFill="1" applyBorder="1"/>
    <xf numFmtId="0" fontId="1" fillId="2" borderId="0" xfId="0" applyFont="1" applyFill="1" applyBorder="1"/>
    <xf numFmtId="4" fontId="2" fillId="2" borderId="0" xfId="0" applyNumberFormat="1" applyFont="1" applyFill="1" applyBorder="1"/>
    <xf numFmtId="49" fontId="2" fillId="2" borderId="0" xfId="0" applyNumberFormat="1" applyFont="1" applyFill="1" applyBorder="1"/>
    <xf numFmtId="0" fontId="6" fillId="2" borderId="0" xfId="0" applyFont="1" applyFill="1" applyBorder="1"/>
    <xf numFmtId="4" fontId="6" fillId="2" borderId="0" xfId="0" applyNumberFormat="1" applyFont="1" applyFill="1" applyBorder="1"/>
    <xf numFmtId="0" fontId="2" fillId="0" borderId="0" xfId="0" applyFont="1" applyFill="1"/>
    <xf numFmtId="0" fontId="2" fillId="0" borderId="8" xfId="0" applyFont="1" applyFill="1" applyBorder="1"/>
    <xf numFmtId="0" fontId="1" fillId="0" borderId="8" xfId="0" applyFont="1" applyFill="1" applyBorder="1" applyAlignment="1">
      <alignment horizontal="right" vertical="center"/>
    </xf>
    <xf numFmtId="0" fontId="2" fillId="0" borderId="9" xfId="0" applyFont="1" applyFill="1" applyBorder="1"/>
    <xf numFmtId="0" fontId="1" fillId="0" borderId="0" xfId="0" applyFont="1" applyFill="1"/>
    <xf numFmtId="4" fontId="6" fillId="2" borderId="1" xfId="0" applyNumberFormat="1" applyFont="1" applyFill="1" applyBorder="1" applyAlignment="1">
      <alignment horizontal="right"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6" fillId="2" borderId="0" xfId="0" applyFont="1" applyFill="1" applyBorder="1" applyAlignment="1">
      <alignment horizontal="right" vertical="center"/>
    </xf>
    <xf numFmtId="0" fontId="1" fillId="0" borderId="8" xfId="0" applyFont="1" applyFill="1" applyBorder="1"/>
    <xf numFmtId="0" fontId="2" fillId="0" borderId="8" xfId="0" applyFont="1" applyFill="1" applyBorder="1" applyAlignment="1">
      <alignment horizontal="left" vertical="center"/>
    </xf>
    <xf numFmtId="14"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4" fontId="3" fillId="0" borderId="1" xfId="0" applyNumberFormat="1" applyFont="1" applyFill="1" applyBorder="1" applyAlignment="1" applyProtection="1">
      <alignment horizontal="right" vertical="center"/>
      <protection locked="0"/>
    </xf>
    <xf numFmtId="0" fontId="6" fillId="2" borderId="0" xfId="0" applyFont="1" applyFill="1" applyBorder="1" applyAlignment="1">
      <alignment horizontal="right" vertical="center" indent="1"/>
    </xf>
    <xf numFmtId="0" fontId="4" fillId="2" borderId="5" xfId="0" applyFont="1" applyFill="1" applyBorder="1" applyAlignment="1">
      <alignment horizontal="center" vertical="center" wrapText="1"/>
    </xf>
    <xf numFmtId="0" fontId="2" fillId="2" borderId="5" xfId="0" applyFont="1" applyFill="1" applyBorder="1" applyAlignment="1"/>
    <xf numFmtId="0" fontId="2" fillId="2" borderId="7" xfId="0" applyFont="1" applyFill="1" applyBorder="1" applyAlignment="1"/>
    <xf numFmtId="0" fontId="7" fillId="2"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1" fillId="0" borderId="8" xfId="0" applyFont="1" applyFill="1" applyBorder="1" applyAlignment="1">
      <alignment horizontal="left" vertical="center"/>
    </xf>
    <xf numFmtId="0" fontId="1" fillId="0" borderId="9" xfId="0" applyFont="1" applyFill="1" applyBorder="1"/>
    <xf numFmtId="0" fontId="3" fillId="0" borderId="1" xfId="0" applyFont="1" applyFill="1" applyBorder="1" applyAlignment="1" applyProtection="1">
      <alignment horizontal="center" vertical="center" wrapText="1"/>
      <protection locked="0"/>
    </xf>
    <xf numFmtId="0" fontId="1" fillId="4" borderId="0" xfId="0" applyFont="1" applyFill="1" applyBorder="1" applyAlignment="1">
      <alignment horizontal="left" vertical="top" wrapText="1"/>
    </xf>
    <xf numFmtId="0" fontId="2" fillId="0" borderId="0" xfId="0" applyFont="1" applyFill="1" applyBorder="1"/>
    <xf numFmtId="0" fontId="2" fillId="4" borderId="0" xfId="0" applyFont="1" applyFill="1" applyBorder="1" applyAlignment="1"/>
    <xf numFmtId="0" fontId="1" fillId="0" borderId="7" xfId="0" applyFont="1" applyFill="1" applyBorder="1"/>
    <xf numFmtId="0" fontId="3" fillId="3" borderId="10" xfId="0" applyFont="1" applyFill="1" applyBorder="1" applyAlignment="1">
      <alignment horizontal="center" vertical="center"/>
    </xf>
    <xf numFmtId="0" fontId="3" fillId="0" borderId="11" xfId="0"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1" fillId="4" borderId="0" xfId="0" applyFont="1" applyFill="1" applyBorder="1" applyAlignment="1">
      <alignment horizontal="left" vertical="top" wrapText="1"/>
    </xf>
    <xf numFmtId="0" fontId="8" fillId="4" borderId="0" xfId="0" applyFont="1" applyFill="1" applyBorder="1" applyAlignment="1">
      <alignment horizontal="left" vertical="top" wrapText="1"/>
    </xf>
    <xf numFmtId="0" fontId="1" fillId="0" borderId="7" xfId="0" applyFont="1" applyFill="1" applyBorder="1"/>
    <xf numFmtId="49" fontId="3" fillId="0" borderId="1" xfId="0" applyNumberFormat="1" applyFont="1" applyFill="1" applyBorder="1" applyAlignment="1" applyProtection="1">
      <alignment horizontal="center" vertical="center" wrapText="1"/>
      <protection locked="0"/>
    </xf>
    <xf numFmtId="0" fontId="3" fillId="0" borderId="11" xfId="0" applyFont="1" applyFill="1" applyBorder="1" applyAlignment="1" applyProtection="1">
      <alignment horizontal="left" vertical="center" wrapText="1"/>
      <protection locked="0"/>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xf>
    <xf numFmtId="0" fontId="1" fillId="4" borderId="0" xfId="0" applyFont="1" applyFill="1" applyBorder="1" applyAlignment="1">
      <alignment horizontal="left" vertical="top" wrapText="1"/>
    </xf>
    <xf numFmtId="0" fontId="8" fillId="4" borderId="0" xfId="0" applyFont="1" applyFill="1" applyBorder="1" applyAlignment="1">
      <alignment horizontal="left" vertical="top" wrapText="1"/>
    </xf>
    <xf numFmtId="0" fontId="2" fillId="4" borderId="0" xfId="0" applyFont="1" applyFill="1" applyBorder="1" applyAlignment="1">
      <alignment horizont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1" fillId="4" borderId="0" xfId="0" applyFont="1" applyFill="1" applyBorder="1" applyAlignment="1">
      <alignment horizontal="left" vertical="center"/>
    </xf>
    <xf numFmtId="0" fontId="1" fillId="4" borderId="6" xfId="0" applyFont="1" applyFill="1" applyBorder="1" applyAlignment="1">
      <alignment horizontal="left" vertical="center"/>
    </xf>
    <xf numFmtId="0" fontId="1" fillId="4" borderId="7" xfId="0" applyFont="1" applyFill="1" applyBorder="1"/>
    <xf numFmtId="0" fontId="1" fillId="4" borderId="8" xfId="0" applyFont="1" applyFill="1" applyBorder="1"/>
    <xf numFmtId="0" fontId="1" fillId="4" borderId="9" xfId="0" applyFont="1" applyFill="1" applyBorder="1"/>
    <xf numFmtId="0" fontId="6" fillId="4" borderId="0" xfId="0" applyFont="1" applyFill="1" applyBorder="1" applyAlignment="1">
      <alignment horizontal="left" vertical="top"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6"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0" borderId="5"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1" fillId="0" borderId="6" xfId="0" applyFont="1" applyFill="1" applyBorder="1" applyAlignment="1" applyProtection="1">
      <alignment horizontal="left" vertical="center"/>
      <protection locked="0"/>
    </xf>
    <xf numFmtId="0" fontId="1" fillId="0" borderId="7" xfId="0" applyFont="1" applyFill="1" applyBorder="1" applyAlignment="1" applyProtection="1">
      <alignment horizontal="left" vertical="center"/>
      <protection locked="0"/>
    </xf>
    <xf numFmtId="0" fontId="1" fillId="0" borderId="8" xfId="0" applyFont="1" applyFill="1" applyBorder="1" applyAlignment="1" applyProtection="1">
      <alignment horizontal="left" vertical="center"/>
      <protection locked="0"/>
    </xf>
    <xf numFmtId="0" fontId="1" fillId="0" borderId="9" xfId="0" applyFont="1" applyFill="1" applyBorder="1" applyAlignment="1" applyProtection="1">
      <alignment horizontal="left" vertical="center"/>
      <protection locked="0"/>
    </xf>
    <xf numFmtId="0" fontId="1" fillId="3" borderId="2" xfId="0" applyFont="1" applyFill="1" applyBorder="1"/>
    <xf numFmtId="0" fontId="1" fillId="3" borderId="3" xfId="0" applyFont="1" applyFill="1" applyBorder="1"/>
    <xf numFmtId="0" fontId="1" fillId="3" borderId="4" xfId="0" applyFont="1" applyFill="1" applyBorder="1"/>
    <xf numFmtId="0" fontId="1" fillId="0" borderId="5"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0" borderId="6"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2" fillId="2" borderId="5" xfId="0" applyFont="1" applyFill="1" applyBorder="1"/>
    <xf numFmtId="0" fontId="2" fillId="2" borderId="6" xfId="0" applyFont="1" applyFill="1" applyBorder="1"/>
    <xf numFmtId="0" fontId="1" fillId="3" borderId="1" xfId="0" applyFont="1" applyFill="1" applyBorder="1" applyAlignment="1">
      <alignment horizontal="center" vertical="center"/>
    </xf>
    <xf numFmtId="0" fontId="1" fillId="3" borderId="1" xfId="0" applyFont="1" applyFill="1" applyBorder="1" applyAlignment="1">
      <alignment horizontal="left" vertical="center" indent="1"/>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indent="1"/>
    </xf>
    <xf numFmtId="4" fontId="3" fillId="2" borderId="1" xfId="0" applyNumberFormat="1" applyFont="1" applyFill="1" applyBorder="1" applyAlignment="1">
      <alignment horizontal="right" vertical="center" indent="1"/>
    </xf>
    <xf numFmtId="0" fontId="5" fillId="2" borderId="0" xfId="0" applyFont="1" applyFill="1" applyBorder="1" applyAlignment="1">
      <alignment horizontal="right" vertical="center" indent="1"/>
    </xf>
    <xf numFmtId="4" fontId="5" fillId="2" borderId="1" xfId="0" applyNumberFormat="1" applyFont="1" applyFill="1" applyBorder="1" applyAlignment="1">
      <alignment horizontal="right" vertical="center" indent="1"/>
    </xf>
    <xf numFmtId="0" fontId="2" fillId="2" borderId="9" xfId="0" applyFont="1" applyFill="1" applyBorder="1"/>
    <xf numFmtId="49" fontId="1" fillId="3" borderId="1" xfId="0" applyNumberFormat="1" applyFont="1" applyFill="1" applyBorder="1" applyAlignment="1">
      <alignment horizontal="center" vertical="center"/>
    </xf>
    <xf numFmtId="0" fontId="6" fillId="2" borderId="0" xfId="0" applyFont="1" applyFill="1" applyBorder="1" applyAlignment="1">
      <alignment horizontal="right" vertical="center" indent="1"/>
    </xf>
    <xf numFmtId="4" fontId="6" fillId="2" borderId="1" xfId="0" applyNumberFormat="1" applyFont="1" applyFill="1" applyBorder="1" applyAlignment="1">
      <alignment horizontal="right" vertical="center" indent="1"/>
    </xf>
    <xf numFmtId="0" fontId="1" fillId="2" borderId="0" xfId="0" applyFont="1" applyFill="1" applyBorder="1" applyAlignment="1">
      <alignment horizontal="center" vertical="center"/>
    </xf>
    <xf numFmtId="0" fontId="1" fillId="0" borderId="7" xfId="0" applyFont="1" applyFill="1" applyBorder="1"/>
    <xf numFmtId="0" fontId="1" fillId="0" borderId="8" xfId="0" applyFont="1" applyFill="1" applyBorder="1"/>
    <xf numFmtId="0" fontId="2" fillId="2" borderId="7" xfId="0" applyFont="1" applyFill="1" applyBorder="1"/>
    <xf numFmtId="0" fontId="1" fillId="0" borderId="8" xfId="0" applyFont="1" applyFill="1" applyBorder="1" applyAlignment="1">
      <alignment horizontal="left" vertical="center"/>
    </xf>
    <xf numFmtId="0" fontId="6" fillId="2" borderId="3" xfId="0" applyFont="1" applyFill="1" applyBorder="1" applyAlignment="1">
      <alignment horizontal="right" vertical="center" indent="1"/>
    </xf>
    <xf numFmtId="0" fontId="6" fillId="2" borderId="3" xfId="0" applyFont="1" applyFill="1" applyBorder="1" applyAlignment="1">
      <alignment horizontal="right" vertical="center"/>
    </xf>
    <xf numFmtId="0" fontId="6" fillId="2" borderId="6" xfId="0" applyFont="1" applyFill="1" applyBorder="1" applyAlignment="1">
      <alignment horizontal="right" vertical="center" inden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49" fontId="3" fillId="0" borderId="1" xfId="0" applyNumberFormat="1" applyFont="1" applyFill="1" applyBorder="1" applyAlignment="1" applyProtection="1">
      <alignment horizontal="center"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6" fillId="2" borderId="4" xfId="0" applyFont="1" applyFill="1" applyBorder="1" applyAlignment="1">
      <alignment horizontal="right" vertical="center" inden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0" borderId="12" xfId="0" applyFont="1" applyFill="1" applyBorder="1" applyAlignment="1" applyProtection="1">
      <alignment horizontal="left" vertical="center" wrapText="1"/>
      <protection locked="0"/>
    </xf>
    <xf numFmtId="0" fontId="4" fillId="2" borderId="9" xfId="0"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7" fillId="2" borderId="1" xfId="0" applyFont="1" applyFill="1" applyBorder="1" applyAlignment="1">
      <alignment horizontal="right" vertical="center" wrapText="1"/>
    </xf>
    <xf numFmtId="0" fontId="3" fillId="0" borderId="10" xfId="0" applyNumberFormat="1" applyFont="1" applyFill="1" applyBorder="1" applyAlignment="1" applyProtection="1">
      <alignment horizontal="left" vertical="center" wrapText="1"/>
      <protection locked="0"/>
    </xf>
    <xf numFmtId="0" fontId="3" fillId="0" borderId="11" xfId="0" applyNumberFormat="1" applyFont="1" applyFill="1" applyBorder="1" applyAlignment="1" applyProtection="1">
      <alignment horizontal="left" vertical="center" wrapText="1"/>
      <protection locked="0"/>
    </xf>
    <xf numFmtId="14" fontId="3" fillId="0" borderId="10" xfId="0" applyNumberFormat="1" applyFont="1" applyFill="1" applyBorder="1" applyAlignment="1" applyProtection="1">
      <alignment horizontal="center" vertical="center" wrapText="1"/>
      <protection locked="0"/>
    </xf>
    <xf numFmtId="14" fontId="3" fillId="0" borderId="11" xfId="0" applyNumberFormat="1"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4" fontId="7" fillId="0" borderId="1" xfId="0" applyNumberFormat="1" applyFont="1" applyFill="1" applyBorder="1" applyAlignment="1" applyProtection="1">
      <alignment horizontal="right" vertical="center" wrapText="1"/>
      <protection locked="0"/>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0" xfId="0" applyFont="1" applyFill="1" applyBorder="1" applyAlignment="1">
      <alignment horizontal="right" vertical="center" wrapText="1" indent="1"/>
    </xf>
    <xf numFmtId="4" fontId="7" fillId="2" borderId="1" xfId="0" applyNumberFormat="1" applyFont="1" applyFill="1" applyBorder="1" applyAlignment="1">
      <alignment horizontal="right" vertical="center" wrapText="1"/>
    </xf>
    <xf numFmtId="4" fontId="3" fillId="0" borderId="10" xfId="0" applyNumberFormat="1" applyFont="1" applyFill="1" applyBorder="1" applyAlignment="1" applyProtection="1">
      <alignment horizontal="right" vertical="center" wrapText="1"/>
      <protection locked="0"/>
    </xf>
    <xf numFmtId="4" fontId="3" fillId="0" borderId="12" xfId="0" applyNumberFormat="1" applyFont="1" applyFill="1" applyBorder="1" applyAlignment="1" applyProtection="1">
      <alignment horizontal="right" vertical="center" wrapText="1"/>
      <protection locked="0"/>
    </xf>
    <xf numFmtId="4" fontId="3" fillId="0" borderId="11" xfId="0" applyNumberFormat="1" applyFont="1" applyFill="1" applyBorder="1" applyAlignment="1" applyProtection="1">
      <alignment horizontal="right" vertical="center" wrapText="1"/>
      <protection locked="0"/>
    </xf>
    <xf numFmtId="0" fontId="2" fillId="0" borderId="8" xfId="0" applyFont="1" applyFill="1" applyBorder="1" applyAlignment="1">
      <alignment horizontal="left" vertical="center"/>
    </xf>
    <xf numFmtId="4" fontId="6" fillId="2" borderId="10" xfId="0" applyNumberFormat="1" applyFont="1" applyFill="1" applyBorder="1" applyAlignment="1">
      <alignment horizontal="right" vertical="center"/>
    </xf>
    <xf numFmtId="4" fontId="6" fillId="2" borderId="12" xfId="0" applyNumberFormat="1" applyFont="1" applyFill="1" applyBorder="1" applyAlignment="1">
      <alignment horizontal="right" vertical="center"/>
    </xf>
    <xf numFmtId="4" fontId="6" fillId="2" borderId="11" xfId="0" applyNumberFormat="1" applyFont="1" applyFill="1" applyBorder="1" applyAlignment="1">
      <alignment horizontal="right" vertical="center"/>
    </xf>
    <xf numFmtId="0" fontId="3" fillId="0" borderId="1" xfId="0" applyFont="1" applyFill="1" applyBorder="1" applyAlignment="1" applyProtection="1">
      <alignment horizontal="left" vertical="center" wrapText="1"/>
      <protection locked="0"/>
    </xf>
    <xf numFmtId="4" fontId="3" fillId="0" borderId="1" xfId="0" applyNumberFormat="1" applyFont="1" applyFill="1" applyBorder="1" applyAlignment="1" applyProtection="1">
      <alignment horizontal="right" vertical="center" wrapText="1"/>
      <protection locked="0"/>
    </xf>
    <xf numFmtId="4" fontId="3" fillId="2" borderId="1" xfId="0" applyNumberFormat="1" applyFont="1" applyFill="1" applyBorder="1" applyAlignment="1">
      <alignment horizontal="right" vertical="center" wrapText="1"/>
    </xf>
    <xf numFmtId="0" fontId="3" fillId="0" borderId="7"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7" fillId="2" borderId="10" xfId="0" applyFont="1" applyFill="1" applyBorder="1" applyAlignment="1">
      <alignment horizontal="left" vertical="center"/>
    </xf>
    <xf numFmtId="0" fontId="7" fillId="2" borderId="12" xfId="0" applyFont="1" applyFill="1" applyBorder="1" applyAlignment="1">
      <alignment horizontal="left" vertical="center"/>
    </xf>
    <xf numFmtId="0" fontId="7" fillId="2" borderId="11" xfId="0" applyFont="1" applyFill="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238125</xdr:colOff>
      <xdr:row>0</xdr:row>
      <xdr:rowOff>38100</xdr:rowOff>
    </xdr:from>
    <xdr:to>
      <xdr:col>7</xdr:col>
      <xdr:colOff>1091146</xdr:colOff>
      <xdr:row>2</xdr:row>
      <xdr:rowOff>115845</xdr:rowOff>
    </xdr:to>
    <xdr:pic>
      <xdr:nvPicPr>
        <xdr:cNvPr id="2" name="image1.jpe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75" y="38100"/>
          <a:ext cx="853021" cy="38254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4"/>
  <sheetViews>
    <sheetView showWhiteSpace="0" topLeftCell="A130" zoomScaleNormal="100" zoomScaleSheetLayoutView="100" workbookViewId="0">
      <selection activeCell="O16" sqref="O16"/>
    </sheetView>
  </sheetViews>
  <sheetFormatPr baseColWidth="10" defaultColWidth="11.42578125" defaultRowHeight="15" x14ac:dyDescent="0.25"/>
  <cols>
    <col min="1" max="1" width="2.140625" style="33" customWidth="1"/>
    <col min="2" max="2" width="1.42578125" style="33" customWidth="1"/>
    <col min="3" max="3" width="7.140625" style="33" customWidth="1"/>
    <col min="4" max="4" width="8.5703125" style="33" customWidth="1"/>
    <col min="5" max="5" width="21.42578125" style="33" customWidth="1"/>
    <col min="6" max="6" width="12.140625" style="33" customWidth="1"/>
    <col min="7" max="7" width="11.42578125" style="33" customWidth="1"/>
    <col min="8" max="8" width="17.140625" style="33" customWidth="1"/>
    <col min="9" max="9" width="2.140625" style="33" customWidth="1"/>
    <col min="10" max="16384" width="11.42578125" style="33"/>
  </cols>
  <sheetData>
    <row r="1" spans="1:9" ht="12" customHeight="1" x14ac:dyDescent="0.25">
      <c r="A1" s="50" t="s">
        <v>0</v>
      </c>
      <c r="B1" s="51"/>
      <c r="C1" s="51"/>
      <c r="D1" s="51"/>
      <c r="E1" s="51"/>
      <c r="F1" s="51"/>
      <c r="G1" s="51"/>
      <c r="H1" s="51"/>
      <c r="I1" s="52"/>
    </row>
    <row r="2" spans="1:9" ht="12" customHeight="1" x14ac:dyDescent="0.25">
      <c r="A2" s="53"/>
      <c r="B2" s="54"/>
      <c r="C2" s="54"/>
      <c r="D2" s="54"/>
      <c r="E2" s="54"/>
      <c r="F2" s="54"/>
      <c r="G2" s="54"/>
      <c r="H2" s="54"/>
      <c r="I2" s="55"/>
    </row>
    <row r="3" spans="1:9" ht="12" customHeight="1" x14ac:dyDescent="0.25">
      <c r="A3" s="56"/>
      <c r="B3" s="57"/>
      <c r="C3" s="57"/>
      <c r="D3" s="57"/>
      <c r="E3" s="57"/>
      <c r="F3" s="57"/>
      <c r="G3" s="57"/>
      <c r="H3" s="57"/>
      <c r="I3" s="58"/>
    </row>
    <row r="4" spans="1:9" ht="40.5" customHeight="1" x14ac:dyDescent="0.25">
      <c r="A4" s="60"/>
      <c r="B4" s="59" t="s">
        <v>162</v>
      </c>
      <c r="C4" s="59"/>
      <c r="D4" s="59"/>
      <c r="E4" s="59"/>
      <c r="F4" s="59"/>
      <c r="G4" s="59"/>
      <c r="H4" s="59"/>
      <c r="I4" s="61"/>
    </row>
    <row r="5" spans="1:9" ht="7.5" customHeight="1" x14ac:dyDescent="0.25">
      <c r="A5" s="60"/>
      <c r="B5" s="47"/>
      <c r="C5" s="47"/>
      <c r="D5" s="47"/>
      <c r="E5" s="47"/>
      <c r="F5" s="47"/>
      <c r="G5" s="47"/>
      <c r="H5" s="47"/>
      <c r="I5" s="61"/>
    </row>
    <row r="6" spans="1:9" ht="54" customHeight="1" x14ac:dyDescent="0.25">
      <c r="A6" s="60"/>
      <c r="B6" s="47" t="s">
        <v>164</v>
      </c>
      <c r="C6" s="47"/>
      <c r="D6" s="47"/>
      <c r="E6" s="47"/>
      <c r="F6" s="47"/>
      <c r="G6" s="47"/>
      <c r="H6" s="47"/>
      <c r="I6" s="61"/>
    </row>
    <row r="7" spans="1:9" ht="7.5" customHeight="1" x14ac:dyDescent="0.25">
      <c r="A7" s="60"/>
      <c r="B7" s="47"/>
      <c r="C7" s="47"/>
      <c r="D7" s="47"/>
      <c r="E7" s="47"/>
      <c r="F7" s="47"/>
      <c r="G7" s="47"/>
      <c r="H7" s="47"/>
      <c r="I7" s="61"/>
    </row>
    <row r="8" spans="1:9" ht="27" customHeight="1" x14ac:dyDescent="0.25">
      <c r="A8" s="60"/>
      <c r="B8" s="47" t="s">
        <v>97</v>
      </c>
      <c r="C8" s="47"/>
      <c r="D8" s="47"/>
      <c r="E8" s="47"/>
      <c r="F8" s="47"/>
      <c r="G8" s="47"/>
      <c r="H8" s="47"/>
      <c r="I8" s="61"/>
    </row>
    <row r="9" spans="1:9" ht="7.5" customHeight="1" x14ac:dyDescent="0.25">
      <c r="A9" s="60"/>
      <c r="B9" s="47"/>
      <c r="C9" s="47"/>
      <c r="D9" s="47"/>
      <c r="E9" s="47"/>
      <c r="F9" s="47"/>
      <c r="G9" s="47"/>
      <c r="H9" s="47"/>
      <c r="I9" s="61"/>
    </row>
    <row r="10" spans="1:9" ht="67.5" customHeight="1" x14ac:dyDescent="0.25">
      <c r="A10" s="60"/>
      <c r="B10" s="47" t="s">
        <v>188</v>
      </c>
      <c r="C10" s="47"/>
      <c r="D10" s="47"/>
      <c r="E10" s="47"/>
      <c r="F10" s="47"/>
      <c r="G10" s="47"/>
      <c r="H10" s="47"/>
      <c r="I10" s="61"/>
    </row>
    <row r="11" spans="1:9" ht="7.5" customHeight="1" x14ac:dyDescent="0.25">
      <c r="A11" s="60"/>
      <c r="B11" s="40"/>
      <c r="C11" s="40"/>
      <c r="D11" s="40"/>
      <c r="E11" s="40"/>
      <c r="F11" s="40"/>
      <c r="G11" s="40"/>
      <c r="H11" s="40"/>
      <c r="I11" s="61"/>
    </row>
    <row r="12" spans="1:9" ht="40.5" customHeight="1" x14ac:dyDescent="0.25">
      <c r="A12" s="60"/>
      <c r="B12" s="47" t="s">
        <v>104</v>
      </c>
      <c r="C12" s="47"/>
      <c r="D12" s="47"/>
      <c r="E12" s="47"/>
      <c r="F12" s="47"/>
      <c r="G12" s="47"/>
      <c r="H12" s="47"/>
      <c r="I12" s="61"/>
    </row>
    <row r="13" spans="1:9" ht="7.5" customHeight="1" x14ac:dyDescent="0.25">
      <c r="A13" s="60"/>
      <c r="B13" s="47"/>
      <c r="C13" s="47"/>
      <c r="D13" s="47"/>
      <c r="E13" s="47"/>
      <c r="F13" s="47"/>
      <c r="G13" s="47"/>
      <c r="H13" s="47"/>
      <c r="I13" s="61"/>
    </row>
    <row r="14" spans="1:9" ht="40.5" customHeight="1" x14ac:dyDescent="0.25">
      <c r="A14" s="60"/>
      <c r="B14" s="47" t="s">
        <v>105</v>
      </c>
      <c r="C14" s="47"/>
      <c r="D14" s="47"/>
      <c r="E14" s="47"/>
      <c r="F14" s="47"/>
      <c r="G14" s="47"/>
      <c r="H14" s="47"/>
      <c r="I14" s="61"/>
    </row>
    <row r="15" spans="1:9" ht="7.5" customHeight="1" x14ac:dyDescent="0.25">
      <c r="A15" s="60"/>
      <c r="B15" s="47"/>
      <c r="C15" s="47"/>
      <c r="D15" s="47"/>
      <c r="E15" s="47"/>
      <c r="F15" s="47"/>
      <c r="G15" s="47"/>
      <c r="H15" s="47"/>
      <c r="I15" s="61"/>
    </row>
    <row r="16" spans="1:9" ht="54" customHeight="1" x14ac:dyDescent="0.25">
      <c r="A16" s="60"/>
      <c r="B16" s="47" t="s">
        <v>106</v>
      </c>
      <c r="C16" s="47"/>
      <c r="D16" s="47"/>
      <c r="E16" s="47"/>
      <c r="F16" s="47"/>
      <c r="G16" s="47"/>
      <c r="H16" s="47"/>
      <c r="I16" s="61"/>
    </row>
    <row r="17" spans="1:9" ht="7.5" customHeight="1" x14ac:dyDescent="0.25">
      <c r="A17" s="60"/>
      <c r="B17" s="47"/>
      <c r="C17" s="47"/>
      <c r="D17" s="47"/>
      <c r="E17" s="47"/>
      <c r="F17" s="47"/>
      <c r="G17" s="47"/>
      <c r="H17" s="47"/>
      <c r="I17" s="61"/>
    </row>
    <row r="18" spans="1:9" ht="13.5" customHeight="1" x14ac:dyDescent="0.25">
      <c r="A18" s="60"/>
      <c r="B18" s="47" t="s">
        <v>107</v>
      </c>
      <c r="C18" s="47"/>
      <c r="D18" s="47"/>
      <c r="E18" s="47"/>
      <c r="F18" s="47"/>
      <c r="G18" s="47"/>
      <c r="H18" s="47"/>
      <c r="I18" s="61"/>
    </row>
    <row r="19" spans="1:9" ht="7.5" customHeight="1" x14ac:dyDescent="0.25">
      <c r="A19" s="60"/>
      <c r="B19" s="47"/>
      <c r="C19" s="47"/>
      <c r="D19" s="47"/>
      <c r="E19" s="47"/>
      <c r="F19" s="47"/>
      <c r="G19" s="47"/>
      <c r="H19" s="47"/>
      <c r="I19" s="61"/>
    </row>
    <row r="20" spans="1:9" ht="13.5" customHeight="1" x14ac:dyDescent="0.25">
      <c r="A20" s="60"/>
      <c r="B20" s="47" t="s">
        <v>108</v>
      </c>
      <c r="C20" s="47"/>
      <c r="D20" s="47"/>
      <c r="E20" s="47"/>
      <c r="F20" s="47"/>
      <c r="G20" s="47"/>
      <c r="H20" s="47"/>
      <c r="I20" s="61"/>
    </row>
    <row r="21" spans="1:9" ht="13.5" customHeight="1" x14ac:dyDescent="0.25">
      <c r="A21" s="60"/>
      <c r="B21" s="47" t="s">
        <v>109</v>
      </c>
      <c r="C21" s="47"/>
      <c r="D21" s="47"/>
      <c r="E21" s="47"/>
      <c r="F21" s="47"/>
      <c r="G21" s="47"/>
      <c r="H21" s="47"/>
      <c r="I21" s="61"/>
    </row>
    <row r="22" spans="1:9" ht="13.5" customHeight="1" x14ac:dyDescent="0.25">
      <c r="A22" s="60"/>
      <c r="B22" s="47" t="s">
        <v>110</v>
      </c>
      <c r="C22" s="47"/>
      <c r="D22" s="47"/>
      <c r="E22" s="47"/>
      <c r="F22" s="47"/>
      <c r="G22" s="47"/>
      <c r="H22" s="47"/>
      <c r="I22" s="61"/>
    </row>
    <row r="23" spans="1:9" ht="13.5" customHeight="1" x14ac:dyDescent="0.25">
      <c r="A23" s="60"/>
      <c r="B23" s="47" t="s">
        <v>111</v>
      </c>
      <c r="C23" s="47"/>
      <c r="D23" s="47"/>
      <c r="E23" s="47"/>
      <c r="F23" s="47"/>
      <c r="G23" s="47"/>
      <c r="H23" s="47"/>
      <c r="I23" s="61"/>
    </row>
    <row r="24" spans="1:9" ht="13.5" customHeight="1" x14ac:dyDescent="0.25">
      <c r="A24" s="60"/>
      <c r="B24" s="47" t="s">
        <v>112</v>
      </c>
      <c r="C24" s="47"/>
      <c r="D24" s="47"/>
      <c r="E24" s="47"/>
      <c r="F24" s="47"/>
      <c r="G24" s="47"/>
      <c r="H24" s="47"/>
      <c r="I24" s="61"/>
    </row>
    <row r="25" spans="1:9" ht="13.5" customHeight="1" x14ac:dyDescent="0.25">
      <c r="A25" s="60"/>
      <c r="B25" s="47" t="s">
        <v>113</v>
      </c>
      <c r="C25" s="47"/>
      <c r="D25" s="47"/>
      <c r="E25" s="47"/>
      <c r="F25" s="47"/>
      <c r="G25" s="47"/>
      <c r="H25" s="47"/>
      <c r="I25" s="61"/>
    </row>
    <row r="26" spans="1:9" ht="13.5" customHeight="1" x14ac:dyDescent="0.25">
      <c r="A26" s="60"/>
      <c r="B26" s="47" t="s">
        <v>114</v>
      </c>
      <c r="C26" s="47"/>
      <c r="D26" s="47"/>
      <c r="E26" s="47"/>
      <c r="F26" s="47"/>
      <c r="G26" s="47"/>
      <c r="H26" s="47"/>
      <c r="I26" s="61"/>
    </row>
    <row r="27" spans="1:9" ht="13.5" customHeight="1" x14ac:dyDescent="0.25">
      <c r="A27" s="60"/>
      <c r="B27" s="47" t="s">
        <v>115</v>
      </c>
      <c r="C27" s="47"/>
      <c r="D27" s="47"/>
      <c r="E27" s="47"/>
      <c r="F27" s="47"/>
      <c r="G27" s="47"/>
      <c r="H27" s="47"/>
      <c r="I27" s="61"/>
    </row>
    <row r="28" spans="1:9" ht="13.5" customHeight="1" x14ac:dyDescent="0.25">
      <c r="A28" s="60"/>
      <c r="B28" s="47" t="s">
        <v>116</v>
      </c>
      <c r="C28" s="47"/>
      <c r="D28" s="47"/>
      <c r="E28" s="47"/>
      <c r="F28" s="47"/>
      <c r="G28" s="47"/>
      <c r="H28" s="47"/>
      <c r="I28" s="61"/>
    </row>
    <row r="29" spans="1:9" ht="7.5" customHeight="1" x14ac:dyDescent="0.25">
      <c r="A29" s="60"/>
      <c r="B29" s="47"/>
      <c r="C29" s="47"/>
      <c r="D29" s="47"/>
      <c r="E29" s="47"/>
      <c r="F29" s="47"/>
      <c r="G29" s="47"/>
      <c r="H29" s="47"/>
      <c r="I29" s="61"/>
    </row>
    <row r="30" spans="1:9" ht="13.5" customHeight="1" x14ac:dyDescent="0.25">
      <c r="A30" s="60"/>
      <c r="B30" s="48" t="s">
        <v>117</v>
      </c>
      <c r="C30" s="48"/>
      <c r="D30" s="48"/>
      <c r="E30" s="48"/>
      <c r="F30" s="48"/>
      <c r="G30" s="48"/>
      <c r="H30" s="48"/>
      <c r="I30" s="61"/>
    </row>
    <row r="31" spans="1:9" ht="27" customHeight="1" x14ac:dyDescent="0.25">
      <c r="A31" s="60"/>
      <c r="B31" s="47" t="s">
        <v>118</v>
      </c>
      <c r="C31" s="47"/>
      <c r="D31" s="47"/>
      <c r="E31" s="47"/>
      <c r="F31" s="47"/>
      <c r="G31" s="47"/>
      <c r="H31" s="47"/>
      <c r="I31" s="61"/>
    </row>
    <row r="32" spans="1:9" ht="7.5" customHeight="1" x14ac:dyDescent="0.25">
      <c r="A32" s="60"/>
      <c r="B32" s="47"/>
      <c r="C32" s="47"/>
      <c r="D32" s="47"/>
      <c r="E32" s="47"/>
      <c r="F32" s="47"/>
      <c r="G32" s="47"/>
      <c r="H32" s="47"/>
      <c r="I32" s="61"/>
    </row>
    <row r="33" spans="1:9" ht="27" customHeight="1" x14ac:dyDescent="0.25">
      <c r="A33" s="60"/>
      <c r="B33" s="47" t="s">
        <v>119</v>
      </c>
      <c r="C33" s="47"/>
      <c r="D33" s="47"/>
      <c r="E33" s="47"/>
      <c r="F33" s="47"/>
      <c r="G33" s="47"/>
      <c r="H33" s="47"/>
      <c r="I33" s="61"/>
    </row>
    <row r="34" spans="1:9" ht="7.5" customHeight="1" x14ac:dyDescent="0.25">
      <c r="A34" s="60"/>
      <c r="B34" s="47"/>
      <c r="C34" s="47"/>
      <c r="D34" s="47"/>
      <c r="E34" s="47"/>
      <c r="F34" s="47"/>
      <c r="G34" s="47"/>
      <c r="H34" s="47"/>
      <c r="I34" s="61"/>
    </row>
    <row r="35" spans="1:9" ht="40.5" customHeight="1" x14ac:dyDescent="0.25">
      <c r="A35" s="60"/>
      <c r="B35" s="47" t="s">
        <v>152</v>
      </c>
      <c r="C35" s="47"/>
      <c r="D35" s="47"/>
      <c r="E35" s="47"/>
      <c r="F35" s="47"/>
      <c r="G35" s="47"/>
      <c r="H35" s="47"/>
      <c r="I35" s="61"/>
    </row>
    <row r="36" spans="1:9" ht="7.5" customHeight="1" x14ac:dyDescent="0.25">
      <c r="A36" s="60"/>
      <c r="B36" s="47"/>
      <c r="C36" s="47"/>
      <c r="D36" s="47"/>
      <c r="E36" s="47"/>
      <c r="F36" s="47"/>
      <c r="G36" s="47"/>
      <c r="H36" s="47"/>
      <c r="I36" s="61"/>
    </row>
    <row r="37" spans="1:9" ht="13.5" customHeight="1" x14ac:dyDescent="0.25">
      <c r="A37" s="60"/>
      <c r="B37" s="48" t="s">
        <v>151</v>
      </c>
      <c r="C37" s="48"/>
      <c r="D37" s="48"/>
      <c r="E37" s="48"/>
      <c r="F37" s="48"/>
      <c r="G37" s="48"/>
      <c r="H37" s="48"/>
      <c r="I37" s="61"/>
    </row>
    <row r="38" spans="1:9" ht="12.75" customHeight="1" x14ac:dyDescent="0.25">
      <c r="A38" s="60"/>
      <c r="B38" s="47" t="s">
        <v>120</v>
      </c>
      <c r="C38" s="47"/>
      <c r="D38" s="47"/>
      <c r="E38" s="47"/>
      <c r="F38" s="47"/>
      <c r="G38" s="47"/>
      <c r="H38" s="47"/>
      <c r="I38" s="61"/>
    </row>
    <row r="39" spans="1:9" ht="7.5" customHeight="1" x14ac:dyDescent="0.25">
      <c r="A39" s="60"/>
      <c r="B39" s="47"/>
      <c r="C39" s="47"/>
      <c r="D39" s="47"/>
      <c r="E39" s="47"/>
      <c r="F39" s="47"/>
      <c r="G39" s="47"/>
      <c r="H39" s="47"/>
      <c r="I39" s="61"/>
    </row>
    <row r="40" spans="1:9" ht="27" customHeight="1" x14ac:dyDescent="0.25">
      <c r="A40" s="60"/>
      <c r="B40" s="47" t="s">
        <v>175</v>
      </c>
      <c r="C40" s="47"/>
      <c r="D40" s="47"/>
      <c r="E40" s="47"/>
      <c r="F40" s="47"/>
      <c r="G40" s="47"/>
      <c r="H40" s="47"/>
      <c r="I40" s="61"/>
    </row>
    <row r="41" spans="1:9" ht="7.5" customHeight="1" x14ac:dyDescent="0.25">
      <c r="A41" s="60"/>
      <c r="B41" s="40"/>
      <c r="C41" s="40"/>
      <c r="D41" s="40"/>
      <c r="E41" s="40"/>
      <c r="F41" s="40"/>
      <c r="G41" s="40"/>
      <c r="H41" s="40"/>
      <c r="I41" s="61"/>
    </row>
    <row r="42" spans="1:9" ht="27" customHeight="1" x14ac:dyDescent="0.25">
      <c r="A42" s="60"/>
      <c r="B42" s="47" t="s">
        <v>176</v>
      </c>
      <c r="C42" s="47"/>
      <c r="D42" s="47"/>
      <c r="E42" s="47"/>
      <c r="F42" s="47"/>
      <c r="G42" s="47"/>
      <c r="H42" s="47"/>
      <c r="I42" s="61"/>
    </row>
    <row r="43" spans="1:9" ht="7.5" customHeight="1" x14ac:dyDescent="0.25">
      <c r="A43" s="60"/>
      <c r="B43" s="40"/>
      <c r="C43" s="40"/>
      <c r="D43" s="40"/>
      <c r="E43" s="40"/>
      <c r="F43" s="40"/>
      <c r="G43" s="40"/>
      <c r="H43" s="40"/>
      <c r="I43" s="61"/>
    </row>
    <row r="44" spans="1:9" ht="27" customHeight="1" x14ac:dyDescent="0.25">
      <c r="A44" s="60"/>
      <c r="B44" s="47" t="s">
        <v>177</v>
      </c>
      <c r="C44" s="47"/>
      <c r="D44" s="47"/>
      <c r="E44" s="47"/>
      <c r="F44" s="47"/>
      <c r="G44" s="47"/>
      <c r="H44" s="47"/>
      <c r="I44" s="61"/>
    </row>
    <row r="45" spans="1:9" ht="7.5" customHeight="1" x14ac:dyDescent="0.25">
      <c r="A45" s="60"/>
      <c r="B45" s="47"/>
      <c r="C45" s="47"/>
      <c r="D45" s="47"/>
      <c r="E45" s="47"/>
      <c r="F45" s="47"/>
      <c r="G45" s="47"/>
      <c r="H45" s="47"/>
      <c r="I45" s="61"/>
    </row>
    <row r="46" spans="1:9" ht="13.5" customHeight="1" x14ac:dyDescent="0.25">
      <c r="A46" s="49"/>
      <c r="B46" s="48" t="s">
        <v>121</v>
      </c>
      <c r="C46" s="48"/>
      <c r="D46" s="48"/>
      <c r="E46" s="48"/>
      <c r="F46" s="48"/>
      <c r="G46" s="48"/>
      <c r="H46" s="48"/>
      <c r="I46" s="49"/>
    </row>
    <row r="47" spans="1:9" ht="13.5" customHeight="1" x14ac:dyDescent="0.25">
      <c r="A47" s="49"/>
      <c r="B47" s="47" t="s">
        <v>123</v>
      </c>
      <c r="C47" s="47"/>
      <c r="D47" s="47"/>
      <c r="E47" s="47"/>
      <c r="F47" s="47"/>
      <c r="G47" s="47"/>
      <c r="H47" s="47"/>
      <c r="I47" s="49"/>
    </row>
    <row r="48" spans="1:9" ht="7.5" customHeight="1" x14ac:dyDescent="0.25">
      <c r="A48" s="49"/>
      <c r="B48" s="41"/>
      <c r="C48" s="41"/>
      <c r="D48" s="41"/>
      <c r="E48" s="41"/>
      <c r="F48" s="41"/>
      <c r="G48" s="41"/>
      <c r="H48" s="41"/>
      <c r="I48" s="49"/>
    </row>
    <row r="49" spans="1:9" ht="54.75" customHeight="1" x14ac:dyDescent="0.25">
      <c r="A49" s="49"/>
      <c r="B49" s="47" t="s">
        <v>165</v>
      </c>
      <c r="C49" s="47"/>
      <c r="D49" s="47"/>
      <c r="E49" s="47"/>
      <c r="F49" s="47"/>
      <c r="G49" s="47"/>
      <c r="H49" s="47"/>
      <c r="I49" s="49"/>
    </row>
    <row r="50" spans="1:9" ht="7.5" customHeight="1" x14ac:dyDescent="0.25">
      <c r="A50" s="49"/>
      <c r="B50" s="47"/>
      <c r="C50" s="47"/>
      <c r="D50" s="47"/>
      <c r="E50" s="47"/>
      <c r="F50" s="47"/>
      <c r="G50" s="47"/>
      <c r="H50" s="47"/>
      <c r="I50" s="49"/>
    </row>
    <row r="51" spans="1:9" ht="27" customHeight="1" x14ac:dyDescent="0.25">
      <c r="A51" s="49"/>
      <c r="B51" s="47" t="s">
        <v>156</v>
      </c>
      <c r="C51" s="47"/>
      <c r="D51" s="47"/>
      <c r="E51" s="47"/>
      <c r="F51" s="47"/>
      <c r="G51" s="47"/>
      <c r="H51" s="47"/>
      <c r="I51" s="49"/>
    </row>
    <row r="52" spans="1:9" ht="7.5" customHeight="1" x14ac:dyDescent="0.25">
      <c r="A52" s="49"/>
      <c r="B52" s="47"/>
      <c r="C52" s="47"/>
      <c r="D52" s="47"/>
      <c r="E52" s="47"/>
      <c r="F52" s="47"/>
      <c r="G52" s="47"/>
      <c r="H52" s="47"/>
      <c r="I52" s="49"/>
    </row>
    <row r="53" spans="1:9" ht="27" customHeight="1" x14ac:dyDescent="0.25">
      <c r="A53" s="49"/>
      <c r="B53" s="47" t="s">
        <v>166</v>
      </c>
      <c r="C53" s="47"/>
      <c r="D53" s="47"/>
      <c r="E53" s="47"/>
      <c r="F53" s="47"/>
      <c r="G53" s="47"/>
      <c r="H53" s="47"/>
      <c r="I53" s="49"/>
    </row>
    <row r="54" spans="1:9" ht="7.5" customHeight="1" x14ac:dyDescent="0.25">
      <c r="A54" s="49"/>
      <c r="B54" s="32"/>
      <c r="C54" s="32"/>
      <c r="D54" s="32"/>
      <c r="E54" s="32"/>
      <c r="F54" s="32"/>
      <c r="G54" s="32"/>
      <c r="H54" s="32"/>
      <c r="I54" s="49"/>
    </row>
    <row r="55" spans="1:9" ht="13.5" customHeight="1" x14ac:dyDescent="0.25">
      <c r="A55" s="49"/>
      <c r="B55" s="48" t="s">
        <v>153</v>
      </c>
      <c r="C55" s="48"/>
      <c r="D55" s="48"/>
      <c r="E55" s="48"/>
      <c r="F55" s="48"/>
      <c r="G55" s="48"/>
      <c r="H55" s="48"/>
      <c r="I55" s="49"/>
    </row>
    <row r="56" spans="1:9" ht="7.5" customHeight="1" x14ac:dyDescent="0.25">
      <c r="A56" s="49"/>
      <c r="B56" s="47"/>
      <c r="C56" s="47"/>
      <c r="D56" s="47"/>
      <c r="E56" s="47"/>
      <c r="F56" s="47"/>
      <c r="G56" s="47"/>
      <c r="H56" s="47"/>
      <c r="I56" s="49"/>
    </row>
    <row r="57" spans="1:9" ht="27" customHeight="1" x14ac:dyDescent="0.25">
      <c r="A57" s="49"/>
      <c r="B57" s="47" t="s">
        <v>179</v>
      </c>
      <c r="C57" s="47"/>
      <c r="D57" s="47"/>
      <c r="E57" s="47"/>
      <c r="F57" s="47"/>
      <c r="G57" s="47"/>
      <c r="H57" s="47"/>
      <c r="I57" s="49"/>
    </row>
    <row r="58" spans="1:9" ht="7.5" customHeight="1" x14ac:dyDescent="0.25">
      <c r="A58" s="49"/>
      <c r="B58" s="40"/>
      <c r="C58" s="40"/>
      <c r="D58" s="40"/>
      <c r="E58" s="40"/>
      <c r="F58" s="40"/>
      <c r="G58" s="40"/>
      <c r="H58" s="40"/>
      <c r="I58" s="49"/>
    </row>
    <row r="59" spans="1:9" ht="27" customHeight="1" x14ac:dyDescent="0.25">
      <c r="A59" s="49"/>
      <c r="B59" s="47" t="s">
        <v>180</v>
      </c>
      <c r="C59" s="47"/>
      <c r="D59" s="47"/>
      <c r="E59" s="47"/>
      <c r="F59" s="47"/>
      <c r="G59" s="47"/>
      <c r="H59" s="47"/>
      <c r="I59" s="49"/>
    </row>
    <row r="60" spans="1:9" ht="7.5" customHeight="1" x14ac:dyDescent="0.25">
      <c r="A60" s="49"/>
      <c r="B60" s="40"/>
      <c r="C60" s="40"/>
      <c r="D60" s="40"/>
      <c r="E60" s="40"/>
      <c r="F60" s="40"/>
      <c r="G60" s="40"/>
      <c r="H60" s="40"/>
      <c r="I60" s="49"/>
    </row>
    <row r="61" spans="1:9" ht="27" customHeight="1" x14ac:dyDescent="0.25">
      <c r="A61" s="49"/>
      <c r="B61" s="47" t="s">
        <v>181</v>
      </c>
      <c r="C61" s="47"/>
      <c r="D61" s="47"/>
      <c r="E61" s="47"/>
      <c r="F61" s="47"/>
      <c r="G61" s="47"/>
      <c r="H61" s="47"/>
      <c r="I61" s="49"/>
    </row>
    <row r="62" spans="1:9" ht="7.5" customHeight="1" x14ac:dyDescent="0.25">
      <c r="A62" s="49"/>
      <c r="B62" s="47"/>
      <c r="C62" s="47"/>
      <c r="D62" s="47"/>
      <c r="E62" s="47"/>
      <c r="F62" s="47"/>
      <c r="G62" s="47"/>
      <c r="H62" s="47"/>
      <c r="I62" s="49"/>
    </row>
    <row r="63" spans="1:9" ht="13.5" customHeight="1" x14ac:dyDescent="0.25">
      <c r="A63" s="49"/>
      <c r="B63" s="48" t="s">
        <v>122</v>
      </c>
      <c r="C63" s="48"/>
      <c r="D63" s="48"/>
      <c r="E63" s="48"/>
      <c r="F63" s="48"/>
      <c r="G63" s="48"/>
      <c r="H63" s="48"/>
      <c r="I63" s="49"/>
    </row>
    <row r="64" spans="1:9" ht="7.5" customHeight="1" x14ac:dyDescent="0.25">
      <c r="A64" s="49"/>
      <c r="B64" s="47"/>
      <c r="C64" s="47"/>
      <c r="D64" s="47"/>
      <c r="E64" s="47"/>
      <c r="F64" s="47"/>
      <c r="G64" s="47"/>
      <c r="H64" s="47"/>
      <c r="I64" s="49"/>
    </row>
    <row r="65" spans="1:9" ht="67.5" customHeight="1" x14ac:dyDescent="0.25">
      <c r="A65" s="49"/>
      <c r="B65" s="47" t="s">
        <v>167</v>
      </c>
      <c r="C65" s="47"/>
      <c r="D65" s="47"/>
      <c r="E65" s="47"/>
      <c r="F65" s="47"/>
      <c r="G65" s="47"/>
      <c r="H65" s="47"/>
      <c r="I65" s="49"/>
    </row>
    <row r="66" spans="1:9" ht="7.5" customHeight="1" x14ac:dyDescent="0.25">
      <c r="A66" s="49"/>
      <c r="B66" s="47"/>
      <c r="C66" s="47"/>
      <c r="D66" s="47"/>
      <c r="E66" s="47"/>
      <c r="F66" s="47"/>
      <c r="G66" s="47"/>
      <c r="H66" s="47"/>
      <c r="I66" s="49"/>
    </row>
    <row r="67" spans="1:9" ht="13.5" customHeight="1" x14ac:dyDescent="0.25">
      <c r="A67" s="49"/>
      <c r="B67" s="48" t="s">
        <v>154</v>
      </c>
      <c r="C67" s="48"/>
      <c r="D67" s="48"/>
      <c r="E67" s="48"/>
      <c r="F67" s="48"/>
      <c r="G67" s="48"/>
      <c r="H67" s="48"/>
      <c r="I67" s="49"/>
    </row>
    <row r="68" spans="1:9" ht="13.5" customHeight="1" x14ac:dyDescent="0.25">
      <c r="A68" s="49"/>
      <c r="B68" s="47" t="s">
        <v>155</v>
      </c>
      <c r="C68" s="47"/>
      <c r="D68" s="47"/>
      <c r="E68" s="47"/>
      <c r="F68" s="47"/>
      <c r="G68" s="47"/>
      <c r="H68" s="47"/>
      <c r="I68" s="49"/>
    </row>
    <row r="69" spans="1:9" ht="7.5" customHeight="1" x14ac:dyDescent="0.25">
      <c r="A69" s="49"/>
      <c r="B69" s="47"/>
      <c r="C69" s="47"/>
      <c r="D69" s="47"/>
      <c r="E69" s="47"/>
      <c r="F69" s="47"/>
      <c r="G69" s="47"/>
      <c r="H69" s="47"/>
      <c r="I69" s="49"/>
    </row>
    <row r="70" spans="1:9" ht="81" customHeight="1" x14ac:dyDescent="0.25">
      <c r="A70" s="49"/>
      <c r="B70" s="47" t="s">
        <v>124</v>
      </c>
      <c r="C70" s="47"/>
      <c r="D70" s="47"/>
      <c r="E70" s="47"/>
      <c r="F70" s="47"/>
      <c r="G70" s="47"/>
      <c r="H70" s="47"/>
      <c r="I70" s="49"/>
    </row>
    <row r="71" spans="1:9" ht="7.5" customHeight="1" x14ac:dyDescent="0.25">
      <c r="A71" s="49"/>
      <c r="B71" s="47"/>
      <c r="C71" s="47"/>
      <c r="D71" s="47"/>
      <c r="E71" s="47"/>
      <c r="F71" s="47"/>
      <c r="G71" s="47"/>
      <c r="H71" s="47"/>
      <c r="I71" s="49"/>
    </row>
    <row r="72" spans="1:9" ht="40.5" customHeight="1" x14ac:dyDescent="0.25">
      <c r="A72" s="49"/>
      <c r="B72" s="47" t="s">
        <v>125</v>
      </c>
      <c r="C72" s="47"/>
      <c r="D72" s="47"/>
      <c r="E72" s="47"/>
      <c r="F72" s="47"/>
      <c r="G72" s="47"/>
      <c r="H72" s="47"/>
      <c r="I72" s="49"/>
    </row>
    <row r="73" spans="1:9" ht="7.5" customHeight="1" x14ac:dyDescent="0.25">
      <c r="A73" s="49"/>
      <c r="B73" s="47"/>
      <c r="C73" s="47"/>
      <c r="D73" s="47"/>
      <c r="E73" s="47"/>
      <c r="F73" s="47"/>
      <c r="G73" s="47"/>
      <c r="H73" s="47"/>
      <c r="I73" s="49"/>
    </row>
    <row r="74" spans="1:9" ht="54" customHeight="1" x14ac:dyDescent="0.25">
      <c r="A74" s="49"/>
      <c r="B74" s="47" t="s">
        <v>126</v>
      </c>
      <c r="C74" s="47"/>
      <c r="D74" s="47"/>
      <c r="E74" s="47"/>
      <c r="F74" s="47"/>
      <c r="G74" s="47"/>
      <c r="H74" s="47"/>
      <c r="I74" s="49"/>
    </row>
    <row r="75" spans="1:9" ht="7.5" customHeight="1" x14ac:dyDescent="0.25">
      <c r="A75" s="49"/>
      <c r="B75" s="47"/>
      <c r="C75" s="47"/>
      <c r="D75" s="47"/>
      <c r="E75" s="47"/>
      <c r="F75" s="47"/>
      <c r="G75" s="47"/>
      <c r="H75" s="47"/>
      <c r="I75" s="49"/>
    </row>
    <row r="76" spans="1:9" ht="67.5" customHeight="1" x14ac:dyDescent="0.25">
      <c r="A76" s="49"/>
      <c r="B76" s="47" t="s">
        <v>127</v>
      </c>
      <c r="C76" s="47"/>
      <c r="D76" s="47"/>
      <c r="E76" s="47"/>
      <c r="F76" s="47"/>
      <c r="G76" s="47"/>
      <c r="H76" s="47"/>
      <c r="I76" s="34"/>
    </row>
    <row r="77" spans="1:9" x14ac:dyDescent="0.25">
      <c r="A77" s="49"/>
      <c r="B77" s="47"/>
      <c r="C77" s="47"/>
      <c r="D77" s="47"/>
      <c r="E77" s="47"/>
      <c r="F77" s="47"/>
      <c r="G77" s="47"/>
      <c r="H77" s="47"/>
      <c r="I77" s="34"/>
    </row>
    <row r="78" spans="1:9" ht="13.5" customHeight="1" x14ac:dyDescent="0.25">
      <c r="A78" s="49"/>
      <c r="B78" s="47" t="s">
        <v>128</v>
      </c>
      <c r="C78" s="47"/>
      <c r="D78" s="47"/>
      <c r="E78" s="47"/>
      <c r="F78" s="47"/>
      <c r="G78" s="47"/>
      <c r="H78" s="47"/>
      <c r="I78" s="34"/>
    </row>
    <row r="79" spans="1:9" ht="7.5" customHeight="1" x14ac:dyDescent="0.25">
      <c r="A79" s="49"/>
      <c r="B79" s="47"/>
      <c r="C79" s="47"/>
      <c r="D79" s="47"/>
      <c r="E79" s="47"/>
      <c r="F79" s="47"/>
      <c r="G79" s="47"/>
      <c r="H79" s="47"/>
      <c r="I79" s="34"/>
    </row>
    <row r="80" spans="1:9" ht="13.5" customHeight="1" x14ac:dyDescent="0.25">
      <c r="A80" s="49"/>
      <c r="B80" s="47" t="s">
        <v>129</v>
      </c>
      <c r="C80" s="47"/>
      <c r="D80" s="47"/>
      <c r="E80" s="47"/>
      <c r="F80" s="47"/>
      <c r="G80" s="47"/>
      <c r="H80" s="47"/>
      <c r="I80" s="34"/>
    </row>
    <row r="81" spans="1:9" ht="7.5" customHeight="1" x14ac:dyDescent="0.25">
      <c r="A81" s="49"/>
      <c r="B81" s="47"/>
      <c r="C81" s="47"/>
      <c r="D81" s="47"/>
      <c r="E81" s="47"/>
      <c r="F81" s="47"/>
      <c r="G81" s="47"/>
      <c r="H81" s="47"/>
      <c r="I81" s="34"/>
    </row>
    <row r="82" spans="1:9" ht="13.5" customHeight="1" x14ac:dyDescent="0.25">
      <c r="A82" s="49"/>
      <c r="B82" s="47" t="s">
        <v>130</v>
      </c>
      <c r="C82" s="47"/>
      <c r="D82" s="47"/>
      <c r="E82" s="47"/>
      <c r="F82" s="47"/>
      <c r="G82" s="47"/>
      <c r="H82" s="47"/>
      <c r="I82" s="34"/>
    </row>
    <row r="83" spans="1:9" ht="13.5" customHeight="1" x14ac:dyDescent="0.25">
      <c r="A83" s="49"/>
      <c r="B83" s="47" t="s">
        <v>131</v>
      </c>
      <c r="C83" s="47"/>
      <c r="D83" s="47"/>
      <c r="E83" s="47"/>
      <c r="F83" s="47"/>
      <c r="G83" s="47"/>
      <c r="H83" s="47"/>
      <c r="I83" s="34"/>
    </row>
    <row r="84" spans="1:9" ht="13.5" customHeight="1" x14ac:dyDescent="0.25">
      <c r="A84" s="49"/>
      <c r="B84" s="47" t="s">
        <v>132</v>
      </c>
      <c r="C84" s="47"/>
      <c r="D84" s="47"/>
      <c r="E84" s="47"/>
      <c r="F84" s="47"/>
      <c r="G84" s="47"/>
      <c r="H84" s="47"/>
      <c r="I84" s="34"/>
    </row>
    <row r="85" spans="1:9" ht="13.5" customHeight="1" x14ac:dyDescent="0.25">
      <c r="A85" s="49"/>
      <c r="B85" s="47" t="s">
        <v>133</v>
      </c>
      <c r="C85" s="47"/>
      <c r="D85" s="47"/>
      <c r="E85" s="47"/>
      <c r="F85" s="47"/>
      <c r="G85" s="47"/>
      <c r="H85" s="47"/>
      <c r="I85" s="34"/>
    </row>
    <row r="86" spans="1:9" ht="13.5" customHeight="1" x14ac:dyDescent="0.25">
      <c r="A86" s="49"/>
      <c r="B86" s="47" t="s">
        <v>134</v>
      </c>
      <c r="C86" s="47"/>
      <c r="D86" s="47"/>
      <c r="E86" s="47"/>
      <c r="F86" s="47"/>
      <c r="G86" s="47"/>
      <c r="H86" s="47"/>
      <c r="I86" s="34"/>
    </row>
    <row r="87" spans="1:9" ht="7.5" customHeight="1" x14ac:dyDescent="0.25">
      <c r="A87" s="49"/>
      <c r="B87" s="47"/>
      <c r="C87" s="47"/>
      <c r="D87" s="47"/>
      <c r="E87" s="47"/>
      <c r="F87" s="47"/>
      <c r="G87" s="47"/>
      <c r="H87" s="47"/>
      <c r="I87" s="34"/>
    </row>
    <row r="88" spans="1:9" ht="13.5" customHeight="1" x14ac:dyDescent="0.25">
      <c r="A88" s="49"/>
      <c r="B88" s="47" t="s">
        <v>135</v>
      </c>
      <c r="C88" s="47"/>
      <c r="D88" s="47"/>
      <c r="E88" s="47"/>
      <c r="F88" s="47"/>
      <c r="G88" s="47"/>
      <c r="H88" s="47"/>
      <c r="I88" s="34"/>
    </row>
    <row r="89" spans="1:9" ht="7.5" customHeight="1" x14ac:dyDescent="0.25">
      <c r="A89" s="49"/>
      <c r="B89" s="47"/>
      <c r="C89" s="47"/>
      <c r="D89" s="47"/>
      <c r="E89" s="47"/>
      <c r="F89" s="47"/>
      <c r="G89" s="47"/>
      <c r="H89" s="47"/>
      <c r="I89" s="34"/>
    </row>
    <row r="90" spans="1:9" ht="13.5" customHeight="1" x14ac:dyDescent="0.25">
      <c r="A90" s="49"/>
      <c r="B90" s="47" t="s">
        <v>136</v>
      </c>
      <c r="C90" s="47"/>
      <c r="D90" s="47"/>
      <c r="E90" s="47"/>
      <c r="F90" s="47"/>
      <c r="G90" s="47"/>
      <c r="H90" s="47"/>
      <c r="I90" s="34"/>
    </row>
    <row r="91" spans="1:9" ht="13.5" customHeight="1" x14ac:dyDescent="0.25">
      <c r="A91" s="49"/>
      <c r="B91" s="47" t="s">
        <v>132</v>
      </c>
      <c r="C91" s="47"/>
      <c r="D91" s="47"/>
      <c r="E91" s="47"/>
      <c r="F91" s="47"/>
      <c r="G91" s="47"/>
      <c r="H91" s="47"/>
      <c r="I91" s="34"/>
    </row>
    <row r="92" spans="1:9" ht="7.5" customHeight="1" x14ac:dyDescent="0.25">
      <c r="A92" s="49"/>
      <c r="B92" s="47"/>
      <c r="C92" s="47"/>
      <c r="D92" s="47"/>
      <c r="E92" s="47"/>
      <c r="F92" s="47"/>
      <c r="G92" s="47"/>
      <c r="H92" s="47"/>
      <c r="I92" s="34"/>
    </row>
    <row r="93" spans="1:9" ht="40.5" customHeight="1" x14ac:dyDescent="0.25">
      <c r="A93" s="49"/>
      <c r="B93" s="47" t="s">
        <v>137</v>
      </c>
      <c r="C93" s="47"/>
      <c r="D93" s="47"/>
      <c r="E93" s="47"/>
      <c r="F93" s="47"/>
      <c r="G93" s="47"/>
      <c r="H93" s="47"/>
      <c r="I93" s="34"/>
    </row>
    <row r="94" spans="1:9" ht="7.5" customHeight="1" x14ac:dyDescent="0.25">
      <c r="A94" s="49"/>
      <c r="B94" s="47"/>
      <c r="C94" s="47"/>
      <c r="D94" s="47"/>
      <c r="E94" s="47"/>
      <c r="F94" s="47"/>
      <c r="G94" s="47"/>
      <c r="H94" s="47"/>
      <c r="I94" s="34"/>
    </row>
    <row r="95" spans="1:9" ht="27" customHeight="1" x14ac:dyDescent="0.25">
      <c r="A95" s="49"/>
      <c r="B95" s="47" t="s">
        <v>138</v>
      </c>
      <c r="C95" s="47"/>
      <c r="D95" s="47"/>
      <c r="E95" s="47"/>
      <c r="F95" s="47"/>
      <c r="G95" s="47"/>
      <c r="H95" s="47"/>
      <c r="I95" s="34"/>
    </row>
    <row r="96" spans="1:9" ht="7.5" customHeight="1" x14ac:dyDescent="0.25">
      <c r="A96" s="49"/>
      <c r="B96" s="47"/>
      <c r="C96" s="47"/>
      <c r="D96" s="47"/>
      <c r="E96" s="47"/>
      <c r="F96" s="47"/>
      <c r="G96" s="47"/>
      <c r="H96" s="47"/>
      <c r="I96" s="34"/>
    </row>
    <row r="97" spans="1:9" ht="13.5" customHeight="1" x14ac:dyDescent="0.25">
      <c r="A97" s="49"/>
      <c r="B97" s="47" t="s">
        <v>139</v>
      </c>
      <c r="C97" s="47"/>
      <c r="D97" s="47"/>
      <c r="E97" s="47"/>
      <c r="F97" s="47"/>
      <c r="G97" s="47"/>
      <c r="H97" s="47"/>
      <c r="I97" s="34"/>
    </row>
    <row r="98" spans="1:9" ht="7.5" customHeight="1" x14ac:dyDescent="0.25">
      <c r="A98" s="49"/>
      <c r="B98" s="47"/>
      <c r="C98" s="47"/>
      <c r="D98" s="47"/>
      <c r="E98" s="47"/>
      <c r="F98" s="47"/>
      <c r="G98" s="47"/>
      <c r="H98" s="47"/>
      <c r="I98" s="34"/>
    </row>
    <row r="99" spans="1:9" ht="27" customHeight="1" x14ac:dyDescent="0.25">
      <c r="A99" s="49"/>
      <c r="B99" s="47" t="s">
        <v>140</v>
      </c>
      <c r="C99" s="47"/>
      <c r="D99" s="47"/>
      <c r="E99" s="47"/>
      <c r="F99" s="47"/>
      <c r="G99" s="47"/>
      <c r="H99" s="47"/>
      <c r="I99" s="34"/>
    </row>
    <row r="100" spans="1:9" ht="7.5" customHeight="1" x14ac:dyDescent="0.25">
      <c r="A100" s="49"/>
      <c r="B100" s="47"/>
      <c r="C100" s="47"/>
      <c r="D100" s="47"/>
      <c r="E100" s="47"/>
      <c r="F100" s="47"/>
      <c r="G100" s="47"/>
      <c r="H100" s="47"/>
      <c r="I100" s="34"/>
    </row>
    <row r="101" spans="1:9" ht="13.5" customHeight="1" x14ac:dyDescent="0.25">
      <c r="A101" s="49"/>
      <c r="B101" s="48" t="s">
        <v>163</v>
      </c>
      <c r="C101" s="48"/>
      <c r="D101" s="48"/>
      <c r="E101" s="48"/>
      <c r="F101" s="48"/>
      <c r="G101" s="48"/>
      <c r="H101" s="48"/>
      <c r="I101" s="34"/>
    </row>
    <row r="102" spans="1:9" ht="13.5" customHeight="1" x14ac:dyDescent="0.25">
      <c r="A102" s="49"/>
      <c r="B102" s="47" t="s">
        <v>123</v>
      </c>
      <c r="C102" s="47"/>
      <c r="D102" s="47"/>
      <c r="E102" s="47"/>
      <c r="F102" s="47"/>
      <c r="G102" s="47"/>
      <c r="H102" s="47"/>
      <c r="I102" s="34"/>
    </row>
    <row r="103" spans="1:9" ht="7.5" customHeight="1" x14ac:dyDescent="0.25">
      <c r="A103" s="49"/>
      <c r="B103" s="47"/>
      <c r="C103" s="47"/>
      <c r="D103" s="47"/>
      <c r="E103" s="47"/>
      <c r="F103" s="47"/>
      <c r="G103" s="47"/>
      <c r="H103" s="47"/>
      <c r="I103" s="34"/>
    </row>
    <row r="104" spans="1:9" ht="40.5" customHeight="1" x14ac:dyDescent="0.25">
      <c r="A104" s="49"/>
      <c r="B104" s="47" t="s">
        <v>141</v>
      </c>
      <c r="C104" s="47"/>
      <c r="D104" s="47"/>
      <c r="E104" s="47"/>
      <c r="F104" s="47"/>
      <c r="G104" s="47"/>
      <c r="H104" s="47"/>
      <c r="I104" s="34"/>
    </row>
    <row r="105" spans="1:9" ht="7.5" customHeight="1" x14ac:dyDescent="0.25">
      <c r="A105" s="49"/>
      <c r="B105" s="47"/>
      <c r="C105" s="47"/>
      <c r="D105" s="47"/>
      <c r="E105" s="47"/>
      <c r="F105" s="47"/>
      <c r="G105" s="47"/>
      <c r="H105" s="47"/>
      <c r="I105" s="34"/>
    </row>
    <row r="106" spans="1:9" ht="27" customHeight="1" x14ac:dyDescent="0.25">
      <c r="A106" s="49"/>
      <c r="B106" s="47" t="s">
        <v>142</v>
      </c>
      <c r="C106" s="47"/>
      <c r="D106" s="47"/>
      <c r="E106" s="47"/>
      <c r="F106" s="47"/>
      <c r="G106" s="47"/>
      <c r="H106" s="47"/>
      <c r="I106" s="34"/>
    </row>
    <row r="107" spans="1:9" ht="7.5" customHeight="1" x14ac:dyDescent="0.25">
      <c r="A107" s="49"/>
      <c r="B107" s="47"/>
      <c r="C107" s="47"/>
      <c r="D107" s="47"/>
      <c r="E107" s="47"/>
      <c r="F107" s="47"/>
      <c r="G107" s="47"/>
      <c r="H107" s="47"/>
      <c r="I107" s="34"/>
    </row>
    <row r="108" spans="1:9" ht="67.5" customHeight="1" x14ac:dyDescent="0.25">
      <c r="A108" s="49"/>
      <c r="B108" s="47" t="s">
        <v>143</v>
      </c>
      <c r="C108" s="47"/>
      <c r="D108" s="47"/>
      <c r="E108" s="47"/>
      <c r="F108" s="47"/>
      <c r="G108" s="47"/>
      <c r="H108" s="47"/>
      <c r="I108" s="34"/>
    </row>
    <row r="109" spans="1:9" ht="7.5" customHeight="1" x14ac:dyDescent="0.25">
      <c r="A109" s="49"/>
      <c r="B109" s="47"/>
      <c r="C109" s="47"/>
      <c r="D109" s="47"/>
      <c r="E109" s="47"/>
      <c r="F109" s="47"/>
      <c r="G109" s="47"/>
      <c r="H109" s="47"/>
      <c r="I109" s="34"/>
    </row>
    <row r="110" spans="1:9" ht="13.5" customHeight="1" x14ac:dyDescent="0.25">
      <c r="A110" s="49"/>
      <c r="B110" s="47" t="s">
        <v>128</v>
      </c>
      <c r="C110" s="47"/>
      <c r="D110" s="47"/>
      <c r="E110" s="47"/>
      <c r="F110" s="47"/>
      <c r="G110" s="47"/>
      <c r="H110" s="47"/>
      <c r="I110" s="34"/>
    </row>
    <row r="111" spans="1:9" ht="7.5" customHeight="1" x14ac:dyDescent="0.25">
      <c r="A111" s="49"/>
      <c r="B111" s="47"/>
      <c r="C111" s="47"/>
      <c r="D111" s="47"/>
      <c r="E111" s="47"/>
      <c r="F111" s="47"/>
      <c r="G111" s="47"/>
      <c r="H111" s="47"/>
      <c r="I111" s="34"/>
    </row>
    <row r="112" spans="1:9" ht="13.5" customHeight="1" x14ac:dyDescent="0.25">
      <c r="A112" s="49"/>
      <c r="B112" s="47" t="s">
        <v>144</v>
      </c>
      <c r="C112" s="47"/>
      <c r="D112" s="47"/>
      <c r="E112" s="47"/>
      <c r="F112" s="47"/>
      <c r="G112" s="47"/>
      <c r="H112" s="47"/>
      <c r="I112" s="34"/>
    </row>
    <row r="113" spans="1:9" ht="13.5" customHeight="1" x14ac:dyDescent="0.25">
      <c r="A113" s="49"/>
      <c r="B113" s="47" t="s">
        <v>145</v>
      </c>
      <c r="C113" s="47"/>
      <c r="D113" s="47"/>
      <c r="E113" s="47"/>
      <c r="F113" s="47"/>
      <c r="G113" s="47"/>
      <c r="H113" s="47"/>
      <c r="I113" s="34"/>
    </row>
    <row r="114" spans="1:9" ht="13.5" customHeight="1" x14ac:dyDescent="0.25">
      <c r="A114" s="49"/>
      <c r="B114" s="47" t="s">
        <v>146</v>
      </c>
      <c r="C114" s="47"/>
      <c r="D114" s="47"/>
      <c r="E114" s="47"/>
      <c r="F114" s="47"/>
      <c r="G114" s="47"/>
      <c r="H114" s="47"/>
      <c r="I114" s="34"/>
    </row>
    <row r="115" spans="1:9" ht="13.5" customHeight="1" x14ac:dyDescent="0.25">
      <c r="A115" s="49"/>
      <c r="B115" s="47" t="s">
        <v>147</v>
      </c>
      <c r="C115" s="47"/>
      <c r="D115" s="47"/>
      <c r="E115" s="47"/>
      <c r="F115" s="47"/>
      <c r="G115" s="47"/>
      <c r="H115" s="47"/>
      <c r="I115" s="34"/>
    </row>
    <row r="116" spans="1:9" ht="7.5" customHeight="1" x14ac:dyDescent="0.25">
      <c r="A116" s="49"/>
      <c r="B116" s="47"/>
      <c r="C116" s="47"/>
      <c r="D116" s="47"/>
      <c r="E116" s="47"/>
      <c r="F116" s="47"/>
      <c r="G116" s="47"/>
      <c r="H116" s="47"/>
      <c r="I116" s="34"/>
    </row>
    <row r="117" spans="1:9" ht="40.5" customHeight="1" x14ac:dyDescent="0.25">
      <c r="A117" s="49"/>
      <c r="B117" s="47" t="s">
        <v>137</v>
      </c>
      <c r="C117" s="47"/>
      <c r="D117" s="47"/>
      <c r="E117" s="47"/>
      <c r="F117" s="47"/>
      <c r="G117" s="47"/>
      <c r="H117" s="47"/>
      <c r="I117" s="34"/>
    </row>
    <row r="118" spans="1:9" ht="7.5" customHeight="1" x14ac:dyDescent="0.25">
      <c r="A118" s="49"/>
      <c r="B118" s="47"/>
      <c r="C118" s="47"/>
      <c r="D118" s="47"/>
      <c r="E118" s="47"/>
      <c r="F118" s="47"/>
      <c r="G118" s="47"/>
      <c r="H118" s="47"/>
      <c r="I118" s="34"/>
    </row>
    <row r="119" spans="1:9" ht="27" customHeight="1" x14ac:dyDescent="0.25">
      <c r="A119" s="49"/>
      <c r="B119" s="47" t="s">
        <v>138</v>
      </c>
      <c r="C119" s="47"/>
      <c r="D119" s="47"/>
      <c r="E119" s="47"/>
      <c r="F119" s="47"/>
      <c r="G119" s="47"/>
      <c r="H119" s="47"/>
      <c r="I119" s="49"/>
    </row>
    <row r="120" spans="1:9" ht="7.5" customHeight="1" x14ac:dyDescent="0.25">
      <c r="A120" s="49"/>
      <c r="B120" s="47"/>
      <c r="C120" s="47"/>
      <c r="D120" s="47"/>
      <c r="E120" s="47"/>
      <c r="F120" s="47"/>
      <c r="G120" s="47"/>
      <c r="H120" s="47"/>
      <c r="I120" s="49"/>
    </row>
    <row r="121" spans="1:9" ht="13.5" customHeight="1" x14ac:dyDescent="0.25">
      <c r="A121" s="49"/>
      <c r="B121" s="47" t="s">
        <v>139</v>
      </c>
      <c r="C121" s="47"/>
      <c r="D121" s="47"/>
      <c r="E121" s="47"/>
      <c r="F121" s="47"/>
      <c r="G121" s="47"/>
      <c r="H121" s="47"/>
      <c r="I121" s="49"/>
    </row>
    <row r="122" spans="1:9" ht="7.5" customHeight="1" x14ac:dyDescent="0.25">
      <c r="A122" s="49"/>
      <c r="B122" s="47"/>
      <c r="C122" s="47"/>
      <c r="D122" s="47"/>
      <c r="E122" s="47"/>
      <c r="F122" s="47"/>
      <c r="G122" s="47"/>
      <c r="H122" s="47"/>
      <c r="I122" s="49"/>
    </row>
    <row r="123" spans="1:9" ht="27" customHeight="1" x14ac:dyDescent="0.25">
      <c r="A123" s="49"/>
      <c r="B123" s="47" t="s">
        <v>140</v>
      </c>
      <c r="C123" s="47"/>
      <c r="D123" s="47"/>
      <c r="E123" s="47"/>
      <c r="F123" s="47"/>
      <c r="G123" s="47"/>
      <c r="H123" s="47"/>
      <c r="I123" s="49"/>
    </row>
    <row r="124" spans="1:9" x14ac:dyDescent="0.25">
      <c r="A124" s="49"/>
      <c r="B124" s="47"/>
      <c r="C124" s="47"/>
      <c r="D124" s="47"/>
      <c r="E124" s="47"/>
      <c r="F124" s="47"/>
      <c r="G124" s="47"/>
      <c r="H124" s="47"/>
      <c r="I124" s="49"/>
    </row>
    <row r="125" spans="1:9" ht="13.5" customHeight="1" x14ac:dyDescent="0.25">
      <c r="A125" s="49"/>
      <c r="B125" s="48" t="s">
        <v>148</v>
      </c>
      <c r="C125" s="48"/>
      <c r="D125" s="48"/>
      <c r="E125" s="48"/>
      <c r="F125" s="48"/>
      <c r="G125" s="48"/>
      <c r="H125" s="48"/>
      <c r="I125" s="49"/>
    </row>
    <row r="126" spans="1:9" ht="13.5" customHeight="1" x14ac:dyDescent="0.25">
      <c r="A126" s="49"/>
      <c r="B126" s="47" t="s">
        <v>123</v>
      </c>
      <c r="C126" s="47"/>
      <c r="D126" s="47"/>
      <c r="E126" s="47"/>
      <c r="F126" s="47"/>
      <c r="G126" s="47"/>
      <c r="H126" s="47"/>
      <c r="I126" s="49"/>
    </row>
    <row r="127" spans="1:9" ht="7.5" customHeight="1" x14ac:dyDescent="0.25">
      <c r="A127" s="49"/>
      <c r="B127" s="47"/>
      <c r="C127" s="47"/>
      <c r="D127" s="47"/>
      <c r="E127" s="47"/>
      <c r="F127" s="47"/>
      <c r="G127" s="47"/>
      <c r="H127" s="47"/>
      <c r="I127" s="49"/>
    </row>
    <row r="128" spans="1:9" ht="40.5" customHeight="1" x14ac:dyDescent="0.25">
      <c r="A128" s="49"/>
      <c r="B128" s="47" t="s">
        <v>149</v>
      </c>
      <c r="C128" s="47"/>
      <c r="D128" s="47"/>
      <c r="E128" s="47"/>
      <c r="F128" s="47"/>
      <c r="G128" s="47"/>
      <c r="H128" s="47"/>
      <c r="I128" s="49"/>
    </row>
    <row r="129" spans="1:9" ht="7.5" customHeight="1" x14ac:dyDescent="0.25">
      <c r="A129" s="49"/>
      <c r="B129" s="47"/>
      <c r="C129" s="47"/>
      <c r="D129" s="47"/>
      <c r="E129" s="47"/>
      <c r="F129" s="47"/>
      <c r="G129" s="47"/>
      <c r="H129" s="47"/>
      <c r="I129" s="49"/>
    </row>
    <row r="130" spans="1:9" ht="54" customHeight="1" x14ac:dyDescent="0.25">
      <c r="A130" s="49"/>
      <c r="B130" s="47" t="s">
        <v>150</v>
      </c>
      <c r="C130" s="47"/>
      <c r="D130" s="47"/>
      <c r="E130" s="47"/>
      <c r="F130" s="47"/>
      <c r="G130" s="47"/>
      <c r="H130" s="47"/>
      <c r="I130" s="49"/>
    </row>
    <row r="131" spans="1:9" x14ac:dyDescent="0.25">
      <c r="A131" s="49"/>
      <c r="B131" s="47"/>
      <c r="C131" s="47"/>
      <c r="D131" s="47"/>
      <c r="E131" s="47"/>
      <c r="F131" s="47"/>
      <c r="G131" s="47"/>
      <c r="H131" s="47"/>
      <c r="I131" s="49"/>
    </row>
    <row r="132" spans="1:9" x14ac:dyDescent="0.25">
      <c r="A132" s="49"/>
      <c r="B132" s="47"/>
      <c r="C132" s="47"/>
      <c r="D132" s="47"/>
      <c r="E132" s="47"/>
      <c r="F132" s="47"/>
      <c r="G132" s="47"/>
      <c r="H132" s="47"/>
      <c r="I132" s="49"/>
    </row>
    <row r="133" spans="1:9" x14ac:dyDescent="0.25">
      <c r="A133" s="49"/>
      <c r="B133" s="47"/>
      <c r="C133" s="47"/>
      <c r="D133" s="47"/>
      <c r="E133" s="47"/>
      <c r="F133" s="47"/>
      <c r="G133" s="47"/>
      <c r="H133" s="47"/>
      <c r="I133" s="49"/>
    </row>
    <row r="134" spans="1:9" x14ac:dyDescent="0.25">
      <c r="A134" s="49"/>
      <c r="B134" s="47"/>
      <c r="C134" s="47"/>
      <c r="D134" s="47"/>
      <c r="E134" s="47"/>
      <c r="F134" s="47"/>
      <c r="G134" s="47"/>
      <c r="H134" s="47"/>
      <c r="I134" s="49"/>
    </row>
    <row r="135" spans="1:9" x14ac:dyDescent="0.25">
      <c r="A135" s="49"/>
      <c r="B135" s="47"/>
      <c r="C135" s="47"/>
      <c r="D135" s="47"/>
      <c r="E135" s="47"/>
      <c r="F135" s="47"/>
      <c r="G135" s="47"/>
      <c r="H135" s="47"/>
      <c r="I135" s="49"/>
    </row>
    <row r="136" spans="1:9" x14ac:dyDescent="0.25">
      <c r="A136" s="49"/>
      <c r="B136" s="47"/>
      <c r="C136" s="47"/>
      <c r="D136" s="47"/>
      <c r="E136" s="47"/>
      <c r="F136" s="47"/>
      <c r="G136" s="47"/>
      <c r="H136" s="47"/>
      <c r="I136" s="49"/>
    </row>
    <row r="137" spans="1:9" x14ac:dyDescent="0.25">
      <c r="A137" s="49"/>
      <c r="B137" s="47"/>
      <c r="C137" s="47"/>
      <c r="D137" s="47"/>
      <c r="E137" s="47"/>
      <c r="F137" s="47"/>
      <c r="G137" s="47"/>
      <c r="H137" s="47"/>
      <c r="I137" s="49"/>
    </row>
    <row r="138" spans="1:9" x14ac:dyDescent="0.25">
      <c r="A138" s="49"/>
      <c r="B138" s="47"/>
      <c r="C138" s="47"/>
      <c r="D138" s="47"/>
      <c r="E138" s="47"/>
      <c r="F138" s="47"/>
      <c r="G138" s="47"/>
      <c r="H138" s="47"/>
      <c r="I138" s="49"/>
    </row>
    <row r="139" spans="1:9" x14ac:dyDescent="0.25">
      <c r="A139" s="49"/>
      <c r="B139" s="47"/>
      <c r="C139" s="47"/>
      <c r="D139" s="47"/>
      <c r="E139" s="47"/>
      <c r="F139" s="47"/>
      <c r="G139" s="47"/>
      <c r="H139" s="47"/>
      <c r="I139" s="49"/>
    </row>
    <row r="140" spans="1:9" x14ac:dyDescent="0.25">
      <c r="A140" s="49"/>
      <c r="B140" s="47"/>
      <c r="C140" s="47"/>
      <c r="D140" s="47"/>
      <c r="E140" s="47"/>
      <c r="F140" s="47"/>
      <c r="G140" s="47"/>
      <c r="H140" s="47"/>
      <c r="I140" s="49"/>
    </row>
    <row r="141" spans="1:9" x14ac:dyDescent="0.25">
      <c r="A141" s="49"/>
      <c r="B141" s="47"/>
      <c r="C141" s="47"/>
      <c r="D141" s="47"/>
      <c r="E141" s="47"/>
      <c r="F141" s="47"/>
      <c r="G141" s="47"/>
      <c r="H141" s="47"/>
      <c r="I141" s="49"/>
    </row>
    <row r="142" spans="1:9" x14ac:dyDescent="0.25">
      <c r="A142" s="49"/>
      <c r="B142" s="47"/>
      <c r="C142" s="47"/>
      <c r="D142" s="47"/>
      <c r="E142" s="47"/>
      <c r="F142" s="47"/>
      <c r="G142" s="47"/>
      <c r="H142" s="47"/>
      <c r="I142" s="49"/>
    </row>
    <row r="143" spans="1:9" x14ac:dyDescent="0.25">
      <c r="A143" s="49"/>
      <c r="B143" s="47"/>
      <c r="C143" s="47"/>
      <c r="D143" s="47"/>
      <c r="E143" s="47"/>
      <c r="F143" s="47"/>
      <c r="G143" s="47"/>
      <c r="H143" s="47"/>
      <c r="I143" s="49"/>
    </row>
    <row r="144" spans="1:9" x14ac:dyDescent="0.25">
      <c r="A144" s="49"/>
      <c r="B144" s="47"/>
      <c r="C144" s="47"/>
      <c r="D144" s="47"/>
      <c r="E144" s="47"/>
      <c r="F144" s="47"/>
      <c r="G144" s="47"/>
      <c r="H144" s="47"/>
      <c r="I144" s="49"/>
    </row>
    <row r="145" spans="1:9" x14ac:dyDescent="0.25">
      <c r="A145" s="49"/>
      <c r="B145" s="47"/>
      <c r="C145" s="47"/>
      <c r="D145" s="47"/>
      <c r="E145" s="47"/>
      <c r="F145" s="47"/>
      <c r="G145" s="47"/>
      <c r="H145" s="47"/>
      <c r="I145" s="49"/>
    </row>
    <row r="146" spans="1:9" x14ac:dyDescent="0.25">
      <c r="A146" s="49"/>
      <c r="B146" s="47"/>
      <c r="C146" s="47"/>
      <c r="D146" s="47"/>
      <c r="E146" s="47"/>
      <c r="F146" s="47"/>
      <c r="G146" s="47"/>
      <c r="H146" s="47"/>
      <c r="I146" s="49"/>
    </row>
    <row r="147" spans="1:9" x14ac:dyDescent="0.25">
      <c r="A147" s="49"/>
      <c r="B147" s="47"/>
      <c r="C147" s="47"/>
      <c r="D147" s="47"/>
      <c r="E147" s="47"/>
      <c r="F147" s="47"/>
      <c r="G147" s="47"/>
      <c r="H147" s="47"/>
      <c r="I147" s="49"/>
    </row>
    <row r="148" spans="1:9" x14ac:dyDescent="0.25">
      <c r="A148" s="49"/>
      <c r="B148" s="47"/>
      <c r="C148" s="47"/>
      <c r="D148" s="47"/>
      <c r="E148" s="47"/>
      <c r="F148" s="47"/>
      <c r="G148" s="47"/>
      <c r="H148" s="47"/>
      <c r="I148" s="49"/>
    </row>
    <row r="149" spans="1:9" x14ac:dyDescent="0.25">
      <c r="A149" s="49"/>
      <c r="B149" s="47"/>
      <c r="C149" s="47"/>
      <c r="D149" s="47"/>
      <c r="E149" s="47"/>
      <c r="F149" s="47"/>
      <c r="G149" s="47"/>
      <c r="H149" s="47"/>
      <c r="I149" s="49"/>
    </row>
    <row r="150" spans="1:9" x14ac:dyDescent="0.25">
      <c r="A150" s="49"/>
      <c r="B150" s="47"/>
      <c r="C150" s="47"/>
      <c r="D150" s="47"/>
      <c r="E150" s="47"/>
      <c r="F150" s="47"/>
      <c r="G150" s="47"/>
      <c r="H150" s="47"/>
      <c r="I150" s="49"/>
    </row>
    <row r="151" spans="1:9" x14ac:dyDescent="0.25">
      <c r="A151" s="49"/>
      <c r="B151" s="47"/>
      <c r="C151" s="47"/>
      <c r="D151" s="47"/>
      <c r="E151" s="47"/>
      <c r="F151" s="47"/>
      <c r="G151" s="47"/>
      <c r="H151" s="47"/>
      <c r="I151" s="49"/>
    </row>
    <row r="152" spans="1:9" x14ac:dyDescent="0.25">
      <c r="A152" s="49"/>
      <c r="B152" s="47"/>
      <c r="C152" s="47"/>
      <c r="D152" s="47"/>
      <c r="E152" s="47"/>
      <c r="F152" s="47"/>
      <c r="G152" s="47"/>
      <c r="H152" s="47"/>
      <c r="I152" s="49"/>
    </row>
    <row r="153" spans="1:9" x14ac:dyDescent="0.25">
      <c r="A153" s="49"/>
      <c r="B153" s="47"/>
      <c r="C153" s="47"/>
      <c r="D153" s="47"/>
      <c r="E153" s="47"/>
      <c r="F153" s="47"/>
      <c r="G153" s="47"/>
      <c r="H153" s="47"/>
      <c r="I153" s="49"/>
    </row>
    <row r="154" spans="1:9" x14ac:dyDescent="0.25">
      <c r="A154" s="49"/>
      <c r="B154" s="47"/>
      <c r="C154" s="47"/>
      <c r="D154" s="47"/>
      <c r="E154" s="47"/>
      <c r="F154" s="47"/>
      <c r="G154" s="47"/>
      <c r="H154" s="47"/>
      <c r="I154" s="49"/>
    </row>
    <row r="155" spans="1:9" x14ac:dyDescent="0.25">
      <c r="A155" s="49"/>
      <c r="B155" s="47"/>
      <c r="C155" s="47"/>
      <c r="D155" s="47"/>
      <c r="E155" s="47"/>
      <c r="F155" s="47"/>
      <c r="G155" s="47"/>
      <c r="H155" s="47"/>
      <c r="I155" s="49"/>
    </row>
    <row r="156" spans="1:9" x14ac:dyDescent="0.25">
      <c r="A156" s="49"/>
      <c r="B156" s="47"/>
      <c r="C156" s="47"/>
      <c r="D156" s="47"/>
      <c r="E156" s="47"/>
      <c r="F156" s="47"/>
      <c r="G156" s="47"/>
      <c r="H156" s="47"/>
      <c r="I156" s="49"/>
    </row>
    <row r="157" spans="1:9" x14ac:dyDescent="0.25">
      <c r="A157" s="49"/>
      <c r="B157" s="47"/>
      <c r="C157" s="47"/>
      <c r="D157" s="47"/>
      <c r="E157" s="47"/>
      <c r="F157" s="47"/>
      <c r="G157" s="47"/>
      <c r="H157" s="47"/>
      <c r="I157" s="49"/>
    </row>
    <row r="158" spans="1:9" x14ac:dyDescent="0.25">
      <c r="A158" s="49"/>
      <c r="B158" s="47"/>
      <c r="C158" s="47"/>
      <c r="D158" s="47"/>
      <c r="E158" s="47"/>
      <c r="F158" s="47"/>
      <c r="G158" s="47"/>
      <c r="H158" s="47"/>
      <c r="I158" s="49"/>
    </row>
    <row r="159" spans="1:9" x14ac:dyDescent="0.25">
      <c r="A159" s="49"/>
      <c r="B159" s="47"/>
      <c r="C159" s="47"/>
      <c r="D159" s="47"/>
      <c r="E159" s="47"/>
      <c r="F159" s="47"/>
      <c r="G159" s="47"/>
      <c r="H159" s="47"/>
      <c r="I159" s="49"/>
    </row>
    <row r="160" spans="1:9" x14ac:dyDescent="0.25">
      <c r="A160" s="49"/>
      <c r="B160" s="47"/>
      <c r="C160" s="47"/>
      <c r="D160" s="47"/>
      <c r="E160" s="47"/>
      <c r="F160" s="47"/>
      <c r="G160" s="47"/>
      <c r="H160" s="47"/>
      <c r="I160" s="49"/>
    </row>
    <row r="161" spans="1:9" x14ac:dyDescent="0.25">
      <c r="A161" s="49"/>
      <c r="B161" s="47"/>
      <c r="C161" s="47"/>
      <c r="D161" s="47"/>
      <c r="E161" s="47"/>
      <c r="F161" s="47"/>
      <c r="G161" s="47"/>
      <c r="H161" s="47"/>
      <c r="I161" s="49"/>
    </row>
    <row r="162" spans="1:9" x14ac:dyDescent="0.25">
      <c r="A162" s="49"/>
      <c r="B162" s="47"/>
      <c r="C162" s="47"/>
      <c r="D162" s="47"/>
      <c r="E162" s="47"/>
      <c r="F162" s="47"/>
      <c r="G162" s="47"/>
      <c r="H162" s="47"/>
      <c r="I162" s="49"/>
    </row>
    <row r="163" spans="1:9" x14ac:dyDescent="0.25">
      <c r="A163" s="49"/>
      <c r="B163" s="47"/>
      <c r="C163" s="47"/>
      <c r="D163" s="47"/>
      <c r="E163" s="47"/>
      <c r="F163" s="47"/>
      <c r="G163" s="47"/>
      <c r="H163" s="47"/>
      <c r="I163" s="49"/>
    </row>
    <row r="164" spans="1:9" x14ac:dyDescent="0.25">
      <c r="A164" s="49"/>
      <c r="B164" s="47"/>
      <c r="C164" s="47"/>
      <c r="D164" s="47"/>
      <c r="E164" s="47"/>
      <c r="F164" s="47"/>
      <c r="G164" s="47"/>
      <c r="H164" s="47"/>
      <c r="I164" s="49"/>
    </row>
  </sheetData>
  <sheetProtection algorithmName="SHA-512" hashValue="5BvSUGFRfaHmbdyd31zAQX7axGel+DL7fADSxAcUsFAOJOKEh/UlCOn26ZF1FIHnc515R2xVwGqVG72iOeXUNA==" saltValue="2FUF3szv/bNK1sR+rGvqcQ==" spinCount="100000" sheet="1" objects="1" scenarios="1"/>
  <mergeCells count="164">
    <mergeCell ref="B50:H50"/>
    <mergeCell ref="B52:H52"/>
    <mergeCell ref="B47:H47"/>
    <mergeCell ref="B10:H10"/>
    <mergeCell ref="B159:H159"/>
    <mergeCell ref="B160:H160"/>
    <mergeCell ref="B161:H161"/>
    <mergeCell ref="B162:H162"/>
    <mergeCell ref="B163:H163"/>
    <mergeCell ref="B164:H164"/>
    <mergeCell ref="A119:A164"/>
    <mergeCell ref="I119:I164"/>
    <mergeCell ref="B150:H150"/>
    <mergeCell ref="B151:H151"/>
    <mergeCell ref="B152:H152"/>
    <mergeCell ref="B153:H153"/>
    <mergeCell ref="B154:H154"/>
    <mergeCell ref="B155:H155"/>
    <mergeCell ref="B156:H156"/>
    <mergeCell ref="B157:H157"/>
    <mergeCell ref="B158:H158"/>
    <mergeCell ref="B141:H141"/>
    <mergeCell ref="B142:H142"/>
    <mergeCell ref="B143:H143"/>
    <mergeCell ref="B144:H144"/>
    <mergeCell ref="B145:H145"/>
    <mergeCell ref="B146:H146"/>
    <mergeCell ref="B147:H147"/>
    <mergeCell ref="B148:H148"/>
    <mergeCell ref="B149:H149"/>
    <mergeCell ref="B132:H132"/>
    <mergeCell ref="B133:H133"/>
    <mergeCell ref="B134:H134"/>
    <mergeCell ref="B135:H135"/>
    <mergeCell ref="B136:H136"/>
    <mergeCell ref="B137:H137"/>
    <mergeCell ref="B138:H138"/>
    <mergeCell ref="B139:H139"/>
    <mergeCell ref="B140:H140"/>
    <mergeCell ref="B9:H9"/>
    <mergeCell ref="B12:H12"/>
    <mergeCell ref="B13:H13"/>
    <mergeCell ref="B14:H14"/>
    <mergeCell ref="B15:H15"/>
    <mergeCell ref="B16:H16"/>
    <mergeCell ref="A1:I1"/>
    <mergeCell ref="A2:I2"/>
    <mergeCell ref="A3:I3"/>
    <mergeCell ref="B4:H4"/>
    <mergeCell ref="B5:H5"/>
    <mergeCell ref="B6:H6"/>
    <mergeCell ref="B7:H7"/>
    <mergeCell ref="B8:H8"/>
    <mergeCell ref="A4:A45"/>
    <mergeCell ref="I4:I45"/>
    <mergeCell ref="B23:H23"/>
    <mergeCell ref="B24:H24"/>
    <mergeCell ref="B25:H25"/>
    <mergeCell ref="B26:H26"/>
    <mergeCell ref="B27:H27"/>
    <mergeCell ref="B28:H28"/>
    <mergeCell ref="B17:H17"/>
    <mergeCell ref="B18:H18"/>
    <mergeCell ref="B37:H37"/>
    <mergeCell ref="B38:H38"/>
    <mergeCell ref="B39:H39"/>
    <mergeCell ref="B40:H40"/>
    <mergeCell ref="B45:H45"/>
    <mergeCell ref="B46:H46"/>
    <mergeCell ref="B49:H49"/>
    <mergeCell ref="B19:H19"/>
    <mergeCell ref="B20:H20"/>
    <mergeCell ref="B21:H21"/>
    <mergeCell ref="B22:H22"/>
    <mergeCell ref="B33:H33"/>
    <mergeCell ref="B34:H34"/>
    <mergeCell ref="B35:H35"/>
    <mergeCell ref="B36:H36"/>
    <mergeCell ref="B29:H29"/>
    <mergeCell ref="B30:H30"/>
    <mergeCell ref="B31:H31"/>
    <mergeCell ref="B32:H32"/>
    <mergeCell ref="B42:H42"/>
    <mergeCell ref="B44:H44"/>
    <mergeCell ref="A46:A75"/>
    <mergeCell ref="I46:I75"/>
    <mergeCell ref="B65:H65"/>
    <mergeCell ref="B66:H66"/>
    <mergeCell ref="B63:H63"/>
    <mergeCell ref="B64:H64"/>
    <mergeCell ref="B61:H61"/>
    <mergeCell ref="B62:H62"/>
    <mergeCell ref="B69:H69"/>
    <mergeCell ref="B70:H70"/>
    <mergeCell ref="B71:H71"/>
    <mergeCell ref="B72:H72"/>
    <mergeCell ref="B73:H73"/>
    <mergeCell ref="B74:H74"/>
    <mergeCell ref="B67:H67"/>
    <mergeCell ref="B68:H68"/>
    <mergeCell ref="B55:H55"/>
    <mergeCell ref="B56:H56"/>
    <mergeCell ref="B57:H57"/>
    <mergeCell ref="B59:H59"/>
    <mergeCell ref="B53:H53"/>
    <mergeCell ref="A76:A118"/>
    <mergeCell ref="B81:H81"/>
    <mergeCell ref="B82:H82"/>
    <mergeCell ref="B83:H83"/>
    <mergeCell ref="B84:H84"/>
    <mergeCell ref="B85:H85"/>
    <mergeCell ref="B86:H86"/>
    <mergeCell ref="B75:H75"/>
    <mergeCell ref="B76:H76"/>
    <mergeCell ref="B77:H77"/>
    <mergeCell ref="B78:H78"/>
    <mergeCell ref="B79:H79"/>
    <mergeCell ref="B80:H80"/>
    <mergeCell ref="B94:H94"/>
    <mergeCell ref="B95:H95"/>
    <mergeCell ref="B96:H96"/>
    <mergeCell ref="B97:H97"/>
    <mergeCell ref="B98:H98"/>
    <mergeCell ref="B99:H99"/>
    <mergeCell ref="B100:H100"/>
    <mergeCell ref="B87:H87"/>
    <mergeCell ref="B88:H88"/>
    <mergeCell ref="B89:H89"/>
    <mergeCell ref="B90:H90"/>
    <mergeCell ref="B91:H91"/>
    <mergeCell ref="B92:H92"/>
    <mergeCell ref="B111:H111"/>
    <mergeCell ref="B112:H112"/>
    <mergeCell ref="B101:H101"/>
    <mergeCell ref="B102:H102"/>
    <mergeCell ref="B103:H103"/>
    <mergeCell ref="B104:H104"/>
    <mergeCell ref="B105:H105"/>
    <mergeCell ref="B106:H106"/>
    <mergeCell ref="B93:H93"/>
    <mergeCell ref="B131:H131"/>
    <mergeCell ref="B51:H51"/>
    <mergeCell ref="B125:H125"/>
    <mergeCell ref="B126:H126"/>
    <mergeCell ref="B127:H127"/>
    <mergeCell ref="B128:H128"/>
    <mergeCell ref="B129:H129"/>
    <mergeCell ref="B130:H130"/>
    <mergeCell ref="B119:H119"/>
    <mergeCell ref="B120:H120"/>
    <mergeCell ref="B121:H121"/>
    <mergeCell ref="B122:H122"/>
    <mergeCell ref="B123:H123"/>
    <mergeCell ref="B124:H124"/>
    <mergeCell ref="B113:H113"/>
    <mergeCell ref="B114:H114"/>
    <mergeCell ref="B115:H115"/>
    <mergeCell ref="B116:H116"/>
    <mergeCell ref="B117:H117"/>
    <mergeCell ref="B118:H118"/>
    <mergeCell ref="B107:H107"/>
    <mergeCell ref="B108:H108"/>
    <mergeCell ref="B109:H109"/>
    <mergeCell ref="B110:H110"/>
  </mergeCells>
  <pageMargins left="0.7" right="0.7" top="0.78740157499999996" bottom="0.78740157499999996" header="0.3" footer="0.3"/>
  <pageSetup paperSize="9" fitToHeight="0" orientation="portrait" r:id="rId1"/>
  <headerFooter>
    <oddFooter>&amp;R&amp;"+,Standard"&amp;8Landeshauptstadt Dresden - Jugendamt - Sachgebiet Verwendungsnachweisprüfung - Jugendamt-VNP@dresden.de</oddFooter>
  </headerFooter>
  <rowBreaks count="3" manualBreakCount="3">
    <brk id="36" max="16383" man="1"/>
    <brk id="66" max="16383" man="1"/>
    <brk id="100"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G185"/>
  <sheetViews>
    <sheetView showWhiteSpace="0" zoomScaleNormal="100" zoomScaleSheetLayoutView="100" workbookViewId="0">
      <selection activeCell="B154" sqref="B154:F154"/>
    </sheetView>
  </sheetViews>
  <sheetFormatPr baseColWidth="10" defaultColWidth="11.42578125" defaultRowHeight="15" x14ac:dyDescent="0.25"/>
  <cols>
    <col min="1" max="1" width="2.85546875" style="8" customWidth="1"/>
    <col min="2" max="3" width="8.5703125" style="8" customWidth="1"/>
    <col min="4" max="4" width="21.42578125" style="8" customWidth="1"/>
    <col min="5" max="5" width="23.5703125" style="8" customWidth="1"/>
    <col min="6" max="6" width="17.140625" style="8" customWidth="1"/>
    <col min="7" max="7" width="2.140625" style="8" customWidth="1"/>
    <col min="8" max="16384" width="11.42578125" style="8"/>
  </cols>
  <sheetData>
    <row r="1" spans="1:7" ht="12" customHeight="1" x14ac:dyDescent="0.25">
      <c r="A1" s="65" t="s">
        <v>0</v>
      </c>
      <c r="B1" s="66"/>
      <c r="C1" s="66"/>
      <c r="D1" s="66"/>
      <c r="E1" s="66"/>
      <c r="F1" s="66"/>
      <c r="G1" s="67"/>
    </row>
    <row r="2" spans="1:7" ht="12" customHeight="1" x14ac:dyDescent="0.25">
      <c r="A2" s="68" t="str">
        <f>'Sachausgaben 1.1'!$A$2:$G$2</f>
        <v>Verwendungsnachweis Projektförderung 2025 - Schulsozialarbeit</v>
      </c>
      <c r="B2" s="69"/>
      <c r="C2" s="69"/>
      <c r="D2" s="69"/>
      <c r="E2" s="69"/>
      <c r="F2" s="69"/>
      <c r="G2" s="70"/>
    </row>
    <row r="3" spans="1:7" ht="12" customHeight="1" x14ac:dyDescent="0.25">
      <c r="A3" s="42" t="s">
        <v>27</v>
      </c>
      <c r="B3" s="106">
        <f>Deckblatt!$I$5</f>
        <v>0</v>
      </c>
      <c r="C3" s="106"/>
      <c r="D3" s="106"/>
      <c r="E3" s="17"/>
      <c r="F3" s="10" t="s">
        <v>157</v>
      </c>
      <c r="G3" s="30"/>
    </row>
    <row r="4" spans="1:7" ht="35.25" customHeight="1" x14ac:dyDescent="0.25">
      <c r="A4" s="62" t="s">
        <v>89</v>
      </c>
      <c r="B4" s="63"/>
      <c r="C4" s="63"/>
      <c r="D4" s="63"/>
      <c r="E4" s="63"/>
      <c r="F4" s="63"/>
      <c r="G4" s="64"/>
    </row>
    <row r="5" spans="1:7" ht="16.5" customHeight="1" x14ac:dyDescent="0.25">
      <c r="A5" s="89"/>
      <c r="B5" s="102"/>
      <c r="C5" s="102"/>
      <c r="D5" s="102"/>
      <c r="E5" s="102"/>
      <c r="F5" s="102"/>
      <c r="G5" s="90"/>
    </row>
    <row r="6" spans="1:7" ht="21" customHeight="1" x14ac:dyDescent="0.25">
      <c r="A6" s="89"/>
      <c r="B6" s="45" t="s">
        <v>28</v>
      </c>
      <c r="C6" s="45" t="s">
        <v>29</v>
      </c>
      <c r="D6" s="15" t="s">
        <v>30</v>
      </c>
      <c r="E6" s="46" t="s">
        <v>31</v>
      </c>
      <c r="F6" s="15" t="s">
        <v>32</v>
      </c>
      <c r="G6" s="90"/>
    </row>
    <row r="7" spans="1:7" ht="21" customHeight="1" x14ac:dyDescent="0.25">
      <c r="A7" s="89"/>
      <c r="B7" s="43"/>
      <c r="C7" s="19"/>
      <c r="D7" s="20"/>
      <c r="E7" s="44"/>
      <c r="F7" s="21"/>
      <c r="G7" s="90"/>
    </row>
    <row r="8" spans="1:7" ht="21" customHeight="1" x14ac:dyDescent="0.25">
      <c r="A8" s="89"/>
      <c r="B8" s="43"/>
      <c r="C8" s="19"/>
      <c r="D8" s="20"/>
      <c r="E8" s="44"/>
      <c r="F8" s="21"/>
      <c r="G8" s="90"/>
    </row>
    <row r="9" spans="1:7" ht="21" customHeight="1" x14ac:dyDescent="0.25">
      <c r="A9" s="89"/>
      <c r="B9" s="43"/>
      <c r="C9" s="19"/>
      <c r="D9" s="20"/>
      <c r="E9" s="44"/>
      <c r="F9" s="21"/>
      <c r="G9" s="90"/>
    </row>
    <row r="10" spans="1:7" ht="21" customHeight="1" x14ac:dyDescent="0.25">
      <c r="A10" s="89"/>
      <c r="B10" s="43"/>
      <c r="C10" s="19"/>
      <c r="D10" s="20"/>
      <c r="E10" s="44"/>
      <c r="F10" s="21"/>
      <c r="G10" s="90"/>
    </row>
    <row r="11" spans="1:7" ht="21" customHeight="1" x14ac:dyDescent="0.25">
      <c r="A11" s="89"/>
      <c r="B11" s="43"/>
      <c r="C11" s="19"/>
      <c r="D11" s="20"/>
      <c r="E11" s="44"/>
      <c r="F11" s="21"/>
      <c r="G11" s="90"/>
    </row>
    <row r="12" spans="1:7" ht="21" customHeight="1" x14ac:dyDescent="0.25">
      <c r="A12" s="89"/>
      <c r="B12" s="43"/>
      <c r="C12" s="19"/>
      <c r="D12" s="20"/>
      <c r="E12" s="44"/>
      <c r="F12" s="21"/>
      <c r="G12" s="90"/>
    </row>
    <row r="13" spans="1:7" ht="21" customHeight="1" x14ac:dyDescent="0.25">
      <c r="A13" s="89"/>
      <c r="B13" s="43"/>
      <c r="C13" s="19"/>
      <c r="D13" s="20"/>
      <c r="E13" s="44"/>
      <c r="F13" s="21"/>
      <c r="G13" s="90"/>
    </row>
    <row r="14" spans="1:7" ht="21" customHeight="1" x14ac:dyDescent="0.25">
      <c r="A14" s="89"/>
      <c r="B14" s="43"/>
      <c r="C14" s="19"/>
      <c r="D14" s="20"/>
      <c r="E14" s="44"/>
      <c r="F14" s="21"/>
      <c r="G14" s="90"/>
    </row>
    <row r="15" spans="1:7" ht="21" customHeight="1" x14ac:dyDescent="0.25">
      <c r="A15" s="89"/>
      <c r="B15" s="43"/>
      <c r="C15" s="19"/>
      <c r="D15" s="20"/>
      <c r="E15" s="44"/>
      <c r="F15" s="21"/>
      <c r="G15" s="90"/>
    </row>
    <row r="16" spans="1:7" ht="21" customHeight="1" x14ac:dyDescent="0.25">
      <c r="A16" s="89"/>
      <c r="B16" s="43"/>
      <c r="C16" s="19"/>
      <c r="D16" s="20"/>
      <c r="E16" s="44"/>
      <c r="F16" s="21"/>
      <c r="G16" s="90"/>
    </row>
    <row r="17" spans="1:7" ht="21" customHeight="1" x14ac:dyDescent="0.25">
      <c r="A17" s="89"/>
      <c r="B17" s="43"/>
      <c r="C17" s="19"/>
      <c r="D17" s="20"/>
      <c r="E17" s="44"/>
      <c r="F17" s="21"/>
      <c r="G17" s="90"/>
    </row>
    <row r="18" spans="1:7" ht="21" customHeight="1" x14ac:dyDescent="0.25">
      <c r="A18" s="89"/>
      <c r="B18" s="43"/>
      <c r="C18" s="19"/>
      <c r="D18" s="20"/>
      <c r="E18" s="44"/>
      <c r="F18" s="21"/>
      <c r="G18" s="90"/>
    </row>
    <row r="19" spans="1:7" ht="21" customHeight="1" x14ac:dyDescent="0.25">
      <c r="A19" s="89"/>
      <c r="B19" s="43"/>
      <c r="C19" s="19"/>
      <c r="D19" s="20"/>
      <c r="E19" s="44"/>
      <c r="F19" s="21"/>
      <c r="G19" s="90"/>
    </row>
    <row r="20" spans="1:7" ht="21" customHeight="1" x14ac:dyDescent="0.25">
      <c r="A20" s="89"/>
      <c r="B20" s="43"/>
      <c r="C20" s="19"/>
      <c r="D20" s="20"/>
      <c r="E20" s="44"/>
      <c r="F20" s="21"/>
      <c r="G20" s="90"/>
    </row>
    <row r="21" spans="1:7" ht="21" customHeight="1" x14ac:dyDescent="0.25">
      <c r="A21" s="89"/>
      <c r="B21" s="43"/>
      <c r="C21" s="19"/>
      <c r="D21" s="20"/>
      <c r="E21" s="44"/>
      <c r="F21" s="21"/>
      <c r="G21" s="90"/>
    </row>
    <row r="22" spans="1:7" ht="21" customHeight="1" x14ac:dyDescent="0.25">
      <c r="A22" s="89"/>
      <c r="B22" s="43"/>
      <c r="C22" s="19"/>
      <c r="D22" s="20"/>
      <c r="E22" s="44"/>
      <c r="F22" s="21"/>
      <c r="G22" s="90"/>
    </row>
    <row r="23" spans="1:7" ht="21" customHeight="1" x14ac:dyDescent="0.25">
      <c r="A23" s="89"/>
      <c r="B23" s="43"/>
      <c r="C23" s="19"/>
      <c r="D23" s="20"/>
      <c r="E23" s="44"/>
      <c r="F23" s="21"/>
      <c r="G23" s="90"/>
    </row>
    <row r="24" spans="1:7" ht="21" customHeight="1" x14ac:dyDescent="0.25">
      <c r="A24" s="89"/>
      <c r="B24" s="43"/>
      <c r="C24" s="19"/>
      <c r="D24" s="20"/>
      <c r="E24" s="44"/>
      <c r="F24" s="21"/>
      <c r="G24" s="90"/>
    </row>
    <row r="25" spans="1:7" ht="21" customHeight="1" x14ac:dyDescent="0.25">
      <c r="A25" s="89"/>
      <c r="B25" s="43"/>
      <c r="C25" s="19"/>
      <c r="D25" s="20"/>
      <c r="E25" s="44"/>
      <c r="F25" s="21"/>
      <c r="G25" s="90"/>
    </row>
    <row r="26" spans="1:7" ht="21" customHeight="1" x14ac:dyDescent="0.25">
      <c r="A26" s="89"/>
      <c r="B26" s="43"/>
      <c r="C26" s="19"/>
      <c r="D26" s="20"/>
      <c r="E26" s="44"/>
      <c r="F26" s="21"/>
      <c r="G26" s="90"/>
    </row>
    <row r="27" spans="1:7" ht="21" customHeight="1" x14ac:dyDescent="0.25">
      <c r="A27" s="89"/>
      <c r="B27" s="43"/>
      <c r="C27" s="19"/>
      <c r="D27" s="20"/>
      <c r="E27" s="44"/>
      <c r="F27" s="21"/>
      <c r="G27" s="90"/>
    </row>
    <row r="28" spans="1:7" ht="21" customHeight="1" x14ac:dyDescent="0.25">
      <c r="A28" s="89"/>
      <c r="B28" s="43"/>
      <c r="C28" s="19"/>
      <c r="D28" s="20"/>
      <c r="E28" s="44"/>
      <c r="F28" s="21"/>
      <c r="G28" s="90"/>
    </row>
    <row r="29" spans="1:7" ht="21" customHeight="1" x14ac:dyDescent="0.25">
      <c r="A29" s="89"/>
      <c r="B29" s="43"/>
      <c r="C29" s="19"/>
      <c r="D29" s="20"/>
      <c r="E29" s="44"/>
      <c r="F29" s="21"/>
      <c r="G29" s="90"/>
    </row>
    <row r="30" spans="1:7" ht="21" customHeight="1" x14ac:dyDescent="0.25">
      <c r="A30" s="89"/>
      <c r="B30" s="43"/>
      <c r="C30" s="19"/>
      <c r="D30" s="20"/>
      <c r="E30" s="44"/>
      <c r="F30" s="21"/>
      <c r="G30" s="90"/>
    </row>
    <row r="31" spans="1:7" ht="21" customHeight="1" x14ac:dyDescent="0.25">
      <c r="A31" s="89"/>
      <c r="B31" s="43"/>
      <c r="C31" s="19"/>
      <c r="D31" s="20"/>
      <c r="E31" s="44"/>
      <c r="F31" s="21"/>
      <c r="G31" s="90"/>
    </row>
    <row r="32" spans="1:7" ht="21" customHeight="1" x14ac:dyDescent="0.25">
      <c r="A32" s="89"/>
      <c r="B32" s="43"/>
      <c r="C32" s="19"/>
      <c r="D32" s="20"/>
      <c r="E32" s="44"/>
      <c r="F32" s="21"/>
      <c r="G32" s="90"/>
    </row>
    <row r="33" spans="1:7" ht="21" customHeight="1" x14ac:dyDescent="0.25">
      <c r="A33" s="89"/>
      <c r="B33" s="43"/>
      <c r="C33" s="19"/>
      <c r="D33" s="20"/>
      <c r="E33" s="44"/>
      <c r="F33" s="21"/>
      <c r="G33" s="90"/>
    </row>
    <row r="34" spans="1:7" ht="20.25" customHeight="1" x14ac:dyDescent="0.25">
      <c r="A34" s="89"/>
      <c r="B34" s="43"/>
      <c r="C34" s="19"/>
      <c r="D34" s="20"/>
      <c r="E34" s="44"/>
      <c r="F34" s="21"/>
      <c r="G34" s="90"/>
    </row>
    <row r="35" spans="1:7" ht="20.25" customHeight="1" x14ac:dyDescent="0.25">
      <c r="A35" s="89"/>
      <c r="B35" s="43"/>
      <c r="C35" s="19"/>
      <c r="D35" s="20"/>
      <c r="E35" s="44"/>
      <c r="F35" s="21"/>
      <c r="G35" s="90"/>
    </row>
    <row r="36" spans="1:7" ht="20.25" customHeight="1" x14ac:dyDescent="0.25">
      <c r="A36" s="89"/>
      <c r="B36" s="1"/>
      <c r="C36" s="107" t="s">
        <v>34</v>
      </c>
      <c r="D36" s="107"/>
      <c r="E36" s="16" t="str">
        <f>F3</f>
        <v>Seite 9-1</v>
      </c>
      <c r="F36" s="13">
        <f>SUM(F7:F35)</f>
        <v>0</v>
      </c>
      <c r="G36" s="90"/>
    </row>
    <row r="37" spans="1:7" x14ac:dyDescent="0.25">
      <c r="A37" s="105"/>
      <c r="B37" s="2"/>
      <c r="C37" s="2"/>
      <c r="D37" s="2"/>
      <c r="E37" s="2"/>
      <c r="F37" s="2"/>
      <c r="G37" s="98"/>
    </row>
    <row r="38" spans="1:7" ht="12" customHeight="1" x14ac:dyDescent="0.25">
      <c r="A38" s="65" t="s">
        <v>0</v>
      </c>
      <c r="B38" s="66"/>
      <c r="C38" s="66"/>
      <c r="D38" s="66"/>
      <c r="E38" s="66"/>
      <c r="F38" s="66"/>
      <c r="G38" s="67"/>
    </row>
    <row r="39" spans="1:7" ht="12" customHeight="1" x14ac:dyDescent="0.25">
      <c r="A39" s="68" t="str">
        <f>'Sachausgaben 1.1'!$A$2:$G$2</f>
        <v>Verwendungsnachweis Projektförderung 2025 - Schulsozialarbeit</v>
      </c>
      <c r="B39" s="69"/>
      <c r="C39" s="69"/>
      <c r="D39" s="69"/>
      <c r="E39" s="69"/>
      <c r="F39" s="69"/>
      <c r="G39" s="70"/>
    </row>
    <row r="40" spans="1:7" ht="12" customHeight="1" x14ac:dyDescent="0.25">
      <c r="A40" s="42" t="s">
        <v>27</v>
      </c>
      <c r="B40" s="145">
        <f>Deckblatt!$I$5</f>
        <v>0</v>
      </c>
      <c r="C40" s="145"/>
      <c r="D40" s="145"/>
      <c r="E40" s="9"/>
      <c r="F40" s="10" t="s">
        <v>158</v>
      </c>
      <c r="G40" s="11"/>
    </row>
    <row r="41" spans="1:7" ht="35.25" customHeight="1" x14ac:dyDescent="0.25">
      <c r="A41" s="62" t="s">
        <v>89</v>
      </c>
      <c r="B41" s="63"/>
      <c r="C41" s="63"/>
      <c r="D41" s="63"/>
      <c r="E41" s="63"/>
      <c r="F41" s="63"/>
      <c r="G41" s="64"/>
    </row>
    <row r="42" spans="1:7" ht="16.5" customHeight="1" x14ac:dyDescent="0.25">
      <c r="A42" s="89"/>
      <c r="B42" s="102"/>
      <c r="C42" s="102"/>
      <c r="D42" s="102"/>
      <c r="E42" s="102"/>
      <c r="F42" s="102"/>
      <c r="G42" s="90"/>
    </row>
    <row r="43" spans="1:7" ht="21" customHeight="1" x14ac:dyDescent="0.25">
      <c r="A43" s="89"/>
      <c r="B43" s="45" t="s">
        <v>28</v>
      </c>
      <c r="C43" s="45" t="s">
        <v>29</v>
      </c>
      <c r="D43" s="15" t="s">
        <v>30</v>
      </c>
      <c r="E43" s="46" t="s">
        <v>31</v>
      </c>
      <c r="F43" s="15" t="s">
        <v>32</v>
      </c>
      <c r="G43" s="90"/>
    </row>
    <row r="44" spans="1:7" ht="21" customHeight="1" x14ac:dyDescent="0.25">
      <c r="A44" s="89"/>
      <c r="B44" s="43"/>
      <c r="C44" s="19"/>
      <c r="D44" s="20"/>
      <c r="E44" s="44"/>
      <c r="F44" s="21"/>
      <c r="G44" s="90"/>
    </row>
    <row r="45" spans="1:7" ht="21" customHeight="1" x14ac:dyDescent="0.25">
      <c r="A45" s="89"/>
      <c r="B45" s="43"/>
      <c r="C45" s="19"/>
      <c r="D45" s="20"/>
      <c r="E45" s="44"/>
      <c r="F45" s="21"/>
      <c r="G45" s="90"/>
    </row>
    <row r="46" spans="1:7" ht="21" customHeight="1" x14ac:dyDescent="0.25">
      <c r="A46" s="89"/>
      <c r="B46" s="43"/>
      <c r="C46" s="19"/>
      <c r="D46" s="20"/>
      <c r="E46" s="44"/>
      <c r="F46" s="21"/>
      <c r="G46" s="90"/>
    </row>
    <row r="47" spans="1:7" ht="21" customHeight="1" x14ac:dyDescent="0.25">
      <c r="A47" s="89"/>
      <c r="B47" s="43"/>
      <c r="C47" s="19"/>
      <c r="D47" s="20"/>
      <c r="E47" s="44"/>
      <c r="F47" s="21"/>
      <c r="G47" s="90"/>
    </row>
    <row r="48" spans="1:7" ht="21" customHeight="1" x14ac:dyDescent="0.25">
      <c r="A48" s="89"/>
      <c r="B48" s="43"/>
      <c r="C48" s="19"/>
      <c r="D48" s="20"/>
      <c r="E48" s="44"/>
      <c r="F48" s="21"/>
      <c r="G48" s="90"/>
    </row>
    <row r="49" spans="1:7" ht="21" customHeight="1" x14ac:dyDescent="0.25">
      <c r="A49" s="89"/>
      <c r="B49" s="43"/>
      <c r="C49" s="19"/>
      <c r="D49" s="20"/>
      <c r="E49" s="44"/>
      <c r="F49" s="21"/>
      <c r="G49" s="90"/>
    </row>
    <row r="50" spans="1:7" ht="21" customHeight="1" x14ac:dyDescent="0.25">
      <c r="A50" s="89"/>
      <c r="B50" s="43"/>
      <c r="C50" s="19"/>
      <c r="D50" s="20"/>
      <c r="E50" s="44"/>
      <c r="F50" s="21"/>
      <c r="G50" s="90"/>
    </row>
    <row r="51" spans="1:7" ht="21" customHeight="1" x14ac:dyDescent="0.25">
      <c r="A51" s="89"/>
      <c r="B51" s="43"/>
      <c r="C51" s="19"/>
      <c r="D51" s="20"/>
      <c r="E51" s="44"/>
      <c r="F51" s="21"/>
      <c r="G51" s="90"/>
    </row>
    <row r="52" spans="1:7" ht="21" customHeight="1" x14ac:dyDescent="0.25">
      <c r="A52" s="89"/>
      <c r="B52" s="43"/>
      <c r="C52" s="19"/>
      <c r="D52" s="20"/>
      <c r="E52" s="44"/>
      <c r="F52" s="21"/>
      <c r="G52" s="90"/>
    </row>
    <row r="53" spans="1:7" ht="21" customHeight="1" x14ac:dyDescent="0.25">
      <c r="A53" s="89"/>
      <c r="B53" s="43"/>
      <c r="C53" s="19"/>
      <c r="D53" s="20"/>
      <c r="E53" s="44"/>
      <c r="F53" s="21"/>
      <c r="G53" s="90"/>
    </row>
    <row r="54" spans="1:7" ht="21" customHeight="1" x14ac:dyDescent="0.25">
      <c r="A54" s="89"/>
      <c r="B54" s="43"/>
      <c r="C54" s="19"/>
      <c r="D54" s="20"/>
      <c r="E54" s="44"/>
      <c r="F54" s="21"/>
      <c r="G54" s="90"/>
    </row>
    <row r="55" spans="1:7" ht="21" customHeight="1" x14ac:dyDescent="0.25">
      <c r="A55" s="89"/>
      <c r="B55" s="43"/>
      <c r="C55" s="19"/>
      <c r="D55" s="20"/>
      <c r="E55" s="44"/>
      <c r="F55" s="21"/>
      <c r="G55" s="90"/>
    </row>
    <row r="56" spans="1:7" ht="21" customHeight="1" x14ac:dyDescent="0.25">
      <c r="A56" s="89"/>
      <c r="B56" s="43"/>
      <c r="C56" s="19"/>
      <c r="D56" s="20"/>
      <c r="E56" s="44"/>
      <c r="F56" s="21"/>
      <c r="G56" s="90"/>
    </row>
    <row r="57" spans="1:7" ht="21" customHeight="1" x14ac:dyDescent="0.25">
      <c r="A57" s="89"/>
      <c r="B57" s="43"/>
      <c r="C57" s="19"/>
      <c r="D57" s="20"/>
      <c r="E57" s="44"/>
      <c r="F57" s="21"/>
      <c r="G57" s="90"/>
    </row>
    <row r="58" spans="1:7" ht="21" customHeight="1" x14ac:dyDescent="0.25">
      <c r="A58" s="89"/>
      <c r="B58" s="43"/>
      <c r="C58" s="19"/>
      <c r="D58" s="20"/>
      <c r="E58" s="44"/>
      <c r="F58" s="21"/>
      <c r="G58" s="90"/>
    </row>
    <row r="59" spans="1:7" ht="21" customHeight="1" x14ac:dyDescent="0.25">
      <c r="A59" s="89"/>
      <c r="B59" s="43"/>
      <c r="C59" s="19"/>
      <c r="D59" s="20"/>
      <c r="E59" s="44"/>
      <c r="F59" s="21"/>
      <c r="G59" s="90"/>
    </row>
    <row r="60" spans="1:7" ht="21" customHeight="1" x14ac:dyDescent="0.25">
      <c r="A60" s="89"/>
      <c r="B60" s="43"/>
      <c r="C60" s="19"/>
      <c r="D60" s="20"/>
      <c r="E60" s="44"/>
      <c r="F60" s="21"/>
      <c r="G60" s="90"/>
    </row>
    <row r="61" spans="1:7" ht="21" customHeight="1" x14ac:dyDescent="0.25">
      <c r="A61" s="89"/>
      <c r="B61" s="43"/>
      <c r="C61" s="19"/>
      <c r="D61" s="20"/>
      <c r="E61" s="44"/>
      <c r="F61" s="21"/>
      <c r="G61" s="90"/>
    </row>
    <row r="62" spans="1:7" ht="21" customHeight="1" x14ac:dyDescent="0.25">
      <c r="A62" s="89"/>
      <c r="B62" s="43"/>
      <c r="C62" s="19"/>
      <c r="D62" s="20"/>
      <c r="E62" s="44"/>
      <c r="F62" s="21"/>
      <c r="G62" s="90"/>
    </row>
    <row r="63" spans="1:7" ht="21" customHeight="1" x14ac:dyDescent="0.25">
      <c r="A63" s="89"/>
      <c r="B63" s="43"/>
      <c r="C63" s="19"/>
      <c r="D63" s="20"/>
      <c r="E63" s="44"/>
      <c r="F63" s="21"/>
      <c r="G63" s="90"/>
    </row>
    <row r="64" spans="1:7" ht="21" customHeight="1" x14ac:dyDescent="0.25">
      <c r="A64" s="89"/>
      <c r="B64" s="43"/>
      <c r="C64" s="19"/>
      <c r="D64" s="20"/>
      <c r="E64" s="44"/>
      <c r="F64" s="21"/>
      <c r="G64" s="90"/>
    </row>
    <row r="65" spans="1:7" ht="21" customHeight="1" x14ac:dyDescent="0.25">
      <c r="A65" s="89"/>
      <c r="B65" s="43"/>
      <c r="C65" s="19"/>
      <c r="D65" s="20"/>
      <c r="E65" s="44"/>
      <c r="F65" s="21"/>
      <c r="G65" s="90"/>
    </row>
    <row r="66" spans="1:7" ht="21" customHeight="1" x14ac:dyDescent="0.25">
      <c r="A66" s="89"/>
      <c r="B66" s="43"/>
      <c r="C66" s="19"/>
      <c r="D66" s="20"/>
      <c r="E66" s="44"/>
      <c r="F66" s="21"/>
      <c r="G66" s="90"/>
    </row>
    <row r="67" spans="1:7" ht="21" customHeight="1" x14ac:dyDescent="0.25">
      <c r="A67" s="89"/>
      <c r="B67" s="43"/>
      <c r="C67" s="19"/>
      <c r="D67" s="20"/>
      <c r="E67" s="44"/>
      <c r="F67" s="21"/>
      <c r="G67" s="90"/>
    </row>
    <row r="68" spans="1:7" ht="21" customHeight="1" x14ac:dyDescent="0.25">
      <c r="A68" s="89"/>
      <c r="B68" s="43"/>
      <c r="C68" s="19"/>
      <c r="D68" s="20"/>
      <c r="E68" s="44"/>
      <c r="F68" s="21"/>
      <c r="G68" s="90"/>
    </row>
    <row r="69" spans="1:7" ht="21" customHeight="1" x14ac:dyDescent="0.25">
      <c r="A69" s="89"/>
      <c r="B69" s="43"/>
      <c r="C69" s="19"/>
      <c r="D69" s="20"/>
      <c r="E69" s="44"/>
      <c r="F69" s="21"/>
      <c r="G69" s="90"/>
    </row>
    <row r="70" spans="1:7" ht="21" customHeight="1" x14ac:dyDescent="0.25">
      <c r="A70" s="89"/>
      <c r="B70" s="43"/>
      <c r="C70" s="19"/>
      <c r="D70" s="20"/>
      <c r="E70" s="44"/>
      <c r="F70" s="21"/>
      <c r="G70" s="90"/>
    </row>
    <row r="71" spans="1:7" ht="21" customHeight="1" x14ac:dyDescent="0.25">
      <c r="A71" s="89"/>
      <c r="B71" s="43"/>
      <c r="C71" s="19"/>
      <c r="D71" s="20"/>
      <c r="E71" s="44"/>
      <c r="F71" s="21"/>
      <c r="G71" s="90"/>
    </row>
    <row r="72" spans="1:7" ht="21" customHeight="1" x14ac:dyDescent="0.25">
      <c r="A72" s="89"/>
      <c r="B72" s="43"/>
      <c r="C72" s="19"/>
      <c r="D72" s="20"/>
      <c r="E72" s="44"/>
      <c r="F72" s="21"/>
      <c r="G72" s="90"/>
    </row>
    <row r="73" spans="1:7" ht="21" customHeight="1" x14ac:dyDescent="0.25">
      <c r="A73" s="89"/>
      <c r="B73" s="1"/>
      <c r="C73" s="107" t="s">
        <v>34</v>
      </c>
      <c r="D73" s="107"/>
      <c r="E73" s="16" t="str">
        <f>F40</f>
        <v>Seite 9-2</v>
      </c>
      <c r="F73" s="13">
        <f>SUM(F44:F72)</f>
        <v>0</v>
      </c>
      <c r="G73" s="90"/>
    </row>
    <row r="74" spans="1:7" ht="14.25" customHeight="1" x14ac:dyDescent="0.25">
      <c r="A74" s="105"/>
      <c r="B74" s="2"/>
      <c r="C74" s="2"/>
      <c r="D74" s="2"/>
      <c r="E74" s="2"/>
      <c r="F74" s="2"/>
      <c r="G74" s="98"/>
    </row>
    <row r="75" spans="1:7" ht="12" customHeight="1" x14ac:dyDescent="0.25">
      <c r="A75" s="65" t="s">
        <v>0</v>
      </c>
      <c r="B75" s="66"/>
      <c r="C75" s="66"/>
      <c r="D75" s="66"/>
      <c r="E75" s="66"/>
      <c r="F75" s="66"/>
      <c r="G75" s="67"/>
    </row>
    <row r="76" spans="1:7" ht="12" customHeight="1" x14ac:dyDescent="0.25">
      <c r="A76" s="68" t="str">
        <f>'Sachausgaben 1.1'!$A$2:$G$2</f>
        <v>Verwendungsnachweis Projektförderung 2025 - Schulsozialarbeit</v>
      </c>
      <c r="B76" s="69"/>
      <c r="C76" s="69"/>
      <c r="D76" s="69"/>
      <c r="E76" s="69"/>
      <c r="F76" s="69"/>
      <c r="G76" s="70"/>
    </row>
    <row r="77" spans="1:7" ht="12" customHeight="1" x14ac:dyDescent="0.25">
      <c r="A77" s="42" t="s">
        <v>27</v>
      </c>
      <c r="B77" s="106">
        <f>Deckblatt!$I$5</f>
        <v>0</v>
      </c>
      <c r="C77" s="106"/>
      <c r="D77" s="106"/>
      <c r="E77" s="17"/>
      <c r="F77" s="10" t="s">
        <v>159</v>
      </c>
      <c r="G77" s="30"/>
    </row>
    <row r="78" spans="1:7" ht="35.25" customHeight="1" x14ac:dyDescent="0.25">
      <c r="A78" s="62" t="s">
        <v>89</v>
      </c>
      <c r="B78" s="63"/>
      <c r="C78" s="63"/>
      <c r="D78" s="63"/>
      <c r="E78" s="63"/>
      <c r="F78" s="63"/>
      <c r="G78" s="64"/>
    </row>
    <row r="79" spans="1:7" ht="16.5" customHeight="1" x14ac:dyDescent="0.25">
      <c r="A79" s="89"/>
      <c r="B79" s="102"/>
      <c r="C79" s="102"/>
      <c r="D79" s="102"/>
      <c r="E79" s="102"/>
      <c r="F79" s="102"/>
      <c r="G79" s="90"/>
    </row>
    <row r="80" spans="1:7" ht="21" customHeight="1" x14ac:dyDescent="0.25">
      <c r="A80" s="89"/>
      <c r="B80" s="45" t="s">
        <v>28</v>
      </c>
      <c r="C80" s="45" t="s">
        <v>29</v>
      </c>
      <c r="D80" s="15" t="s">
        <v>30</v>
      </c>
      <c r="E80" s="46" t="s">
        <v>31</v>
      </c>
      <c r="F80" s="15" t="s">
        <v>32</v>
      </c>
      <c r="G80" s="90"/>
    </row>
    <row r="81" spans="1:7" ht="21" customHeight="1" x14ac:dyDescent="0.25">
      <c r="A81" s="89"/>
      <c r="B81" s="43"/>
      <c r="C81" s="19"/>
      <c r="D81" s="20"/>
      <c r="E81" s="44"/>
      <c r="F81" s="21"/>
      <c r="G81" s="90"/>
    </row>
    <row r="82" spans="1:7" ht="21" customHeight="1" x14ac:dyDescent="0.25">
      <c r="A82" s="89"/>
      <c r="B82" s="43"/>
      <c r="C82" s="19"/>
      <c r="D82" s="20"/>
      <c r="E82" s="44"/>
      <c r="F82" s="21"/>
      <c r="G82" s="90"/>
    </row>
    <row r="83" spans="1:7" ht="21" customHeight="1" x14ac:dyDescent="0.25">
      <c r="A83" s="89"/>
      <c r="B83" s="43"/>
      <c r="C83" s="19"/>
      <c r="D83" s="20"/>
      <c r="E83" s="44"/>
      <c r="F83" s="21"/>
      <c r="G83" s="90"/>
    </row>
    <row r="84" spans="1:7" ht="21" customHeight="1" x14ac:dyDescent="0.25">
      <c r="A84" s="89"/>
      <c r="B84" s="43"/>
      <c r="C84" s="19"/>
      <c r="D84" s="20"/>
      <c r="E84" s="44"/>
      <c r="F84" s="21"/>
      <c r="G84" s="90"/>
    </row>
    <row r="85" spans="1:7" ht="21" customHeight="1" x14ac:dyDescent="0.25">
      <c r="A85" s="89"/>
      <c r="B85" s="43"/>
      <c r="C85" s="19"/>
      <c r="D85" s="20"/>
      <c r="E85" s="44"/>
      <c r="F85" s="21"/>
      <c r="G85" s="90"/>
    </row>
    <row r="86" spans="1:7" ht="21" customHeight="1" x14ac:dyDescent="0.25">
      <c r="A86" s="89"/>
      <c r="B86" s="43"/>
      <c r="C86" s="19"/>
      <c r="D86" s="20"/>
      <c r="E86" s="44"/>
      <c r="F86" s="21"/>
      <c r="G86" s="90"/>
    </row>
    <row r="87" spans="1:7" ht="21" customHeight="1" x14ac:dyDescent="0.25">
      <c r="A87" s="89"/>
      <c r="B87" s="43"/>
      <c r="C87" s="19"/>
      <c r="D87" s="20"/>
      <c r="E87" s="44"/>
      <c r="F87" s="21"/>
      <c r="G87" s="90"/>
    </row>
    <row r="88" spans="1:7" ht="21" customHeight="1" x14ac:dyDescent="0.25">
      <c r="A88" s="89"/>
      <c r="B88" s="43"/>
      <c r="C88" s="19"/>
      <c r="D88" s="20"/>
      <c r="E88" s="44"/>
      <c r="F88" s="21"/>
      <c r="G88" s="90"/>
    </row>
    <row r="89" spans="1:7" ht="21" customHeight="1" x14ac:dyDescent="0.25">
      <c r="A89" s="89"/>
      <c r="B89" s="43"/>
      <c r="C89" s="19"/>
      <c r="D89" s="20"/>
      <c r="E89" s="44"/>
      <c r="F89" s="21"/>
      <c r="G89" s="90"/>
    </row>
    <row r="90" spans="1:7" ht="21" customHeight="1" x14ac:dyDescent="0.25">
      <c r="A90" s="89"/>
      <c r="B90" s="43"/>
      <c r="C90" s="19"/>
      <c r="D90" s="20"/>
      <c r="E90" s="44"/>
      <c r="F90" s="21"/>
      <c r="G90" s="90"/>
    </row>
    <row r="91" spans="1:7" ht="21" customHeight="1" x14ac:dyDescent="0.25">
      <c r="A91" s="89"/>
      <c r="B91" s="43"/>
      <c r="C91" s="19"/>
      <c r="D91" s="20"/>
      <c r="E91" s="44"/>
      <c r="F91" s="21"/>
      <c r="G91" s="90"/>
    </row>
    <row r="92" spans="1:7" ht="21" customHeight="1" x14ac:dyDescent="0.25">
      <c r="A92" s="89"/>
      <c r="B92" s="43"/>
      <c r="C92" s="19"/>
      <c r="D92" s="20"/>
      <c r="E92" s="44"/>
      <c r="F92" s="21"/>
      <c r="G92" s="90"/>
    </row>
    <row r="93" spans="1:7" ht="21" customHeight="1" x14ac:dyDescent="0.25">
      <c r="A93" s="89"/>
      <c r="B93" s="43"/>
      <c r="C93" s="19"/>
      <c r="D93" s="20"/>
      <c r="E93" s="44"/>
      <c r="F93" s="21"/>
      <c r="G93" s="90"/>
    </row>
    <row r="94" spans="1:7" ht="21" customHeight="1" x14ac:dyDescent="0.25">
      <c r="A94" s="89"/>
      <c r="B94" s="43"/>
      <c r="C94" s="19"/>
      <c r="D94" s="20"/>
      <c r="E94" s="44"/>
      <c r="F94" s="21"/>
      <c r="G94" s="90"/>
    </row>
    <row r="95" spans="1:7" ht="21" customHeight="1" x14ac:dyDescent="0.25">
      <c r="A95" s="89"/>
      <c r="B95" s="43"/>
      <c r="C95" s="19"/>
      <c r="D95" s="20"/>
      <c r="E95" s="44"/>
      <c r="F95" s="21"/>
      <c r="G95" s="90"/>
    </row>
    <row r="96" spans="1:7" ht="21" customHeight="1" x14ac:dyDescent="0.25">
      <c r="A96" s="89"/>
      <c r="B96" s="43"/>
      <c r="C96" s="19"/>
      <c r="D96" s="20"/>
      <c r="E96" s="44"/>
      <c r="F96" s="21"/>
      <c r="G96" s="90"/>
    </row>
    <row r="97" spans="1:7" ht="21" customHeight="1" x14ac:dyDescent="0.25">
      <c r="A97" s="89"/>
      <c r="B97" s="43"/>
      <c r="C97" s="19"/>
      <c r="D97" s="20"/>
      <c r="E97" s="44"/>
      <c r="F97" s="21"/>
      <c r="G97" s="90"/>
    </row>
    <row r="98" spans="1:7" ht="21" customHeight="1" x14ac:dyDescent="0.25">
      <c r="A98" s="89"/>
      <c r="B98" s="43"/>
      <c r="C98" s="19"/>
      <c r="D98" s="20"/>
      <c r="E98" s="44"/>
      <c r="F98" s="21"/>
      <c r="G98" s="90"/>
    </row>
    <row r="99" spans="1:7" ht="21" customHeight="1" x14ac:dyDescent="0.25">
      <c r="A99" s="89"/>
      <c r="B99" s="43"/>
      <c r="C99" s="19"/>
      <c r="D99" s="20"/>
      <c r="E99" s="44"/>
      <c r="F99" s="21"/>
      <c r="G99" s="90"/>
    </row>
    <row r="100" spans="1:7" ht="21" customHeight="1" x14ac:dyDescent="0.25">
      <c r="A100" s="89"/>
      <c r="B100" s="43"/>
      <c r="C100" s="19"/>
      <c r="D100" s="20"/>
      <c r="E100" s="44"/>
      <c r="F100" s="21"/>
      <c r="G100" s="90"/>
    </row>
    <row r="101" spans="1:7" ht="21" customHeight="1" x14ac:dyDescent="0.25">
      <c r="A101" s="89"/>
      <c r="B101" s="43"/>
      <c r="C101" s="19"/>
      <c r="D101" s="20"/>
      <c r="E101" s="44"/>
      <c r="F101" s="21"/>
      <c r="G101" s="90"/>
    </row>
    <row r="102" spans="1:7" ht="21" customHeight="1" x14ac:dyDescent="0.25">
      <c r="A102" s="89"/>
      <c r="B102" s="43"/>
      <c r="C102" s="19"/>
      <c r="D102" s="20"/>
      <c r="E102" s="44"/>
      <c r="F102" s="21"/>
      <c r="G102" s="90"/>
    </row>
    <row r="103" spans="1:7" ht="21" customHeight="1" x14ac:dyDescent="0.25">
      <c r="A103" s="89"/>
      <c r="B103" s="43"/>
      <c r="C103" s="19"/>
      <c r="D103" s="20"/>
      <c r="E103" s="44"/>
      <c r="F103" s="21"/>
      <c r="G103" s="90"/>
    </row>
    <row r="104" spans="1:7" ht="21" customHeight="1" x14ac:dyDescent="0.25">
      <c r="A104" s="89"/>
      <c r="B104" s="43"/>
      <c r="C104" s="19"/>
      <c r="D104" s="20"/>
      <c r="E104" s="44"/>
      <c r="F104" s="21"/>
      <c r="G104" s="90"/>
    </row>
    <row r="105" spans="1:7" ht="21" customHeight="1" x14ac:dyDescent="0.25">
      <c r="A105" s="89"/>
      <c r="B105" s="43"/>
      <c r="C105" s="19"/>
      <c r="D105" s="20"/>
      <c r="E105" s="44"/>
      <c r="F105" s="21"/>
      <c r="G105" s="90"/>
    </row>
    <row r="106" spans="1:7" ht="21" customHeight="1" x14ac:dyDescent="0.25">
      <c r="A106" s="89"/>
      <c r="B106" s="43"/>
      <c r="C106" s="19"/>
      <c r="D106" s="20"/>
      <c r="E106" s="44"/>
      <c r="F106" s="21"/>
      <c r="G106" s="90"/>
    </row>
    <row r="107" spans="1:7" ht="21" customHeight="1" x14ac:dyDescent="0.25">
      <c r="A107" s="89"/>
      <c r="B107" s="43"/>
      <c r="C107" s="19"/>
      <c r="D107" s="20"/>
      <c r="E107" s="44"/>
      <c r="F107" s="21"/>
      <c r="G107" s="90"/>
    </row>
    <row r="108" spans="1:7" ht="21" customHeight="1" x14ac:dyDescent="0.25">
      <c r="A108" s="89"/>
      <c r="B108" s="43"/>
      <c r="C108" s="19"/>
      <c r="D108" s="20"/>
      <c r="E108" s="44"/>
      <c r="F108" s="21"/>
      <c r="G108" s="90"/>
    </row>
    <row r="109" spans="1:7" ht="21" customHeight="1" x14ac:dyDescent="0.25">
      <c r="A109" s="89"/>
      <c r="B109" s="43"/>
      <c r="C109" s="19"/>
      <c r="D109" s="20"/>
      <c r="E109" s="44"/>
      <c r="F109" s="21"/>
      <c r="G109" s="90"/>
    </row>
    <row r="110" spans="1:7" ht="21" customHeight="1" x14ac:dyDescent="0.25">
      <c r="A110" s="89"/>
      <c r="B110" s="1"/>
      <c r="C110" s="107" t="s">
        <v>34</v>
      </c>
      <c r="D110" s="107"/>
      <c r="E110" s="16" t="str">
        <f>F77</f>
        <v>Seite 9-3</v>
      </c>
      <c r="F110" s="13">
        <f>SUM(F81:F109)</f>
        <v>0</v>
      </c>
      <c r="G110" s="90"/>
    </row>
    <row r="111" spans="1:7" ht="14.25" customHeight="1" x14ac:dyDescent="0.25">
      <c r="A111" s="105"/>
      <c r="B111" s="2"/>
      <c r="C111" s="2"/>
      <c r="D111" s="2"/>
      <c r="E111" s="2"/>
      <c r="F111" s="2"/>
      <c r="G111" s="98"/>
    </row>
    <row r="112" spans="1:7" ht="12" customHeight="1" x14ac:dyDescent="0.25">
      <c r="A112" s="65" t="s">
        <v>0</v>
      </c>
      <c r="B112" s="66"/>
      <c r="C112" s="66"/>
      <c r="D112" s="66"/>
      <c r="E112" s="66"/>
      <c r="F112" s="66"/>
      <c r="G112" s="67"/>
    </row>
    <row r="113" spans="1:7" ht="12" customHeight="1" x14ac:dyDescent="0.25">
      <c r="A113" s="68" t="str">
        <f>'Sachausgaben 1.1'!$A$2:$G$2</f>
        <v>Verwendungsnachweis Projektförderung 2025 - Schulsozialarbeit</v>
      </c>
      <c r="B113" s="69"/>
      <c r="C113" s="69"/>
      <c r="D113" s="69"/>
      <c r="E113" s="69"/>
      <c r="F113" s="69"/>
      <c r="G113" s="70"/>
    </row>
    <row r="114" spans="1:7" ht="12" customHeight="1" x14ac:dyDescent="0.25">
      <c r="A114" s="42" t="s">
        <v>27</v>
      </c>
      <c r="B114" s="145">
        <f>Deckblatt!$I$5</f>
        <v>0</v>
      </c>
      <c r="C114" s="145"/>
      <c r="D114" s="145"/>
      <c r="E114" s="9"/>
      <c r="F114" s="10" t="s">
        <v>160</v>
      </c>
      <c r="G114" s="11"/>
    </row>
    <row r="115" spans="1:7" ht="35.25" customHeight="1" x14ac:dyDescent="0.25">
      <c r="A115" s="62" t="s">
        <v>89</v>
      </c>
      <c r="B115" s="63"/>
      <c r="C115" s="63"/>
      <c r="D115" s="63"/>
      <c r="E115" s="63"/>
      <c r="F115" s="63"/>
      <c r="G115" s="64"/>
    </row>
    <row r="116" spans="1:7" ht="16.5" customHeight="1" x14ac:dyDescent="0.25">
      <c r="A116" s="89"/>
      <c r="B116" s="102"/>
      <c r="C116" s="102"/>
      <c r="D116" s="102"/>
      <c r="E116" s="102"/>
      <c r="F116" s="102"/>
      <c r="G116" s="90"/>
    </row>
    <row r="117" spans="1:7" ht="21" customHeight="1" x14ac:dyDescent="0.25">
      <c r="A117" s="89"/>
      <c r="B117" s="45" t="s">
        <v>28</v>
      </c>
      <c r="C117" s="45" t="s">
        <v>29</v>
      </c>
      <c r="D117" s="15" t="s">
        <v>30</v>
      </c>
      <c r="E117" s="46" t="s">
        <v>31</v>
      </c>
      <c r="F117" s="15" t="s">
        <v>32</v>
      </c>
      <c r="G117" s="90"/>
    </row>
    <row r="118" spans="1:7" ht="21" customHeight="1" x14ac:dyDescent="0.25">
      <c r="A118" s="89"/>
      <c r="B118" s="43"/>
      <c r="C118" s="19"/>
      <c r="D118" s="20"/>
      <c r="E118" s="44"/>
      <c r="F118" s="21"/>
      <c r="G118" s="90"/>
    </row>
    <row r="119" spans="1:7" ht="21" customHeight="1" x14ac:dyDescent="0.25">
      <c r="A119" s="89"/>
      <c r="B119" s="43"/>
      <c r="C119" s="19"/>
      <c r="D119" s="20"/>
      <c r="E119" s="44"/>
      <c r="F119" s="21"/>
      <c r="G119" s="90"/>
    </row>
    <row r="120" spans="1:7" ht="21" customHeight="1" x14ac:dyDescent="0.25">
      <c r="A120" s="89"/>
      <c r="B120" s="43"/>
      <c r="C120" s="19"/>
      <c r="D120" s="20"/>
      <c r="E120" s="44"/>
      <c r="F120" s="21"/>
      <c r="G120" s="90"/>
    </row>
    <row r="121" spans="1:7" ht="21" customHeight="1" x14ac:dyDescent="0.25">
      <c r="A121" s="89"/>
      <c r="B121" s="43"/>
      <c r="C121" s="19"/>
      <c r="D121" s="20"/>
      <c r="E121" s="44"/>
      <c r="F121" s="21"/>
      <c r="G121" s="90"/>
    </row>
    <row r="122" spans="1:7" ht="21" customHeight="1" x14ac:dyDescent="0.25">
      <c r="A122" s="89"/>
      <c r="B122" s="43"/>
      <c r="C122" s="19"/>
      <c r="D122" s="20"/>
      <c r="E122" s="44"/>
      <c r="F122" s="21"/>
      <c r="G122" s="90"/>
    </row>
    <row r="123" spans="1:7" ht="21" customHeight="1" x14ac:dyDescent="0.25">
      <c r="A123" s="89"/>
      <c r="B123" s="43"/>
      <c r="C123" s="19"/>
      <c r="D123" s="20"/>
      <c r="E123" s="44"/>
      <c r="F123" s="21"/>
      <c r="G123" s="90"/>
    </row>
    <row r="124" spans="1:7" ht="21" customHeight="1" x14ac:dyDescent="0.25">
      <c r="A124" s="89"/>
      <c r="B124" s="43"/>
      <c r="C124" s="19"/>
      <c r="D124" s="20"/>
      <c r="E124" s="44"/>
      <c r="F124" s="21"/>
      <c r="G124" s="90"/>
    </row>
    <row r="125" spans="1:7" ht="21" customHeight="1" x14ac:dyDescent="0.25">
      <c r="A125" s="89"/>
      <c r="B125" s="43"/>
      <c r="C125" s="19"/>
      <c r="D125" s="20"/>
      <c r="E125" s="44"/>
      <c r="F125" s="21"/>
      <c r="G125" s="90"/>
    </row>
    <row r="126" spans="1:7" ht="21" customHeight="1" x14ac:dyDescent="0.25">
      <c r="A126" s="89"/>
      <c r="B126" s="43"/>
      <c r="C126" s="19"/>
      <c r="D126" s="20"/>
      <c r="E126" s="44"/>
      <c r="F126" s="21"/>
      <c r="G126" s="90"/>
    </row>
    <row r="127" spans="1:7" ht="21" customHeight="1" x14ac:dyDescent="0.25">
      <c r="A127" s="89"/>
      <c r="B127" s="43"/>
      <c r="C127" s="19"/>
      <c r="D127" s="20"/>
      <c r="E127" s="44"/>
      <c r="F127" s="21"/>
      <c r="G127" s="90"/>
    </row>
    <row r="128" spans="1:7" ht="21" customHeight="1" x14ac:dyDescent="0.25">
      <c r="A128" s="89"/>
      <c r="B128" s="43"/>
      <c r="C128" s="19"/>
      <c r="D128" s="20"/>
      <c r="E128" s="44"/>
      <c r="F128" s="21"/>
      <c r="G128" s="90"/>
    </row>
    <row r="129" spans="1:7" ht="21" customHeight="1" x14ac:dyDescent="0.25">
      <c r="A129" s="89"/>
      <c r="B129" s="43"/>
      <c r="C129" s="19"/>
      <c r="D129" s="20"/>
      <c r="E129" s="44"/>
      <c r="F129" s="21"/>
      <c r="G129" s="90"/>
    </row>
    <row r="130" spans="1:7" ht="21" customHeight="1" x14ac:dyDescent="0.25">
      <c r="A130" s="89"/>
      <c r="B130" s="43"/>
      <c r="C130" s="19"/>
      <c r="D130" s="20"/>
      <c r="E130" s="44"/>
      <c r="F130" s="21"/>
      <c r="G130" s="90"/>
    </row>
    <row r="131" spans="1:7" ht="21" customHeight="1" x14ac:dyDescent="0.25">
      <c r="A131" s="89"/>
      <c r="B131" s="43"/>
      <c r="C131" s="19"/>
      <c r="D131" s="20"/>
      <c r="E131" s="44"/>
      <c r="F131" s="21"/>
      <c r="G131" s="90"/>
    </row>
    <row r="132" spans="1:7" ht="21" customHeight="1" x14ac:dyDescent="0.25">
      <c r="A132" s="89"/>
      <c r="B132" s="43"/>
      <c r="C132" s="19"/>
      <c r="D132" s="20"/>
      <c r="E132" s="44"/>
      <c r="F132" s="21"/>
      <c r="G132" s="90"/>
    </row>
    <row r="133" spans="1:7" ht="21" customHeight="1" x14ac:dyDescent="0.25">
      <c r="A133" s="89"/>
      <c r="B133" s="43"/>
      <c r="C133" s="19"/>
      <c r="D133" s="20"/>
      <c r="E133" s="44"/>
      <c r="F133" s="21"/>
      <c r="G133" s="90"/>
    </row>
    <row r="134" spans="1:7" ht="21" customHeight="1" x14ac:dyDescent="0.25">
      <c r="A134" s="89"/>
      <c r="B134" s="43"/>
      <c r="C134" s="19"/>
      <c r="D134" s="20"/>
      <c r="E134" s="44"/>
      <c r="F134" s="21"/>
      <c r="G134" s="90"/>
    </row>
    <row r="135" spans="1:7" ht="21" customHeight="1" x14ac:dyDescent="0.25">
      <c r="A135" s="89"/>
      <c r="B135" s="43"/>
      <c r="C135" s="19"/>
      <c r="D135" s="20"/>
      <c r="E135" s="44"/>
      <c r="F135" s="21"/>
      <c r="G135" s="90"/>
    </row>
    <row r="136" spans="1:7" ht="21" customHeight="1" x14ac:dyDescent="0.25">
      <c r="A136" s="89"/>
      <c r="B136" s="43"/>
      <c r="C136" s="19"/>
      <c r="D136" s="20"/>
      <c r="E136" s="44"/>
      <c r="F136" s="21"/>
      <c r="G136" s="90"/>
    </row>
    <row r="137" spans="1:7" ht="21" customHeight="1" x14ac:dyDescent="0.25">
      <c r="A137" s="89"/>
      <c r="B137" s="43"/>
      <c r="C137" s="19"/>
      <c r="D137" s="20"/>
      <c r="E137" s="44"/>
      <c r="F137" s="21"/>
      <c r="G137" s="90"/>
    </row>
    <row r="138" spans="1:7" ht="21" customHeight="1" x14ac:dyDescent="0.25">
      <c r="A138" s="89"/>
      <c r="B138" s="43"/>
      <c r="C138" s="19"/>
      <c r="D138" s="20"/>
      <c r="E138" s="44"/>
      <c r="F138" s="21"/>
      <c r="G138" s="90"/>
    </row>
    <row r="139" spans="1:7" ht="21" customHeight="1" x14ac:dyDescent="0.25">
      <c r="A139" s="89"/>
      <c r="B139" s="43"/>
      <c r="C139" s="19"/>
      <c r="D139" s="20"/>
      <c r="E139" s="44"/>
      <c r="F139" s="21"/>
      <c r="G139" s="90"/>
    </row>
    <row r="140" spans="1:7" ht="21" customHeight="1" x14ac:dyDescent="0.25">
      <c r="A140" s="89"/>
      <c r="B140" s="43"/>
      <c r="C140" s="19"/>
      <c r="D140" s="20"/>
      <c r="E140" s="44"/>
      <c r="F140" s="21"/>
      <c r="G140" s="90"/>
    </row>
    <row r="141" spans="1:7" ht="21" customHeight="1" x14ac:dyDescent="0.25">
      <c r="A141" s="89"/>
      <c r="B141" s="43"/>
      <c r="C141" s="19"/>
      <c r="D141" s="20"/>
      <c r="E141" s="44"/>
      <c r="F141" s="21"/>
      <c r="G141" s="90"/>
    </row>
    <row r="142" spans="1:7" ht="21" customHeight="1" x14ac:dyDescent="0.25">
      <c r="A142" s="89"/>
      <c r="B142" s="43"/>
      <c r="C142" s="19"/>
      <c r="D142" s="20"/>
      <c r="E142" s="44"/>
      <c r="F142" s="21"/>
      <c r="G142" s="90"/>
    </row>
    <row r="143" spans="1:7" ht="21" customHeight="1" x14ac:dyDescent="0.25">
      <c r="A143" s="89"/>
      <c r="B143" s="43"/>
      <c r="C143" s="19"/>
      <c r="D143" s="20"/>
      <c r="E143" s="44"/>
      <c r="F143" s="21"/>
      <c r="G143" s="90"/>
    </row>
    <row r="144" spans="1:7" ht="21" customHeight="1" x14ac:dyDescent="0.25">
      <c r="A144" s="89"/>
      <c r="B144" s="43"/>
      <c r="C144" s="19"/>
      <c r="D144" s="20"/>
      <c r="E144" s="44"/>
      <c r="F144" s="21"/>
      <c r="G144" s="90"/>
    </row>
    <row r="145" spans="1:7" ht="21" customHeight="1" x14ac:dyDescent="0.25">
      <c r="A145" s="89"/>
      <c r="B145" s="43"/>
      <c r="C145" s="19"/>
      <c r="D145" s="20"/>
      <c r="E145" s="44"/>
      <c r="F145" s="21"/>
      <c r="G145" s="90"/>
    </row>
    <row r="146" spans="1:7" ht="21" customHeight="1" x14ac:dyDescent="0.25">
      <c r="A146" s="89"/>
      <c r="B146" s="43"/>
      <c r="C146" s="19"/>
      <c r="D146" s="20"/>
      <c r="E146" s="44"/>
      <c r="F146" s="21"/>
      <c r="G146" s="90"/>
    </row>
    <row r="147" spans="1:7" ht="21" customHeight="1" x14ac:dyDescent="0.25">
      <c r="A147" s="89"/>
      <c r="B147" s="1"/>
      <c r="C147" s="108" t="s">
        <v>34</v>
      </c>
      <c r="D147" s="108"/>
      <c r="E147" s="22" t="str">
        <f>F114</f>
        <v>Seite 9-4</v>
      </c>
      <c r="F147" s="13">
        <f>SUM(F118:F146)</f>
        <v>0</v>
      </c>
      <c r="G147" s="90"/>
    </row>
    <row r="148" spans="1:7" ht="12" customHeight="1" x14ac:dyDescent="0.25">
      <c r="A148" s="105"/>
      <c r="B148" s="2"/>
      <c r="C148" s="2"/>
      <c r="D148" s="2"/>
      <c r="E148" s="2"/>
      <c r="F148" s="2"/>
      <c r="G148" s="98"/>
    </row>
    <row r="149" spans="1:7" ht="12" customHeight="1" x14ac:dyDescent="0.25">
      <c r="A149" s="65" t="s">
        <v>0</v>
      </c>
      <c r="B149" s="66"/>
      <c r="C149" s="66"/>
      <c r="D149" s="66"/>
      <c r="E149" s="66"/>
      <c r="F149" s="66"/>
      <c r="G149" s="67"/>
    </row>
    <row r="150" spans="1:7" ht="12" customHeight="1" x14ac:dyDescent="0.25">
      <c r="A150" s="68" t="str">
        <f>'Sachausgaben 1.1'!$A$2:$G$2</f>
        <v>Verwendungsnachweis Projektförderung 2025 - Schulsozialarbeit</v>
      </c>
      <c r="B150" s="69"/>
      <c r="C150" s="69"/>
      <c r="D150" s="69"/>
      <c r="E150" s="69"/>
      <c r="F150" s="69"/>
      <c r="G150" s="70"/>
    </row>
    <row r="151" spans="1:7" ht="12" customHeight="1" x14ac:dyDescent="0.25">
      <c r="A151" s="42" t="s">
        <v>27</v>
      </c>
      <c r="B151" s="145">
        <f>Deckblatt!$I$5</f>
        <v>0</v>
      </c>
      <c r="C151" s="145"/>
      <c r="D151" s="145"/>
      <c r="E151" s="9"/>
      <c r="F151" s="10" t="s">
        <v>161</v>
      </c>
      <c r="G151" s="11"/>
    </row>
    <row r="152" spans="1:7" ht="35.25" customHeight="1" x14ac:dyDescent="0.25">
      <c r="A152" s="62" t="s">
        <v>89</v>
      </c>
      <c r="B152" s="63"/>
      <c r="C152" s="63"/>
      <c r="D152" s="63"/>
      <c r="E152" s="63"/>
      <c r="F152" s="63"/>
      <c r="G152" s="64"/>
    </row>
    <row r="153" spans="1:7" ht="16.5" customHeight="1" x14ac:dyDescent="0.25">
      <c r="A153" s="89"/>
      <c r="B153" s="102"/>
      <c r="C153" s="102"/>
      <c r="D153" s="102"/>
      <c r="E153" s="102"/>
      <c r="F153" s="102"/>
      <c r="G153" s="90"/>
    </row>
    <row r="154" spans="1:7" ht="21" customHeight="1" x14ac:dyDescent="0.25">
      <c r="A154" s="89"/>
      <c r="B154" s="45" t="s">
        <v>28</v>
      </c>
      <c r="C154" s="45" t="s">
        <v>29</v>
      </c>
      <c r="D154" s="15" t="s">
        <v>30</v>
      </c>
      <c r="E154" s="46" t="s">
        <v>31</v>
      </c>
      <c r="F154" s="15" t="s">
        <v>32</v>
      </c>
      <c r="G154" s="90"/>
    </row>
    <row r="155" spans="1:7" ht="21" customHeight="1" x14ac:dyDescent="0.25">
      <c r="A155" s="89"/>
      <c r="B155" s="43"/>
      <c r="C155" s="19"/>
      <c r="D155" s="20"/>
      <c r="E155" s="44"/>
      <c r="F155" s="21"/>
      <c r="G155" s="90"/>
    </row>
    <row r="156" spans="1:7" ht="21" customHeight="1" x14ac:dyDescent="0.25">
      <c r="A156" s="89"/>
      <c r="B156" s="43"/>
      <c r="C156" s="19"/>
      <c r="D156" s="20"/>
      <c r="E156" s="44"/>
      <c r="F156" s="21"/>
      <c r="G156" s="90"/>
    </row>
    <row r="157" spans="1:7" ht="21" customHeight="1" x14ac:dyDescent="0.25">
      <c r="A157" s="89"/>
      <c r="B157" s="43"/>
      <c r="C157" s="19"/>
      <c r="D157" s="20"/>
      <c r="E157" s="44"/>
      <c r="F157" s="21"/>
      <c r="G157" s="90"/>
    </row>
    <row r="158" spans="1:7" ht="21" customHeight="1" x14ac:dyDescent="0.25">
      <c r="A158" s="89"/>
      <c r="B158" s="43"/>
      <c r="C158" s="19"/>
      <c r="D158" s="20"/>
      <c r="E158" s="44"/>
      <c r="F158" s="21"/>
      <c r="G158" s="90"/>
    </row>
    <row r="159" spans="1:7" ht="21" customHeight="1" x14ac:dyDescent="0.25">
      <c r="A159" s="89"/>
      <c r="B159" s="43"/>
      <c r="C159" s="19"/>
      <c r="D159" s="20"/>
      <c r="E159" s="44"/>
      <c r="F159" s="21"/>
      <c r="G159" s="90"/>
    </row>
    <row r="160" spans="1:7" ht="21" customHeight="1" x14ac:dyDescent="0.25">
      <c r="A160" s="89"/>
      <c r="B160" s="43"/>
      <c r="C160" s="19"/>
      <c r="D160" s="20"/>
      <c r="E160" s="44"/>
      <c r="F160" s="21"/>
      <c r="G160" s="90"/>
    </row>
    <row r="161" spans="1:7" ht="21" customHeight="1" x14ac:dyDescent="0.25">
      <c r="A161" s="89"/>
      <c r="B161" s="43"/>
      <c r="C161" s="19"/>
      <c r="D161" s="20"/>
      <c r="E161" s="44"/>
      <c r="F161" s="21"/>
      <c r="G161" s="90"/>
    </row>
    <row r="162" spans="1:7" ht="21" customHeight="1" x14ac:dyDescent="0.25">
      <c r="A162" s="89"/>
      <c r="B162" s="43"/>
      <c r="C162" s="19"/>
      <c r="D162" s="20"/>
      <c r="E162" s="44"/>
      <c r="F162" s="21"/>
      <c r="G162" s="90"/>
    </row>
    <row r="163" spans="1:7" ht="21" customHeight="1" x14ac:dyDescent="0.25">
      <c r="A163" s="89"/>
      <c r="B163" s="43"/>
      <c r="C163" s="19"/>
      <c r="D163" s="20"/>
      <c r="E163" s="44"/>
      <c r="F163" s="21"/>
      <c r="G163" s="90"/>
    </row>
    <row r="164" spans="1:7" ht="21" customHeight="1" x14ac:dyDescent="0.25">
      <c r="A164" s="89"/>
      <c r="B164" s="43"/>
      <c r="C164" s="19"/>
      <c r="D164" s="20"/>
      <c r="E164" s="44"/>
      <c r="F164" s="21"/>
      <c r="G164" s="90"/>
    </row>
    <row r="165" spans="1:7" ht="21" customHeight="1" x14ac:dyDescent="0.25">
      <c r="A165" s="89"/>
      <c r="B165" s="43"/>
      <c r="C165" s="19"/>
      <c r="D165" s="20"/>
      <c r="E165" s="44"/>
      <c r="F165" s="21"/>
      <c r="G165" s="90"/>
    </row>
    <row r="166" spans="1:7" ht="21" customHeight="1" x14ac:dyDescent="0.25">
      <c r="A166" s="89"/>
      <c r="B166" s="43"/>
      <c r="C166" s="19"/>
      <c r="D166" s="20"/>
      <c r="E166" s="44"/>
      <c r="F166" s="21"/>
      <c r="G166" s="90"/>
    </row>
    <row r="167" spans="1:7" ht="21" customHeight="1" x14ac:dyDescent="0.25">
      <c r="A167" s="89"/>
      <c r="B167" s="43"/>
      <c r="C167" s="19"/>
      <c r="D167" s="20"/>
      <c r="E167" s="44"/>
      <c r="F167" s="21"/>
      <c r="G167" s="90"/>
    </row>
    <row r="168" spans="1:7" ht="21" customHeight="1" x14ac:dyDescent="0.25">
      <c r="A168" s="89"/>
      <c r="B168" s="43"/>
      <c r="C168" s="19"/>
      <c r="D168" s="20"/>
      <c r="E168" s="44"/>
      <c r="F168" s="21"/>
      <c r="G168" s="90"/>
    </row>
    <row r="169" spans="1:7" ht="21" customHeight="1" x14ac:dyDescent="0.25">
      <c r="A169" s="89"/>
      <c r="B169" s="43"/>
      <c r="C169" s="19"/>
      <c r="D169" s="20"/>
      <c r="E169" s="44"/>
      <c r="F169" s="21"/>
      <c r="G169" s="90"/>
    </row>
    <row r="170" spans="1:7" ht="21" customHeight="1" x14ac:dyDescent="0.25">
      <c r="A170" s="89"/>
      <c r="B170" s="43"/>
      <c r="C170" s="19"/>
      <c r="D170" s="20"/>
      <c r="E170" s="44"/>
      <c r="F170" s="21"/>
      <c r="G170" s="90"/>
    </row>
    <row r="171" spans="1:7" ht="21" customHeight="1" x14ac:dyDescent="0.25">
      <c r="A171" s="89"/>
      <c r="B171" s="43"/>
      <c r="C171" s="19"/>
      <c r="D171" s="20"/>
      <c r="E171" s="44"/>
      <c r="F171" s="21"/>
      <c r="G171" s="90"/>
    </row>
    <row r="172" spans="1:7" ht="21" customHeight="1" x14ac:dyDescent="0.25">
      <c r="A172" s="89"/>
      <c r="B172" s="43"/>
      <c r="C172" s="19"/>
      <c r="D172" s="20"/>
      <c r="E172" s="44"/>
      <c r="F172" s="21"/>
      <c r="G172" s="90"/>
    </row>
    <row r="173" spans="1:7" ht="21" customHeight="1" x14ac:dyDescent="0.25">
      <c r="A173" s="89"/>
      <c r="B173" s="43"/>
      <c r="C173" s="19"/>
      <c r="D173" s="20"/>
      <c r="E173" s="44"/>
      <c r="F173" s="21"/>
      <c r="G173" s="90"/>
    </row>
    <row r="174" spans="1:7" ht="21" customHeight="1" x14ac:dyDescent="0.25">
      <c r="A174" s="89"/>
      <c r="B174" s="43"/>
      <c r="C174" s="19"/>
      <c r="D174" s="20"/>
      <c r="E174" s="44"/>
      <c r="F174" s="21"/>
      <c r="G174" s="90"/>
    </row>
    <row r="175" spans="1:7" ht="21" customHeight="1" x14ac:dyDescent="0.25">
      <c r="A175" s="89"/>
      <c r="B175" s="43"/>
      <c r="C175" s="19"/>
      <c r="D175" s="20"/>
      <c r="E175" s="44"/>
      <c r="F175" s="21"/>
      <c r="G175" s="90"/>
    </row>
    <row r="176" spans="1:7" ht="21" customHeight="1" x14ac:dyDescent="0.25">
      <c r="A176" s="89"/>
      <c r="B176" s="43"/>
      <c r="C176" s="19"/>
      <c r="D176" s="20"/>
      <c r="E176" s="44"/>
      <c r="F176" s="21"/>
      <c r="G176" s="90"/>
    </row>
    <row r="177" spans="1:7" ht="21" customHeight="1" x14ac:dyDescent="0.25">
      <c r="A177" s="89"/>
      <c r="B177" s="43"/>
      <c r="C177" s="19"/>
      <c r="D177" s="20"/>
      <c r="E177" s="44"/>
      <c r="F177" s="21"/>
      <c r="G177" s="90"/>
    </row>
    <row r="178" spans="1:7" ht="21" customHeight="1" x14ac:dyDescent="0.25">
      <c r="A178" s="89"/>
      <c r="B178" s="43"/>
      <c r="C178" s="19"/>
      <c r="D178" s="20"/>
      <c r="E178" s="44"/>
      <c r="F178" s="21"/>
      <c r="G178" s="90"/>
    </row>
    <row r="179" spans="1:7" ht="21" customHeight="1" x14ac:dyDescent="0.25">
      <c r="A179" s="89"/>
      <c r="B179" s="43"/>
      <c r="C179" s="19"/>
      <c r="D179" s="20"/>
      <c r="E179" s="44"/>
      <c r="F179" s="21"/>
      <c r="G179" s="90"/>
    </row>
    <row r="180" spans="1:7" ht="21" customHeight="1" x14ac:dyDescent="0.25">
      <c r="A180" s="89"/>
      <c r="B180" s="43"/>
      <c r="C180" s="19"/>
      <c r="D180" s="20"/>
      <c r="E180" s="44"/>
      <c r="F180" s="21"/>
      <c r="G180" s="90"/>
    </row>
    <row r="181" spans="1:7" ht="21" customHeight="1" x14ac:dyDescent="0.25">
      <c r="A181" s="89"/>
      <c r="B181" s="43"/>
      <c r="C181" s="19"/>
      <c r="D181" s="20"/>
      <c r="E181" s="44"/>
      <c r="F181" s="21"/>
      <c r="G181" s="90"/>
    </row>
    <row r="182" spans="1:7" ht="21" customHeight="1" x14ac:dyDescent="0.25">
      <c r="A182" s="89"/>
      <c r="B182" s="43"/>
      <c r="C182" s="19"/>
      <c r="D182" s="20"/>
      <c r="E182" s="44"/>
      <c r="F182" s="21"/>
      <c r="G182" s="90"/>
    </row>
    <row r="183" spans="1:7" ht="21" customHeight="1" x14ac:dyDescent="0.25">
      <c r="A183" s="89"/>
      <c r="B183" s="1"/>
      <c r="C183" s="108" t="s">
        <v>34</v>
      </c>
      <c r="D183" s="108"/>
      <c r="E183" s="22" t="str">
        <f>F151</f>
        <v>Seite 9-5</v>
      </c>
      <c r="F183" s="13">
        <f>SUM(F155:F182)</f>
        <v>0</v>
      </c>
      <c r="G183" s="90"/>
    </row>
    <row r="184" spans="1:7" ht="21" customHeight="1" x14ac:dyDescent="0.25">
      <c r="A184" s="89"/>
      <c r="B184" s="1"/>
      <c r="C184" s="100" t="s">
        <v>95</v>
      </c>
      <c r="D184" s="100"/>
      <c r="E184" s="109"/>
      <c r="F184" s="13">
        <f>F36+F73+F110+F147+F183</f>
        <v>0</v>
      </c>
      <c r="G184" s="90"/>
    </row>
    <row r="185" spans="1:7" ht="12" customHeight="1" x14ac:dyDescent="0.25">
      <c r="A185" s="105"/>
      <c r="B185" s="2"/>
      <c r="C185" s="2"/>
      <c r="D185" s="2"/>
      <c r="E185" s="2"/>
      <c r="F185" s="2"/>
      <c r="G185" s="98"/>
    </row>
  </sheetData>
  <sheetProtection algorithmName="SHA-512" hashValue="pvRVF9UCxcEpkFwX/JOzxOWvq3tXFyBVcWjw2AFPGHV/wqFLYYiwVBSPsFhFS42jxYgSTrbDAImeLs/2766i+w==" saltValue="bY8MYATNjFZyTqCqZZjp7w==" spinCount="100000" sheet="1" objects="1" scenarios="1" formatCells="0"/>
  <mergeCells count="41">
    <mergeCell ref="C110:D110"/>
    <mergeCell ref="G79:G111"/>
    <mergeCell ref="C73:D73"/>
    <mergeCell ref="A75:G75"/>
    <mergeCell ref="A76:G76"/>
    <mergeCell ref="B77:D77"/>
    <mergeCell ref="A78:G78"/>
    <mergeCell ref="A79:A111"/>
    <mergeCell ref="B79:F79"/>
    <mergeCell ref="C183:D183"/>
    <mergeCell ref="C184:E184"/>
    <mergeCell ref="A152:G152"/>
    <mergeCell ref="A153:A185"/>
    <mergeCell ref="B153:F153"/>
    <mergeCell ref="G153:G185"/>
    <mergeCell ref="C147:D147"/>
    <mergeCell ref="A149:G149"/>
    <mergeCell ref="A150:G150"/>
    <mergeCell ref="B151:D151"/>
    <mergeCell ref="A113:G113"/>
    <mergeCell ref="B114:D114"/>
    <mergeCell ref="A115:G115"/>
    <mergeCell ref="A116:A148"/>
    <mergeCell ref="B116:F116"/>
    <mergeCell ref="G116:G148"/>
    <mergeCell ref="C36:D36"/>
    <mergeCell ref="A112:G112"/>
    <mergeCell ref="A38:G38"/>
    <mergeCell ref="A39:G39"/>
    <mergeCell ref="B40:D40"/>
    <mergeCell ref="A41:G41"/>
    <mergeCell ref="A42:A74"/>
    <mergeCell ref="B42:F42"/>
    <mergeCell ref="G42:G74"/>
    <mergeCell ref="A1:G1"/>
    <mergeCell ref="A2:G2"/>
    <mergeCell ref="B3:D3"/>
    <mergeCell ref="A4:G4"/>
    <mergeCell ref="A5:A37"/>
    <mergeCell ref="B5:F5"/>
    <mergeCell ref="G5:G37"/>
  </mergeCells>
  <pageMargins left="0.7" right="0.7" top="0.78740157499999996" bottom="0.78740157499999996" header="0.3" footer="0.3"/>
  <pageSetup paperSize="9" fitToHeight="5" orientation="portrait" r:id="rId1"/>
  <headerFooter>
    <oddFooter>&amp;R&amp;"+,Standard"&amp;8Landeshauptstadt Dresden - Jugendamt - Sachgebiet Verwendungsnachweisprüfung - Jugendamt-VNP@dresden.de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39"/>
  <sheetViews>
    <sheetView tabSelected="1" showWhiteSpace="0" zoomScaleNormal="100" zoomScaleSheetLayoutView="100" workbookViewId="0">
      <selection activeCell="S19" sqref="S19"/>
    </sheetView>
  </sheetViews>
  <sheetFormatPr baseColWidth="10" defaultColWidth="11.42578125" defaultRowHeight="15" x14ac:dyDescent="0.25"/>
  <cols>
    <col min="1" max="1" width="2.140625" style="8" customWidth="1"/>
    <col min="2" max="2" width="3.42578125" style="8" customWidth="1"/>
    <col min="3" max="3" width="3.85546875" style="8" customWidth="1"/>
    <col min="4" max="4" width="19.140625" style="8" customWidth="1"/>
    <col min="5" max="5" width="3.42578125" style="8" customWidth="1"/>
    <col min="6" max="6" width="4.28515625" style="8" customWidth="1"/>
    <col min="7" max="7" width="1.85546875" style="8" customWidth="1"/>
    <col min="8" max="8" width="6.42578125" style="8" customWidth="1"/>
    <col min="9" max="9" width="10" style="8" customWidth="1"/>
    <col min="10" max="10" width="3.42578125" style="8" customWidth="1"/>
    <col min="11" max="11" width="14.28515625" style="8" customWidth="1"/>
    <col min="12" max="12" width="9.140625" style="8" customWidth="1"/>
    <col min="13" max="13" width="2.140625" style="8" customWidth="1"/>
    <col min="14" max="16384" width="11.42578125" style="8"/>
  </cols>
  <sheetData>
    <row r="1" spans="1:13" ht="12" customHeight="1" x14ac:dyDescent="0.25">
      <c r="A1" s="65" t="s">
        <v>0</v>
      </c>
      <c r="B1" s="66"/>
      <c r="C1" s="66"/>
      <c r="D1" s="66"/>
      <c r="E1" s="66"/>
      <c r="F1" s="66"/>
      <c r="G1" s="66"/>
      <c r="H1" s="66"/>
      <c r="I1" s="66"/>
      <c r="J1" s="66"/>
      <c r="K1" s="66"/>
      <c r="L1" s="66"/>
      <c r="M1" s="67"/>
    </row>
    <row r="2" spans="1:13" ht="12" customHeight="1" x14ac:dyDescent="0.25">
      <c r="A2" s="68" t="s">
        <v>168</v>
      </c>
      <c r="B2" s="69"/>
      <c r="C2" s="69"/>
      <c r="D2" s="69"/>
      <c r="E2" s="69"/>
      <c r="F2" s="69"/>
      <c r="G2" s="69"/>
      <c r="H2" s="69"/>
      <c r="I2" s="69"/>
      <c r="J2" s="69"/>
      <c r="K2" s="69"/>
      <c r="L2" s="69"/>
      <c r="M2" s="70"/>
    </row>
    <row r="3" spans="1:13" ht="12" customHeight="1" x14ac:dyDescent="0.25">
      <c r="A3" s="103"/>
      <c r="B3" s="104"/>
      <c r="C3" s="104"/>
      <c r="D3" s="104"/>
      <c r="E3" s="104"/>
      <c r="F3" s="104"/>
      <c r="G3" s="104"/>
      <c r="H3" s="104"/>
      <c r="I3" s="104"/>
      <c r="J3" s="104"/>
      <c r="K3" s="104"/>
      <c r="L3" s="10" t="s">
        <v>1</v>
      </c>
      <c r="M3" s="30"/>
    </row>
    <row r="4" spans="1:13" s="12" customFormat="1" ht="12" customHeight="1" x14ac:dyDescent="0.2">
      <c r="A4" s="71" t="s">
        <v>2</v>
      </c>
      <c r="B4" s="72"/>
      <c r="C4" s="72"/>
      <c r="D4" s="72"/>
      <c r="E4" s="72"/>
      <c r="F4" s="72"/>
      <c r="G4" s="73"/>
      <c r="H4" s="3"/>
      <c r="I4" s="71" t="s">
        <v>3</v>
      </c>
      <c r="J4" s="72"/>
      <c r="K4" s="72"/>
      <c r="L4" s="72"/>
      <c r="M4" s="73"/>
    </row>
    <row r="5" spans="1:13" s="12" customFormat="1" ht="23.25" customHeight="1" x14ac:dyDescent="0.2">
      <c r="A5" s="74"/>
      <c r="B5" s="75"/>
      <c r="C5" s="75"/>
      <c r="D5" s="75"/>
      <c r="E5" s="75"/>
      <c r="F5" s="75"/>
      <c r="G5" s="76"/>
      <c r="H5" s="3"/>
      <c r="I5" s="77"/>
      <c r="J5" s="78"/>
      <c r="K5" s="78"/>
      <c r="L5" s="78"/>
      <c r="M5" s="79"/>
    </row>
    <row r="6" spans="1:13" s="12" customFormat="1" ht="12" customHeight="1" x14ac:dyDescent="0.2">
      <c r="A6" s="74"/>
      <c r="B6" s="75"/>
      <c r="C6" s="75"/>
      <c r="D6" s="75"/>
      <c r="E6" s="75"/>
      <c r="F6" s="75"/>
      <c r="G6" s="76"/>
      <c r="H6" s="3"/>
      <c r="I6" s="80" t="s">
        <v>4</v>
      </c>
      <c r="J6" s="81"/>
      <c r="K6" s="81"/>
      <c r="L6" s="81"/>
      <c r="M6" s="82"/>
    </row>
    <row r="7" spans="1:13" s="12" customFormat="1" ht="12" customHeight="1" x14ac:dyDescent="0.2">
      <c r="A7" s="74"/>
      <c r="B7" s="75"/>
      <c r="C7" s="75"/>
      <c r="D7" s="75"/>
      <c r="E7" s="75"/>
      <c r="F7" s="75"/>
      <c r="G7" s="76"/>
      <c r="H7" s="3"/>
      <c r="I7" s="83"/>
      <c r="J7" s="84"/>
      <c r="K7" s="84"/>
      <c r="L7" s="84"/>
      <c r="M7" s="85"/>
    </row>
    <row r="8" spans="1:13" s="12" customFormat="1" ht="23.25" customHeight="1" x14ac:dyDescent="0.2">
      <c r="A8" s="74"/>
      <c r="B8" s="75"/>
      <c r="C8" s="75"/>
      <c r="D8" s="75"/>
      <c r="E8" s="75"/>
      <c r="F8" s="75"/>
      <c r="G8" s="76"/>
      <c r="H8" s="3"/>
      <c r="I8" s="83"/>
      <c r="J8" s="84"/>
      <c r="K8" s="84"/>
      <c r="L8" s="84"/>
      <c r="M8" s="85"/>
    </row>
    <row r="9" spans="1:13" s="12" customFormat="1" ht="23.25" customHeight="1" x14ac:dyDescent="0.2">
      <c r="A9" s="77"/>
      <c r="B9" s="78"/>
      <c r="C9" s="78"/>
      <c r="D9" s="78"/>
      <c r="E9" s="78"/>
      <c r="F9" s="78"/>
      <c r="G9" s="79"/>
      <c r="H9" s="3"/>
      <c r="I9" s="86"/>
      <c r="J9" s="87"/>
      <c r="K9" s="87"/>
      <c r="L9" s="87"/>
      <c r="M9" s="88"/>
    </row>
    <row r="10" spans="1:13" ht="35.25" customHeight="1" x14ac:dyDescent="0.25">
      <c r="A10" s="62" t="s">
        <v>5</v>
      </c>
      <c r="B10" s="63"/>
      <c r="C10" s="63"/>
      <c r="D10" s="63"/>
      <c r="E10" s="63"/>
      <c r="F10" s="63"/>
      <c r="G10" s="63"/>
      <c r="H10" s="63"/>
      <c r="I10" s="63"/>
      <c r="J10" s="63"/>
      <c r="K10" s="63"/>
      <c r="L10" s="63"/>
      <c r="M10" s="64"/>
    </row>
    <row r="11" spans="1:13" ht="12" customHeight="1" x14ac:dyDescent="0.25">
      <c r="A11" s="89"/>
      <c r="B11" s="102" t="s">
        <v>24</v>
      </c>
      <c r="C11" s="102"/>
      <c r="D11" s="102"/>
      <c r="E11" s="102"/>
      <c r="F11" s="102"/>
      <c r="G11" s="102"/>
      <c r="H11" s="102"/>
      <c r="I11" s="102"/>
      <c r="J11" s="102"/>
      <c r="K11" s="102"/>
      <c r="L11" s="102"/>
      <c r="M11" s="90"/>
    </row>
    <row r="12" spans="1:13" ht="22.5" customHeight="1" x14ac:dyDescent="0.25">
      <c r="A12" s="89"/>
      <c r="B12" s="1"/>
      <c r="C12" s="1"/>
      <c r="D12" s="1"/>
      <c r="E12" s="1"/>
      <c r="F12" s="1"/>
      <c r="G12" s="1"/>
      <c r="H12" s="1"/>
      <c r="I12" s="1"/>
      <c r="J12" s="1"/>
      <c r="K12" s="1"/>
      <c r="L12" s="1"/>
      <c r="M12" s="90"/>
    </row>
    <row r="13" spans="1:13" ht="21" customHeight="1" x14ac:dyDescent="0.25">
      <c r="A13" s="89"/>
      <c r="B13" s="91" t="s">
        <v>6</v>
      </c>
      <c r="C13" s="91"/>
      <c r="D13" s="92" t="s">
        <v>178</v>
      </c>
      <c r="E13" s="92"/>
      <c r="F13" s="92"/>
      <c r="G13" s="92"/>
      <c r="H13" s="92"/>
      <c r="I13" s="92"/>
      <c r="J13" s="92"/>
      <c r="K13" s="92"/>
      <c r="L13" s="92"/>
      <c r="M13" s="90"/>
    </row>
    <row r="14" spans="1:13" ht="7.5" customHeight="1" x14ac:dyDescent="0.25">
      <c r="A14" s="89"/>
      <c r="B14" s="1"/>
      <c r="C14" s="1"/>
      <c r="D14" s="1"/>
      <c r="E14" s="1"/>
      <c r="F14" s="1"/>
      <c r="G14" s="1"/>
      <c r="H14" s="1"/>
      <c r="I14" s="1"/>
      <c r="J14" s="1"/>
      <c r="K14" s="1"/>
      <c r="L14" s="1"/>
      <c r="M14" s="90"/>
    </row>
    <row r="15" spans="1:13" ht="21" customHeight="1" x14ac:dyDescent="0.25">
      <c r="A15" s="89"/>
      <c r="B15" s="93" t="s">
        <v>7</v>
      </c>
      <c r="C15" s="93"/>
      <c r="D15" s="94" t="s">
        <v>173</v>
      </c>
      <c r="E15" s="94"/>
      <c r="F15" s="94"/>
      <c r="G15" s="94"/>
      <c r="H15" s="94"/>
      <c r="I15" s="94"/>
      <c r="J15" s="94"/>
      <c r="K15" s="95">
        <f>'Sachausgaben 1.1'!F110</f>
        <v>0</v>
      </c>
      <c r="L15" s="95"/>
      <c r="M15" s="90"/>
    </row>
    <row r="16" spans="1:13" ht="21" customHeight="1" x14ac:dyDescent="0.25">
      <c r="A16" s="89"/>
      <c r="B16" s="93" t="s">
        <v>8</v>
      </c>
      <c r="C16" s="93"/>
      <c r="D16" s="94" t="s">
        <v>25</v>
      </c>
      <c r="E16" s="94"/>
      <c r="F16" s="94"/>
      <c r="G16" s="94"/>
      <c r="H16" s="94"/>
      <c r="I16" s="94"/>
      <c r="J16" s="94"/>
      <c r="K16" s="95">
        <f>'Sachausgaben 1.3'!F36</f>
        <v>0</v>
      </c>
      <c r="L16" s="95"/>
      <c r="M16" s="90"/>
    </row>
    <row r="17" spans="1:13" ht="21" customHeight="1" x14ac:dyDescent="0.25">
      <c r="A17" s="89"/>
      <c r="B17" s="93" t="s">
        <v>9</v>
      </c>
      <c r="C17" s="93"/>
      <c r="D17" s="94" t="s">
        <v>174</v>
      </c>
      <c r="E17" s="94"/>
      <c r="F17" s="94"/>
      <c r="G17" s="94"/>
      <c r="H17" s="94"/>
      <c r="I17" s="94"/>
      <c r="J17" s="94"/>
      <c r="K17" s="95">
        <f>'Sachausgaben 1.2'!F184</f>
        <v>0</v>
      </c>
      <c r="L17" s="95"/>
      <c r="M17" s="90"/>
    </row>
    <row r="18" spans="1:13" ht="7.5" customHeight="1" x14ac:dyDescent="0.25">
      <c r="A18" s="89"/>
      <c r="B18" s="1"/>
      <c r="C18" s="1"/>
      <c r="D18" s="1"/>
      <c r="E18" s="1"/>
      <c r="F18" s="1"/>
      <c r="G18" s="1"/>
      <c r="H18" s="1"/>
      <c r="I18" s="1"/>
      <c r="J18" s="1"/>
      <c r="K18" s="4"/>
      <c r="L18" s="4"/>
      <c r="M18" s="90"/>
    </row>
    <row r="19" spans="1:13" ht="21" customHeight="1" x14ac:dyDescent="0.25">
      <c r="A19" s="89"/>
      <c r="B19" s="1"/>
      <c r="C19" s="1"/>
      <c r="D19" s="96" t="s">
        <v>10</v>
      </c>
      <c r="E19" s="96"/>
      <c r="F19" s="96"/>
      <c r="G19" s="96"/>
      <c r="H19" s="96"/>
      <c r="I19" s="96"/>
      <c r="J19" s="96"/>
      <c r="K19" s="97">
        <f>SUM(K15:L18)</f>
        <v>0</v>
      </c>
      <c r="L19" s="97"/>
      <c r="M19" s="90"/>
    </row>
    <row r="20" spans="1:13" ht="22.5" customHeight="1" x14ac:dyDescent="0.25">
      <c r="A20" s="89"/>
      <c r="B20" s="1"/>
      <c r="C20" s="1"/>
      <c r="D20" s="1"/>
      <c r="E20" s="1"/>
      <c r="F20" s="1"/>
      <c r="G20" s="1"/>
      <c r="H20" s="1"/>
      <c r="I20" s="1"/>
      <c r="J20" s="1"/>
      <c r="K20" s="1"/>
      <c r="L20" s="1"/>
      <c r="M20" s="90"/>
    </row>
    <row r="21" spans="1:13" ht="21" customHeight="1" x14ac:dyDescent="0.25">
      <c r="A21" s="89"/>
      <c r="B21" s="91" t="s">
        <v>11</v>
      </c>
      <c r="C21" s="91"/>
      <c r="D21" s="92" t="s">
        <v>96</v>
      </c>
      <c r="E21" s="92"/>
      <c r="F21" s="92"/>
      <c r="G21" s="92"/>
      <c r="H21" s="92"/>
      <c r="I21" s="92"/>
      <c r="J21" s="92"/>
      <c r="K21" s="92"/>
      <c r="L21" s="92"/>
      <c r="M21" s="90"/>
    </row>
    <row r="22" spans="1:13" ht="7.5" customHeight="1" x14ac:dyDescent="0.25">
      <c r="A22" s="89"/>
      <c r="B22" s="1"/>
      <c r="C22" s="1"/>
      <c r="D22" s="1"/>
      <c r="E22" s="1"/>
      <c r="F22" s="1"/>
      <c r="G22" s="1"/>
      <c r="H22" s="1"/>
      <c r="I22" s="1"/>
      <c r="J22" s="1"/>
      <c r="K22" s="1"/>
      <c r="L22" s="1"/>
      <c r="M22" s="90"/>
    </row>
    <row r="23" spans="1:13" ht="21" customHeight="1" x14ac:dyDescent="0.25">
      <c r="A23" s="89"/>
      <c r="B23" s="93" t="s">
        <v>12</v>
      </c>
      <c r="C23" s="93"/>
      <c r="D23" s="94" t="s">
        <v>26</v>
      </c>
      <c r="E23" s="94"/>
      <c r="F23" s="94"/>
      <c r="G23" s="94"/>
      <c r="H23" s="94"/>
      <c r="I23" s="94"/>
      <c r="J23" s="94"/>
      <c r="K23" s="95">
        <f>'Sachausgaben 2.1'!F36</f>
        <v>0</v>
      </c>
      <c r="L23" s="95"/>
      <c r="M23" s="90"/>
    </row>
    <row r="24" spans="1:13" ht="7.5" customHeight="1" x14ac:dyDescent="0.25">
      <c r="A24" s="89"/>
      <c r="B24" s="1"/>
      <c r="C24" s="1"/>
      <c r="D24" s="1"/>
      <c r="E24" s="1"/>
      <c r="F24" s="1"/>
      <c r="G24" s="1"/>
      <c r="H24" s="1"/>
      <c r="I24" s="1"/>
      <c r="J24" s="1"/>
      <c r="K24" s="4"/>
      <c r="L24" s="4"/>
      <c r="M24" s="90"/>
    </row>
    <row r="25" spans="1:13" ht="21" customHeight="1" x14ac:dyDescent="0.25">
      <c r="A25" s="89"/>
      <c r="B25" s="1"/>
      <c r="C25" s="1"/>
      <c r="D25" s="96" t="s">
        <v>13</v>
      </c>
      <c r="E25" s="96"/>
      <c r="F25" s="96"/>
      <c r="G25" s="96"/>
      <c r="H25" s="96"/>
      <c r="I25" s="96"/>
      <c r="J25" s="96"/>
      <c r="K25" s="97">
        <f>K23</f>
        <v>0</v>
      </c>
      <c r="L25" s="97"/>
      <c r="M25" s="90"/>
    </row>
    <row r="26" spans="1:13" ht="22.5" customHeight="1" x14ac:dyDescent="0.25">
      <c r="A26" s="62"/>
      <c r="B26" s="63"/>
      <c r="C26" s="63"/>
      <c r="D26" s="63"/>
      <c r="E26" s="63"/>
      <c r="F26" s="63"/>
      <c r="G26" s="63"/>
      <c r="H26" s="63"/>
      <c r="I26" s="63"/>
      <c r="J26" s="63"/>
      <c r="K26" s="63"/>
      <c r="L26" s="63"/>
      <c r="M26" s="64"/>
    </row>
    <row r="27" spans="1:13" ht="20.25" customHeight="1" x14ac:dyDescent="0.25">
      <c r="A27" s="89"/>
      <c r="B27" s="99" t="s">
        <v>14</v>
      </c>
      <c r="C27" s="99"/>
      <c r="D27" s="92" t="s">
        <v>17</v>
      </c>
      <c r="E27" s="92"/>
      <c r="F27" s="92"/>
      <c r="G27" s="92"/>
      <c r="H27" s="92"/>
      <c r="I27" s="92"/>
      <c r="J27" s="92"/>
      <c r="K27" s="92"/>
      <c r="L27" s="92"/>
      <c r="M27" s="90"/>
    </row>
    <row r="28" spans="1:13" ht="6.75" customHeight="1" x14ac:dyDescent="0.25">
      <c r="A28" s="89"/>
      <c r="B28" s="5"/>
      <c r="C28" s="5"/>
      <c r="D28" s="1"/>
      <c r="E28" s="1"/>
      <c r="F28" s="1"/>
      <c r="G28" s="1"/>
      <c r="H28" s="1"/>
      <c r="I28" s="1"/>
      <c r="J28" s="1"/>
      <c r="K28" s="1"/>
      <c r="L28" s="1"/>
      <c r="M28" s="90"/>
    </row>
    <row r="29" spans="1:13" ht="20.25" customHeight="1" x14ac:dyDescent="0.25">
      <c r="A29" s="89"/>
      <c r="B29" s="93" t="s">
        <v>15</v>
      </c>
      <c r="C29" s="93"/>
      <c r="D29" s="94" t="s">
        <v>22</v>
      </c>
      <c r="E29" s="94"/>
      <c r="F29" s="94"/>
      <c r="G29" s="94"/>
      <c r="H29" s="94"/>
      <c r="I29" s="94"/>
      <c r="J29" s="94"/>
      <c r="K29" s="95">
        <f>'Sachausgaben 3.1 BM I'!K199+'Sachausgaben 3.1 BM II'!K199</f>
        <v>0</v>
      </c>
      <c r="L29" s="95"/>
      <c r="M29" s="90"/>
    </row>
    <row r="30" spans="1:13" ht="20.25" customHeight="1" x14ac:dyDescent="0.25">
      <c r="A30" s="89"/>
      <c r="B30" s="93" t="s">
        <v>16</v>
      </c>
      <c r="C30" s="93"/>
      <c r="D30" s="94" t="s">
        <v>23</v>
      </c>
      <c r="E30" s="94"/>
      <c r="F30" s="94"/>
      <c r="G30" s="94"/>
      <c r="H30" s="94"/>
      <c r="I30" s="94"/>
      <c r="J30" s="94"/>
      <c r="K30" s="95">
        <f>'Sachausgaben 3.2 EPM'!K199</f>
        <v>0</v>
      </c>
      <c r="L30" s="95"/>
      <c r="M30" s="90"/>
    </row>
    <row r="31" spans="1:13" ht="6.75" customHeight="1" x14ac:dyDescent="0.25">
      <c r="A31" s="89"/>
      <c r="B31" s="5"/>
      <c r="C31" s="5"/>
      <c r="D31" s="1"/>
      <c r="E31" s="1"/>
      <c r="F31" s="1"/>
      <c r="G31" s="1"/>
      <c r="H31" s="1"/>
      <c r="I31" s="1"/>
      <c r="J31" s="1"/>
      <c r="K31" s="4"/>
      <c r="L31" s="4"/>
      <c r="M31" s="90"/>
    </row>
    <row r="32" spans="1:13" ht="20.25" customHeight="1" x14ac:dyDescent="0.25">
      <c r="A32" s="89"/>
      <c r="B32" s="5"/>
      <c r="C32" s="5"/>
      <c r="D32" s="96" t="s">
        <v>18</v>
      </c>
      <c r="E32" s="96"/>
      <c r="F32" s="96"/>
      <c r="G32" s="96"/>
      <c r="H32" s="96"/>
      <c r="I32" s="96"/>
      <c r="J32" s="96"/>
      <c r="K32" s="97">
        <f>SUM(K29:L31)</f>
        <v>0</v>
      </c>
      <c r="L32" s="97"/>
      <c r="M32" s="90"/>
    </row>
    <row r="33" spans="1:13" ht="22.5" customHeight="1" x14ac:dyDescent="0.25">
      <c r="A33" s="89"/>
      <c r="B33" s="1"/>
      <c r="C33" s="1"/>
      <c r="D33" s="1"/>
      <c r="E33" s="1"/>
      <c r="F33" s="1"/>
      <c r="G33" s="1"/>
      <c r="H33" s="1"/>
      <c r="I33" s="1"/>
      <c r="J33" s="1"/>
      <c r="K33" s="4"/>
      <c r="L33" s="4"/>
      <c r="M33" s="90"/>
    </row>
    <row r="34" spans="1:13" ht="20.25" customHeight="1" x14ac:dyDescent="0.25">
      <c r="A34" s="89"/>
      <c r="B34" s="1"/>
      <c r="C34" s="1"/>
      <c r="D34" s="100" t="s">
        <v>19</v>
      </c>
      <c r="E34" s="100"/>
      <c r="F34" s="100"/>
      <c r="G34" s="100"/>
      <c r="H34" s="100"/>
      <c r="I34" s="100"/>
      <c r="J34" s="100"/>
      <c r="K34" s="101">
        <f>K19+K25+K32</f>
        <v>0</v>
      </c>
      <c r="L34" s="101"/>
      <c r="M34" s="90"/>
    </row>
    <row r="35" spans="1:13" ht="6.75" customHeight="1" x14ac:dyDescent="0.25">
      <c r="A35" s="89"/>
      <c r="B35" s="1"/>
      <c r="C35" s="1"/>
      <c r="D35" s="6"/>
      <c r="E35" s="6"/>
      <c r="F35" s="6"/>
      <c r="G35" s="6"/>
      <c r="H35" s="6"/>
      <c r="I35" s="6"/>
      <c r="J35" s="6"/>
      <c r="K35" s="7"/>
      <c r="L35" s="7"/>
      <c r="M35" s="90"/>
    </row>
    <row r="36" spans="1:13" ht="20.25" customHeight="1" x14ac:dyDescent="0.25">
      <c r="A36" s="89"/>
      <c r="B36" s="1"/>
      <c r="C36" s="1"/>
      <c r="D36" s="100" t="s">
        <v>20</v>
      </c>
      <c r="E36" s="100"/>
      <c r="F36" s="100"/>
      <c r="G36" s="100"/>
      <c r="H36" s="100"/>
      <c r="I36" s="100"/>
      <c r="J36" s="100"/>
      <c r="K36" s="101">
        <f>Personalausgaben!F184</f>
        <v>0</v>
      </c>
      <c r="L36" s="101"/>
      <c r="M36" s="90"/>
    </row>
    <row r="37" spans="1:13" ht="6.75" customHeight="1" x14ac:dyDescent="0.25">
      <c r="A37" s="89"/>
      <c r="B37" s="1"/>
      <c r="C37" s="1"/>
      <c r="D37" s="6"/>
      <c r="E37" s="6"/>
      <c r="F37" s="6"/>
      <c r="G37" s="6"/>
      <c r="H37" s="6"/>
      <c r="I37" s="6"/>
      <c r="J37" s="6"/>
      <c r="K37" s="7"/>
      <c r="L37" s="7"/>
      <c r="M37" s="90"/>
    </row>
    <row r="38" spans="1:13" ht="20.25" customHeight="1" x14ac:dyDescent="0.25">
      <c r="A38" s="89"/>
      <c r="B38" s="1"/>
      <c r="C38" s="1"/>
      <c r="D38" s="100" t="s">
        <v>21</v>
      </c>
      <c r="E38" s="100"/>
      <c r="F38" s="100"/>
      <c r="G38" s="100"/>
      <c r="H38" s="100"/>
      <c r="I38" s="100"/>
      <c r="J38" s="100"/>
      <c r="K38" s="101">
        <f>K34+K36</f>
        <v>0</v>
      </c>
      <c r="L38" s="101"/>
      <c r="M38" s="90"/>
    </row>
    <row r="39" spans="1:13" ht="106.5" customHeight="1" x14ac:dyDescent="0.25">
      <c r="A39" s="105"/>
      <c r="B39" s="2"/>
      <c r="C39" s="2"/>
      <c r="D39" s="2"/>
      <c r="E39" s="2"/>
      <c r="F39" s="2"/>
      <c r="G39" s="2"/>
      <c r="H39" s="2"/>
      <c r="I39" s="2"/>
      <c r="J39" s="2"/>
      <c r="K39" s="2"/>
      <c r="L39" s="2"/>
      <c r="M39" s="98"/>
    </row>
  </sheetData>
  <sheetProtection algorithmName="SHA-512" hashValue="B8dA5Ab+5jT1YvPRvmnGhpkbAhfRudG8fxmXh5l/c5wY6Z+eJfbqHBnW/6AGP6CE/Y0v7nOfqnjzu8+ZpwwPGw==" saltValue="jBzPXwffxKYyENU+90qRdQ==" spinCount="100000" sheet="1" objects="1" scenarios="1" formatCells="0"/>
  <mergeCells count="55">
    <mergeCell ref="B11:L11"/>
    <mergeCell ref="A3:K3"/>
    <mergeCell ref="D34:J34"/>
    <mergeCell ref="K34:L34"/>
    <mergeCell ref="D36:J36"/>
    <mergeCell ref="K36:L36"/>
    <mergeCell ref="D32:J32"/>
    <mergeCell ref="K32:L32"/>
    <mergeCell ref="D30:J30"/>
    <mergeCell ref="K30:L30"/>
    <mergeCell ref="A27:A39"/>
    <mergeCell ref="A26:M26"/>
    <mergeCell ref="D25:J25"/>
    <mergeCell ref="K25:L25"/>
    <mergeCell ref="D21:L21"/>
    <mergeCell ref="B23:C23"/>
    <mergeCell ref="D23:J23"/>
    <mergeCell ref="K23:L23"/>
    <mergeCell ref="M27:M39"/>
    <mergeCell ref="B27:C27"/>
    <mergeCell ref="D27:L27"/>
    <mergeCell ref="B29:C29"/>
    <mergeCell ref="D29:J29"/>
    <mergeCell ref="K29:L29"/>
    <mergeCell ref="B30:C30"/>
    <mergeCell ref="D38:J38"/>
    <mergeCell ref="K38:L38"/>
    <mergeCell ref="A11:A25"/>
    <mergeCell ref="M11:M25"/>
    <mergeCell ref="B13:C13"/>
    <mergeCell ref="D13:L13"/>
    <mergeCell ref="B15:C15"/>
    <mergeCell ref="D15:J15"/>
    <mergeCell ref="K15:L15"/>
    <mergeCell ref="B16:C16"/>
    <mergeCell ref="D16:J16"/>
    <mergeCell ref="K16:L16"/>
    <mergeCell ref="B17:C17"/>
    <mergeCell ref="D17:J17"/>
    <mergeCell ref="K17:L17"/>
    <mergeCell ref="D19:J19"/>
    <mergeCell ref="K19:L19"/>
    <mergeCell ref="B21:C21"/>
    <mergeCell ref="A10:M10"/>
    <mergeCell ref="A1:M1"/>
    <mergeCell ref="A2:M2"/>
    <mergeCell ref="A4:G4"/>
    <mergeCell ref="I4:M4"/>
    <mergeCell ref="A5:G5"/>
    <mergeCell ref="A6:G7"/>
    <mergeCell ref="A8:G8"/>
    <mergeCell ref="A9:G9"/>
    <mergeCell ref="I5:M5"/>
    <mergeCell ref="I6:M6"/>
    <mergeCell ref="I7:M9"/>
  </mergeCells>
  <pageMargins left="0.7" right="0.7" top="0.78740157499999996" bottom="0.78740157499999996" header="0.3" footer="0.3"/>
  <pageSetup paperSize="9" orientation="portrait" r:id="rId1"/>
  <headerFooter>
    <oddFooter>&amp;R&amp;"+,Standard"&amp;8Landeshauptstadt Dresden - Jugendamt - Sachgebiet Verwendungsnachweisprüfung - Jugendamt-VNP@dresden.de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G111"/>
  <sheetViews>
    <sheetView showWhiteSpace="0" zoomScaleNormal="100" zoomScaleSheetLayoutView="100" workbookViewId="0">
      <selection activeCell="B7" sqref="B7"/>
    </sheetView>
  </sheetViews>
  <sheetFormatPr baseColWidth="10" defaultColWidth="11.42578125" defaultRowHeight="15" x14ac:dyDescent="0.25"/>
  <cols>
    <col min="1" max="1" width="2.85546875" style="8" customWidth="1"/>
    <col min="2" max="3" width="8.5703125" style="8" customWidth="1"/>
    <col min="4" max="4" width="21.42578125" style="8" customWidth="1"/>
    <col min="5" max="5" width="23.5703125" style="8" customWidth="1"/>
    <col min="6" max="6" width="17.140625" style="8" customWidth="1"/>
    <col min="7" max="7" width="2.140625" style="8" customWidth="1"/>
    <col min="8" max="16384" width="11.42578125" style="8"/>
  </cols>
  <sheetData>
    <row r="1" spans="1:7" ht="12" customHeight="1" x14ac:dyDescent="0.25">
      <c r="A1" s="65" t="s">
        <v>0</v>
      </c>
      <c r="B1" s="66"/>
      <c r="C1" s="66"/>
      <c r="D1" s="66"/>
      <c r="E1" s="66"/>
      <c r="F1" s="66"/>
      <c r="G1" s="67"/>
    </row>
    <row r="2" spans="1:7" ht="12" customHeight="1" x14ac:dyDescent="0.25">
      <c r="A2" s="68" t="s">
        <v>169</v>
      </c>
      <c r="B2" s="69"/>
      <c r="C2" s="69"/>
      <c r="D2" s="69"/>
      <c r="E2" s="69"/>
      <c r="F2" s="69"/>
      <c r="G2" s="70"/>
    </row>
    <row r="3" spans="1:7" ht="12" customHeight="1" x14ac:dyDescent="0.25">
      <c r="A3" s="35" t="s">
        <v>27</v>
      </c>
      <c r="B3" s="106">
        <f>Deckblatt!$I$5</f>
        <v>0</v>
      </c>
      <c r="C3" s="106"/>
      <c r="D3" s="106"/>
      <c r="E3" s="17"/>
      <c r="F3" s="10" t="s">
        <v>35</v>
      </c>
      <c r="G3" s="30"/>
    </row>
    <row r="4" spans="1:7" ht="35.25" customHeight="1" x14ac:dyDescent="0.25">
      <c r="A4" s="62" t="s">
        <v>170</v>
      </c>
      <c r="B4" s="63"/>
      <c r="C4" s="63"/>
      <c r="D4" s="63"/>
      <c r="E4" s="63"/>
      <c r="F4" s="63"/>
      <c r="G4" s="64"/>
    </row>
    <row r="5" spans="1:7" ht="16.5" customHeight="1" x14ac:dyDescent="0.25">
      <c r="A5" s="89"/>
      <c r="B5" s="102"/>
      <c r="C5" s="102"/>
      <c r="D5" s="102"/>
      <c r="E5" s="102"/>
      <c r="F5" s="102"/>
      <c r="G5" s="90"/>
    </row>
    <row r="6" spans="1:7" ht="21" customHeight="1" x14ac:dyDescent="0.25">
      <c r="A6" s="89"/>
      <c r="B6" s="39" t="s">
        <v>28</v>
      </c>
      <c r="C6" s="14" t="s">
        <v>29</v>
      </c>
      <c r="D6" s="15" t="s">
        <v>30</v>
      </c>
      <c r="E6" s="36" t="s">
        <v>31</v>
      </c>
      <c r="F6" s="15" t="s">
        <v>32</v>
      </c>
      <c r="G6" s="90"/>
    </row>
    <row r="7" spans="1:7" ht="21" customHeight="1" x14ac:dyDescent="0.25">
      <c r="A7" s="89"/>
      <c r="B7" s="38"/>
      <c r="C7" s="19"/>
      <c r="D7" s="20"/>
      <c r="E7" s="37"/>
      <c r="F7" s="21"/>
      <c r="G7" s="90"/>
    </row>
    <row r="8" spans="1:7" ht="21" customHeight="1" x14ac:dyDescent="0.25">
      <c r="A8" s="89"/>
      <c r="B8" s="38"/>
      <c r="C8" s="19"/>
      <c r="D8" s="20"/>
      <c r="E8" s="37"/>
      <c r="F8" s="21"/>
      <c r="G8" s="90"/>
    </row>
    <row r="9" spans="1:7" ht="21" customHeight="1" x14ac:dyDescent="0.25">
      <c r="A9" s="89"/>
      <c r="B9" s="38"/>
      <c r="C9" s="19"/>
      <c r="D9" s="20"/>
      <c r="E9" s="37"/>
      <c r="F9" s="21"/>
      <c r="G9" s="90"/>
    </row>
    <row r="10" spans="1:7" ht="21" customHeight="1" x14ac:dyDescent="0.25">
      <c r="A10" s="89"/>
      <c r="B10" s="38"/>
      <c r="C10" s="19"/>
      <c r="D10" s="20"/>
      <c r="E10" s="37"/>
      <c r="F10" s="21"/>
      <c r="G10" s="90"/>
    </row>
    <row r="11" spans="1:7" ht="21" customHeight="1" x14ac:dyDescent="0.25">
      <c r="A11" s="89"/>
      <c r="B11" s="38"/>
      <c r="C11" s="19"/>
      <c r="D11" s="20"/>
      <c r="E11" s="37"/>
      <c r="F11" s="21"/>
      <c r="G11" s="90"/>
    </row>
    <row r="12" spans="1:7" ht="21" customHeight="1" x14ac:dyDescent="0.25">
      <c r="A12" s="89"/>
      <c r="B12" s="38"/>
      <c r="C12" s="19"/>
      <c r="D12" s="20"/>
      <c r="E12" s="37"/>
      <c r="F12" s="21"/>
      <c r="G12" s="90"/>
    </row>
    <row r="13" spans="1:7" ht="21" customHeight="1" x14ac:dyDescent="0.25">
      <c r="A13" s="89"/>
      <c r="B13" s="38"/>
      <c r="C13" s="19"/>
      <c r="D13" s="20"/>
      <c r="E13" s="37"/>
      <c r="F13" s="21"/>
      <c r="G13" s="90"/>
    </row>
    <row r="14" spans="1:7" ht="21" customHeight="1" x14ac:dyDescent="0.25">
      <c r="A14" s="89"/>
      <c r="B14" s="38"/>
      <c r="C14" s="19"/>
      <c r="D14" s="20"/>
      <c r="E14" s="37"/>
      <c r="F14" s="21"/>
      <c r="G14" s="90"/>
    </row>
    <row r="15" spans="1:7" ht="21" customHeight="1" x14ac:dyDescent="0.25">
      <c r="A15" s="89"/>
      <c r="B15" s="38"/>
      <c r="C15" s="19"/>
      <c r="D15" s="20"/>
      <c r="E15" s="37"/>
      <c r="F15" s="21"/>
      <c r="G15" s="90"/>
    </row>
    <row r="16" spans="1:7" ht="21" customHeight="1" x14ac:dyDescent="0.25">
      <c r="A16" s="89"/>
      <c r="B16" s="38"/>
      <c r="C16" s="19"/>
      <c r="D16" s="20"/>
      <c r="E16" s="37"/>
      <c r="F16" s="21"/>
      <c r="G16" s="90"/>
    </row>
    <row r="17" spans="1:7" ht="21" customHeight="1" x14ac:dyDescent="0.25">
      <c r="A17" s="89"/>
      <c r="B17" s="38"/>
      <c r="C17" s="19"/>
      <c r="D17" s="20"/>
      <c r="E17" s="37"/>
      <c r="F17" s="21"/>
      <c r="G17" s="90"/>
    </row>
    <row r="18" spans="1:7" ht="21" customHeight="1" x14ac:dyDescent="0.25">
      <c r="A18" s="89"/>
      <c r="B18" s="38"/>
      <c r="C18" s="19"/>
      <c r="D18" s="20"/>
      <c r="E18" s="37"/>
      <c r="F18" s="21"/>
      <c r="G18" s="90"/>
    </row>
    <row r="19" spans="1:7" ht="21" customHeight="1" x14ac:dyDescent="0.25">
      <c r="A19" s="89"/>
      <c r="B19" s="38"/>
      <c r="C19" s="19"/>
      <c r="D19" s="20"/>
      <c r="E19" s="37"/>
      <c r="F19" s="21"/>
      <c r="G19" s="90"/>
    </row>
    <row r="20" spans="1:7" ht="21" customHeight="1" x14ac:dyDescent="0.25">
      <c r="A20" s="89"/>
      <c r="B20" s="38"/>
      <c r="C20" s="19"/>
      <c r="D20" s="20"/>
      <c r="E20" s="37"/>
      <c r="F20" s="21"/>
      <c r="G20" s="90"/>
    </row>
    <row r="21" spans="1:7" ht="21" customHeight="1" x14ac:dyDescent="0.25">
      <c r="A21" s="89"/>
      <c r="B21" s="38"/>
      <c r="C21" s="19"/>
      <c r="D21" s="20"/>
      <c r="E21" s="37"/>
      <c r="F21" s="21"/>
      <c r="G21" s="90"/>
    </row>
    <row r="22" spans="1:7" ht="21" customHeight="1" x14ac:dyDescent="0.25">
      <c r="A22" s="89"/>
      <c r="B22" s="38"/>
      <c r="C22" s="19"/>
      <c r="D22" s="20"/>
      <c r="E22" s="37"/>
      <c r="F22" s="21"/>
      <c r="G22" s="90"/>
    </row>
    <row r="23" spans="1:7" ht="21" customHeight="1" x14ac:dyDescent="0.25">
      <c r="A23" s="89"/>
      <c r="B23" s="38"/>
      <c r="C23" s="19"/>
      <c r="D23" s="20"/>
      <c r="E23" s="37"/>
      <c r="F23" s="21"/>
      <c r="G23" s="90"/>
    </row>
    <row r="24" spans="1:7" ht="21" customHeight="1" x14ac:dyDescent="0.25">
      <c r="A24" s="89"/>
      <c r="B24" s="38"/>
      <c r="C24" s="19"/>
      <c r="D24" s="20"/>
      <c r="E24" s="37"/>
      <c r="F24" s="21"/>
      <c r="G24" s="90"/>
    </row>
    <row r="25" spans="1:7" ht="21" customHeight="1" x14ac:dyDescent="0.25">
      <c r="A25" s="89"/>
      <c r="B25" s="38"/>
      <c r="C25" s="19"/>
      <c r="D25" s="20"/>
      <c r="E25" s="37"/>
      <c r="F25" s="21"/>
      <c r="G25" s="90"/>
    </row>
    <row r="26" spans="1:7" ht="21" customHeight="1" x14ac:dyDescent="0.25">
      <c r="A26" s="89"/>
      <c r="B26" s="38"/>
      <c r="C26" s="19"/>
      <c r="D26" s="20"/>
      <c r="E26" s="37"/>
      <c r="F26" s="21"/>
      <c r="G26" s="90"/>
    </row>
    <row r="27" spans="1:7" ht="21" customHeight="1" x14ac:dyDescent="0.25">
      <c r="A27" s="89"/>
      <c r="B27" s="38"/>
      <c r="C27" s="19"/>
      <c r="D27" s="20"/>
      <c r="E27" s="37"/>
      <c r="F27" s="21"/>
      <c r="G27" s="90"/>
    </row>
    <row r="28" spans="1:7" ht="21" customHeight="1" x14ac:dyDescent="0.25">
      <c r="A28" s="89"/>
      <c r="B28" s="38"/>
      <c r="C28" s="19"/>
      <c r="D28" s="20"/>
      <c r="E28" s="37"/>
      <c r="F28" s="21"/>
      <c r="G28" s="90"/>
    </row>
    <row r="29" spans="1:7" ht="21" customHeight="1" x14ac:dyDescent="0.25">
      <c r="A29" s="89"/>
      <c r="B29" s="38"/>
      <c r="C29" s="19"/>
      <c r="D29" s="20"/>
      <c r="E29" s="37"/>
      <c r="F29" s="21"/>
      <c r="G29" s="90"/>
    </row>
    <row r="30" spans="1:7" ht="21" customHeight="1" x14ac:dyDescent="0.25">
      <c r="A30" s="89"/>
      <c r="B30" s="38"/>
      <c r="C30" s="19"/>
      <c r="D30" s="20"/>
      <c r="E30" s="37"/>
      <c r="F30" s="21"/>
      <c r="G30" s="90"/>
    </row>
    <row r="31" spans="1:7" ht="21" customHeight="1" x14ac:dyDescent="0.25">
      <c r="A31" s="89"/>
      <c r="B31" s="38"/>
      <c r="C31" s="19"/>
      <c r="D31" s="20"/>
      <c r="E31" s="37"/>
      <c r="F31" s="21"/>
      <c r="G31" s="90"/>
    </row>
    <row r="32" spans="1:7" ht="21" customHeight="1" x14ac:dyDescent="0.25">
      <c r="A32" s="89"/>
      <c r="B32" s="38"/>
      <c r="C32" s="19"/>
      <c r="D32" s="20"/>
      <c r="E32" s="37"/>
      <c r="F32" s="21"/>
      <c r="G32" s="90"/>
    </row>
    <row r="33" spans="1:7" ht="21" customHeight="1" x14ac:dyDescent="0.25">
      <c r="A33" s="89"/>
      <c r="B33" s="38"/>
      <c r="C33" s="19"/>
      <c r="D33" s="20"/>
      <c r="E33" s="37"/>
      <c r="F33" s="21"/>
      <c r="G33" s="90"/>
    </row>
    <row r="34" spans="1:7" ht="20.25" customHeight="1" x14ac:dyDescent="0.25">
      <c r="A34" s="89"/>
      <c r="B34" s="38"/>
      <c r="C34" s="19"/>
      <c r="D34" s="20"/>
      <c r="E34" s="37"/>
      <c r="F34" s="21"/>
      <c r="G34" s="90"/>
    </row>
    <row r="35" spans="1:7" ht="20.25" customHeight="1" x14ac:dyDescent="0.25">
      <c r="A35" s="89"/>
      <c r="B35" s="38"/>
      <c r="C35" s="19"/>
      <c r="D35" s="20"/>
      <c r="E35" s="37"/>
      <c r="F35" s="21"/>
      <c r="G35" s="90"/>
    </row>
    <row r="36" spans="1:7" ht="20.25" customHeight="1" x14ac:dyDescent="0.25">
      <c r="A36" s="89"/>
      <c r="B36" s="1"/>
      <c r="C36" s="107" t="s">
        <v>34</v>
      </c>
      <c r="D36" s="107"/>
      <c r="E36" s="16" t="str">
        <f>F3</f>
        <v>Seite 2-1</v>
      </c>
      <c r="F36" s="13">
        <f>SUM(F7:F35)</f>
        <v>0</v>
      </c>
      <c r="G36" s="90"/>
    </row>
    <row r="37" spans="1:7" x14ac:dyDescent="0.25">
      <c r="A37" s="105"/>
      <c r="B37" s="2"/>
      <c r="C37" s="2"/>
      <c r="D37" s="2"/>
      <c r="E37" s="2"/>
      <c r="F37" s="2"/>
      <c r="G37" s="98"/>
    </row>
    <row r="38" spans="1:7" ht="12" customHeight="1" x14ac:dyDescent="0.25">
      <c r="A38" s="65" t="s">
        <v>0</v>
      </c>
      <c r="B38" s="66"/>
      <c r="C38" s="66"/>
      <c r="D38" s="66"/>
      <c r="E38" s="66"/>
      <c r="F38" s="66"/>
      <c r="G38" s="67"/>
    </row>
    <row r="39" spans="1:7" ht="12" customHeight="1" x14ac:dyDescent="0.25">
      <c r="A39" s="68" t="str">
        <f>$A$2</f>
        <v>Verwendungsnachweis Projektförderung 2025 - Schulsozialarbeit</v>
      </c>
      <c r="B39" s="69"/>
      <c r="C39" s="69"/>
      <c r="D39" s="69"/>
      <c r="E39" s="69"/>
      <c r="F39" s="69"/>
      <c r="G39" s="70"/>
    </row>
    <row r="40" spans="1:7" ht="12" customHeight="1" x14ac:dyDescent="0.25">
      <c r="A40" s="35" t="s">
        <v>27</v>
      </c>
      <c r="B40" s="106">
        <f>Deckblatt!$I$5</f>
        <v>0</v>
      </c>
      <c r="C40" s="106"/>
      <c r="D40" s="106"/>
      <c r="E40" s="17"/>
      <c r="F40" s="10" t="s">
        <v>37</v>
      </c>
      <c r="G40" s="30"/>
    </row>
    <row r="41" spans="1:7" ht="35.25" customHeight="1" x14ac:dyDescent="0.25">
      <c r="A41" s="62" t="s">
        <v>36</v>
      </c>
      <c r="B41" s="63"/>
      <c r="C41" s="63"/>
      <c r="D41" s="63"/>
      <c r="E41" s="63"/>
      <c r="F41" s="63"/>
      <c r="G41" s="64"/>
    </row>
    <row r="42" spans="1:7" ht="16.5" customHeight="1" x14ac:dyDescent="0.25">
      <c r="A42" s="89"/>
      <c r="B42" s="102"/>
      <c r="C42" s="102"/>
      <c r="D42" s="102"/>
      <c r="E42" s="102"/>
      <c r="F42" s="102"/>
      <c r="G42" s="90"/>
    </row>
    <row r="43" spans="1:7" ht="21" customHeight="1" x14ac:dyDescent="0.25">
      <c r="A43" s="89"/>
      <c r="B43" s="39" t="s">
        <v>28</v>
      </c>
      <c r="C43" s="39" t="s">
        <v>29</v>
      </c>
      <c r="D43" s="15" t="s">
        <v>30</v>
      </c>
      <c r="E43" s="36" t="s">
        <v>31</v>
      </c>
      <c r="F43" s="15" t="s">
        <v>32</v>
      </c>
      <c r="G43" s="90"/>
    </row>
    <row r="44" spans="1:7" ht="21" customHeight="1" x14ac:dyDescent="0.25">
      <c r="A44" s="89"/>
      <c r="B44" s="38"/>
      <c r="C44" s="19"/>
      <c r="D44" s="20"/>
      <c r="E44" s="37"/>
      <c r="F44" s="21"/>
      <c r="G44" s="90"/>
    </row>
    <row r="45" spans="1:7" ht="21" customHeight="1" x14ac:dyDescent="0.25">
      <c r="A45" s="89"/>
      <c r="B45" s="38"/>
      <c r="C45" s="19"/>
      <c r="D45" s="20"/>
      <c r="E45" s="37"/>
      <c r="F45" s="21"/>
      <c r="G45" s="90"/>
    </row>
    <row r="46" spans="1:7" ht="21" customHeight="1" x14ac:dyDescent="0.25">
      <c r="A46" s="89"/>
      <c r="B46" s="38"/>
      <c r="C46" s="19"/>
      <c r="D46" s="20"/>
      <c r="E46" s="37"/>
      <c r="F46" s="21"/>
      <c r="G46" s="90"/>
    </row>
    <row r="47" spans="1:7" ht="21" customHeight="1" x14ac:dyDescent="0.25">
      <c r="A47" s="89"/>
      <c r="B47" s="38"/>
      <c r="C47" s="19"/>
      <c r="D47" s="20"/>
      <c r="E47" s="37"/>
      <c r="F47" s="21"/>
      <c r="G47" s="90"/>
    </row>
    <row r="48" spans="1:7" ht="21" customHeight="1" x14ac:dyDescent="0.25">
      <c r="A48" s="89"/>
      <c r="B48" s="38"/>
      <c r="C48" s="19"/>
      <c r="D48" s="20"/>
      <c r="E48" s="37"/>
      <c r="F48" s="21"/>
      <c r="G48" s="90"/>
    </row>
    <row r="49" spans="1:7" ht="21" customHeight="1" x14ac:dyDescent="0.25">
      <c r="A49" s="89"/>
      <c r="B49" s="38"/>
      <c r="C49" s="19"/>
      <c r="D49" s="20"/>
      <c r="E49" s="37"/>
      <c r="F49" s="21"/>
      <c r="G49" s="90"/>
    </row>
    <row r="50" spans="1:7" ht="21" customHeight="1" x14ac:dyDescent="0.25">
      <c r="A50" s="89"/>
      <c r="B50" s="38"/>
      <c r="C50" s="19"/>
      <c r="D50" s="20"/>
      <c r="E50" s="37"/>
      <c r="F50" s="21"/>
      <c r="G50" s="90"/>
    </row>
    <row r="51" spans="1:7" ht="21" customHeight="1" x14ac:dyDescent="0.25">
      <c r="A51" s="89"/>
      <c r="B51" s="38"/>
      <c r="C51" s="19"/>
      <c r="D51" s="20"/>
      <c r="E51" s="37"/>
      <c r="F51" s="21"/>
      <c r="G51" s="90"/>
    </row>
    <row r="52" spans="1:7" ht="21" customHeight="1" x14ac:dyDescent="0.25">
      <c r="A52" s="89"/>
      <c r="B52" s="38"/>
      <c r="C52" s="19"/>
      <c r="D52" s="20"/>
      <c r="E52" s="37"/>
      <c r="F52" s="21"/>
      <c r="G52" s="90"/>
    </row>
    <row r="53" spans="1:7" ht="21" customHeight="1" x14ac:dyDescent="0.25">
      <c r="A53" s="89"/>
      <c r="B53" s="38"/>
      <c r="C53" s="19"/>
      <c r="D53" s="20"/>
      <c r="E53" s="37"/>
      <c r="F53" s="21"/>
      <c r="G53" s="90"/>
    </row>
    <row r="54" spans="1:7" ht="21" customHeight="1" x14ac:dyDescent="0.25">
      <c r="A54" s="89"/>
      <c r="B54" s="38"/>
      <c r="C54" s="19"/>
      <c r="D54" s="20"/>
      <c r="E54" s="37"/>
      <c r="F54" s="21"/>
      <c r="G54" s="90"/>
    </row>
    <row r="55" spans="1:7" ht="21" customHeight="1" x14ac:dyDescent="0.25">
      <c r="A55" s="89"/>
      <c r="B55" s="38"/>
      <c r="C55" s="19"/>
      <c r="D55" s="20"/>
      <c r="E55" s="37"/>
      <c r="F55" s="21"/>
      <c r="G55" s="90"/>
    </row>
    <row r="56" spans="1:7" ht="21" customHeight="1" x14ac:dyDescent="0.25">
      <c r="A56" s="89"/>
      <c r="B56" s="38"/>
      <c r="C56" s="19"/>
      <c r="D56" s="20"/>
      <c r="E56" s="37"/>
      <c r="F56" s="21"/>
      <c r="G56" s="90"/>
    </row>
    <row r="57" spans="1:7" ht="21" customHeight="1" x14ac:dyDescent="0.25">
      <c r="A57" s="89"/>
      <c r="B57" s="38"/>
      <c r="C57" s="19"/>
      <c r="D57" s="20"/>
      <c r="E57" s="37"/>
      <c r="F57" s="21"/>
      <c r="G57" s="90"/>
    </row>
    <row r="58" spans="1:7" ht="21" customHeight="1" x14ac:dyDescent="0.25">
      <c r="A58" s="89"/>
      <c r="B58" s="38"/>
      <c r="C58" s="19"/>
      <c r="D58" s="20"/>
      <c r="E58" s="37"/>
      <c r="F58" s="21"/>
      <c r="G58" s="90"/>
    </row>
    <row r="59" spans="1:7" ht="21" customHeight="1" x14ac:dyDescent="0.25">
      <c r="A59" s="89"/>
      <c r="B59" s="38"/>
      <c r="C59" s="19"/>
      <c r="D59" s="20"/>
      <c r="E59" s="37"/>
      <c r="F59" s="21"/>
      <c r="G59" s="90"/>
    </row>
    <row r="60" spans="1:7" ht="21" customHeight="1" x14ac:dyDescent="0.25">
      <c r="A60" s="89"/>
      <c r="B60" s="38"/>
      <c r="C60" s="19"/>
      <c r="D60" s="20"/>
      <c r="E60" s="37"/>
      <c r="F60" s="21"/>
      <c r="G60" s="90"/>
    </row>
    <row r="61" spans="1:7" ht="21" customHeight="1" x14ac:dyDescent="0.25">
      <c r="A61" s="89"/>
      <c r="B61" s="38"/>
      <c r="C61" s="19"/>
      <c r="D61" s="20"/>
      <c r="E61" s="37"/>
      <c r="F61" s="21"/>
      <c r="G61" s="90"/>
    </row>
    <row r="62" spans="1:7" ht="21" customHeight="1" x14ac:dyDescent="0.25">
      <c r="A62" s="89"/>
      <c r="B62" s="38"/>
      <c r="C62" s="19"/>
      <c r="D62" s="20"/>
      <c r="E62" s="37"/>
      <c r="F62" s="21"/>
      <c r="G62" s="90"/>
    </row>
    <row r="63" spans="1:7" ht="21" customHeight="1" x14ac:dyDescent="0.25">
      <c r="A63" s="89"/>
      <c r="B63" s="38"/>
      <c r="C63" s="19"/>
      <c r="D63" s="20"/>
      <c r="E63" s="37"/>
      <c r="F63" s="21"/>
      <c r="G63" s="90"/>
    </row>
    <row r="64" spans="1:7" ht="21" customHeight="1" x14ac:dyDescent="0.25">
      <c r="A64" s="89"/>
      <c r="B64" s="38"/>
      <c r="C64" s="19"/>
      <c r="D64" s="20"/>
      <c r="E64" s="37"/>
      <c r="F64" s="21"/>
      <c r="G64" s="90"/>
    </row>
    <row r="65" spans="1:7" ht="21" customHeight="1" x14ac:dyDescent="0.25">
      <c r="A65" s="89"/>
      <c r="B65" s="38"/>
      <c r="C65" s="19"/>
      <c r="D65" s="20"/>
      <c r="E65" s="37"/>
      <c r="F65" s="21"/>
      <c r="G65" s="90"/>
    </row>
    <row r="66" spans="1:7" ht="21" customHeight="1" x14ac:dyDescent="0.25">
      <c r="A66" s="89"/>
      <c r="B66" s="38"/>
      <c r="C66" s="19"/>
      <c r="D66" s="20"/>
      <c r="E66" s="37"/>
      <c r="F66" s="21"/>
      <c r="G66" s="90"/>
    </row>
    <row r="67" spans="1:7" ht="21" customHeight="1" x14ac:dyDescent="0.25">
      <c r="A67" s="89"/>
      <c r="B67" s="38"/>
      <c r="C67" s="19"/>
      <c r="D67" s="20"/>
      <c r="E67" s="37"/>
      <c r="F67" s="21"/>
      <c r="G67" s="90"/>
    </row>
    <row r="68" spans="1:7" ht="21" customHeight="1" x14ac:dyDescent="0.25">
      <c r="A68" s="89"/>
      <c r="B68" s="38"/>
      <c r="C68" s="19"/>
      <c r="D68" s="20"/>
      <c r="E68" s="37"/>
      <c r="F68" s="21"/>
      <c r="G68" s="90"/>
    </row>
    <row r="69" spans="1:7" ht="21" customHeight="1" x14ac:dyDescent="0.25">
      <c r="A69" s="89"/>
      <c r="B69" s="38"/>
      <c r="C69" s="19"/>
      <c r="D69" s="20"/>
      <c r="E69" s="37"/>
      <c r="F69" s="21"/>
      <c r="G69" s="90"/>
    </row>
    <row r="70" spans="1:7" ht="21" customHeight="1" x14ac:dyDescent="0.25">
      <c r="A70" s="89"/>
      <c r="B70" s="38"/>
      <c r="C70" s="19"/>
      <c r="D70" s="20"/>
      <c r="E70" s="37"/>
      <c r="F70" s="21"/>
      <c r="G70" s="90"/>
    </row>
    <row r="71" spans="1:7" ht="21" customHeight="1" x14ac:dyDescent="0.25">
      <c r="A71" s="89"/>
      <c r="B71" s="38"/>
      <c r="C71" s="19"/>
      <c r="D71" s="20"/>
      <c r="E71" s="37"/>
      <c r="F71" s="21"/>
      <c r="G71" s="90"/>
    </row>
    <row r="72" spans="1:7" ht="21" customHeight="1" x14ac:dyDescent="0.25">
      <c r="A72" s="89"/>
      <c r="B72" s="38"/>
      <c r="C72" s="19"/>
      <c r="D72" s="20"/>
      <c r="E72" s="37"/>
      <c r="F72" s="21"/>
      <c r="G72" s="90"/>
    </row>
    <row r="73" spans="1:7" ht="21" customHeight="1" x14ac:dyDescent="0.25">
      <c r="A73" s="89"/>
      <c r="B73" s="1"/>
      <c r="C73" s="108" t="s">
        <v>34</v>
      </c>
      <c r="D73" s="108"/>
      <c r="E73" s="22" t="str">
        <f>F40</f>
        <v>Seite 2-2</v>
      </c>
      <c r="F73" s="13">
        <f>SUM(F44:F72)</f>
        <v>0</v>
      </c>
      <c r="G73" s="90"/>
    </row>
    <row r="74" spans="1:7" ht="12" customHeight="1" x14ac:dyDescent="0.25">
      <c r="A74" s="105"/>
      <c r="B74" s="2"/>
      <c r="C74" s="2"/>
      <c r="D74" s="2"/>
      <c r="E74" s="2"/>
      <c r="F74" s="2"/>
      <c r="G74" s="98"/>
    </row>
    <row r="75" spans="1:7" ht="12" customHeight="1" x14ac:dyDescent="0.25">
      <c r="A75" s="65" t="s">
        <v>0</v>
      </c>
      <c r="B75" s="66"/>
      <c r="C75" s="66"/>
      <c r="D75" s="66"/>
      <c r="E75" s="66"/>
      <c r="F75" s="66"/>
      <c r="G75" s="67"/>
    </row>
    <row r="76" spans="1:7" ht="12" customHeight="1" x14ac:dyDescent="0.25">
      <c r="A76" s="68" t="str">
        <f>$A$2</f>
        <v>Verwendungsnachweis Projektförderung 2025 - Schulsozialarbeit</v>
      </c>
      <c r="B76" s="69"/>
      <c r="C76" s="69"/>
      <c r="D76" s="69"/>
      <c r="E76" s="69"/>
      <c r="F76" s="69"/>
      <c r="G76" s="70"/>
    </row>
    <row r="77" spans="1:7" ht="12" customHeight="1" x14ac:dyDescent="0.25">
      <c r="A77" s="35" t="s">
        <v>27</v>
      </c>
      <c r="B77" s="106">
        <f>Deckblatt!$I$5</f>
        <v>0</v>
      </c>
      <c r="C77" s="106"/>
      <c r="D77" s="106"/>
      <c r="E77" s="17"/>
      <c r="F77" s="10" t="s">
        <v>39</v>
      </c>
      <c r="G77" s="30"/>
    </row>
    <row r="78" spans="1:7" ht="35.25" customHeight="1" x14ac:dyDescent="0.25">
      <c r="A78" s="62" t="s">
        <v>36</v>
      </c>
      <c r="B78" s="63"/>
      <c r="C78" s="63"/>
      <c r="D78" s="63"/>
      <c r="E78" s="63"/>
      <c r="F78" s="63"/>
      <c r="G78" s="64"/>
    </row>
    <row r="79" spans="1:7" ht="16.5" customHeight="1" x14ac:dyDescent="0.25">
      <c r="A79" s="89"/>
      <c r="B79" s="102"/>
      <c r="C79" s="102"/>
      <c r="D79" s="102"/>
      <c r="E79" s="102"/>
      <c r="F79" s="102"/>
      <c r="G79" s="90"/>
    </row>
    <row r="80" spans="1:7" ht="21" customHeight="1" x14ac:dyDescent="0.25">
      <c r="A80" s="89"/>
      <c r="B80" s="39" t="s">
        <v>28</v>
      </c>
      <c r="C80" s="39" t="s">
        <v>29</v>
      </c>
      <c r="D80" s="15" t="s">
        <v>30</v>
      </c>
      <c r="E80" s="36" t="s">
        <v>31</v>
      </c>
      <c r="F80" s="15" t="s">
        <v>32</v>
      </c>
      <c r="G80" s="90"/>
    </row>
    <row r="81" spans="1:7" ht="21" customHeight="1" x14ac:dyDescent="0.25">
      <c r="A81" s="89"/>
      <c r="B81" s="38"/>
      <c r="C81" s="19"/>
      <c r="D81" s="20"/>
      <c r="E81" s="37"/>
      <c r="F81" s="21"/>
      <c r="G81" s="90"/>
    </row>
    <row r="82" spans="1:7" ht="21" customHeight="1" x14ac:dyDescent="0.25">
      <c r="A82" s="89"/>
      <c r="B82" s="38"/>
      <c r="C82" s="19"/>
      <c r="D82" s="20"/>
      <c r="E82" s="37"/>
      <c r="F82" s="21"/>
      <c r="G82" s="90"/>
    </row>
    <row r="83" spans="1:7" ht="21" customHeight="1" x14ac:dyDescent="0.25">
      <c r="A83" s="89"/>
      <c r="B83" s="38"/>
      <c r="C83" s="19"/>
      <c r="D83" s="20"/>
      <c r="E83" s="37"/>
      <c r="F83" s="21"/>
      <c r="G83" s="90"/>
    </row>
    <row r="84" spans="1:7" ht="21" customHeight="1" x14ac:dyDescent="0.25">
      <c r="A84" s="89"/>
      <c r="B84" s="38"/>
      <c r="C84" s="19"/>
      <c r="D84" s="20"/>
      <c r="E84" s="37"/>
      <c r="F84" s="21"/>
      <c r="G84" s="90"/>
    </row>
    <row r="85" spans="1:7" ht="21" customHeight="1" x14ac:dyDescent="0.25">
      <c r="A85" s="89"/>
      <c r="B85" s="38"/>
      <c r="C85" s="19"/>
      <c r="D85" s="20"/>
      <c r="E85" s="37"/>
      <c r="F85" s="21"/>
      <c r="G85" s="90"/>
    </row>
    <row r="86" spans="1:7" ht="21" customHeight="1" x14ac:dyDescent="0.25">
      <c r="A86" s="89"/>
      <c r="B86" s="38"/>
      <c r="C86" s="19"/>
      <c r="D86" s="20"/>
      <c r="E86" s="37"/>
      <c r="F86" s="21"/>
      <c r="G86" s="90"/>
    </row>
    <row r="87" spans="1:7" ht="21" customHeight="1" x14ac:dyDescent="0.25">
      <c r="A87" s="89"/>
      <c r="B87" s="38"/>
      <c r="C87" s="19"/>
      <c r="D87" s="20"/>
      <c r="E87" s="37"/>
      <c r="F87" s="21"/>
      <c r="G87" s="90"/>
    </row>
    <row r="88" spans="1:7" ht="21" customHeight="1" x14ac:dyDescent="0.25">
      <c r="A88" s="89"/>
      <c r="B88" s="38"/>
      <c r="C88" s="19"/>
      <c r="D88" s="20"/>
      <c r="E88" s="37"/>
      <c r="F88" s="21"/>
      <c r="G88" s="90"/>
    </row>
    <row r="89" spans="1:7" ht="21" customHeight="1" x14ac:dyDescent="0.25">
      <c r="A89" s="89"/>
      <c r="B89" s="38"/>
      <c r="C89" s="19"/>
      <c r="D89" s="20"/>
      <c r="E89" s="37"/>
      <c r="F89" s="21"/>
      <c r="G89" s="90"/>
    </row>
    <row r="90" spans="1:7" ht="21" customHeight="1" x14ac:dyDescent="0.25">
      <c r="A90" s="89"/>
      <c r="B90" s="38"/>
      <c r="C90" s="19"/>
      <c r="D90" s="20"/>
      <c r="E90" s="37"/>
      <c r="F90" s="21"/>
      <c r="G90" s="90"/>
    </row>
    <row r="91" spans="1:7" ht="21" customHeight="1" x14ac:dyDescent="0.25">
      <c r="A91" s="89"/>
      <c r="B91" s="38"/>
      <c r="C91" s="19"/>
      <c r="D91" s="20"/>
      <c r="E91" s="37"/>
      <c r="F91" s="21"/>
      <c r="G91" s="90"/>
    </row>
    <row r="92" spans="1:7" ht="21" customHeight="1" x14ac:dyDescent="0.25">
      <c r="A92" s="89"/>
      <c r="B92" s="38"/>
      <c r="C92" s="19"/>
      <c r="D92" s="20"/>
      <c r="E92" s="37"/>
      <c r="F92" s="21"/>
      <c r="G92" s="90"/>
    </row>
    <row r="93" spans="1:7" ht="21" customHeight="1" x14ac:dyDescent="0.25">
      <c r="A93" s="89"/>
      <c r="B93" s="38"/>
      <c r="C93" s="19"/>
      <c r="D93" s="20"/>
      <c r="E93" s="37"/>
      <c r="F93" s="21"/>
      <c r="G93" s="90"/>
    </row>
    <row r="94" spans="1:7" ht="21" customHeight="1" x14ac:dyDescent="0.25">
      <c r="A94" s="89"/>
      <c r="B94" s="38"/>
      <c r="C94" s="19"/>
      <c r="D94" s="20"/>
      <c r="E94" s="37"/>
      <c r="F94" s="21"/>
      <c r="G94" s="90"/>
    </row>
    <row r="95" spans="1:7" ht="21" customHeight="1" x14ac:dyDescent="0.25">
      <c r="A95" s="89"/>
      <c r="B95" s="38"/>
      <c r="C95" s="19"/>
      <c r="D95" s="20"/>
      <c r="E95" s="37"/>
      <c r="F95" s="21"/>
      <c r="G95" s="90"/>
    </row>
    <row r="96" spans="1:7" ht="21" customHeight="1" x14ac:dyDescent="0.25">
      <c r="A96" s="89"/>
      <c r="B96" s="38"/>
      <c r="C96" s="19"/>
      <c r="D96" s="20"/>
      <c r="E96" s="37"/>
      <c r="F96" s="21"/>
      <c r="G96" s="90"/>
    </row>
    <row r="97" spans="1:7" ht="21" customHeight="1" x14ac:dyDescent="0.25">
      <c r="A97" s="89"/>
      <c r="B97" s="38"/>
      <c r="C97" s="19"/>
      <c r="D97" s="20"/>
      <c r="E97" s="37"/>
      <c r="F97" s="21"/>
      <c r="G97" s="90"/>
    </row>
    <row r="98" spans="1:7" ht="21" customHeight="1" x14ac:dyDescent="0.25">
      <c r="A98" s="89"/>
      <c r="B98" s="38"/>
      <c r="C98" s="19"/>
      <c r="D98" s="20"/>
      <c r="E98" s="37"/>
      <c r="F98" s="21"/>
      <c r="G98" s="90"/>
    </row>
    <row r="99" spans="1:7" ht="21" customHeight="1" x14ac:dyDescent="0.25">
      <c r="A99" s="89"/>
      <c r="B99" s="38"/>
      <c r="C99" s="19"/>
      <c r="D99" s="20"/>
      <c r="E99" s="37"/>
      <c r="F99" s="21"/>
      <c r="G99" s="90"/>
    </row>
    <row r="100" spans="1:7" ht="21" customHeight="1" x14ac:dyDescent="0.25">
      <c r="A100" s="89"/>
      <c r="B100" s="38"/>
      <c r="C100" s="19"/>
      <c r="D100" s="20"/>
      <c r="E100" s="37"/>
      <c r="F100" s="21"/>
      <c r="G100" s="90"/>
    </row>
    <row r="101" spans="1:7" ht="21" customHeight="1" x14ac:dyDescent="0.25">
      <c r="A101" s="89"/>
      <c r="B101" s="38"/>
      <c r="C101" s="19"/>
      <c r="D101" s="20"/>
      <c r="E101" s="37"/>
      <c r="F101" s="21"/>
      <c r="G101" s="90"/>
    </row>
    <row r="102" spans="1:7" ht="21" customHeight="1" x14ac:dyDescent="0.25">
      <c r="A102" s="89"/>
      <c r="B102" s="38"/>
      <c r="C102" s="19"/>
      <c r="D102" s="20"/>
      <c r="E102" s="37"/>
      <c r="F102" s="21"/>
      <c r="G102" s="90"/>
    </row>
    <row r="103" spans="1:7" ht="21" customHeight="1" x14ac:dyDescent="0.25">
      <c r="A103" s="89"/>
      <c r="B103" s="38"/>
      <c r="C103" s="19"/>
      <c r="D103" s="20"/>
      <c r="E103" s="37"/>
      <c r="F103" s="21"/>
      <c r="G103" s="90"/>
    </row>
    <row r="104" spans="1:7" ht="21" customHeight="1" x14ac:dyDescent="0.25">
      <c r="A104" s="89"/>
      <c r="B104" s="38"/>
      <c r="C104" s="19"/>
      <c r="D104" s="20"/>
      <c r="E104" s="37"/>
      <c r="F104" s="21"/>
      <c r="G104" s="90"/>
    </row>
    <row r="105" spans="1:7" ht="21" customHeight="1" x14ac:dyDescent="0.25">
      <c r="A105" s="89"/>
      <c r="B105" s="38"/>
      <c r="C105" s="19"/>
      <c r="D105" s="20"/>
      <c r="E105" s="37"/>
      <c r="F105" s="21"/>
      <c r="G105" s="90"/>
    </row>
    <row r="106" spans="1:7" ht="21" customHeight="1" x14ac:dyDescent="0.25">
      <c r="A106" s="89"/>
      <c r="B106" s="38"/>
      <c r="C106" s="19"/>
      <c r="D106" s="20"/>
      <c r="E106" s="37"/>
      <c r="F106" s="21"/>
      <c r="G106" s="90"/>
    </row>
    <row r="107" spans="1:7" ht="21" customHeight="1" x14ac:dyDescent="0.25">
      <c r="A107" s="89"/>
      <c r="B107" s="38"/>
      <c r="C107" s="19"/>
      <c r="D107" s="20"/>
      <c r="E107" s="37"/>
      <c r="F107" s="21"/>
      <c r="G107" s="90"/>
    </row>
    <row r="108" spans="1:7" ht="21" customHeight="1" x14ac:dyDescent="0.25">
      <c r="A108" s="89"/>
      <c r="B108" s="38"/>
      <c r="C108" s="19"/>
      <c r="D108" s="20"/>
      <c r="E108" s="37"/>
      <c r="F108" s="21"/>
      <c r="G108" s="90"/>
    </row>
    <row r="109" spans="1:7" ht="21" customHeight="1" x14ac:dyDescent="0.25">
      <c r="A109" s="89"/>
      <c r="B109" s="1"/>
      <c r="C109" s="108" t="s">
        <v>34</v>
      </c>
      <c r="D109" s="108"/>
      <c r="E109" s="22" t="str">
        <f>F77</f>
        <v>Seite 2-3</v>
      </c>
      <c r="F109" s="13">
        <f>SUM(F81:F108)</f>
        <v>0</v>
      </c>
      <c r="G109" s="90"/>
    </row>
    <row r="110" spans="1:7" ht="21" customHeight="1" x14ac:dyDescent="0.25">
      <c r="A110" s="89"/>
      <c r="B110" s="1"/>
      <c r="C110" s="100" t="s">
        <v>38</v>
      </c>
      <c r="D110" s="100"/>
      <c r="E110" s="109"/>
      <c r="F110" s="13">
        <f>F36+F73+F109</f>
        <v>0</v>
      </c>
      <c r="G110" s="90"/>
    </row>
    <row r="111" spans="1:7" ht="12" customHeight="1" x14ac:dyDescent="0.25">
      <c r="A111" s="105"/>
      <c r="B111" s="2"/>
      <c r="C111" s="2"/>
      <c r="D111" s="2"/>
      <c r="E111" s="2"/>
      <c r="F111" s="2"/>
      <c r="G111" s="98"/>
    </row>
  </sheetData>
  <sheetProtection algorithmName="SHA-512" hashValue="np1yBTNK+C5I3wFW0sS7MoxiEmPWuMKX6ofDZHIqP+XIiALMH4lUS9HoEepKfYnbO6qYyIzFLzW/GOZY08GtCA==" saltValue="/xLHI0Mb4IUfepvG6f9vkg==" spinCount="100000" sheet="1" objects="1" scenarios="1" formatCells="0"/>
  <mergeCells count="25">
    <mergeCell ref="A78:G78"/>
    <mergeCell ref="A79:A111"/>
    <mergeCell ref="B79:F79"/>
    <mergeCell ref="G79:G111"/>
    <mergeCell ref="C109:D109"/>
    <mergeCell ref="C110:E110"/>
    <mergeCell ref="A76:G76"/>
    <mergeCell ref="B77:D77"/>
    <mergeCell ref="C73:D73"/>
    <mergeCell ref="A42:A74"/>
    <mergeCell ref="B42:F42"/>
    <mergeCell ref="G42:G74"/>
    <mergeCell ref="A38:G38"/>
    <mergeCell ref="A39:G39"/>
    <mergeCell ref="B40:D40"/>
    <mergeCell ref="A41:G41"/>
    <mergeCell ref="A75:G75"/>
    <mergeCell ref="A1:G1"/>
    <mergeCell ref="A2:G2"/>
    <mergeCell ref="B5:F5"/>
    <mergeCell ref="A4:G4"/>
    <mergeCell ref="B3:D3"/>
    <mergeCell ref="A5:A37"/>
    <mergeCell ref="G5:G37"/>
    <mergeCell ref="C36:D36"/>
  </mergeCells>
  <pageMargins left="0.7" right="0.7" top="0.78740157499999996" bottom="0.78740157499999996" header="0.3" footer="0.3"/>
  <pageSetup paperSize="9" fitToHeight="3" orientation="portrait" r:id="rId1"/>
  <headerFooter>
    <oddFooter>&amp;R&amp;"+,Standard"&amp;8Landeshauptstadt Dresden - Jugendamt - Sachgebiet Verwendungsnachweisprüfung - Jugendamt-VNP@dresden.de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G185"/>
  <sheetViews>
    <sheetView showWhiteSpace="0" zoomScaleNormal="100" zoomScaleSheetLayoutView="100" workbookViewId="0">
      <selection activeCell="B6" sqref="B6:F6"/>
    </sheetView>
  </sheetViews>
  <sheetFormatPr baseColWidth="10" defaultColWidth="11.42578125" defaultRowHeight="15" x14ac:dyDescent="0.25"/>
  <cols>
    <col min="1" max="1" width="2.85546875" style="8" customWidth="1"/>
    <col min="2" max="3" width="8.5703125" style="8" customWidth="1"/>
    <col min="4" max="4" width="21.42578125" style="8" customWidth="1"/>
    <col min="5" max="5" width="23.5703125" style="8" customWidth="1"/>
    <col min="6" max="6" width="17.140625" style="8" customWidth="1"/>
    <col min="7" max="7" width="2.140625" style="8" customWidth="1"/>
    <col min="8" max="16384" width="11.42578125" style="8"/>
  </cols>
  <sheetData>
    <row r="1" spans="1:7" ht="12" customHeight="1" x14ac:dyDescent="0.25">
      <c r="A1" s="65" t="s">
        <v>0</v>
      </c>
      <c r="B1" s="66"/>
      <c r="C1" s="66"/>
      <c r="D1" s="66"/>
      <c r="E1" s="66"/>
      <c r="F1" s="66"/>
      <c r="G1" s="67"/>
    </row>
    <row r="2" spans="1:7" ht="12" customHeight="1" x14ac:dyDescent="0.25">
      <c r="A2" s="68" t="str">
        <f>'Sachausgaben 1.1'!$A$2:$G$2</f>
        <v>Verwendungsnachweis Projektförderung 2025 - Schulsozialarbeit</v>
      </c>
      <c r="B2" s="69"/>
      <c r="C2" s="69"/>
      <c r="D2" s="69"/>
      <c r="E2" s="69"/>
      <c r="F2" s="69"/>
      <c r="G2" s="70"/>
    </row>
    <row r="3" spans="1:7" ht="12" customHeight="1" x14ac:dyDescent="0.25">
      <c r="A3" s="42" t="s">
        <v>27</v>
      </c>
      <c r="B3" s="106">
        <f>Deckblatt!$I$5</f>
        <v>0</v>
      </c>
      <c r="C3" s="106"/>
      <c r="D3" s="106"/>
      <c r="E3" s="17"/>
      <c r="F3" s="10" t="s">
        <v>182</v>
      </c>
      <c r="G3" s="30"/>
    </row>
    <row r="4" spans="1:7" ht="35.25" customHeight="1" x14ac:dyDescent="0.25">
      <c r="A4" s="62" t="s">
        <v>171</v>
      </c>
      <c r="B4" s="63"/>
      <c r="C4" s="63"/>
      <c r="D4" s="63"/>
      <c r="E4" s="63"/>
      <c r="F4" s="63"/>
      <c r="G4" s="64"/>
    </row>
    <row r="5" spans="1:7" ht="16.5" customHeight="1" x14ac:dyDescent="0.25">
      <c r="A5" s="89"/>
      <c r="B5" s="102"/>
      <c r="C5" s="102"/>
      <c r="D5" s="102"/>
      <c r="E5" s="102"/>
      <c r="F5" s="102"/>
      <c r="G5" s="90"/>
    </row>
    <row r="6" spans="1:7" ht="21" customHeight="1" x14ac:dyDescent="0.25">
      <c r="A6" s="89"/>
      <c r="B6" s="45" t="s">
        <v>28</v>
      </c>
      <c r="C6" s="45" t="s">
        <v>29</v>
      </c>
      <c r="D6" s="15" t="s">
        <v>30</v>
      </c>
      <c r="E6" s="46" t="s">
        <v>31</v>
      </c>
      <c r="F6" s="15" t="s">
        <v>32</v>
      </c>
      <c r="G6" s="90"/>
    </row>
    <row r="7" spans="1:7" ht="21" customHeight="1" x14ac:dyDescent="0.25">
      <c r="A7" s="89"/>
      <c r="B7" s="43"/>
      <c r="C7" s="19"/>
      <c r="D7" s="20"/>
      <c r="E7" s="44"/>
      <c r="F7" s="21"/>
      <c r="G7" s="90"/>
    </row>
    <row r="8" spans="1:7" ht="21" customHeight="1" x14ac:dyDescent="0.25">
      <c r="A8" s="89"/>
      <c r="B8" s="43"/>
      <c r="C8" s="19"/>
      <c r="D8" s="20"/>
      <c r="E8" s="44"/>
      <c r="F8" s="21"/>
      <c r="G8" s="90"/>
    </row>
    <row r="9" spans="1:7" ht="21" customHeight="1" x14ac:dyDescent="0.25">
      <c r="A9" s="89"/>
      <c r="B9" s="43"/>
      <c r="C9" s="19"/>
      <c r="D9" s="20"/>
      <c r="E9" s="44"/>
      <c r="F9" s="21"/>
      <c r="G9" s="90"/>
    </row>
    <row r="10" spans="1:7" ht="21" customHeight="1" x14ac:dyDescent="0.25">
      <c r="A10" s="89"/>
      <c r="B10" s="43"/>
      <c r="C10" s="19"/>
      <c r="D10" s="20"/>
      <c r="E10" s="44"/>
      <c r="F10" s="21"/>
      <c r="G10" s="90"/>
    </row>
    <row r="11" spans="1:7" ht="21" customHeight="1" x14ac:dyDescent="0.25">
      <c r="A11" s="89"/>
      <c r="B11" s="43"/>
      <c r="C11" s="19"/>
      <c r="D11" s="20"/>
      <c r="E11" s="44"/>
      <c r="F11" s="21"/>
      <c r="G11" s="90"/>
    </row>
    <row r="12" spans="1:7" ht="21" customHeight="1" x14ac:dyDescent="0.25">
      <c r="A12" s="89"/>
      <c r="B12" s="43"/>
      <c r="C12" s="19"/>
      <c r="D12" s="20"/>
      <c r="E12" s="44"/>
      <c r="F12" s="21"/>
      <c r="G12" s="90"/>
    </row>
    <row r="13" spans="1:7" ht="21" customHeight="1" x14ac:dyDescent="0.25">
      <c r="A13" s="89"/>
      <c r="B13" s="43"/>
      <c r="C13" s="19"/>
      <c r="D13" s="20"/>
      <c r="E13" s="44"/>
      <c r="F13" s="21"/>
      <c r="G13" s="90"/>
    </row>
    <row r="14" spans="1:7" ht="21" customHeight="1" x14ac:dyDescent="0.25">
      <c r="A14" s="89"/>
      <c r="B14" s="43"/>
      <c r="C14" s="19"/>
      <c r="D14" s="20"/>
      <c r="E14" s="44"/>
      <c r="F14" s="21"/>
      <c r="G14" s="90"/>
    </row>
    <row r="15" spans="1:7" ht="21" customHeight="1" x14ac:dyDescent="0.25">
      <c r="A15" s="89"/>
      <c r="B15" s="43"/>
      <c r="C15" s="19"/>
      <c r="D15" s="20"/>
      <c r="E15" s="44"/>
      <c r="F15" s="21"/>
      <c r="G15" s="90"/>
    </row>
    <row r="16" spans="1:7" ht="21" customHeight="1" x14ac:dyDescent="0.25">
      <c r="A16" s="89"/>
      <c r="B16" s="43"/>
      <c r="C16" s="19"/>
      <c r="D16" s="20"/>
      <c r="E16" s="44"/>
      <c r="F16" s="21"/>
      <c r="G16" s="90"/>
    </row>
    <row r="17" spans="1:7" ht="21" customHeight="1" x14ac:dyDescent="0.25">
      <c r="A17" s="89"/>
      <c r="B17" s="43"/>
      <c r="C17" s="19"/>
      <c r="D17" s="20"/>
      <c r="E17" s="44"/>
      <c r="F17" s="21"/>
      <c r="G17" s="90"/>
    </row>
    <row r="18" spans="1:7" ht="21" customHeight="1" x14ac:dyDescent="0.25">
      <c r="A18" s="89"/>
      <c r="B18" s="43"/>
      <c r="C18" s="19"/>
      <c r="D18" s="20"/>
      <c r="E18" s="44"/>
      <c r="F18" s="21"/>
      <c r="G18" s="90"/>
    </row>
    <row r="19" spans="1:7" ht="21" customHeight="1" x14ac:dyDescent="0.25">
      <c r="A19" s="89"/>
      <c r="B19" s="43"/>
      <c r="C19" s="19"/>
      <c r="D19" s="20"/>
      <c r="E19" s="44"/>
      <c r="F19" s="21"/>
      <c r="G19" s="90"/>
    </row>
    <row r="20" spans="1:7" ht="21" customHeight="1" x14ac:dyDescent="0.25">
      <c r="A20" s="89"/>
      <c r="B20" s="43"/>
      <c r="C20" s="19"/>
      <c r="D20" s="20"/>
      <c r="E20" s="44"/>
      <c r="F20" s="21"/>
      <c r="G20" s="90"/>
    </row>
    <row r="21" spans="1:7" ht="21" customHeight="1" x14ac:dyDescent="0.25">
      <c r="A21" s="89"/>
      <c r="B21" s="43"/>
      <c r="C21" s="19"/>
      <c r="D21" s="20"/>
      <c r="E21" s="44"/>
      <c r="F21" s="21"/>
      <c r="G21" s="90"/>
    </row>
    <row r="22" spans="1:7" ht="21" customHeight="1" x14ac:dyDescent="0.25">
      <c r="A22" s="89"/>
      <c r="B22" s="43"/>
      <c r="C22" s="19"/>
      <c r="D22" s="20"/>
      <c r="E22" s="44"/>
      <c r="F22" s="21"/>
      <c r="G22" s="90"/>
    </row>
    <row r="23" spans="1:7" ht="21" customHeight="1" x14ac:dyDescent="0.25">
      <c r="A23" s="89"/>
      <c r="B23" s="43"/>
      <c r="C23" s="19"/>
      <c r="D23" s="20"/>
      <c r="E23" s="44"/>
      <c r="F23" s="21"/>
      <c r="G23" s="90"/>
    </row>
    <row r="24" spans="1:7" ht="21" customHeight="1" x14ac:dyDescent="0.25">
      <c r="A24" s="89"/>
      <c r="B24" s="43"/>
      <c r="C24" s="19"/>
      <c r="D24" s="20"/>
      <c r="E24" s="44"/>
      <c r="F24" s="21"/>
      <c r="G24" s="90"/>
    </row>
    <row r="25" spans="1:7" ht="21" customHeight="1" x14ac:dyDescent="0.25">
      <c r="A25" s="89"/>
      <c r="B25" s="43"/>
      <c r="C25" s="19"/>
      <c r="D25" s="20"/>
      <c r="E25" s="44"/>
      <c r="F25" s="21"/>
      <c r="G25" s="90"/>
    </row>
    <row r="26" spans="1:7" ht="21" customHeight="1" x14ac:dyDescent="0.25">
      <c r="A26" s="89"/>
      <c r="B26" s="43"/>
      <c r="C26" s="19"/>
      <c r="D26" s="20"/>
      <c r="E26" s="44"/>
      <c r="F26" s="21"/>
      <c r="G26" s="90"/>
    </row>
    <row r="27" spans="1:7" ht="21" customHeight="1" x14ac:dyDescent="0.25">
      <c r="A27" s="89"/>
      <c r="B27" s="43"/>
      <c r="C27" s="19"/>
      <c r="D27" s="20"/>
      <c r="E27" s="44"/>
      <c r="F27" s="21"/>
      <c r="G27" s="90"/>
    </row>
    <row r="28" spans="1:7" ht="21" customHeight="1" x14ac:dyDescent="0.25">
      <c r="A28" s="89"/>
      <c r="B28" s="43"/>
      <c r="C28" s="19"/>
      <c r="D28" s="20"/>
      <c r="E28" s="44"/>
      <c r="F28" s="21"/>
      <c r="G28" s="90"/>
    </row>
    <row r="29" spans="1:7" ht="21" customHeight="1" x14ac:dyDescent="0.25">
      <c r="A29" s="89"/>
      <c r="B29" s="43"/>
      <c r="C29" s="19"/>
      <c r="D29" s="20"/>
      <c r="E29" s="44"/>
      <c r="F29" s="21"/>
      <c r="G29" s="90"/>
    </row>
    <row r="30" spans="1:7" ht="21" customHeight="1" x14ac:dyDescent="0.25">
      <c r="A30" s="89"/>
      <c r="B30" s="43"/>
      <c r="C30" s="19"/>
      <c r="D30" s="20"/>
      <c r="E30" s="44"/>
      <c r="F30" s="21"/>
      <c r="G30" s="90"/>
    </row>
    <row r="31" spans="1:7" ht="21" customHeight="1" x14ac:dyDescent="0.25">
      <c r="A31" s="89"/>
      <c r="B31" s="43"/>
      <c r="C31" s="19"/>
      <c r="D31" s="20"/>
      <c r="E31" s="44"/>
      <c r="F31" s="21"/>
      <c r="G31" s="90"/>
    </row>
    <row r="32" spans="1:7" ht="21" customHeight="1" x14ac:dyDescent="0.25">
      <c r="A32" s="89"/>
      <c r="B32" s="43"/>
      <c r="C32" s="19"/>
      <c r="D32" s="20"/>
      <c r="E32" s="44"/>
      <c r="F32" s="21"/>
      <c r="G32" s="90"/>
    </row>
    <row r="33" spans="1:7" ht="21" customHeight="1" x14ac:dyDescent="0.25">
      <c r="A33" s="89"/>
      <c r="B33" s="43"/>
      <c r="C33" s="19"/>
      <c r="D33" s="20"/>
      <c r="E33" s="44"/>
      <c r="F33" s="21"/>
      <c r="G33" s="90"/>
    </row>
    <row r="34" spans="1:7" ht="20.25" customHeight="1" x14ac:dyDescent="0.25">
      <c r="A34" s="89"/>
      <c r="B34" s="43"/>
      <c r="C34" s="19"/>
      <c r="D34" s="20"/>
      <c r="E34" s="44"/>
      <c r="F34" s="21"/>
      <c r="G34" s="90"/>
    </row>
    <row r="35" spans="1:7" ht="20.25" customHeight="1" x14ac:dyDescent="0.25">
      <c r="A35" s="89"/>
      <c r="B35" s="43"/>
      <c r="C35" s="19"/>
      <c r="D35" s="20"/>
      <c r="E35" s="44"/>
      <c r="F35" s="21"/>
      <c r="G35" s="90"/>
    </row>
    <row r="36" spans="1:7" ht="20.25" customHeight="1" x14ac:dyDescent="0.25">
      <c r="A36" s="89"/>
      <c r="B36" s="1"/>
      <c r="C36" s="107" t="s">
        <v>34</v>
      </c>
      <c r="D36" s="107"/>
      <c r="E36" s="16" t="str">
        <f>F3</f>
        <v>Seite 3-1</v>
      </c>
      <c r="F36" s="13">
        <f>SUM(F7:F35)</f>
        <v>0</v>
      </c>
      <c r="G36" s="90"/>
    </row>
    <row r="37" spans="1:7" x14ac:dyDescent="0.25">
      <c r="A37" s="105"/>
      <c r="B37" s="2"/>
      <c r="C37" s="2"/>
      <c r="D37" s="2"/>
      <c r="E37" s="2"/>
      <c r="F37" s="2"/>
      <c r="G37" s="98"/>
    </row>
    <row r="38" spans="1:7" ht="12" customHeight="1" x14ac:dyDescent="0.25">
      <c r="A38" s="65" t="s">
        <v>0</v>
      </c>
      <c r="B38" s="66"/>
      <c r="C38" s="66"/>
      <c r="D38" s="66"/>
      <c r="E38" s="66"/>
      <c r="F38" s="66"/>
      <c r="G38" s="67"/>
    </row>
    <row r="39" spans="1:7" ht="12" customHeight="1" x14ac:dyDescent="0.25">
      <c r="A39" s="68" t="str">
        <f>'Sachausgaben 1.1'!$A$2:$G$2</f>
        <v>Verwendungsnachweis Projektförderung 2025 - Schulsozialarbeit</v>
      </c>
      <c r="B39" s="69"/>
      <c r="C39" s="69"/>
      <c r="D39" s="69"/>
      <c r="E39" s="69"/>
      <c r="F39" s="69"/>
      <c r="G39" s="70"/>
    </row>
    <row r="40" spans="1:7" ht="12" customHeight="1" x14ac:dyDescent="0.25">
      <c r="A40" s="42" t="s">
        <v>27</v>
      </c>
      <c r="B40" s="106">
        <f>Deckblatt!$I$5</f>
        <v>0</v>
      </c>
      <c r="C40" s="106"/>
      <c r="D40" s="106"/>
      <c r="E40" s="17"/>
      <c r="F40" s="10" t="s">
        <v>183</v>
      </c>
      <c r="G40" s="30"/>
    </row>
    <row r="41" spans="1:7" ht="35.25" customHeight="1" x14ac:dyDescent="0.25">
      <c r="A41" s="62" t="str">
        <f>$A$4</f>
        <v>1.2 Sachausgabenpauschale</v>
      </c>
      <c r="B41" s="63"/>
      <c r="C41" s="63"/>
      <c r="D41" s="63"/>
      <c r="E41" s="63"/>
      <c r="F41" s="63"/>
      <c r="G41" s="64"/>
    </row>
    <row r="42" spans="1:7" ht="16.5" customHeight="1" x14ac:dyDescent="0.25">
      <c r="A42" s="89"/>
      <c r="B42" s="102"/>
      <c r="C42" s="102"/>
      <c r="D42" s="102"/>
      <c r="E42" s="102"/>
      <c r="F42" s="102"/>
      <c r="G42" s="90"/>
    </row>
    <row r="43" spans="1:7" ht="21" customHeight="1" x14ac:dyDescent="0.25">
      <c r="A43" s="89"/>
      <c r="B43" s="45" t="s">
        <v>28</v>
      </c>
      <c r="C43" s="45" t="s">
        <v>29</v>
      </c>
      <c r="D43" s="15" t="s">
        <v>30</v>
      </c>
      <c r="E43" s="46" t="s">
        <v>31</v>
      </c>
      <c r="F43" s="15" t="s">
        <v>32</v>
      </c>
      <c r="G43" s="90"/>
    </row>
    <row r="44" spans="1:7" ht="21" customHeight="1" x14ac:dyDescent="0.25">
      <c r="A44" s="89"/>
      <c r="B44" s="43"/>
      <c r="C44" s="19"/>
      <c r="D44" s="20"/>
      <c r="E44" s="44"/>
      <c r="F44" s="21"/>
      <c r="G44" s="90"/>
    </row>
    <row r="45" spans="1:7" ht="21" customHeight="1" x14ac:dyDescent="0.25">
      <c r="A45" s="89"/>
      <c r="B45" s="43"/>
      <c r="C45" s="19"/>
      <c r="D45" s="20"/>
      <c r="E45" s="44"/>
      <c r="F45" s="21"/>
      <c r="G45" s="90"/>
    </row>
    <row r="46" spans="1:7" ht="21" customHeight="1" x14ac:dyDescent="0.25">
      <c r="A46" s="89"/>
      <c r="B46" s="43"/>
      <c r="C46" s="19"/>
      <c r="D46" s="20"/>
      <c r="E46" s="44"/>
      <c r="F46" s="21"/>
      <c r="G46" s="90"/>
    </row>
    <row r="47" spans="1:7" ht="21" customHeight="1" x14ac:dyDescent="0.25">
      <c r="A47" s="89"/>
      <c r="B47" s="43"/>
      <c r="C47" s="19"/>
      <c r="D47" s="20"/>
      <c r="E47" s="44"/>
      <c r="F47" s="21"/>
      <c r="G47" s="90"/>
    </row>
    <row r="48" spans="1:7" ht="21" customHeight="1" x14ac:dyDescent="0.25">
      <c r="A48" s="89"/>
      <c r="B48" s="43"/>
      <c r="C48" s="19"/>
      <c r="D48" s="20"/>
      <c r="E48" s="44"/>
      <c r="F48" s="21"/>
      <c r="G48" s="90"/>
    </row>
    <row r="49" spans="1:7" ht="21" customHeight="1" x14ac:dyDescent="0.25">
      <c r="A49" s="89"/>
      <c r="B49" s="43"/>
      <c r="C49" s="19"/>
      <c r="D49" s="20"/>
      <c r="E49" s="44"/>
      <c r="F49" s="21"/>
      <c r="G49" s="90"/>
    </row>
    <row r="50" spans="1:7" ht="21" customHeight="1" x14ac:dyDescent="0.25">
      <c r="A50" s="89"/>
      <c r="B50" s="43"/>
      <c r="C50" s="19"/>
      <c r="D50" s="20"/>
      <c r="E50" s="44"/>
      <c r="F50" s="21"/>
      <c r="G50" s="90"/>
    </row>
    <row r="51" spans="1:7" ht="21" customHeight="1" x14ac:dyDescent="0.25">
      <c r="A51" s="89"/>
      <c r="B51" s="43"/>
      <c r="C51" s="19"/>
      <c r="D51" s="20"/>
      <c r="E51" s="44"/>
      <c r="F51" s="21"/>
      <c r="G51" s="90"/>
    </row>
    <row r="52" spans="1:7" ht="21" customHeight="1" x14ac:dyDescent="0.25">
      <c r="A52" s="89"/>
      <c r="B52" s="43"/>
      <c r="C52" s="19"/>
      <c r="D52" s="20"/>
      <c r="E52" s="44"/>
      <c r="F52" s="21"/>
      <c r="G52" s="90"/>
    </row>
    <row r="53" spans="1:7" ht="21" customHeight="1" x14ac:dyDescent="0.25">
      <c r="A53" s="89"/>
      <c r="B53" s="43"/>
      <c r="C53" s="19"/>
      <c r="D53" s="20"/>
      <c r="E53" s="44"/>
      <c r="F53" s="21"/>
      <c r="G53" s="90"/>
    </row>
    <row r="54" spans="1:7" ht="21" customHeight="1" x14ac:dyDescent="0.25">
      <c r="A54" s="89"/>
      <c r="B54" s="43"/>
      <c r="C54" s="19"/>
      <c r="D54" s="20"/>
      <c r="E54" s="44"/>
      <c r="F54" s="21"/>
      <c r="G54" s="90"/>
    </row>
    <row r="55" spans="1:7" ht="21" customHeight="1" x14ac:dyDescent="0.25">
      <c r="A55" s="89"/>
      <c r="B55" s="43"/>
      <c r="C55" s="19"/>
      <c r="D55" s="20"/>
      <c r="E55" s="44"/>
      <c r="F55" s="21"/>
      <c r="G55" s="90"/>
    </row>
    <row r="56" spans="1:7" ht="21" customHeight="1" x14ac:dyDescent="0.25">
      <c r="A56" s="89"/>
      <c r="B56" s="43"/>
      <c r="C56" s="19"/>
      <c r="D56" s="20"/>
      <c r="E56" s="44"/>
      <c r="F56" s="21"/>
      <c r="G56" s="90"/>
    </row>
    <row r="57" spans="1:7" ht="21" customHeight="1" x14ac:dyDescent="0.25">
      <c r="A57" s="89"/>
      <c r="B57" s="43"/>
      <c r="C57" s="19"/>
      <c r="D57" s="20"/>
      <c r="E57" s="44"/>
      <c r="F57" s="21"/>
      <c r="G57" s="90"/>
    </row>
    <row r="58" spans="1:7" ht="21" customHeight="1" x14ac:dyDescent="0.25">
      <c r="A58" s="89"/>
      <c r="B58" s="43"/>
      <c r="C58" s="19"/>
      <c r="D58" s="20"/>
      <c r="E58" s="44"/>
      <c r="F58" s="21"/>
      <c r="G58" s="90"/>
    </row>
    <row r="59" spans="1:7" ht="21" customHeight="1" x14ac:dyDescent="0.25">
      <c r="A59" s="89"/>
      <c r="B59" s="43"/>
      <c r="C59" s="19"/>
      <c r="D59" s="20"/>
      <c r="E59" s="44"/>
      <c r="F59" s="21"/>
      <c r="G59" s="90"/>
    </row>
    <row r="60" spans="1:7" ht="21" customHeight="1" x14ac:dyDescent="0.25">
      <c r="A60" s="89"/>
      <c r="B60" s="43"/>
      <c r="C60" s="19"/>
      <c r="D60" s="20"/>
      <c r="E60" s="44"/>
      <c r="F60" s="21"/>
      <c r="G60" s="90"/>
    </row>
    <row r="61" spans="1:7" ht="21" customHeight="1" x14ac:dyDescent="0.25">
      <c r="A61" s="89"/>
      <c r="B61" s="43"/>
      <c r="C61" s="19"/>
      <c r="D61" s="20"/>
      <c r="E61" s="44"/>
      <c r="F61" s="21"/>
      <c r="G61" s="90"/>
    </row>
    <row r="62" spans="1:7" ht="21" customHeight="1" x14ac:dyDescent="0.25">
      <c r="A62" s="89"/>
      <c r="B62" s="43"/>
      <c r="C62" s="19"/>
      <c r="D62" s="20"/>
      <c r="E62" s="44"/>
      <c r="F62" s="21"/>
      <c r="G62" s="90"/>
    </row>
    <row r="63" spans="1:7" ht="21" customHeight="1" x14ac:dyDescent="0.25">
      <c r="A63" s="89"/>
      <c r="B63" s="43"/>
      <c r="C63" s="19"/>
      <c r="D63" s="20"/>
      <c r="E63" s="44"/>
      <c r="F63" s="21"/>
      <c r="G63" s="90"/>
    </row>
    <row r="64" spans="1:7" ht="21" customHeight="1" x14ac:dyDescent="0.25">
      <c r="A64" s="89"/>
      <c r="B64" s="43"/>
      <c r="C64" s="19"/>
      <c r="D64" s="20"/>
      <c r="E64" s="44"/>
      <c r="F64" s="21"/>
      <c r="G64" s="90"/>
    </row>
    <row r="65" spans="1:7" ht="21" customHeight="1" x14ac:dyDescent="0.25">
      <c r="A65" s="89"/>
      <c r="B65" s="43"/>
      <c r="C65" s="19"/>
      <c r="D65" s="20"/>
      <c r="E65" s="44"/>
      <c r="F65" s="21"/>
      <c r="G65" s="90"/>
    </row>
    <row r="66" spans="1:7" ht="21" customHeight="1" x14ac:dyDescent="0.25">
      <c r="A66" s="89"/>
      <c r="B66" s="43"/>
      <c r="C66" s="19"/>
      <c r="D66" s="20"/>
      <c r="E66" s="44"/>
      <c r="F66" s="21"/>
      <c r="G66" s="90"/>
    </row>
    <row r="67" spans="1:7" ht="21" customHeight="1" x14ac:dyDescent="0.25">
      <c r="A67" s="89"/>
      <c r="B67" s="43"/>
      <c r="C67" s="19"/>
      <c r="D67" s="20"/>
      <c r="E67" s="44"/>
      <c r="F67" s="21"/>
      <c r="G67" s="90"/>
    </row>
    <row r="68" spans="1:7" ht="21" customHeight="1" x14ac:dyDescent="0.25">
      <c r="A68" s="89"/>
      <c r="B68" s="43"/>
      <c r="C68" s="19"/>
      <c r="D68" s="20"/>
      <c r="E68" s="44"/>
      <c r="F68" s="21"/>
      <c r="G68" s="90"/>
    </row>
    <row r="69" spans="1:7" ht="21" customHeight="1" x14ac:dyDescent="0.25">
      <c r="A69" s="89"/>
      <c r="B69" s="43"/>
      <c r="C69" s="19"/>
      <c r="D69" s="20"/>
      <c r="E69" s="44"/>
      <c r="F69" s="21"/>
      <c r="G69" s="90"/>
    </row>
    <row r="70" spans="1:7" ht="21" customHeight="1" x14ac:dyDescent="0.25">
      <c r="A70" s="89"/>
      <c r="B70" s="43"/>
      <c r="C70" s="19"/>
      <c r="D70" s="20"/>
      <c r="E70" s="44"/>
      <c r="F70" s="21"/>
      <c r="G70" s="90"/>
    </row>
    <row r="71" spans="1:7" ht="21" customHeight="1" x14ac:dyDescent="0.25">
      <c r="A71" s="89"/>
      <c r="B71" s="43"/>
      <c r="C71" s="19"/>
      <c r="D71" s="20"/>
      <c r="E71" s="44"/>
      <c r="F71" s="21"/>
      <c r="G71" s="90"/>
    </row>
    <row r="72" spans="1:7" ht="21" customHeight="1" x14ac:dyDescent="0.25">
      <c r="A72" s="89"/>
      <c r="B72" s="43"/>
      <c r="C72" s="19"/>
      <c r="D72" s="20"/>
      <c r="E72" s="44"/>
      <c r="F72" s="21"/>
      <c r="G72" s="90"/>
    </row>
    <row r="73" spans="1:7" ht="21" customHeight="1" x14ac:dyDescent="0.25">
      <c r="A73" s="89"/>
      <c r="B73" s="1"/>
      <c r="C73" s="108" t="s">
        <v>34</v>
      </c>
      <c r="D73" s="108"/>
      <c r="E73" s="22" t="str">
        <f>F40</f>
        <v>Seite 3-2</v>
      </c>
      <c r="F73" s="13">
        <f>SUM(F44:F72)</f>
        <v>0</v>
      </c>
      <c r="G73" s="90"/>
    </row>
    <row r="74" spans="1:7" ht="12" customHeight="1" x14ac:dyDescent="0.25">
      <c r="A74" s="105"/>
      <c r="B74" s="2"/>
      <c r="C74" s="2"/>
      <c r="D74" s="2"/>
      <c r="E74" s="2"/>
      <c r="F74" s="2"/>
      <c r="G74" s="98"/>
    </row>
    <row r="75" spans="1:7" ht="12" customHeight="1" x14ac:dyDescent="0.25">
      <c r="A75" s="65" t="s">
        <v>0</v>
      </c>
      <c r="B75" s="66"/>
      <c r="C75" s="66"/>
      <c r="D75" s="66"/>
      <c r="E75" s="66"/>
      <c r="F75" s="66"/>
      <c r="G75" s="67"/>
    </row>
    <row r="76" spans="1:7" ht="12" customHeight="1" x14ac:dyDescent="0.25">
      <c r="A76" s="68" t="str">
        <f>'Sachausgaben 1.1'!$A$2:$G$2</f>
        <v>Verwendungsnachweis Projektförderung 2025 - Schulsozialarbeit</v>
      </c>
      <c r="B76" s="69"/>
      <c r="C76" s="69"/>
      <c r="D76" s="69"/>
      <c r="E76" s="69"/>
      <c r="F76" s="69"/>
      <c r="G76" s="70"/>
    </row>
    <row r="77" spans="1:7" ht="12" customHeight="1" x14ac:dyDescent="0.25">
      <c r="A77" s="42" t="s">
        <v>27</v>
      </c>
      <c r="B77" s="106">
        <f>Deckblatt!$I$5</f>
        <v>0</v>
      </c>
      <c r="C77" s="106"/>
      <c r="D77" s="106"/>
      <c r="E77" s="17"/>
      <c r="F77" s="10" t="s">
        <v>184</v>
      </c>
      <c r="G77" s="30"/>
    </row>
    <row r="78" spans="1:7" ht="35.25" customHeight="1" x14ac:dyDescent="0.25">
      <c r="A78" s="62" t="str">
        <f>$A$4</f>
        <v>1.2 Sachausgabenpauschale</v>
      </c>
      <c r="B78" s="63"/>
      <c r="C78" s="63"/>
      <c r="D78" s="63"/>
      <c r="E78" s="63"/>
      <c r="F78" s="63"/>
      <c r="G78" s="64"/>
    </row>
    <row r="79" spans="1:7" ht="16.5" customHeight="1" x14ac:dyDescent="0.25">
      <c r="A79" s="89"/>
      <c r="B79" s="102"/>
      <c r="C79" s="102"/>
      <c r="D79" s="102"/>
      <c r="E79" s="102"/>
      <c r="F79" s="102"/>
      <c r="G79" s="90"/>
    </row>
    <row r="80" spans="1:7" ht="21" customHeight="1" x14ac:dyDescent="0.25">
      <c r="A80" s="89"/>
      <c r="B80" s="45" t="s">
        <v>28</v>
      </c>
      <c r="C80" s="45" t="s">
        <v>29</v>
      </c>
      <c r="D80" s="15" t="s">
        <v>30</v>
      </c>
      <c r="E80" s="46" t="s">
        <v>31</v>
      </c>
      <c r="F80" s="15" t="s">
        <v>32</v>
      </c>
      <c r="G80" s="90"/>
    </row>
    <row r="81" spans="1:7" ht="21" customHeight="1" x14ac:dyDescent="0.25">
      <c r="A81" s="89"/>
      <c r="B81" s="43"/>
      <c r="C81" s="19"/>
      <c r="D81" s="20"/>
      <c r="E81" s="44"/>
      <c r="F81" s="21"/>
      <c r="G81" s="90"/>
    </row>
    <row r="82" spans="1:7" ht="21" customHeight="1" x14ac:dyDescent="0.25">
      <c r="A82" s="89"/>
      <c r="B82" s="43"/>
      <c r="C82" s="19"/>
      <c r="D82" s="20"/>
      <c r="E82" s="44"/>
      <c r="F82" s="21"/>
      <c r="G82" s="90"/>
    </row>
    <row r="83" spans="1:7" ht="21" customHeight="1" x14ac:dyDescent="0.25">
      <c r="A83" s="89"/>
      <c r="B83" s="43"/>
      <c r="C83" s="19"/>
      <c r="D83" s="20"/>
      <c r="E83" s="44"/>
      <c r="F83" s="21"/>
      <c r="G83" s="90"/>
    </row>
    <row r="84" spans="1:7" ht="21" customHeight="1" x14ac:dyDescent="0.25">
      <c r="A84" s="89"/>
      <c r="B84" s="43"/>
      <c r="C84" s="19"/>
      <c r="D84" s="20"/>
      <c r="E84" s="44"/>
      <c r="F84" s="21"/>
      <c r="G84" s="90"/>
    </row>
    <row r="85" spans="1:7" ht="21" customHeight="1" x14ac:dyDescent="0.25">
      <c r="A85" s="89"/>
      <c r="B85" s="43"/>
      <c r="C85" s="19"/>
      <c r="D85" s="20"/>
      <c r="E85" s="44"/>
      <c r="F85" s="21"/>
      <c r="G85" s="90"/>
    </row>
    <row r="86" spans="1:7" ht="21" customHeight="1" x14ac:dyDescent="0.25">
      <c r="A86" s="89"/>
      <c r="B86" s="43"/>
      <c r="C86" s="19"/>
      <c r="D86" s="20"/>
      <c r="E86" s="44"/>
      <c r="F86" s="21"/>
      <c r="G86" s="90"/>
    </row>
    <row r="87" spans="1:7" ht="21" customHeight="1" x14ac:dyDescent="0.25">
      <c r="A87" s="89"/>
      <c r="B87" s="43"/>
      <c r="C87" s="19"/>
      <c r="D87" s="20"/>
      <c r="E87" s="44"/>
      <c r="F87" s="21"/>
      <c r="G87" s="90"/>
    </row>
    <row r="88" spans="1:7" ht="21" customHeight="1" x14ac:dyDescent="0.25">
      <c r="A88" s="89"/>
      <c r="B88" s="43"/>
      <c r="C88" s="19"/>
      <c r="D88" s="20"/>
      <c r="E88" s="44"/>
      <c r="F88" s="21"/>
      <c r="G88" s="90"/>
    </row>
    <row r="89" spans="1:7" ht="21" customHeight="1" x14ac:dyDescent="0.25">
      <c r="A89" s="89"/>
      <c r="B89" s="43"/>
      <c r="C89" s="19"/>
      <c r="D89" s="20"/>
      <c r="E89" s="44"/>
      <c r="F89" s="21"/>
      <c r="G89" s="90"/>
    </row>
    <row r="90" spans="1:7" ht="21" customHeight="1" x14ac:dyDescent="0.25">
      <c r="A90" s="89"/>
      <c r="B90" s="43"/>
      <c r="C90" s="19"/>
      <c r="D90" s="20"/>
      <c r="E90" s="44"/>
      <c r="F90" s="21"/>
      <c r="G90" s="90"/>
    </row>
    <row r="91" spans="1:7" ht="21" customHeight="1" x14ac:dyDescent="0.25">
      <c r="A91" s="89"/>
      <c r="B91" s="43"/>
      <c r="C91" s="19"/>
      <c r="D91" s="20"/>
      <c r="E91" s="44"/>
      <c r="F91" s="21"/>
      <c r="G91" s="90"/>
    </row>
    <row r="92" spans="1:7" ht="21" customHeight="1" x14ac:dyDescent="0.25">
      <c r="A92" s="89"/>
      <c r="B92" s="43"/>
      <c r="C92" s="19"/>
      <c r="D92" s="20"/>
      <c r="E92" s="44"/>
      <c r="F92" s="21"/>
      <c r="G92" s="90"/>
    </row>
    <row r="93" spans="1:7" ht="21" customHeight="1" x14ac:dyDescent="0.25">
      <c r="A93" s="89"/>
      <c r="B93" s="43"/>
      <c r="C93" s="19"/>
      <c r="D93" s="20"/>
      <c r="E93" s="44"/>
      <c r="F93" s="21"/>
      <c r="G93" s="90"/>
    </row>
    <row r="94" spans="1:7" ht="21" customHeight="1" x14ac:dyDescent="0.25">
      <c r="A94" s="89"/>
      <c r="B94" s="43"/>
      <c r="C94" s="19"/>
      <c r="D94" s="20"/>
      <c r="E94" s="44"/>
      <c r="F94" s="21"/>
      <c r="G94" s="90"/>
    </row>
    <row r="95" spans="1:7" ht="21" customHeight="1" x14ac:dyDescent="0.25">
      <c r="A95" s="89"/>
      <c r="B95" s="43"/>
      <c r="C95" s="19"/>
      <c r="D95" s="20"/>
      <c r="E95" s="44"/>
      <c r="F95" s="21"/>
      <c r="G95" s="90"/>
    </row>
    <row r="96" spans="1:7" ht="21" customHeight="1" x14ac:dyDescent="0.25">
      <c r="A96" s="89"/>
      <c r="B96" s="43"/>
      <c r="C96" s="19"/>
      <c r="D96" s="20"/>
      <c r="E96" s="44"/>
      <c r="F96" s="21"/>
      <c r="G96" s="90"/>
    </row>
    <row r="97" spans="1:7" ht="21" customHeight="1" x14ac:dyDescent="0.25">
      <c r="A97" s="89"/>
      <c r="B97" s="43"/>
      <c r="C97" s="19"/>
      <c r="D97" s="20"/>
      <c r="E97" s="44"/>
      <c r="F97" s="21"/>
      <c r="G97" s="90"/>
    </row>
    <row r="98" spans="1:7" ht="21" customHeight="1" x14ac:dyDescent="0.25">
      <c r="A98" s="89"/>
      <c r="B98" s="43"/>
      <c r="C98" s="19"/>
      <c r="D98" s="20"/>
      <c r="E98" s="44"/>
      <c r="F98" s="21"/>
      <c r="G98" s="90"/>
    </row>
    <row r="99" spans="1:7" ht="21" customHeight="1" x14ac:dyDescent="0.25">
      <c r="A99" s="89"/>
      <c r="B99" s="43"/>
      <c r="C99" s="19"/>
      <c r="D99" s="20"/>
      <c r="E99" s="44"/>
      <c r="F99" s="21"/>
      <c r="G99" s="90"/>
    </row>
    <row r="100" spans="1:7" ht="21" customHeight="1" x14ac:dyDescent="0.25">
      <c r="A100" s="89"/>
      <c r="B100" s="43"/>
      <c r="C100" s="19"/>
      <c r="D100" s="20"/>
      <c r="E100" s="44"/>
      <c r="F100" s="21"/>
      <c r="G100" s="90"/>
    </row>
    <row r="101" spans="1:7" ht="21" customHeight="1" x14ac:dyDescent="0.25">
      <c r="A101" s="89"/>
      <c r="B101" s="43"/>
      <c r="C101" s="19"/>
      <c r="D101" s="20"/>
      <c r="E101" s="44"/>
      <c r="F101" s="21"/>
      <c r="G101" s="90"/>
    </row>
    <row r="102" spans="1:7" ht="21" customHeight="1" x14ac:dyDescent="0.25">
      <c r="A102" s="89"/>
      <c r="B102" s="43"/>
      <c r="C102" s="19"/>
      <c r="D102" s="20"/>
      <c r="E102" s="44"/>
      <c r="F102" s="21"/>
      <c r="G102" s="90"/>
    </row>
    <row r="103" spans="1:7" ht="21" customHeight="1" x14ac:dyDescent="0.25">
      <c r="A103" s="89"/>
      <c r="B103" s="43"/>
      <c r="C103" s="19"/>
      <c r="D103" s="20"/>
      <c r="E103" s="44"/>
      <c r="F103" s="21"/>
      <c r="G103" s="90"/>
    </row>
    <row r="104" spans="1:7" ht="21" customHeight="1" x14ac:dyDescent="0.25">
      <c r="A104" s="89"/>
      <c r="B104" s="43"/>
      <c r="C104" s="19"/>
      <c r="D104" s="20"/>
      <c r="E104" s="44"/>
      <c r="F104" s="21"/>
      <c r="G104" s="90"/>
    </row>
    <row r="105" spans="1:7" ht="21" customHeight="1" x14ac:dyDescent="0.25">
      <c r="A105" s="89"/>
      <c r="B105" s="43"/>
      <c r="C105" s="19"/>
      <c r="D105" s="20"/>
      <c r="E105" s="44"/>
      <c r="F105" s="21"/>
      <c r="G105" s="90"/>
    </row>
    <row r="106" spans="1:7" ht="21" customHeight="1" x14ac:dyDescent="0.25">
      <c r="A106" s="89"/>
      <c r="B106" s="43"/>
      <c r="C106" s="19"/>
      <c r="D106" s="20"/>
      <c r="E106" s="44"/>
      <c r="F106" s="21"/>
      <c r="G106" s="90"/>
    </row>
    <row r="107" spans="1:7" ht="21" customHeight="1" x14ac:dyDescent="0.25">
      <c r="A107" s="89"/>
      <c r="B107" s="43"/>
      <c r="C107" s="19"/>
      <c r="D107" s="20"/>
      <c r="E107" s="44"/>
      <c r="F107" s="21"/>
      <c r="G107" s="90"/>
    </row>
    <row r="108" spans="1:7" ht="21" customHeight="1" x14ac:dyDescent="0.25">
      <c r="A108" s="89"/>
      <c r="B108" s="43"/>
      <c r="C108" s="19"/>
      <c r="D108" s="20"/>
      <c r="E108" s="44"/>
      <c r="F108" s="21"/>
      <c r="G108" s="90"/>
    </row>
    <row r="109" spans="1:7" ht="21" customHeight="1" x14ac:dyDescent="0.25">
      <c r="A109" s="89"/>
      <c r="B109" s="43"/>
      <c r="C109" s="19"/>
      <c r="D109" s="20"/>
      <c r="E109" s="44"/>
      <c r="F109" s="21"/>
      <c r="G109" s="90"/>
    </row>
    <row r="110" spans="1:7" ht="21" customHeight="1" x14ac:dyDescent="0.25">
      <c r="A110" s="89"/>
      <c r="B110" s="1"/>
      <c r="C110" s="108" t="s">
        <v>34</v>
      </c>
      <c r="D110" s="108"/>
      <c r="E110" s="22" t="str">
        <f>F77</f>
        <v>Seite 3-3</v>
      </c>
      <c r="F110" s="13">
        <f>SUM(F81:F109)</f>
        <v>0</v>
      </c>
      <c r="G110" s="90"/>
    </row>
    <row r="111" spans="1:7" ht="12" customHeight="1" x14ac:dyDescent="0.25">
      <c r="A111" s="105"/>
      <c r="B111" s="2"/>
      <c r="C111" s="2"/>
      <c r="D111" s="2"/>
      <c r="E111" s="2"/>
      <c r="F111" s="2"/>
      <c r="G111" s="98"/>
    </row>
    <row r="112" spans="1:7" ht="12" customHeight="1" x14ac:dyDescent="0.25">
      <c r="A112" s="65" t="s">
        <v>0</v>
      </c>
      <c r="B112" s="66"/>
      <c r="C112" s="66"/>
      <c r="D112" s="66"/>
      <c r="E112" s="66"/>
      <c r="F112" s="66"/>
      <c r="G112" s="67"/>
    </row>
    <row r="113" spans="1:7" ht="12" customHeight="1" x14ac:dyDescent="0.25">
      <c r="A113" s="68" t="str">
        <f>'Sachausgaben 1.1'!$A$2:$G$2</f>
        <v>Verwendungsnachweis Projektförderung 2025 - Schulsozialarbeit</v>
      </c>
      <c r="B113" s="69"/>
      <c r="C113" s="69"/>
      <c r="D113" s="69"/>
      <c r="E113" s="69"/>
      <c r="F113" s="69"/>
      <c r="G113" s="70"/>
    </row>
    <row r="114" spans="1:7" ht="12" customHeight="1" x14ac:dyDescent="0.25">
      <c r="A114" s="42" t="s">
        <v>27</v>
      </c>
      <c r="B114" s="106">
        <f>Deckblatt!$I$5</f>
        <v>0</v>
      </c>
      <c r="C114" s="106"/>
      <c r="D114" s="106"/>
      <c r="E114" s="17"/>
      <c r="F114" s="10" t="s">
        <v>185</v>
      </c>
      <c r="G114" s="30"/>
    </row>
    <row r="115" spans="1:7" ht="35.25" customHeight="1" x14ac:dyDescent="0.25">
      <c r="A115" s="62" t="str">
        <f>$A$4</f>
        <v>1.2 Sachausgabenpauschale</v>
      </c>
      <c r="B115" s="63"/>
      <c r="C115" s="63"/>
      <c r="D115" s="63"/>
      <c r="E115" s="63"/>
      <c r="F115" s="63"/>
      <c r="G115" s="64"/>
    </row>
    <row r="116" spans="1:7" ht="16.5" customHeight="1" x14ac:dyDescent="0.25">
      <c r="A116" s="89"/>
      <c r="B116" s="102"/>
      <c r="C116" s="102"/>
      <c r="D116" s="102"/>
      <c r="E116" s="102"/>
      <c r="F116" s="102"/>
      <c r="G116" s="90"/>
    </row>
    <row r="117" spans="1:7" ht="21" customHeight="1" x14ac:dyDescent="0.25">
      <c r="A117" s="89"/>
      <c r="B117" s="45" t="s">
        <v>28</v>
      </c>
      <c r="C117" s="45" t="s">
        <v>29</v>
      </c>
      <c r="D117" s="15" t="s">
        <v>30</v>
      </c>
      <c r="E117" s="46" t="s">
        <v>31</v>
      </c>
      <c r="F117" s="15" t="s">
        <v>32</v>
      </c>
      <c r="G117" s="90"/>
    </row>
    <row r="118" spans="1:7" ht="21" customHeight="1" x14ac:dyDescent="0.25">
      <c r="A118" s="89"/>
      <c r="B118" s="43"/>
      <c r="C118" s="19"/>
      <c r="D118" s="20"/>
      <c r="E118" s="44"/>
      <c r="F118" s="21"/>
      <c r="G118" s="90"/>
    </row>
    <row r="119" spans="1:7" ht="21" customHeight="1" x14ac:dyDescent="0.25">
      <c r="A119" s="89"/>
      <c r="B119" s="43"/>
      <c r="C119" s="19"/>
      <c r="D119" s="20"/>
      <c r="E119" s="44"/>
      <c r="F119" s="21"/>
      <c r="G119" s="90"/>
    </row>
    <row r="120" spans="1:7" ht="21" customHeight="1" x14ac:dyDescent="0.25">
      <c r="A120" s="89"/>
      <c r="B120" s="43"/>
      <c r="C120" s="19"/>
      <c r="D120" s="20"/>
      <c r="E120" s="44"/>
      <c r="F120" s="21"/>
      <c r="G120" s="90"/>
    </row>
    <row r="121" spans="1:7" ht="21" customHeight="1" x14ac:dyDescent="0.25">
      <c r="A121" s="89"/>
      <c r="B121" s="43"/>
      <c r="C121" s="19"/>
      <c r="D121" s="20"/>
      <c r="E121" s="44"/>
      <c r="F121" s="21"/>
      <c r="G121" s="90"/>
    </row>
    <row r="122" spans="1:7" ht="21" customHeight="1" x14ac:dyDescent="0.25">
      <c r="A122" s="89"/>
      <c r="B122" s="43"/>
      <c r="C122" s="19"/>
      <c r="D122" s="20"/>
      <c r="E122" s="44"/>
      <c r="F122" s="21"/>
      <c r="G122" s="90"/>
    </row>
    <row r="123" spans="1:7" ht="21" customHeight="1" x14ac:dyDescent="0.25">
      <c r="A123" s="89"/>
      <c r="B123" s="43"/>
      <c r="C123" s="19"/>
      <c r="D123" s="20"/>
      <c r="E123" s="44"/>
      <c r="F123" s="21"/>
      <c r="G123" s="90"/>
    </row>
    <row r="124" spans="1:7" ht="21" customHeight="1" x14ac:dyDescent="0.25">
      <c r="A124" s="89"/>
      <c r="B124" s="43"/>
      <c r="C124" s="19"/>
      <c r="D124" s="20"/>
      <c r="E124" s="44"/>
      <c r="F124" s="21"/>
      <c r="G124" s="90"/>
    </row>
    <row r="125" spans="1:7" ht="21" customHeight="1" x14ac:dyDescent="0.25">
      <c r="A125" s="89"/>
      <c r="B125" s="43"/>
      <c r="C125" s="19"/>
      <c r="D125" s="20"/>
      <c r="E125" s="44"/>
      <c r="F125" s="21"/>
      <c r="G125" s="90"/>
    </row>
    <row r="126" spans="1:7" ht="21" customHeight="1" x14ac:dyDescent="0.25">
      <c r="A126" s="89"/>
      <c r="B126" s="43"/>
      <c r="C126" s="19"/>
      <c r="D126" s="20"/>
      <c r="E126" s="44"/>
      <c r="F126" s="21"/>
      <c r="G126" s="90"/>
    </row>
    <row r="127" spans="1:7" ht="21" customHeight="1" x14ac:dyDescent="0.25">
      <c r="A127" s="89"/>
      <c r="B127" s="43"/>
      <c r="C127" s="19"/>
      <c r="D127" s="20"/>
      <c r="E127" s="44"/>
      <c r="F127" s="21"/>
      <c r="G127" s="90"/>
    </row>
    <row r="128" spans="1:7" ht="21" customHeight="1" x14ac:dyDescent="0.25">
      <c r="A128" s="89"/>
      <c r="B128" s="43"/>
      <c r="C128" s="19"/>
      <c r="D128" s="20"/>
      <c r="E128" s="44"/>
      <c r="F128" s="21"/>
      <c r="G128" s="90"/>
    </row>
    <row r="129" spans="1:7" ht="21" customHeight="1" x14ac:dyDescent="0.25">
      <c r="A129" s="89"/>
      <c r="B129" s="43"/>
      <c r="C129" s="19"/>
      <c r="D129" s="20"/>
      <c r="E129" s="44"/>
      <c r="F129" s="21"/>
      <c r="G129" s="90"/>
    </row>
    <row r="130" spans="1:7" ht="21" customHeight="1" x14ac:dyDescent="0.25">
      <c r="A130" s="89"/>
      <c r="B130" s="43"/>
      <c r="C130" s="19"/>
      <c r="D130" s="20"/>
      <c r="E130" s="44"/>
      <c r="F130" s="21"/>
      <c r="G130" s="90"/>
    </row>
    <row r="131" spans="1:7" ht="21" customHeight="1" x14ac:dyDescent="0.25">
      <c r="A131" s="89"/>
      <c r="B131" s="43"/>
      <c r="C131" s="19"/>
      <c r="D131" s="20"/>
      <c r="E131" s="44"/>
      <c r="F131" s="21"/>
      <c r="G131" s="90"/>
    </row>
    <row r="132" spans="1:7" ht="21" customHeight="1" x14ac:dyDescent="0.25">
      <c r="A132" s="89"/>
      <c r="B132" s="43"/>
      <c r="C132" s="19"/>
      <c r="D132" s="20"/>
      <c r="E132" s="44"/>
      <c r="F132" s="21"/>
      <c r="G132" s="90"/>
    </row>
    <row r="133" spans="1:7" ht="21" customHeight="1" x14ac:dyDescent="0.25">
      <c r="A133" s="89"/>
      <c r="B133" s="43"/>
      <c r="C133" s="19"/>
      <c r="D133" s="20"/>
      <c r="E133" s="44"/>
      <c r="F133" s="21"/>
      <c r="G133" s="90"/>
    </row>
    <row r="134" spans="1:7" ht="21" customHeight="1" x14ac:dyDescent="0.25">
      <c r="A134" s="89"/>
      <c r="B134" s="43"/>
      <c r="C134" s="19"/>
      <c r="D134" s="20"/>
      <c r="E134" s="44"/>
      <c r="F134" s="21"/>
      <c r="G134" s="90"/>
    </row>
    <row r="135" spans="1:7" ht="21" customHeight="1" x14ac:dyDescent="0.25">
      <c r="A135" s="89"/>
      <c r="B135" s="43"/>
      <c r="C135" s="19"/>
      <c r="D135" s="20"/>
      <c r="E135" s="44"/>
      <c r="F135" s="21"/>
      <c r="G135" s="90"/>
    </row>
    <row r="136" spans="1:7" ht="21" customHeight="1" x14ac:dyDescent="0.25">
      <c r="A136" s="89"/>
      <c r="B136" s="43"/>
      <c r="C136" s="19"/>
      <c r="D136" s="20"/>
      <c r="E136" s="44"/>
      <c r="F136" s="21"/>
      <c r="G136" s="90"/>
    </row>
    <row r="137" spans="1:7" ht="21" customHeight="1" x14ac:dyDescent="0.25">
      <c r="A137" s="89"/>
      <c r="B137" s="43"/>
      <c r="C137" s="19"/>
      <c r="D137" s="20"/>
      <c r="E137" s="44"/>
      <c r="F137" s="21"/>
      <c r="G137" s="90"/>
    </row>
    <row r="138" spans="1:7" ht="21" customHeight="1" x14ac:dyDescent="0.25">
      <c r="A138" s="89"/>
      <c r="B138" s="43"/>
      <c r="C138" s="19"/>
      <c r="D138" s="20"/>
      <c r="E138" s="44"/>
      <c r="F138" s="21"/>
      <c r="G138" s="90"/>
    </row>
    <row r="139" spans="1:7" ht="21" customHeight="1" x14ac:dyDescent="0.25">
      <c r="A139" s="89"/>
      <c r="B139" s="43"/>
      <c r="C139" s="19"/>
      <c r="D139" s="20"/>
      <c r="E139" s="44"/>
      <c r="F139" s="21"/>
      <c r="G139" s="90"/>
    </row>
    <row r="140" spans="1:7" ht="21" customHeight="1" x14ac:dyDescent="0.25">
      <c r="A140" s="89"/>
      <c r="B140" s="43"/>
      <c r="C140" s="19"/>
      <c r="D140" s="20"/>
      <c r="E140" s="44"/>
      <c r="F140" s="21"/>
      <c r="G140" s="90"/>
    </row>
    <row r="141" spans="1:7" ht="21" customHeight="1" x14ac:dyDescent="0.25">
      <c r="A141" s="89"/>
      <c r="B141" s="43"/>
      <c r="C141" s="19"/>
      <c r="D141" s="20"/>
      <c r="E141" s="44"/>
      <c r="F141" s="21"/>
      <c r="G141" s="90"/>
    </row>
    <row r="142" spans="1:7" ht="21" customHeight="1" x14ac:dyDescent="0.25">
      <c r="A142" s="89"/>
      <c r="B142" s="43"/>
      <c r="C142" s="19"/>
      <c r="D142" s="20"/>
      <c r="E142" s="44"/>
      <c r="F142" s="21"/>
      <c r="G142" s="90"/>
    </row>
    <row r="143" spans="1:7" ht="21" customHeight="1" x14ac:dyDescent="0.25">
      <c r="A143" s="89"/>
      <c r="B143" s="43"/>
      <c r="C143" s="19"/>
      <c r="D143" s="20"/>
      <c r="E143" s="44"/>
      <c r="F143" s="21"/>
      <c r="G143" s="90"/>
    </row>
    <row r="144" spans="1:7" ht="21" customHeight="1" x14ac:dyDescent="0.25">
      <c r="A144" s="89"/>
      <c r="B144" s="43"/>
      <c r="C144" s="19"/>
      <c r="D144" s="20"/>
      <c r="E144" s="44"/>
      <c r="F144" s="21"/>
      <c r="G144" s="90"/>
    </row>
    <row r="145" spans="1:7" ht="21" customHeight="1" x14ac:dyDescent="0.25">
      <c r="A145" s="89"/>
      <c r="B145" s="43"/>
      <c r="C145" s="19"/>
      <c r="D145" s="20"/>
      <c r="E145" s="44"/>
      <c r="F145" s="21"/>
      <c r="G145" s="90"/>
    </row>
    <row r="146" spans="1:7" ht="21" customHeight="1" x14ac:dyDescent="0.25">
      <c r="A146" s="89"/>
      <c r="B146" s="43"/>
      <c r="C146" s="19"/>
      <c r="D146" s="20"/>
      <c r="E146" s="44"/>
      <c r="F146" s="21"/>
      <c r="G146" s="90"/>
    </row>
    <row r="147" spans="1:7" ht="21" customHeight="1" x14ac:dyDescent="0.25">
      <c r="A147" s="89"/>
      <c r="B147" s="1"/>
      <c r="C147" s="108" t="s">
        <v>34</v>
      </c>
      <c r="D147" s="108"/>
      <c r="E147" s="22" t="str">
        <f>F114</f>
        <v>Seite 3-4</v>
      </c>
      <c r="F147" s="13">
        <f>SUM(F118:F146)</f>
        <v>0</v>
      </c>
      <c r="G147" s="90"/>
    </row>
    <row r="148" spans="1:7" ht="12" customHeight="1" x14ac:dyDescent="0.25">
      <c r="A148" s="105"/>
      <c r="B148" s="2"/>
      <c r="C148" s="2"/>
      <c r="D148" s="2"/>
      <c r="E148" s="2"/>
      <c r="F148" s="2"/>
      <c r="G148" s="98"/>
    </row>
    <row r="149" spans="1:7" ht="12" customHeight="1" x14ac:dyDescent="0.25">
      <c r="A149" s="65" t="s">
        <v>0</v>
      </c>
      <c r="B149" s="66"/>
      <c r="C149" s="66"/>
      <c r="D149" s="66"/>
      <c r="E149" s="66"/>
      <c r="F149" s="66"/>
      <c r="G149" s="67"/>
    </row>
    <row r="150" spans="1:7" ht="12" customHeight="1" x14ac:dyDescent="0.25">
      <c r="A150" s="68" t="str">
        <f>'Sachausgaben 1.1'!$A$2:$G$2</f>
        <v>Verwendungsnachweis Projektförderung 2025 - Schulsozialarbeit</v>
      </c>
      <c r="B150" s="69"/>
      <c r="C150" s="69"/>
      <c r="D150" s="69"/>
      <c r="E150" s="69"/>
      <c r="F150" s="69"/>
      <c r="G150" s="70"/>
    </row>
    <row r="151" spans="1:7" ht="12" customHeight="1" x14ac:dyDescent="0.25">
      <c r="A151" s="42" t="s">
        <v>27</v>
      </c>
      <c r="B151" s="106">
        <f>Deckblatt!$I$5</f>
        <v>0</v>
      </c>
      <c r="C151" s="106"/>
      <c r="D151" s="106"/>
      <c r="E151" s="17"/>
      <c r="F151" s="10" t="s">
        <v>186</v>
      </c>
      <c r="G151" s="30"/>
    </row>
    <row r="152" spans="1:7" ht="35.25" customHeight="1" x14ac:dyDescent="0.25">
      <c r="A152" s="62" t="str">
        <f>$A$4</f>
        <v>1.2 Sachausgabenpauschale</v>
      </c>
      <c r="B152" s="63"/>
      <c r="C152" s="63"/>
      <c r="D152" s="63"/>
      <c r="E152" s="63"/>
      <c r="F152" s="63"/>
      <c r="G152" s="64"/>
    </row>
    <row r="153" spans="1:7" ht="16.5" customHeight="1" x14ac:dyDescent="0.25">
      <c r="A153" s="89"/>
      <c r="B153" s="102"/>
      <c r="C153" s="102"/>
      <c r="D153" s="102"/>
      <c r="E153" s="102"/>
      <c r="F153" s="102"/>
      <c r="G153" s="90"/>
    </row>
    <row r="154" spans="1:7" ht="21" customHeight="1" x14ac:dyDescent="0.25">
      <c r="A154" s="89"/>
      <c r="B154" s="45" t="s">
        <v>28</v>
      </c>
      <c r="C154" s="45" t="s">
        <v>29</v>
      </c>
      <c r="D154" s="15" t="s">
        <v>30</v>
      </c>
      <c r="E154" s="46" t="s">
        <v>31</v>
      </c>
      <c r="F154" s="15" t="s">
        <v>32</v>
      </c>
      <c r="G154" s="90"/>
    </row>
    <row r="155" spans="1:7" ht="21" customHeight="1" x14ac:dyDescent="0.25">
      <c r="A155" s="89"/>
      <c r="B155" s="43"/>
      <c r="C155" s="19"/>
      <c r="D155" s="20"/>
      <c r="E155" s="44"/>
      <c r="F155" s="21"/>
      <c r="G155" s="90"/>
    </row>
    <row r="156" spans="1:7" ht="21" customHeight="1" x14ac:dyDescent="0.25">
      <c r="A156" s="89"/>
      <c r="B156" s="43"/>
      <c r="C156" s="19"/>
      <c r="D156" s="20"/>
      <c r="E156" s="44"/>
      <c r="F156" s="21"/>
      <c r="G156" s="90"/>
    </row>
    <row r="157" spans="1:7" ht="21" customHeight="1" x14ac:dyDescent="0.25">
      <c r="A157" s="89"/>
      <c r="B157" s="43"/>
      <c r="C157" s="19"/>
      <c r="D157" s="20"/>
      <c r="E157" s="44"/>
      <c r="F157" s="21"/>
      <c r="G157" s="90"/>
    </row>
    <row r="158" spans="1:7" ht="21" customHeight="1" x14ac:dyDescent="0.25">
      <c r="A158" s="89"/>
      <c r="B158" s="43"/>
      <c r="C158" s="19"/>
      <c r="D158" s="20"/>
      <c r="E158" s="44"/>
      <c r="F158" s="21"/>
      <c r="G158" s="90"/>
    </row>
    <row r="159" spans="1:7" ht="21" customHeight="1" x14ac:dyDescent="0.25">
      <c r="A159" s="89"/>
      <c r="B159" s="43"/>
      <c r="C159" s="19"/>
      <c r="D159" s="20"/>
      <c r="E159" s="44"/>
      <c r="F159" s="21"/>
      <c r="G159" s="90"/>
    </row>
    <row r="160" spans="1:7" ht="21" customHeight="1" x14ac:dyDescent="0.25">
      <c r="A160" s="89"/>
      <c r="B160" s="43"/>
      <c r="C160" s="19"/>
      <c r="D160" s="20"/>
      <c r="E160" s="44"/>
      <c r="F160" s="21"/>
      <c r="G160" s="90"/>
    </row>
    <row r="161" spans="1:7" ht="21" customHeight="1" x14ac:dyDescent="0.25">
      <c r="A161" s="89"/>
      <c r="B161" s="43"/>
      <c r="C161" s="19"/>
      <c r="D161" s="20"/>
      <c r="E161" s="44"/>
      <c r="F161" s="21"/>
      <c r="G161" s="90"/>
    </row>
    <row r="162" spans="1:7" ht="21" customHeight="1" x14ac:dyDescent="0.25">
      <c r="A162" s="89"/>
      <c r="B162" s="43"/>
      <c r="C162" s="19"/>
      <c r="D162" s="20"/>
      <c r="E162" s="44"/>
      <c r="F162" s="21"/>
      <c r="G162" s="90"/>
    </row>
    <row r="163" spans="1:7" ht="21" customHeight="1" x14ac:dyDescent="0.25">
      <c r="A163" s="89"/>
      <c r="B163" s="43"/>
      <c r="C163" s="19"/>
      <c r="D163" s="20"/>
      <c r="E163" s="44"/>
      <c r="F163" s="21"/>
      <c r="G163" s="90"/>
    </row>
    <row r="164" spans="1:7" ht="21" customHeight="1" x14ac:dyDescent="0.25">
      <c r="A164" s="89"/>
      <c r="B164" s="43"/>
      <c r="C164" s="19"/>
      <c r="D164" s="20"/>
      <c r="E164" s="44"/>
      <c r="F164" s="21"/>
      <c r="G164" s="90"/>
    </row>
    <row r="165" spans="1:7" ht="21" customHeight="1" x14ac:dyDescent="0.25">
      <c r="A165" s="89"/>
      <c r="B165" s="43"/>
      <c r="C165" s="19"/>
      <c r="D165" s="20"/>
      <c r="E165" s="44"/>
      <c r="F165" s="21"/>
      <c r="G165" s="90"/>
    </row>
    <row r="166" spans="1:7" ht="21" customHeight="1" x14ac:dyDescent="0.25">
      <c r="A166" s="89"/>
      <c r="B166" s="43"/>
      <c r="C166" s="19"/>
      <c r="D166" s="20"/>
      <c r="E166" s="44"/>
      <c r="F166" s="21"/>
      <c r="G166" s="90"/>
    </row>
    <row r="167" spans="1:7" ht="21" customHeight="1" x14ac:dyDescent="0.25">
      <c r="A167" s="89"/>
      <c r="B167" s="43"/>
      <c r="C167" s="19"/>
      <c r="D167" s="20"/>
      <c r="E167" s="44"/>
      <c r="F167" s="21"/>
      <c r="G167" s="90"/>
    </row>
    <row r="168" spans="1:7" ht="21" customHeight="1" x14ac:dyDescent="0.25">
      <c r="A168" s="89"/>
      <c r="B168" s="43"/>
      <c r="C168" s="19"/>
      <c r="D168" s="20"/>
      <c r="E168" s="44"/>
      <c r="F168" s="21"/>
      <c r="G168" s="90"/>
    </row>
    <row r="169" spans="1:7" ht="21" customHeight="1" x14ac:dyDescent="0.25">
      <c r="A169" s="89"/>
      <c r="B169" s="43"/>
      <c r="C169" s="19"/>
      <c r="D169" s="20"/>
      <c r="E169" s="44"/>
      <c r="F169" s="21"/>
      <c r="G169" s="90"/>
    </row>
    <row r="170" spans="1:7" ht="21" customHeight="1" x14ac:dyDescent="0.25">
      <c r="A170" s="89"/>
      <c r="B170" s="43"/>
      <c r="C170" s="19"/>
      <c r="D170" s="20"/>
      <c r="E170" s="44"/>
      <c r="F170" s="21"/>
      <c r="G170" s="90"/>
    </row>
    <row r="171" spans="1:7" ht="21" customHeight="1" x14ac:dyDescent="0.25">
      <c r="A171" s="89"/>
      <c r="B171" s="43"/>
      <c r="C171" s="19"/>
      <c r="D171" s="20"/>
      <c r="E171" s="44"/>
      <c r="F171" s="21"/>
      <c r="G171" s="90"/>
    </row>
    <row r="172" spans="1:7" ht="21" customHeight="1" x14ac:dyDescent="0.25">
      <c r="A172" s="89"/>
      <c r="B172" s="43"/>
      <c r="C172" s="19"/>
      <c r="D172" s="20"/>
      <c r="E172" s="44"/>
      <c r="F172" s="21"/>
      <c r="G172" s="90"/>
    </row>
    <row r="173" spans="1:7" ht="21" customHeight="1" x14ac:dyDescent="0.25">
      <c r="A173" s="89"/>
      <c r="B173" s="43"/>
      <c r="C173" s="19"/>
      <c r="D173" s="20"/>
      <c r="E173" s="44"/>
      <c r="F173" s="21"/>
      <c r="G173" s="90"/>
    </row>
    <row r="174" spans="1:7" ht="21" customHeight="1" x14ac:dyDescent="0.25">
      <c r="A174" s="89"/>
      <c r="B174" s="43"/>
      <c r="C174" s="19"/>
      <c r="D174" s="20"/>
      <c r="E174" s="44"/>
      <c r="F174" s="21"/>
      <c r="G174" s="90"/>
    </row>
    <row r="175" spans="1:7" ht="21" customHeight="1" x14ac:dyDescent="0.25">
      <c r="A175" s="89"/>
      <c r="B175" s="43"/>
      <c r="C175" s="19"/>
      <c r="D175" s="20"/>
      <c r="E175" s="44"/>
      <c r="F175" s="21"/>
      <c r="G175" s="90"/>
    </row>
    <row r="176" spans="1:7" ht="21" customHeight="1" x14ac:dyDescent="0.25">
      <c r="A176" s="89"/>
      <c r="B176" s="43"/>
      <c r="C176" s="19"/>
      <c r="D176" s="20"/>
      <c r="E176" s="44"/>
      <c r="F176" s="21"/>
      <c r="G176" s="90"/>
    </row>
    <row r="177" spans="1:7" ht="21" customHeight="1" x14ac:dyDescent="0.25">
      <c r="A177" s="89"/>
      <c r="B177" s="43"/>
      <c r="C177" s="19"/>
      <c r="D177" s="20"/>
      <c r="E177" s="44"/>
      <c r="F177" s="21"/>
      <c r="G177" s="90"/>
    </row>
    <row r="178" spans="1:7" ht="21" customHeight="1" x14ac:dyDescent="0.25">
      <c r="A178" s="89"/>
      <c r="B178" s="43"/>
      <c r="C178" s="19"/>
      <c r="D178" s="20"/>
      <c r="E178" s="44"/>
      <c r="F178" s="21"/>
      <c r="G178" s="90"/>
    </row>
    <row r="179" spans="1:7" ht="21" customHeight="1" x14ac:dyDescent="0.25">
      <c r="A179" s="89"/>
      <c r="B179" s="43"/>
      <c r="C179" s="19"/>
      <c r="D179" s="20"/>
      <c r="E179" s="44"/>
      <c r="F179" s="21"/>
      <c r="G179" s="90"/>
    </row>
    <row r="180" spans="1:7" ht="21" customHeight="1" x14ac:dyDescent="0.25">
      <c r="A180" s="89"/>
      <c r="B180" s="43"/>
      <c r="C180" s="19"/>
      <c r="D180" s="20"/>
      <c r="E180" s="44"/>
      <c r="F180" s="21"/>
      <c r="G180" s="90"/>
    </row>
    <row r="181" spans="1:7" ht="21" customHeight="1" x14ac:dyDescent="0.25">
      <c r="A181" s="89"/>
      <c r="B181" s="43"/>
      <c r="C181" s="19"/>
      <c r="D181" s="20"/>
      <c r="E181" s="44"/>
      <c r="F181" s="21"/>
      <c r="G181" s="90"/>
    </row>
    <row r="182" spans="1:7" ht="21" customHeight="1" x14ac:dyDescent="0.25">
      <c r="A182" s="89"/>
      <c r="B182" s="43"/>
      <c r="C182" s="19"/>
      <c r="D182" s="20"/>
      <c r="E182" s="44"/>
      <c r="F182" s="21"/>
      <c r="G182" s="90"/>
    </row>
    <row r="183" spans="1:7" ht="21" customHeight="1" x14ac:dyDescent="0.25">
      <c r="A183" s="89"/>
      <c r="B183" s="1"/>
      <c r="C183" s="108" t="s">
        <v>34</v>
      </c>
      <c r="D183" s="108"/>
      <c r="E183" s="22" t="str">
        <f>F151</f>
        <v>Seite 3-5</v>
      </c>
      <c r="F183" s="13">
        <f>SUM(F155:F182)</f>
        <v>0</v>
      </c>
      <c r="G183" s="90"/>
    </row>
    <row r="184" spans="1:7" ht="21" customHeight="1" x14ac:dyDescent="0.25">
      <c r="A184" s="89"/>
      <c r="B184" s="1"/>
      <c r="C184" s="100" t="s">
        <v>41</v>
      </c>
      <c r="D184" s="100"/>
      <c r="E184" s="109"/>
      <c r="F184" s="13">
        <f>F36+F73+F110+F147+F183</f>
        <v>0</v>
      </c>
      <c r="G184" s="90"/>
    </row>
    <row r="185" spans="1:7" ht="12" customHeight="1" x14ac:dyDescent="0.25">
      <c r="A185" s="105"/>
      <c r="B185" s="2"/>
      <c r="C185" s="2"/>
      <c r="D185" s="2"/>
      <c r="E185" s="2"/>
      <c r="F185" s="2"/>
      <c r="G185" s="98"/>
    </row>
  </sheetData>
  <sheetProtection algorithmName="SHA-512" hashValue="pwK3vlN1yyQvnP7FV346139B8egbuuc948mh00frgSdaBHwARVUz8Y3RUAkolCW4p+VcrQ1jFszK5BQwSTMuVw==" saltValue="pdL7FPtWxEz63Zw2hWaMHQ==" spinCount="100000" sheet="1" objects="1" scenarios="1"/>
  <mergeCells count="41">
    <mergeCell ref="C147:D147"/>
    <mergeCell ref="G116:G148"/>
    <mergeCell ref="C110:D110"/>
    <mergeCell ref="A112:G112"/>
    <mergeCell ref="A113:G113"/>
    <mergeCell ref="B114:D114"/>
    <mergeCell ref="A115:G115"/>
    <mergeCell ref="A116:A148"/>
    <mergeCell ref="B116:F116"/>
    <mergeCell ref="C183:D183"/>
    <mergeCell ref="C184:E184"/>
    <mergeCell ref="A152:G152"/>
    <mergeCell ref="A153:A185"/>
    <mergeCell ref="B153:F153"/>
    <mergeCell ref="G153:G185"/>
    <mergeCell ref="C73:D73"/>
    <mergeCell ref="A149:G149"/>
    <mergeCell ref="A150:G150"/>
    <mergeCell ref="B151:D151"/>
    <mergeCell ref="A75:G75"/>
    <mergeCell ref="A76:G76"/>
    <mergeCell ref="B77:D77"/>
    <mergeCell ref="A78:G78"/>
    <mergeCell ref="A79:A111"/>
    <mergeCell ref="B79:F79"/>
    <mergeCell ref="G79:G111"/>
    <mergeCell ref="A39:G39"/>
    <mergeCell ref="B40:D40"/>
    <mergeCell ref="A41:G41"/>
    <mergeCell ref="A42:A74"/>
    <mergeCell ref="B42:F42"/>
    <mergeCell ref="G42:G74"/>
    <mergeCell ref="C36:D36"/>
    <mergeCell ref="A38:G38"/>
    <mergeCell ref="A1:G1"/>
    <mergeCell ref="A2:G2"/>
    <mergeCell ref="B3:D3"/>
    <mergeCell ref="A4:G4"/>
    <mergeCell ref="A5:A37"/>
    <mergeCell ref="B5:F5"/>
    <mergeCell ref="G5:G37"/>
  </mergeCells>
  <pageMargins left="0.7" right="0.7" top="0.78740157499999996" bottom="0.78740157499999996" header="0.3" footer="0.3"/>
  <pageSetup paperSize="9" fitToHeight="5" orientation="portrait" r:id="rId1"/>
  <headerFooter>
    <oddFooter>&amp;R&amp;"+,Standard"&amp;8Landeshauptstadt Dresden - Jugendamt - Sachgebiet Verwendungsnachweisprüfung - Jugendamt-VNP@dresden.de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G37"/>
  <sheetViews>
    <sheetView showWhiteSpace="0" zoomScaleNormal="100" zoomScaleSheetLayoutView="100" workbookViewId="0">
      <selection activeCell="B6" sqref="B6:F6"/>
    </sheetView>
  </sheetViews>
  <sheetFormatPr baseColWidth="10" defaultColWidth="11.42578125" defaultRowHeight="15" x14ac:dyDescent="0.25"/>
  <cols>
    <col min="1" max="1" width="2.85546875" style="8" customWidth="1"/>
    <col min="2" max="3" width="8.5703125" style="8" customWidth="1"/>
    <col min="4" max="4" width="21.42578125" style="8" customWidth="1"/>
    <col min="5" max="5" width="23.5703125" style="8" customWidth="1"/>
    <col min="6" max="6" width="17.140625" style="8" customWidth="1"/>
    <col min="7" max="7" width="2.140625" style="8" customWidth="1"/>
    <col min="8" max="16384" width="11.42578125" style="8"/>
  </cols>
  <sheetData>
    <row r="1" spans="1:7" ht="12" customHeight="1" x14ac:dyDescent="0.25">
      <c r="A1" s="65" t="s">
        <v>0</v>
      </c>
      <c r="B1" s="66"/>
      <c r="C1" s="66"/>
      <c r="D1" s="66"/>
      <c r="E1" s="66"/>
      <c r="F1" s="66"/>
      <c r="G1" s="67"/>
    </row>
    <row r="2" spans="1:7" ht="12" customHeight="1" x14ac:dyDescent="0.25">
      <c r="A2" s="68" t="str">
        <f>'Sachausgaben 1.1'!A2:G2</f>
        <v>Verwendungsnachweis Projektförderung 2025 - Schulsozialarbeit</v>
      </c>
      <c r="B2" s="69"/>
      <c r="C2" s="69"/>
      <c r="D2" s="69"/>
      <c r="E2" s="69"/>
      <c r="F2" s="69"/>
      <c r="G2" s="70"/>
    </row>
    <row r="3" spans="1:7" ht="12" customHeight="1" x14ac:dyDescent="0.25">
      <c r="A3" s="42" t="s">
        <v>27</v>
      </c>
      <c r="B3" s="106">
        <f>Deckblatt!$I$5</f>
        <v>0</v>
      </c>
      <c r="C3" s="106"/>
      <c r="D3" s="106"/>
      <c r="E3" s="17"/>
      <c r="F3" s="10" t="s">
        <v>187</v>
      </c>
      <c r="G3" s="30"/>
    </row>
    <row r="4" spans="1:7" ht="35.25" customHeight="1" x14ac:dyDescent="0.25">
      <c r="A4" s="62" t="s">
        <v>172</v>
      </c>
      <c r="B4" s="63"/>
      <c r="C4" s="63"/>
      <c r="D4" s="63"/>
      <c r="E4" s="63"/>
      <c r="F4" s="63"/>
      <c r="G4" s="64"/>
    </row>
    <row r="5" spans="1:7" ht="16.5" customHeight="1" x14ac:dyDescent="0.25">
      <c r="A5" s="89"/>
      <c r="B5" s="102"/>
      <c r="C5" s="102"/>
      <c r="D5" s="102"/>
      <c r="E5" s="102"/>
      <c r="F5" s="102"/>
      <c r="G5" s="90"/>
    </row>
    <row r="6" spans="1:7" ht="21" customHeight="1" x14ac:dyDescent="0.25">
      <c r="A6" s="89"/>
      <c r="B6" s="45" t="s">
        <v>28</v>
      </c>
      <c r="C6" s="45" t="s">
        <v>29</v>
      </c>
      <c r="D6" s="15" t="s">
        <v>30</v>
      </c>
      <c r="E6" s="46" t="s">
        <v>31</v>
      </c>
      <c r="F6" s="15" t="s">
        <v>32</v>
      </c>
      <c r="G6" s="90"/>
    </row>
    <row r="7" spans="1:7" ht="21" customHeight="1" x14ac:dyDescent="0.25">
      <c r="A7" s="89"/>
      <c r="B7" s="43"/>
      <c r="C7" s="19"/>
      <c r="D7" s="20"/>
      <c r="E7" s="44"/>
      <c r="F7" s="21"/>
      <c r="G7" s="90"/>
    </row>
    <row r="8" spans="1:7" ht="21" customHeight="1" x14ac:dyDescent="0.25">
      <c r="A8" s="89"/>
      <c r="B8" s="43"/>
      <c r="C8" s="19"/>
      <c r="D8" s="20"/>
      <c r="E8" s="44"/>
      <c r="F8" s="21"/>
      <c r="G8" s="90"/>
    </row>
    <row r="9" spans="1:7" ht="21" customHeight="1" x14ac:dyDescent="0.25">
      <c r="A9" s="89"/>
      <c r="B9" s="43"/>
      <c r="C9" s="19"/>
      <c r="D9" s="20"/>
      <c r="E9" s="44"/>
      <c r="F9" s="21"/>
      <c r="G9" s="90"/>
    </row>
    <row r="10" spans="1:7" ht="21" customHeight="1" x14ac:dyDescent="0.25">
      <c r="A10" s="89"/>
      <c r="B10" s="43"/>
      <c r="C10" s="19"/>
      <c r="D10" s="20"/>
      <c r="E10" s="44"/>
      <c r="F10" s="21"/>
      <c r="G10" s="90"/>
    </row>
    <row r="11" spans="1:7" ht="21" customHeight="1" x14ac:dyDescent="0.25">
      <c r="A11" s="89"/>
      <c r="B11" s="43"/>
      <c r="C11" s="19"/>
      <c r="D11" s="20"/>
      <c r="E11" s="44"/>
      <c r="F11" s="21"/>
      <c r="G11" s="90"/>
    </row>
    <row r="12" spans="1:7" ht="21" customHeight="1" x14ac:dyDescent="0.25">
      <c r="A12" s="89"/>
      <c r="B12" s="43"/>
      <c r="C12" s="19"/>
      <c r="D12" s="20"/>
      <c r="E12" s="44"/>
      <c r="F12" s="21"/>
      <c r="G12" s="90"/>
    </row>
    <row r="13" spans="1:7" ht="21" customHeight="1" x14ac:dyDescent="0.25">
      <c r="A13" s="89"/>
      <c r="B13" s="43"/>
      <c r="C13" s="19"/>
      <c r="D13" s="20"/>
      <c r="E13" s="44"/>
      <c r="F13" s="21"/>
      <c r="G13" s="90"/>
    </row>
    <row r="14" spans="1:7" ht="21" customHeight="1" x14ac:dyDescent="0.25">
      <c r="A14" s="89"/>
      <c r="B14" s="43"/>
      <c r="C14" s="19"/>
      <c r="D14" s="20"/>
      <c r="E14" s="44"/>
      <c r="F14" s="21"/>
      <c r="G14" s="90"/>
    </row>
    <row r="15" spans="1:7" ht="21" customHeight="1" x14ac:dyDescent="0.25">
      <c r="A15" s="89"/>
      <c r="B15" s="43"/>
      <c r="C15" s="19"/>
      <c r="D15" s="20"/>
      <c r="E15" s="44"/>
      <c r="F15" s="21"/>
      <c r="G15" s="90"/>
    </row>
    <row r="16" spans="1:7" ht="21" customHeight="1" x14ac:dyDescent="0.25">
      <c r="A16" s="89"/>
      <c r="B16" s="43"/>
      <c r="C16" s="19"/>
      <c r="D16" s="20"/>
      <c r="E16" s="44"/>
      <c r="F16" s="21"/>
      <c r="G16" s="90"/>
    </row>
    <row r="17" spans="1:7" ht="21" customHeight="1" x14ac:dyDescent="0.25">
      <c r="A17" s="89"/>
      <c r="B17" s="43"/>
      <c r="C17" s="19"/>
      <c r="D17" s="20"/>
      <c r="E17" s="44"/>
      <c r="F17" s="21"/>
      <c r="G17" s="90"/>
    </row>
    <row r="18" spans="1:7" ht="21" customHeight="1" x14ac:dyDescent="0.25">
      <c r="A18" s="89"/>
      <c r="B18" s="43"/>
      <c r="C18" s="19"/>
      <c r="D18" s="20"/>
      <c r="E18" s="44"/>
      <c r="F18" s="21"/>
      <c r="G18" s="90"/>
    </row>
    <row r="19" spans="1:7" ht="21" customHeight="1" x14ac:dyDescent="0.25">
      <c r="A19" s="89"/>
      <c r="B19" s="43"/>
      <c r="C19" s="19"/>
      <c r="D19" s="20"/>
      <c r="E19" s="44"/>
      <c r="F19" s="21"/>
      <c r="G19" s="90"/>
    </row>
    <row r="20" spans="1:7" ht="21" customHeight="1" x14ac:dyDescent="0.25">
      <c r="A20" s="89"/>
      <c r="B20" s="43"/>
      <c r="C20" s="19"/>
      <c r="D20" s="20"/>
      <c r="E20" s="44"/>
      <c r="F20" s="21"/>
      <c r="G20" s="90"/>
    </row>
    <row r="21" spans="1:7" ht="21" customHeight="1" x14ac:dyDescent="0.25">
      <c r="A21" s="89"/>
      <c r="B21" s="43"/>
      <c r="C21" s="19"/>
      <c r="D21" s="20"/>
      <c r="E21" s="44"/>
      <c r="F21" s="21"/>
      <c r="G21" s="90"/>
    </row>
    <row r="22" spans="1:7" ht="21" customHeight="1" x14ac:dyDescent="0.25">
      <c r="A22" s="89"/>
      <c r="B22" s="43"/>
      <c r="C22" s="19"/>
      <c r="D22" s="20"/>
      <c r="E22" s="44"/>
      <c r="F22" s="21"/>
      <c r="G22" s="90"/>
    </row>
    <row r="23" spans="1:7" ht="21" customHeight="1" x14ac:dyDescent="0.25">
      <c r="A23" s="89"/>
      <c r="B23" s="43"/>
      <c r="C23" s="19"/>
      <c r="D23" s="20"/>
      <c r="E23" s="44"/>
      <c r="F23" s="21"/>
      <c r="G23" s="90"/>
    </row>
    <row r="24" spans="1:7" ht="21" customHeight="1" x14ac:dyDescent="0.25">
      <c r="A24" s="89"/>
      <c r="B24" s="43"/>
      <c r="C24" s="19"/>
      <c r="D24" s="20"/>
      <c r="E24" s="44"/>
      <c r="F24" s="21"/>
      <c r="G24" s="90"/>
    </row>
    <row r="25" spans="1:7" ht="21" customHeight="1" x14ac:dyDescent="0.25">
      <c r="A25" s="89"/>
      <c r="B25" s="43"/>
      <c r="C25" s="19"/>
      <c r="D25" s="20"/>
      <c r="E25" s="44"/>
      <c r="F25" s="21"/>
      <c r="G25" s="90"/>
    </row>
    <row r="26" spans="1:7" ht="21" customHeight="1" x14ac:dyDescent="0.25">
      <c r="A26" s="89"/>
      <c r="B26" s="43"/>
      <c r="C26" s="19"/>
      <c r="D26" s="20"/>
      <c r="E26" s="44"/>
      <c r="F26" s="21"/>
      <c r="G26" s="90"/>
    </row>
    <row r="27" spans="1:7" ht="21" customHeight="1" x14ac:dyDescent="0.25">
      <c r="A27" s="89"/>
      <c r="B27" s="43"/>
      <c r="C27" s="19"/>
      <c r="D27" s="20"/>
      <c r="E27" s="44"/>
      <c r="F27" s="21"/>
      <c r="G27" s="90"/>
    </row>
    <row r="28" spans="1:7" ht="21" customHeight="1" x14ac:dyDescent="0.25">
      <c r="A28" s="89"/>
      <c r="B28" s="43"/>
      <c r="C28" s="19"/>
      <c r="D28" s="20"/>
      <c r="E28" s="44"/>
      <c r="F28" s="21"/>
      <c r="G28" s="90"/>
    </row>
    <row r="29" spans="1:7" ht="21" customHeight="1" x14ac:dyDescent="0.25">
      <c r="A29" s="89"/>
      <c r="B29" s="43"/>
      <c r="C29" s="19"/>
      <c r="D29" s="20"/>
      <c r="E29" s="44"/>
      <c r="F29" s="21"/>
      <c r="G29" s="90"/>
    </row>
    <row r="30" spans="1:7" ht="21" customHeight="1" x14ac:dyDescent="0.25">
      <c r="A30" s="89"/>
      <c r="B30" s="43"/>
      <c r="C30" s="19"/>
      <c r="D30" s="20"/>
      <c r="E30" s="44"/>
      <c r="F30" s="21"/>
      <c r="G30" s="90"/>
    </row>
    <row r="31" spans="1:7" ht="21" customHeight="1" x14ac:dyDescent="0.25">
      <c r="A31" s="89"/>
      <c r="B31" s="43"/>
      <c r="C31" s="19"/>
      <c r="D31" s="20"/>
      <c r="E31" s="44"/>
      <c r="F31" s="21"/>
      <c r="G31" s="90"/>
    </row>
    <row r="32" spans="1:7" ht="21" customHeight="1" x14ac:dyDescent="0.25">
      <c r="A32" s="89"/>
      <c r="B32" s="43"/>
      <c r="C32" s="19"/>
      <c r="D32" s="20"/>
      <c r="E32" s="44"/>
      <c r="F32" s="21"/>
      <c r="G32" s="90"/>
    </row>
    <row r="33" spans="1:7" ht="21" customHeight="1" x14ac:dyDescent="0.25">
      <c r="A33" s="89"/>
      <c r="B33" s="43"/>
      <c r="C33" s="19"/>
      <c r="D33" s="20"/>
      <c r="E33" s="44"/>
      <c r="F33" s="21"/>
      <c r="G33" s="90"/>
    </row>
    <row r="34" spans="1:7" ht="20.25" customHeight="1" x14ac:dyDescent="0.25">
      <c r="A34" s="89"/>
      <c r="B34" s="43"/>
      <c r="C34" s="19"/>
      <c r="D34" s="20"/>
      <c r="E34" s="44"/>
      <c r="F34" s="21"/>
      <c r="G34" s="90"/>
    </row>
    <row r="35" spans="1:7" ht="20.25" customHeight="1" x14ac:dyDescent="0.25">
      <c r="A35" s="89"/>
      <c r="B35" s="43"/>
      <c r="C35" s="19"/>
      <c r="D35" s="20"/>
      <c r="E35" s="44"/>
      <c r="F35" s="21"/>
      <c r="G35" s="90"/>
    </row>
    <row r="36" spans="1:7" ht="20.25" customHeight="1" x14ac:dyDescent="0.25">
      <c r="A36" s="89"/>
      <c r="B36" s="1"/>
      <c r="C36" s="107" t="s">
        <v>40</v>
      </c>
      <c r="D36" s="107"/>
      <c r="E36" s="116"/>
      <c r="F36" s="13">
        <f>SUM(F7:F35)</f>
        <v>0</v>
      </c>
      <c r="G36" s="90"/>
    </row>
    <row r="37" spans="1:7" x14ac:dyDescent="0.25">
      <c r="A37" s="105"/>
      <c r="B37" s="2"/>
      <c r="C37" s="2"/>
      <c r="D37" s="2"/>
      <c r="E37" s="2"/>
      <c r="F37" s="2"/>
      <c r="G37" s="98"/>
    </row>
  </sheetData>
  <sheetProtection algorithmName="SHA-512" hashValue="xY9+F/bwaSWOEKMIMuVllURWMQPa+zJG+KcFzq9EEGvi9egblzwTOqY6f4n7RGoPTfSMWEQSSusWPmwAdYGESA==" saltValue="YXVO8eTOEfMqkIJShqj1qw==" spinCount="100000" sheet="1" objects="1" scenarios="1" formatCells="0"/>
  <mergeCells count="8">
    <mergeCell ref="C36:E36"/>
    <mergeCell ref="A1:G1"/>
    <mergeCell ref="A2:G2"/>
    <mergeCell ref="B3:D3"/>
    <mergeCell ref="A4:G4"/>
    <mergeCell ref="A5:A37"/>
    <mergeCell ref="B5:F5"/>
    <mergeCell ref="G5:G37"/>
  </mergeCells>
  <pageMargins left="0.7" right="0.7" top="0.78740157499999996" bottom="0.78740157499999996" header="0.3" footer="0.3"/>
  <pageSetup paperSize="9" orientation="portrait" r:id="rId1"/>
  <headerFooter>
    <oddFooter>&amp;R&amp;"+,Standard"&amp;8Landeshauptstadt Dresden - Jugendamt - Sachgebiet Verwendungsnachweisprüfung - Jugendamt-VNP@dresden.de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G37"/>
  <sheetViews>
    <sheetView showWhiteSpace="0" zoomScaleNormal="100" zoomScaleSheetLayoutView="100" workbookViewId="0">
      <selection activeCell="B7" sqref="B7"/>
    </sheetView>
  </sheetViews>
  <sheetFormatPr baseColWidth="10" defaultColWidth="11.42578125" defaultRowHeight="15" x14ac:dyDescent="0.25"/>
  <cols>
    <col min="1" max="1" width="2.85546875" style="8" customWidth="1"/>
    <col min="2" max="3" width="8.5703125" style="8" customWidth="1"/>
    <col min="4" max="4" width="21.42578125" style="8" customWidth="1"/>
    <col min="5" max="5" width="23.5703125" style="8" customWidth="1"/>
    <col min="6" max="6" width="17.140625" style="8" customWidth="1"/>
    <col min="7" max="7" width="2.140625" style="8" customWidth="1"/>
    <col min="8" max="16384" width="11.42578125" style="8"/>
  </cols>
  <sheetData>
    <row r="1" spans="1:7" ht="12" customHeight="1" x14ac:dyDescent="0.25">
      <c r="A1" s="65" t="s">
        <v>0</v>
      </c>
      <c r="B1" s="66"/>
      <c r="C1" s="66"/>
      <c r="D1" s="66"/>
      <c r="E1" s="66"/>
      <c r="F1" s="66"/>
      <c r="G1" s="67"/>
    </row>
    <row r="2" spans="1:7" ht="12" customHeight="1" x14ac:dyDescent="0.25">
      <c r="A2" s="68" t="str">
        <f>'Sachausgaben 1.1'!A2:G2</f>
        <v>Verwendungsnachweis Projektförderung 2025 - Schulsozialarbeit</v>
      </c>
      <c r="B2" s="69"/>
      <c r="C2" s="69"/>
      <c r="D2" s="69"/>
      <c r="E2" s="69"/>
      <c r="F2" s="69"/>
      <c r="G2" s="70"/>
    </row>
    <row r="3" spans="1:7" ht="12" customHeight="1" x14ac:dyDescent="0.25">
      <c r="A3" s="42" t="s">
        <v>27</v>
      </c>
      <c r="B3" s="106">
        <f>Deckblatt!$I$5</f>
        <v>0</v>
      </c>
      <c r="C3" s="106"/>
      <c r="D3" s="106"/>
      <c r="E3" s="17"/>
      <c r="F3" s="10" t="s">
        <v>42</v>
      </c>
      <c r="G3" s="30"/>
    </row>
    <row r="4" spans="1:7" ht="35.25" customHeight="1" x14ac:dyDescent="0.25">
      <c r="A4" s="117" t="s">
        <v>43</v>
      </c>
      <c r="B4" s="118"/>
      <c r="C4" s="118"/>
      <c r="D4" s="118"/>
      <c r="E4" s="118"/>
      <c r="F4" s="118"/>
      <c r="G4" s="119"/>
    </row>
    <row r="5" spans="1:7" ht="16.5" customHeight="1" x14ac:dyDescent="0.25">
      <c r="A5" s="89"/>
      <c r="B5" s="102"/>
      <c r="C5" s="102"/>
      <c r="D5" s="102"/>
      <c r="E5" s="102"/>
      <c r="F5" s="102"/>
      <c r="G5" s="90"/>
    </row>
    <row r="6" spans="1:7" ht="21" customHeight="1" x14ac:dyDescent="0.25">
      <c r="A6" s="89"/>
      <c r="B6" s="45" t="s">
        <v>28</v>
      </c>
      <c r="C6" s="45" t="s">
        <v>29</v>
      </c>
      <c r="D6" s="15" t="s">
        <v>30</v>
      </c>
      <c r="E6" s="46" t="s">
        <v>31</v>
      </c>
      <c r="F6" s="15" t="s">
        <v>32</v>
      </c>
      <c r="G6" s="90"/>
    </row>
    <row r="7" spans="1:7" ht="21" customHeight="1" x14ac:dyDescent="0.25">
      <c r="A7" s="89"/>
      <c r="B7" s="43"/>
      <c r="C7" s="19"/>
      <c r="D7" s="20"/>
      <c r="E7" s="44"/>
      <c r="F7" s="21"/>
      <c r="G7" s="90"/>
    </row>
    <row r="8" spans="1:7" ht="21" customHeight="1" x14ac:dyDescent="0.25">
      <c r="A8" s="89"/>
      <c r="B8" s="43"/>
      <c r="C8" s="19"/>
      <c r="D8" s="20"/>
      <c r="E8" s="44"/>
      <c r="F8" s="21"/>
      <c r="G8" s="90"/>
    </row>
    <row r="9" spans="1:7" ht="21" customHeight="1" x14ac:dyDescent="0.25">
      <c r="A9" s="89"/>
      <c r="B9" s="43"/>
      <c r="C9" s="19"/>
      <c r="D9" s="20"/>
      <c r="E9" s="44"/>
      <c r="F9" s="21"/>
      <c r="G9" s="90"/>
    </row>
    <row r="10" spans="1:7" ht="21" customHeight="1" x14ac:dyDescent="0.25">
      <c r="A10" s="89"/>
      <c r="B10" s="43"/>
      <c r="C10" s="19"/>
      <c r="D10" s="20"/>
      <c r="E10" s="44"/>
      <c r="F10" s="21"/>
      <c r="G10" s="90"/>
    </row>
    <row r="11" spans="1:7" ht="21" customHeight="1" x14ac:dyDescent="0.25">
      <c r="A11" s="89"/>
      <c r="B11" s="43"/>
      <c r="C11" s="19"/>
      <c r="D11" s="20"/>
      <c r="E11" s="44"/>
      <c r="F11" s="21"/>
      <c r="G11" s="90"/>
    </row>
    <row r="12" spans="1:7" ht="21" customHeight="1" x14ac:dyDescent="0.25">
      <c r="A12" s="89"/>
      <c r="B12" s="43"/>
      <c r="C12" s="19"/>
      <c r="D12" s="20"/>
      <c r="E12" s="44"/>
      <c r="F12" s="21"/>
      <c r="G12" s="90"/>
    </row>
    <row r="13" spans="1:7" ht="21" customHeight="1" x14ac:dyDescent="0.25">
      <c r="A13" s="89"/>
      <c r="B13" s="43"/>
      <c r="C13" s="19"/>
      <c r="D13" s="20"/>
      <c r="E13" s="44"/>
      <c r="F13" s="21"/>
      <c r="G13" s="90"/>
    </row>
    <row r="14" spans="1:7" ht="21" customHeight="1" x14ac:dyDescent="0.25">
      <c r="A14" s="89"/>
      <c r="B14" s="43"/>
      <c r="C14" s="19"/>
      <c r="D14" s="20"/>
      <c r="E14" s="44"/>
      <c r="F14" s="21"/>
      <c r="G14" s="90"/>
    </row>
    <row r="15" spans="1:7" ht="21" customHeight="1" x14ac:dyDescent="0.25">
      <c r="A15" s="89"/>
      <c r="B15" s="43"/>
      <c r="C15" s="19"/>
      <c r="D15" s="20"/>
      <c r="E15" s="44"/>
      <c r="F15" s="21"/>
      <c r="G15" s="90"/>
    </row>
    <row r="16" spans="1:7" ht="21" customHeight="1" x14ac:dyDescent="0.25">
      <c r="A16" s="89"/>
      <c r="B16" s="43"/>
      <c r="C16" s="19"/>
      <c r="D16" s="20"/>
      <c r="E16" s="44"/>
      <c r="F16" s="21"/>
      <c r="G16" s="90"/>
    </row>
    <row r="17" spans="1:7" ht="21" customHeight="1" x14ac:dyDescent="0.25">
      <c r="A17" s="89"/>
      <c r="B17" s="43"/>
      <c r="C17" s="19"/>
      <c r="D17" s="20"/>
      <c r="E17" s="44"/>
      <c r="F17" s="21"/>
      <c r="G17" s="90"/>
    </row>
    <row r="18" spans="1:7" ht="21" customHeight="1" x14ac:dyDescent="0.25">
      <c r="A18" s="89"/>
      <c r="B18" s="43"/>
      <c r="C18" s="19"/>
      <c r="D18" s="20"/>
      <c r="E18" s="44"/>
      <c r="F18" s="21"/>
      <c r="G18" s="90"/>
    </row>
    <row r="19" spans="1:7" ht="21" customHeight="1" x14ac:dyDescent="0.25">
      <c r="A19" s="89"/>
      <c r="B19" s="43"/>
      <c r="C19" s="19"/>
      <c r="D19" s="20"/>
      <c r="E19" s="44"/>
      <c r="F19" s="21"/>
      <c r="G19" s="90"/>
    </row>
    <row r="20" spans="1:7" ht="21" customHeight="1" x14ac:dyDescent="0.25">
      <c r="A20" s="89"/>
      <c r="B20" s="43"/>
      <c r="C20" s="19"/>
      <c r="D20" s="20"/>
      <c r="E20" s="44"/>
      <c r="F20" s="21"/>
      <c r="G20" s="90"/>
    </row>
    <row r="21" spans="1:7" ht="21" customHeight="1" x14ac:dyDescent="0.25">
      <c r="A21" s="89"/>
      <c r="B21" s="43"/>
      <c r="C21" s="19"/>
      <c r="D21" s="20"/>
      <c r="E21" s="44"/>
      <c r="F21" s="21"/>
      <c r="G21" s="90"/>
    </row>
    <row r="22" spans="1:7" ht="21" customHeight="1" x14ac:dyDescent="0.25">
      <c r="A22" s="89"/>
      <c r="B22" s="43"/>
      <c r="C22" s="19"/>
      <c r="D22" s="20"/>
      <c r="E22" s="44"/>
      <c r="F22" s="21"/>
      <c r="G22" s="90"/>
    </row>
    <row r="23" spans="1:7" ht="21" customHeight="1" x14ac:dyDescent="0.25">
      <c r="A23" s="89"/>
      <c r="B23" s="43"/>
      <c r="C23" s="19"/>
      <c r="D23" s="20"/>
      <c r="E23" s="44"/>
      <c r="F23" s="21"/>
      <c r="G23" s="90"/>
    </row>
    <row r="24" spans="1:7" ht="21" customHeight="1" x14ac:dyDescent="0.25">
      <c r="A24" s="89"/>
      <c r="B24" s="43"/>
      <c r="C24" s="19"/>
      <c r="D24" s="20"/>
      <c r="E24" s="44"/>
      <c r="F24" s="21"/>
      <c r="G24" s="90"/>
    </row>
    <row r="25" spans="1:7" ht="21" customHeight="1" x14ac:dyDescent="0.25">
      <c r="A25" s="89"/>
      <c r="B25" s="43"/>
      <c r="C25" s="19"/>
      <c r="D25" s="20"/>
      <c r="E25" s="44"/>
      <c r="F25" s="21"/>
      <c r="G25" s="90"/>
    </row>
    <row r="26" spans="1:7" ht="21" customHeight="1" x14ac:dyDescent="0.25">
      <c r="A26" s="89"/>
      <c r="B26" s="43"/>
      <c r="C26" s="19"/>
      <c r="D26" s="20"/>
      <c r="E26" s="44"/>
      <c r="F26" s="21"/>
      <c r="G26" s="90"/>
    </row>
    <row r="27" spans="1:7" ht="21" customHeight="1" x14ac:dyDescent="0.25">
      <c r="A27" s="89"/>
      <c r="B27" s="43"/>
      <c r="C27" s="19"/>
      <c r="D27" s="20"/>
      <c r="E27" s="44"/>
      <c r="F27" s="21"/>
      <c r="G27" s="90"/>
    </row>
    <row r="28" spans="1:7" ht="21" customHeight="1" x14ac:dyDescent="0.25">
      <c r="A28" s="89"/>
      <c r="B28" s="43"/>
      <c r="C28" s="19"/>
      <c r="D28" s="20"/>
      <c r="E28" s="44"/>
      <c r="F28" s="21"/>
      <c r="G28" s="90"/>
    </row>
    <row r="29" spans="1:7" ht="21" customHeight="1" x14ac:dyDescent="0.25">
      <c r="A29" s="89"/>
      <c r="B29" s="43"/>
      <c r="C29" s="19"/>
      <c r="D29" s="20"/>
      <c r="E29" s="44"/>
      <c r="F29" s="21"/>
      <c r="G29" s="90"/>
    </row>
    <row r="30" spans="1:7" ht="21" customHeight="1" x14ac:dyDescent="0.25">
      <c r="A30" s="89"/>
      <c r="B30" s="43"/>
      <c r="C30" s="19"/>
      <c r="D30" s="20"/>
      <c r="E30" s="44"/>
      <c r="F30" s="21"/>
      <c r="G30" s="90"/>
    </row>
    <row r="31" spans="1:7" ht="21" customHeight="1" x14ac:dyDescent="0.25">
      <c r="A31" s="89"/>
      <c r="B31" s="43"/>
      <c r="C31" s="19"/>
      <c r="D31" s="20"/>
      <c r="E31" s="44"/>
      <c r="F31" s="21"/>
      <c r="G31" s="90"/>
    </row>
    <row r="32" spans="1:7" ht="21" customHeight="1" x14ac:dyDescent="0.25">
      <c r="A32" s="89"/>
      <c r="B32" s="43"/>
      <c r="C32" s="19"/>
      <c r="D32" s="20"/>
      <c r="E32" s="44"/>
      <c r="F32" s="21"/>
      <c r="G32" s="90"/>
    </row>
    <row r="33" spans="1:7" ht="21" customHeight="1" x14ac:dyDescent="0.25">
      <c r="A33" s="89"/>
      <c r="B33" s="43"/>
      <c r="C33" s="19"/>
      <c r="D33" s="20"/>
      <c r="E33" s="44"/>
      <c r="F33" s="21"/>
      <c r="G33" s="90"/>
    </row>
    <row r="34" spans="1:7" ht="20.25" customHeight="1" x14ac:dyDescent="0.25">
      <c r="A34" s="89"/>
      <c r="B34" s="43"/>
      <c r="C34" s="19"/>
      <c r="D34" s="20"/>
      <c r="E34" s="44"/>
      <c r="F34" s="21"/>
      <c r="G34" s="90"/>
    </row>
    <row r="35" spans="1:7" ht="20.25" customHeight="1" x14ac:dyDescent="0.25">
      <c r="A35" s="89"/>
      <c r="B35" s="43"/>
      <c r="C35" s="19"/>
      <c r="D35" s="20"/>
      <c r="E35" s="44"/>
      <c r="F35" s="21"/>
      <c r="G35" s="90"/>
    </row>
    <row r="36" spans="1:7" ht="20.25" customHeight="1" x14ac:dyDescent="0.25">
      <c r="A36" s="89"/>
      <c r="B36" s="1"/>
      <c r="C36" s="107" t="s">
        <v>44</v>
      </c>
      <c r="D36" s="107"/>
      <c r="E36" s="116"/>
      <c r="F36" s="13">
        <f>SUM(F7:F35)</f>
        <v>0</v>
      </c>
      <c r="G36" s="90"/>
    </row>
    <row r="37" spans="1:7" x14ac:dyDescent="0.25">
      <c r="A37" s="105"/>
      <c r="B37" s="2"/>
      <c r="C37" s="2"/>
      <c r="D37" s="2"/>
      <c r="E37" s="2"/>
      <c r="F37" s="2"/>
      <c r="G37" s="98"/>
    </row>
  </sheetData>
  <sheetProtection algorithmName="SHA-512" hashValue="M/S+3qIhC/wDhOTbu38YHvaHvtOo+doPOcSBsrDLsDo9+Z91aup5Uc7i3xs6ReQnYTHgXGPj0q2ac9QSKTd2JA==" saltValue="klJp5SaBkUFi+hthi+fKsg==" spinCount="100000" sheet="1" objects="1" scenarios="1" formatCells="0"/>
  <mergeCells count="8">
    <mergeCell ref="C36:E36"/>
    <mergeCell ref="A1:G1"/>
    <mergeCell ref="A2:G2"/>
    <mergeCell ref="B3:D3"/>
    <mergeCell ref="A4:G4"/>
    <mergeCell ref="A5:A37"/>
    <mergeCell ref="B5:F5"/>
    <mergeCell ref="G5:G37"/>
  </mergeCells>
  <pageMargins left="0.7" right="0.7" top="0.78740157499999996" bottom="0.78740157499999996" header="0.3" footer="0.3"/>
  <pageSetup paperSize="9" orientation="portrait" r:id="rId1"/>
  <headerFooter>
    <oddFooter>&amp;R&amp;"+,Standard"&amp;8Landeshauptstadt Dresden - Jugendamt - Sachgebiet Verwendungsnachweisprüfung - Jugendamt-VNP@dresden.de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N200"/>
  <sheetViews>
    <sheetView showWhiteSpace="0" zoomScaleNormal="100" zoomScaleSheetLayoutView="100" workbookViewId="0">
      <selection activeCell="B6" sqref="B6:M6"/>
    </sheetView>
  </sheetViews>
  <sheetFormatPr baseColWidth="10" defaultColWidth="11.42578125" defaultRowHeight="15" x14ac:dyDescent="0.25"/>
  <cols>
    <col min="1" max="1" width="2.140625" style="8" customWidth="1"/>
    <col min="2" max="2" width="1.42578125" style="8" customWidth="1"/>
    <col min="3" max="3" width="7.140625" style="8" customWidth="1"/>
    <col min="4" max="4" width="0.85546875" style="8" customWidth="1"/>
    <col min="5" max="6" width="7.7109375" style="8" customWidth="1"/>
    <col min="7" max="7" width="13.7109375" style="8" customWidth="1"/>
    <col min="8" max="9" width="7.7109375" style="8" customWidth="1"/>
    <col min="10" max="10" width="8.140625" style="8" customWidth="1"/>
    <col min="11" max="11" width="2.5703125" style="8" customWidth="1"/>
    <col min="12" max="13" width="7.7109375" style="8" customWidth="1"/>
    <col min="14" max="14" width="2.140625" style="8" customWidth="1"/>
    <col min="15" max="16384" width="11.42578125" style="8"/>
  </cols>
  <sheetData>
    <row r="1" spans="1:14" ht="12" customHeight="1" x14ac:dyDescent="0.25">
      <c r="A1" s="65" t="s">
        <v>0</v>
      </c>
      <c r="B1" s="66"/>
      <c r="C1" s="66"/>
      <c r="D1" s="66"/>
      <c r="E1" s="66"/>
      <c r="F1" s="66"/>
      <c r="G1" s="66"/>
      <c r="H1" s="66"/>
      <c r="I1" s="66"/>
      <c r="J1" s="66"/>
      <c r="K1" s="66"/>
      <c r="L1" s="66"/>
      <c r="M1" s="66"/>
      <c r="N1" s="67"/>
    </row>
    <row r="2" spans="1:14" ht="12" customHeight="1" x14ac:dyDescent="0.25">
      <c r="A2" s="68" t="str">
        <f>'Sachausgaben 1.1'!$A$2:$G$2</f>
        <v>Verwendungsnachweis Projektförderung 2025 - Schulsozialarbeit</v>
      </c>
      <c r="B2" s="69"/>
      <c r="C2" s="69"/>
      <c r="D2" s="69"/>
      <c r="E2" s="69"/>
      <c r="F2" s="69"/>
      <c r="G2" s="69"/>
      <c r="H2" s="69"/>
      <c r="I2" s="69"/>
      <c r="J2" s="69"/>
      <c r="K2" s="69"/>
      <c r="L2" s="69"/>
      <c r="M2" s="69"/>
      <c r="N2" s="70"/>
    </row>
    <row r="3" spans="1:14" ht="12" customHeight="1" x14ac:dyDescent="0.25">
      <c r="A3" s="103" t="s">
        <v>27</v>
      </c>
      <c r="B3" s="104"/>
      <c r="C3" s="106">
        <f>Deckblatt!$I$5</f>
        <v>0</v>
      </c>
      <c r="D3" s="106"/>
      <c r="E3" s="106"/>
      <c r="F3" s="106"/>
      <c r="G3" s="106"/>
      <c r="H3" s="106"/>
      <c r="I3" s="29"/>
      <c r="J3" s="17"/>
      <c r="K3" s="17"/>
      <c r="L3" s="17"/>
      <c r="M3" s="10" t="s">
        <v>69</v>
      </c>
      <c r="N3" s="30"/>
    </row>
    <row r="4" spans="1:14" ht="35.25" customHeight="1" x14ac:dyDescent="0.25">
      <c r="A4" s="117" t="s">
        <v>98</v>
      </c>
      <c r="B4" s="118"/>
      <c r="C4" s="118"/>
      <c r="D4" s="118"/>
      <c r="E4" s="118"/>
      <c r="F4" s="118"/>
      <c r="G4" s="118"/>
      <c r="H4" s="118"/>
      <c r="I4" s="118"/>
      <c r="J4" s="118"/>
      <c r="K4" s="118"/>
      <c r="L4" s="118"/>
      <c r="M4" s="118"/>
      <c r="N4" s="119"/>
    </row>
    <row r="5" spans="1:14" ht="9.75" customHeight="1" x14ac:dyDescent="0.25">
      <c r="A5" s="23"/>
      <c r="B5" s="123" t="s">
        <v>45</v>
      </c>
      <c r="C5" s="124"/>
      <c r="D5" s="124"/>
      <c r="E5" s="124"/>
      <c r="F5" s="124"/>
      <c r="G5" s="124"/>
      <c r="H5" s="124"/>
      <c r="I5" s="124"/>
      <c r="J5" s="124"/>
      <c r="K5" s="124"/>
      <c r="L5" s="124"/>
      <c r="M5" s="125"/>
      <c r="N5" s="119"/>
    </row>
    <row r="6" spans="1:14" ht="30" customHeight="1" x14ac:dyDescent="0.25">
      <c r="A6" s="23"/>
      <c r="B6" s="126"/>
      <c r="C6" s="127"/>
      <c r="D6" s="127"/>
      <c r="E6" s="127"/>
      <c r="F6" s="127"/>
      <c r="G6" s="127"/>
      <c r="H6" s="127"/>
      <c r="I6" s="127"/>
      <c r="J6" s="127"/>
      <c r="K6" s="127"/>
      <c r="L6" s="127"/>
      <c r="M6" s="128"/>
      <c r="N6" s="119"/>
    </row>
    <row r="7" spans="1:14" ht="9.75" customHeight="1" x14ac:dyDescent="0.25">
      <c r="A7" s="23"/>
      <c r="B7" s="129" t="s">
        <v>46</v>
      </c>
      <c r="C7" s="129"/>
      <c r="D7" s="129"/>
      <c r="E7" s="27" t="s">
        <v>47</v>
      </c>
      <c r="F7" s="27" t="s">
        <v>48</v>
      </c>
      <c r="G7" s="129" t="s">
        <v>49</v>
      </c>
      <c r="H7" s="27" t="s">
        <v>50</v>
      </c>
      <c r="I7" s="27" t="s">
        <v>48</v>
      </c>
      <c r="J7" s="134" t="s">
        <v>51</v>
      </c>
      <c r="K7" s="134"/>
      <c r="L7" s="27" t="s">
        <v>52</v>
      </c>
      <c r="M7" s="27" t="s">
        <v>53</v>
      </c>
      <c r="N7" s="119"/>
    </row>
    <row r="8" spans="1:14" ht="16.5" customHeight="1" x14ac:dyDescent="0.25">
      <c r="A8" s="23"/>
      <c r="B8" s="129"/>
      <c r="C8" s="129"/>
      <c r="D8" s="129"/>
      <c r="E8" s="28"/>
      <c r="F8" s="28"/>
      <c r="G8" s="129"/>
      <c r="H8" s="28"/>
      <c r="I8" s="28"/>
      <c r="J8" s="134"/>
      <c r="K8" s="134"/>
      <c r="L8" s="28"/>
      <c r="M8" s="28"/>
      <c r="N8" s="119"/>
    </row>
    <row r="9" spans="1:14" ht="9.75" customHeight="1" x14ac:dyDescent="0.25">
      <c r="A9" s="23"/>
      <c r="B9" s="135" t="s">
        <v>54</v>
      </c>
      <c r="C9" s="135"/>
      <c r="D9" s="135"/>
      <c r="E9" s="135"/>
      <c r="F9" s="27" t="s">
        <v>55</v>
      </c>
      <c r="G9" s="134" t="s">
        <v>56</v>
      </c>
      <c r="H9" s="134"/>
      <c r="I9" s="134" t="s">
        <v>32</v>
      </c>
      <c r="J9" s="134"/>
      <c r="K9" s="134"/>
      <c r="L9" s="134" t="s">
        <v>57</v>
      </c>
      <c r="M9" s="134"/>
      <c r="N9" s="119"/>
    </row>
    <row r="10" spans="1:14" ht="16.5" customHeight="1" x14ac:dyDescent="0.25">
      <c r="A10" s="23"/>
      <c r="B10" s="136"/>
      <c r="C10" s="136"/>
      <c r="D10" s="136"/>
      <c r="E10" s="136"/>
      <c r="F10" s="28"/>
      <c r="G10" s="135" t="s">
        <v>58</v>
      </c>
      <c r="H10" s="135"/>
      <c r="I10" s="137"/>
      <c r="J10" s="137"/>
      <c r="K10" s="137"/>
      <c r="L10" s="141">
        <f>IF((F10+F11+F12+F13)*75&gt;I10,I10,(F10+F11+F12+F13)*75)</f>
        <v>0</v>
      </c>
      <c r="M10" s="141"/>
      <c r="N10" s="119"/>
    </row>
    <row r="11" spans="1:14" ht="16.5" customHeight="1" x14ac:dyDescent="0.25">
      <c r="A11" s="23"/>
      <c r="B11" s="136"/>
      <c r="C11" s="136"/>
      <c r="D11" s="136"/>
      <c r="E11" s="136"/>
      <c r="F11" s="28"/>
      <c r="G11" s="135" t="s">
        <v>59</v>
      </c>
      <c r="H11" s="135"/>
      <c r="I11" s="137"/>
      <c r="J11" s="137"/>
      <c r="K11" s="137"/>
      <c r="L11" s="141">
        <f>I11*0.35</f>
        <v>0</v>
      </c>
      <c r="M11" s="141"/>
      <c r="N11" s="119"/>
    </row>
    <row r="12" spans="1:14" ht="16.5" customHeight="1" x14ac:dyDescent="0.25">
      <c r="A12" s="23"/>
      <c r="B12" s="136"/>
      <c r="C12" s="136"/>
      <c r="D12" s="136"/>
      <c r="E12" s="136"/>
      <c r="F12" s="28"/>
      <c r="G12" s="135" t="s">
        <v>60</v>
      </c>
      <c r="H12" s="135"/>
      <c r="I12" s="137"/>
      <c r="J12" s="137"/>
      <c r="K12" s="137"/>
      <c r="L12" s="141">
        <f>IF((E8*F8*5+H8*I8*10)*0.125&gt;I12,I12,(E8*F8*5+H8*I8*10)*0.125)</f>
        <v>0</v>
      </c>
      <c r="M12" s="141"/>
      <c r="N12" s="119"/>
    </row>
    <row r="13" spans="1:14" ht="16.5" customHeight="1" x14ac:dyDescent="0.25">
      <c r="A13" s="23"/>
      <c r="B13" s="136"/>
      <c r="C13" s="136"/>
      <c r="D13" s="136"/>
      <c r="E13" s="136"/>
      <c r="F13" s="28"/>
      <c r="G13" s="135" t="s">
        <v>61</v>
      </c>
      <c r="H13" s="135"/>
      <c r="I13" s="137"/>
      <c r="J13" s="137"/>
      <c r="K13" s="137"/>
      <c r="L13" s="141">
        <f>IF((E8*F8*5+H8*I8*10)&gt;I13,I13,(E8*F8*5+H8*I8*10))</f>
        <v>0</v>
      </c>
      <c r="M13" s="141"/>
      <c r="N13" s="119"/>
    </row>
    <row r="14" spans="1:14" ht="16.5" customHeight="1" x14ac:dyDescent="0.25">
      <c r="A14" s="23"/>
      <c r="B14" s="26"/>
      <c r="C14" s="26"/>
      <c r="D14" s="26"/>
      <c r="E14" s="26"/>
      <c r="F14" s="26"/>
      <c r="G14" s="140" t="s">
        <v>62</v>
      </c>
      <c r="H14" s="140"/>
      <c r="I14" s="141">
        <f>SUM(I10:K13)</f>
        <v>0</v>
      </c>
      <c r="J14" s="141"/>
      <c r="K14" s="141"/>
      <c r="L14" s="141">
        <f>IF(SUM(L10:M13)&gt;(I14-M8),I14-M8,SUM(L10:M13))</f>
        <v>0</v>
      </c>
      <c r="M14" s="141"/>
      <c r="N14" s="119"/>
    </row>
    <row r="15" spans="1:14" ht="7.5" customHeight="1" x14ac:dyDescent="0.25">
      <c r="A15" s="24"/>
      <c r="B15" s="102"/>
      <c r="C15" s="102"/>
      <c r="D15" s="102"/>
      <c r="E15" s="102"/>
      <c r="F15" s="102"/>
      <c r="G15" s="102"/>
      <c r="H15" s="102"/>
      <c r="I15" s="102"/>
      <c r="J15" s="102"/>
      <c r="K15" s="102"/>
      <c r="L15" s="102"/>
      <c r="M15" s="102"/>
      <c r="N15" s="119"/>
    </row>
    <row r="16" spans="1:14" ht="21" customHeight="1" x14ac:dyDescent="0.25">
      <c r="A16" s="24"/>
      <c r="B16" s="110" t="s">
        <v>28</v>
      </c>
      <c r="C16" s="110"/>
      <c r="D16" s="138" t="s">
        <v>29</v>
      </c>
      <c r="E16" s="139"/>
      <c r="F16" s="111" t="s">
        <v>30</v>
      </c>
      <c r="G16" s="112"/>
      <c r="H16" s="111" t="s">
        <v>31</v>
      </c>
      <c r="I16" s="120"/>
      <c r="J16" s="112"/>
      <c r="K16" s="111" t="s">
        <v>32</v>
      </c>
      <c r="L16" s="120"/>
      <c r="M16" s="112"/>
      <c r="N16" s="119"/>
    </row>
    <row r="17" spans="1:14" ht="21" customHeight="1" x14ac:dyDescent="0.25">
      <c r="A17" s="24"/>
      <c r="B17" s="113"/>
      <c r="C17" s="113"/>
      <c r="D17" s="132"/>
      <c r="E17" s="133"/>
      <c r="F17" s="130"/>
      <c r="G17" s="131"/>
      <c r="H17" s="114"/>
      <c r="I17" s="121"/>
      <c r="J17" s="115"/>
      <c r="K17" s="142"/>
      <c r="L17" s="143"/>
      <c r="M17" s="144"/>
      <c r="N17" s="119"/>
    </row>
    <row r="18" spans="1:14" ht="21" customHeight="1" x14ac:dyDescent="0.25">
      <c r="A18" s="24"/>
      <c r="B18" s="113"/>
      <c r="C18" s="113"/>
      <c r="D18" s="132"/>
      <c r="E18" s="133"/>
      <c r="F18" s="130"/>
      <c r="G18" s="131"/>
      <c r="H18" s="114"/>
      <c r="I18" s="121"/>
      <c r="J18" s="115"/>
      <c r="K18" s="142"/>
      <c r="L18" s="143"/>
      <c r="M18" s="144"/>
      <c r="N18" s="119"/>
    </row>
    <row r="19" spans="1:14" ht="21" customHeight="1" x14ac:dyDescent="0.25">
      <c r="A19" s="24"/>
      <c r="B19" s="113"/>
      <c r="C19" s="113"/>
      <c r="D19" s="132"/>
      <c r="E19" s="133"/>
      <c r="F19" s="130"/>
      <c r="G19" s="131"/>
      <c r="H19" s="114"/>
      <c r="I19" s="121"/>
      <c r="J19" s="115"/>
      <c r="K19" s="142"/>
      <c r="L19" s="143"/>
      <c r="M19" s="144"/>
      <c r="N19" s="119"/>
    </row>
    <row r="20" spans="1:14" ht="21" customHeight="1" x14ac:dyDescent="0.25">
      <c r="A20" s="24"/>
      <c r="B20" s="113"/>
      <c r="C20" s="113"/>
      <c r="D20" s="132"/>
      <c r="E20" s="133"/>
      <c r="F20" s="130"/>
      <c r="G20" s="131"/>
      <c r="H20" s="114"/>
      <c r="I20" s="121"/>
      <c r="J20" s="115"/>
      <c r="K20" s="142"/>
      <c r="L20" s="143"/>
      <c r="M20" s="144"/>
      <c r="N20" s="119"/>
    </row>
    <row r="21" spans="1:14" ht="21" customHeight="1" x14ac:dyDescent="0.25">
      <c r="A21" s="24"/>
      <c r="B21" s="113"/>
      <c r="C21" s="113"/>
      <c r="D21" s="132"/>
      <c r="E21" s="133"/>
      <c r="F21" s="130"/>
      <c r="G21" s="131"/>
      <c r="H21" s="114"/>
      <c r="I21" s="121"/>
      <c r="J21" s="115"/>
      <c r="K21" s="142"/>
      <c r="L21" s="143"/>
      <c r="M21" s="144"/>
      <c r="N21" s="119"/>
    </row>
    <row r="22" spans="1:14" ht="21" customHeight="1" x14ac:dyDescent="0.25">
      <c r="A22" s="24"/>
      <c r="B22" s="113"/>
      <c r="C22" s="113"/>
      <c r="D22" s="132"/>
      <c r="E22" s="133"/>
      <c r="F22" s="130"/>
      <c r="G22" s="131"/>
      <c r="H22" s="114"/>
      <c r="I22" s="121"/>
      <c r="J22" s="115"/>
      <c r="K22" s="142"/>
      <c r="L22" s="143"/>
      <c r="M22" s="144"/>
      <c r="N22" s="119"/>
    </row>
    <row r="23" spans="1:14" ht="21" customHeight="1" x14ac:dyDescent="0.25">
      <c r="A23" s="24"/>
      <c r="B23" s="113"/>
      <c r="C23" s="113"/>
      <c r="D23" s="132"/>
      <c r="E23" s="133"/>
      <c r="F23" s="130"/>
      <c r="G23" s="131"/>
      <c r="H23" s="114"/>
      <c r="I23" s="121"/>
      <c r="J23" s="115"/>
      <c r="K23" s="142"/>
      <c r="L23" s="143"/>
      <c r="M23" s="144"/>
      <c r="N23" s="119"/>
    </row>
    <row r="24" spans="1:14" ht="21" customHeight="1" x14ac:dyDescent="0.25">
      <c r="A24" s="24"/>
      <c r="B24" s="113"/>
      <c r="C24" s="113"/>
      <c r="D24" s="132"/>
      <c r="E24" s="133"/>
      <c r="F24" s="130"/>
      <c r="G24" s="131"/>
      <c r="H24" s="114"/>
      <c r="I24" s="121"/>
      <c r="J24" s="115"/>
      <c r="K24" s="142"/>
      <c r="L24" s="143"/>
      <c r="M24" s="144"/>
      <c r="N24" s="119"/>
    </row>
    <row r="25" spans="1:14" ht="21" customHeight="1" x14ac:dyDescent="0.25">
      <c r="A25" s="24"/>
      <c r="B25" s="113"/>
      <c r="C25" s="113"/>
      <c r="D25" s="132"/>
      <c r="E25" s="133"/>
      <c r="F25" s="130"/>
      <c r="G25" s="131"/>
      <c r="H25" s="114"/>
      <c r="I25" s="121"/>
      <c r="J25" s="115"/>
      <c r="K25" s="142"/>
      <c r="L25" s="143"/>
      <c r="M25" s="144"/>
      <c r="N25" s="119"/>
    </row>
    <row r="26" spans="1:14" ht="21" customHeight="1" x14ac:dyDescent="0.25">
      <c r="A26" s="24"/>
      <c r="B26" s="113"/>
      <c r="C26" s="113"/>
      <c r="D26" s="132"/>
      <c r="E26" s="133"/>
      <c r="F26" s="130"/>
      <c r="G26" s="131"/>
      <c r="H26" s="114"/>
      <c r="I26" s="121"/>
      <c r="J26" s="115"/>
      <c r="K26" s="142"/>
      <c r="L26" s="143"/>
      <c r="M26" s="144"/>
      <c r="N26" s="119"/>
    </row>
    <row r="27" spans="1:14" ht="21" customHeight="1" x14ac:dyDescent="0.25">
      <c r="A27" s="24"/>
      <c r="B27" s="113"/>
      <c r="C27" s="113"/>
      <c r="D27" s="132"/>
      <c r="E27" s="133"/>
      <c r="F27" s="130"/>
      <c r="G27" s="131"/>
      <c r="H27" s="114"/>
      <c r="I27" s="121"/>
      <c r="J27" s="115"/>
      <c r="K27" s="142"/>
      <c r="L27" s="143"/>
      <c r="M27" s="144"/>
      <c r="N27" s="119"/>
    </row>
    <row r="28" spans="1:14" ht="21" customHeight="1" x14ac:dyDescent="0.25">
      <c r="A28" s="24"/>
      <c r="B28" s="113"/>
      <c r="C28" s="113"/>
      <c r="D28" s="132"/>
      <c r="E28" s="133"/>
      <c r="F28" s="130"/>
      <c r="G28" s="131"/>
      <c r="H28" s="114"/>
      <c r="I28" s="121"/>
      <c r="J28" s="115"/>
      <c r="K28" s="142"/>
      <c r="L28" s="143"/>
      <c r="M28" s="144"/>
      <c r="N28" s="119"/>
    </row>
    <row r="29" spans="1:14" ht="21" customHeight="1" x14ac:dyDescent="0.25">
      <c r="A29" s="24"/>
      <c r="B29" s="113"/>
      <c r="C29" s="113"/>
      <c r="D29" s="132"/>
      <c r="E29" s="133"/>
      <c r="F29" s="130"/>
      <c r="G29" s="131"/>
      <c r="H29" s="114"/>
      <c r="I29" s="121"/>
      <c r="J29" s="115"/>
      <c r="K29" s="142"/>
      <c r="L29" s="143"/>
      <c r="M29" s="144"/>
      <c r="N29" s="119"/>
    </row>
    <row r="30" spans="1:14" ht="21" customHeight="1" x14ac:dyDescent="0.25">
      <c r="A30" s="24"/>
      <c r="B30" s="113"/>
      <c r="C30" s="113"/>
      <c r="D30" s="132"/>
      <c r="E30" s="133"/>
      <c r="F30" s="130"/>
      <c r="G30" s="131"/>
      <c r="H30" s="114"/>
      <c r="I30" s="121"/>
      <c r="J30" s="115"/>
      <c r="K30" s="142"/>
      <c r="L30" s="143"/>
      <c r="M30" s="144"/>
      <c r="N30" s="119"/>
    </row>
    <row r="31" spans="1:14" ht="21" customHeight="1" x14ac:dyDescent="0.25">
      <c r="A31" s="24"/>
      <c r="B31" s="113"/>
      <c r="C31" s="113"/>
      <c r="D31" s="132"/>
      <c r="E31" s="133"/>
      <c r="F31" s="130"/>
      <c r="G31" s="131"/>
      <c r="H31" s="114"/>
      <c r="I31" s="121"/>
      <c r="J31" s="115"/>
      <c r="K31" s="142"/>
      <c r="L31" s="143"/>
      <c r="M31" s="144"/>
      <c r="N31" s="119"/>
    </row>
    <row r="32" spans="1:14" ht="21" customHeight="1" x14ac:dyDescent="0.25">
      <c r="A32" s="24"/>
      <c r="B32" s="113"/>
      <c r="C32" s="113"/>
      <c r="D32" s="132"/>
      <c r="E32" s="133"/>
      <c r="F32" s="130"/>
      <c r="G32" s="131"/>
      <c r="H32" s="114"/>
      <c r="I32" s="121"/>
      <c r="J32" s="115"/>
      <c r="K32" s="142"/>
      <c r="L32" s="143"/>
      <c r="M32" s="144"/>
      <c r="N32" s="119"/>
    </row>
    <row r="33" spans="1:14" ht="21" customHeight="1" x14ac:dyDescent="0.25">
      <c r="A33" s="24"/>
      <c r="B33" s="113"/>
      <c r="C33" s="113"/>
      <c r="D33" s="132"/>
      <c r="E33" s="133"/>
      <c r="F33" s="130"/>
      <c r="G33" s="131"/>
      <c r="H33" s="114"/>
      <c r="I33" s="121"/>
      <c r="J33" s="115"/>
      <c r="K33" s="142"/>
      <c r="L33" s="143"/>
      <c r="M33" s="144"/>
      <c r="N33" s="119"/>
    </row>
    <row r="34" spans="1:14" ht="21" customHeight="1" x14ac:dyDescent="0.25">
      <c r="A34" s="24"/>
      <c r="B34" s="113"/>
      <c r="C34" s="113"/>
      <c r="D34" s="132"/>
      <c r="E34" s="133"/>
      <c r="F34" s="130"/>
      <c r="G34" s="131"/>
      <c r="H34" s="114"/>
      <c r="I34" s="121"/>
      <c r="J34" s="115"/>
      <c r="K34" s="142"/>
      <c r="L34" s="143"/>
      <c r="M34" s="144"/>
      <c r="N34" s="119"/>
    </row>
    <row r="35" spans="1:14" ht="21" customHeight="1" x14ac:dyDescent="0.25">
      <c r="A35" s="24"/>
      <c r="B35" s="113"/>
      <c r="C35" s="113"/>
      <c r="D35" s="132"/>
      <c r="E35" s="133"/>
      <c r="F35" s="130"/>
      <c r="G35" s="131"/>
      <c r="H35" s="114"/>
      <c r="I35" s="121"/>
      <c r="J35" s="115"/>
      <c r="K35" s="142"/>
      <c r="L35" s="143"/>
      <c r="M35" s="144"/>
      <c r="N35" s="119"/>
    </row>
    <row r="36" spans="1:14" ht="21" customHeight="1" x14ac:dyDescent="0.25">
      <c r="A36" s="24"/>
      <c r="B36" s="113"/>
      <c r="C36" s="113"/>
      <c r="D36" s="132"/>
      <c r="E36" s="133"/>
      <c r="F36" s="130"/>
      <c r="G36" s="131"/>
      <c r="H36" s="114"/>
      <c r="I36" s="121"/>
      <c r="J36" s="115"/>
      <c r="K36" s="142"/>
      <c r="L36" s="143"/>
      <c r="M36" s="144"/>
      <c r="N36" s="119"/>
    </row>
    <row r="37" spans="1:14" ht="21" customHeight="1" x14ac:dyDescent="0.25">
      <c r="A37" s="24"/>
      <c r="B37" s="113"/>
      <c r="C37" s="113"/>
      <c r="D37" s="132"/>
      <c r="E37" s="133"/>
      <c r="F37" s="130"/>
      <c r="G37" s="131"/>
      <c r="H37" s="114"/>
      <c r="I37" s="121"/>
      <c r="J37" s="115"/>
      <c r="K37" s="142"/>
      <c r="L37" s="143"/>
      <c r="M37" s="144"/>
      <c r="N37" s="119"/>
    </row>
    <row r="38" spans="1:14" ht="21" customHeight="1" x14ac:dyDescent="0.25">
      <c r="A38" s="24"/>
      <c r="B38" s="113"/>
      <c r="C38" s="113"/>
      <c r="D38" s="132"/>
      <c r="E38" s="133"/>
      <c r="F38" s="130"/>
      <c r="G38" s="131"/>
      <c r="H38" s="114"/>
      <c r="I38" s="121"/>
      <c r="J38" s="115"/>
      <c r="K38" s="142"/>
      <c r="L38" s="143"/>
      <c r="M38" s="144"/>
      <c r="N38" s="119"/>
    </row>
    <row r="39" spans="1:14" ht="21" customHeight="1" x14ac:dyDescent="0.25">
      <c r="A39" s="24"/>
      <c r="B39" s="108" t="s">
        <v>33</v>
      </c>
      <c r="C39" s="108"/>
      <c r="D39" s="108"/>
      <c r="E39" s="108"/>
      <c r="F39" s="108"/>
      <c r="G39" s="108"/>
      <c r="H39" s="108"/>
      <c r="I39" s="107" t="str">
        <f>M3</f>
        <v>Seite 6-1</v>
      </c>
      <c r="J39" s="116"/>
      <c r="K39" s="146">
        <f>SUM(K17:M38)</f>
        <v>0</v>
      </c>
      <c r="L39" s="147"/>
      <c r="M39" s="148"/>
      <c r="N39" s="119"/>
    </row>
    <row r="40" spans="1:14" ht="12" customHeight="1" x14ac:dyDescent="0.25">
      <c r="A40" s="25"/>
      <c r="B40" s="2"/>
      <c r="C40" s="2"/>
      <c r="D40" s="2"/>
      <c r="E40" s="2"/>
      <c r="F40" s="2"/>
      <c r="G40" s="2"/>
      <c r="H40" s="2"/>
      <c r="I40" s="2"/>
      <c r="J40" s="2"/>
      <c r="K40" s="2"/>
      <c r="L40" s="2"/>
      <c r="M40" s="2"/>
      <c r="N40" s="122"/>
    </row>
    <row r="41" spans="1:14" ht="12" customHeight="1" x14ac:dyDescent="0.25">
      <c r="A41" s="65" t="s">
        <v>0</v>
      </c>
      <c r="B41" s="66"/>
      <c r="C41" s="66"/>
      <c r="D41" s="66"/>
      <c r="E41" s="66"/>
      <c r="F41" s="66"/>
      <c r="G41" s="66"/>
      <c r="H41" s="66"/>
      <c r="I41" s="66"/>
      <c r="J41" s="66"/>
      <c r="K41" s="66"/>
      <c r="L41" s="66"/>
      <c r="M41" s="66"/>
      <c r="N41" s="67"/>
    </row>
    <row r="42" spans="1:14" ht="12" customHeight="1" x14ac:dyDescent="0.25">
      <c r="A42" s="68" t="str">
        <f>'Sachausgaben 1.1'!$A$2:$G$2</f>
        <v>Verwendungsnachweis Projektförderung 2025 - Schulsozialarbeit</v>
      </c>
      <c r="B42" s="69"/>
      <c r="C42" s="69"/>
      <c r="D42" s="69"/>
      <c r="E42" s="69"/>
      <c r="F42" s="69"/>
      <c r="G42" s="69"/>
      <c r="H42" s="69"/>
      <c r="I42" s="69"/>
      <c r="J42" s="69"/>
      <c r="K42" s="69"/>
      <c r="L42" s="69"/>
      <c r="M42" s="69"/>
      <c r="N42" s="70"/>
    </row>
    <row r="43" spans="1:14" ht="12" customHeight="1" x14ac:dyDescent="0.25">
      <c r="A43" s="103" t="s">
        <v>27</v>
      </c>
      <c r="B43" s="104"/>
      <c r="C43" s="145">
        <f>Deckblatt!$I$5</f>
        <v>0</v>
      </c>
      <c r="D43" s="145"/>
      <c r="E43" s="145"/>
      <c r="F43" s="145"/>
      <c r="G43" s="145"/>
      <c r="H43" s="145"/>
      <c r="I43" s="18"/>
      <c r="J43" s="9"/>
      <c r="K43" s="9"/>
      <c r="L43" s="9"/>
      <c r="M43" s="10" t="s">
        <v>70</v>
      </c>
      <c r="N43" s="11"/>
    </row>
    <row r="44" spans="1:14" ht="35.25" customHeight="1" x14ac:dyDescent="0.25">
      <c r="A44" s="117" t="s">
        <v>98</v>
      </c>
      <c r="B44" s="118"/>
      <c r="C44" s="118"/>
      <c r="D44" s="118"/>
      <c r="E44" s="118"/>
      <c r="F44" s="118"/>
      <c r="G44" s="118"/>
      <c r="H44" s="118"/>
      <c r="I44" s="118"/>
      <c r="J44" s="118"/>
      <c r="K44" s="118"/>
      <c r="L44" s="118"/>
      <c r="M44" s="118"/>
      <c r="N44" s="119"/>
    </row>
    <row r="45" spans="1:14" ht="9.75" customHeight="1" x14ac:dyDescent="0.25">
      <c r="A45" s="23"/>
      <c r="B45" s="123" t="s">
        <v>63</v>
      </c>
      <c r="C45" s="124"/>
      <c r="D45" s="124"/>
      <c r="E45" s="124"/>
      <c r="F45" s="124"/>
      <c r="G45" s="124"/>
      <c r="H45" s="124"/>
      <c r="I45" s="124"/>
      <c r="J45" s="124"/>
      <c r="K45" s="124"/>
      <c r="L45" s="124"/>
      <c r="M45" s="125"/>
      <c r="N45" s="119"/>
    </row>
    <row r="46" spans="1:14" ht="30" customHeight="1" x14ac:dyDescent="0.25">
      <c r="A46" s="23"/>
      <c r="B46" s="126"/>
      <c r="C46" s="127"/>
      <c r="D46" s="127"/>
      <c r="E46" s="127"/>
      <c r="F46" s="127"/>
      <c r="G46" s="127"/>
      <c r="H46" s="127"/>
      <c r="I46" s="127"/>
      <c r="J46" s="127"/>
      <c r="K46" s="127"/>
      <c r="L46" s="127"/>
      <c r="M46" s="128"/>
      <c r="N46" s="119"/>
    </row>
    <row r="47" spans="1:14" ht="9.75" customHeight="1" x14ac:dyDescent="0.25">
      <c r="A47" s="23"/>
      <c r="B47" s="129" t="s">
        <v>46</v>
      </c>
      <c r="C47" s="129"/>
      <c r="D47" s="129"/>
      <c r="E47" s="27" t="s">
        <v>47</v>
      </c>
      <c r="F47" s="27" t="s">
        <v>48</v>
      </c>
      <c r="G47" s="129" t="s">
        <v>49</v>
      </c>
      <c r="H47" s="27" t="s">
        <v>50</v>
      </c>
      <c r="I47" s="27" t="s">
        <v>48</v>
      </c>
      <c r="J47" s="134" t="s">
        <v>51</v>
      </c>
      <c r="K47" s="134"/>
      <c r="L47" s="27" t="s">
        <v>52</v>
      </c>
      <c r="M47" s="27" t="s">
        <v>53</v>
      </c>
      <c r="N47" s="119"/>
    </row>
    <row r="48" spans="1:14" ht="16.5" customHeight="1" x14ac:dyDescent="0.25">
      <c r="A48" s="23"/>
      <c r="B48" s="129"/>
      <c r="C48" s="129"/>
      <c r="D48" s="129"/>
      <c r="E48" s="28"/>
      <c r="F48" s="28"/>
      <c r="G48" s="129"/>
      <c r="H48" s="28"/>
      <c r="I48" s="28"/>
      <c r="J48" s="134"/>
      <c r="K48" s="134"/>
      <c r="L48" s="28"/>
      <c r="M48" s="28"/>
      <c r="N48" s="119"/>
    </row>
    <row r="49" spans="1:14" ht="9.75" customHeight="1" x14ac:dyDescent="0.25">
      <c r="A49" s="23"/>
      <c r="B49" s="135" t="s">
        <v>54</v>
      </c>
      <c r="C49" s="135"/>
      <c r="D49" s="135"/>
      <c r="E49" s="135"/>
      <c r="F49" s="27" t="s">
        <v>55</v>
      </c>
      <c r="G49" s="134" t="s">
        <v>56</v>
      </c>
      <c r="H49" s="134"/>
      <c r="I49" s="134" t="s">
        <v>32</v>
      </c>
      <c r="J49" s="134"/>
      <c r="K49" s="134"/>
      <c r="L49" s="134" t="s">
        <v>57</v>
      </c>
      <c r="M49" s="134"/>
      <c r="N49" s="119"/>
    </row>
    <row r="50" spans="1:14" ht="16.5" customHeight="1" x14ac:dyDescent="0.25">
      <c r="A50" s="23"/>
      <c r="B50" s="136"/>
      <c r="C50" s="136"/>
      <c r="D50" s="136"/>
      <c r="E50" s="136"/>
      <c r="F50" s="28"/>
      <c r="G50" s="135" t="s">
        <v>58</v>
      </c>
      <c r="H50" s="135"/>
      <c r="I50" s="137"/>
      <c r="J50" s="137"/>
      <c r="K50" s="137"/>
      <c r="L50" s="141">
        <f>IF((F50+F51+F52+F53)*75&gt;I50,I50,(F50+F51+F52+F53)*75)</f>
        <v>0</v>
      </c>
      <c r="M50" s="141"/>
      <c r="N50" s="119"/>
    </row>
    <row r="51" spans="1:14" ht="16.5" customHeight="1" x14ac:dyDescent="0.25">
      <c r="A51" s="23"/>
      <c r="B51" s="136"/>
      <c r="C51" s="136"/>
      <c r="D51" s="136"/>
      <c r="E51" s="136"/>
      <c r="F51" s="28"/>
      <c r="G51" s="135" t="s">
        <v>59</v>
      </c>
      <c r="H51" s="135"/>
      <c r="I51" s="137"/>
      <c r="J51" s="137"/>
      <c r="K51" s="137"/>
      <c r="L51" s="141">
        <f>I51*0.35</f>
        <v>0</v>
      </c>
      <c r="M51" s="141"/>
      <c r="N51" s="119"/>
    </row>
    <row r="52" spans="1:14" ht="16.5" customHeight="1" x14ac:dyDescent="0.25">
      <c r="A52" s="23"/>
      <c r="B52" s="136"/>
      <c r="C52" s="136"/>
      <c r="D52" s="136"/>
      <c r="E52" s="136"/>
      <c r="F52" s="28"/>
      <c r="G52" s="135" t="s">
        <v>60</v>
      </c>
      <c r="H52" s="135"/>
      <c r="I52" s="137"/>
      <c r="J52" s="137"/>
      <c r="K52" s="137"/>
      <c r="L52" s="141">
        <f>IF((E48*F48*5+H48*I48*10)*0.125&gt;I52,I52,(E48*F48*5+H48*I48*10)*0.125)</f>
        <v>0</v>
      </c>
      <c r="M52" s="141"/>
      <c r="N52" s="119"/>
    </row>
    <row r="53" spans="1:14" ht="16.5" customHeight="1" x14ac:dyDescent="0.25">
      <c r="A53" s="23"/>
      <c r="B53" s="136"/>
      <c r="C53" s="136"/>
      <c r="D53" s="136"/>
      <c r="E53" s="136"/>
      <c r="F53" s="28"/>
      <c r="G53" s="135" t="s">
        <v>61</v>
      </c>
      <c r="H53" s="135"/>
      <c r="I53" s="137"/>
      <c r="J53" s="137"/>
      <c r="K53" s="137"/>
      <c r="L53" s="141">
        <f>IF((E48*F48*5+H48*I48*10)&gt;I53,I53,(E48*F48*5+H48*I48*10))</f>
        <v>0</v>
      </c>
      <c r="M53" s="141"/>
      <c r="N53" s="119"/>
    </row>
    <row r="54" spans="1:14" ht="16.5" customHeight="1" x14ac:dyDescent="0.25">
      <c r="A54" s="23"/>
      <c r="B54" s="26"/>
      <c r="C54" s="26"/>
      <c r="D54" s="26"/>
      <c r="E54" s="26"/>
      <c r="F54" s="26"/>
      <c r="G54" s="140" t="s">
        <v>62</v>
      </c>
      <c r="H54" s="140"/>
      <c r="I54" s="141">
        <f>SUM(I50:K53)</f>
        <v>0</v>
      </c>
      <c r="J54" s="141"/>
      <c r="K54" s="141"/>
      <c r="L54" s="141">
        <f>IF(SUM(L50:M53)&gt;(I54-M48),I54-M48,SUM(L50:M53))</f>
        <v>0</v>
      </c>
      <c r="M54" s="141"/>
      <c r="N54" s="119"/>
    </row>
    <row r="55" spans="1:14" ht="7.5" customHeight="1" x14ac:dyDescent="0.25">
      <c r="A55" s="24"/>
      <c r="B55" s="102"/>
      <c r="C55" s="102"/>
      <c r="D55" s="102"/>
      <c r="E55" s="102"/>
      <c r="F55" s="102"/>
      <c r="G55" s="102"/>
      <c r="H55" s="102"/>
      <c r="I55" s="102"/>
      <c r="J55" s="102"/>
      <c r="K55" s="102"/>
      <c r="L55" s="102"/>
      <c r="M55" s="102"/>
      <c r="N55" s="119"/>
    </row>
    <row r="56" spans="1:14" ht="21" customHeight="1" x14ac:dyDescent="0.25">
      <c r="A56" s="24"/>
      <c r="B56" s="110" t="s">
        <v>28</v>
      </c>
      <c r="C56" s="110"/>
      <c r="D56" s="138" t="s">
        <v>29</v>
      </c>
      <c r="E56" s="139"/>
      <c r="F56" s="111" t="s">
        <v>30</v>
      </c>
      <c r="G56" s="112"/>
      <c r="H56" s="111" t="s">
        <v>31</v>
      </c>
      <c r="I56" s="120"/>
      <c r="J56" s="112"/>
      <c r="K56" s="111" t="s">
        <v>32</v>
      </c>
      <c r="L56" s="120"/>
      <c r="M56" s="112"/>
      <c r="N56" s="119"/>
    </row>
    <row r="57" spans="1:14" ht="21" customHeight="1" x14ac:dyDescent="0.25">
      <c r="A57" s="24"/>
      <c r="B57" s="113"/>
      <c r="C57" s="113"/>
      <c r="D57" s="132"/>
      <c r="E57" s="133"/>
      <c r="F57" s="130"/>
      <c r="G57" s="131"/>
      <c r="H57" s="114"/>
      <c r="I57" s="121"/>
      <c r="J57" s="115"/>
      <c r="K57" s="142"/>
      <c r="L57" s="143"/>
      <c r="M57" s="144"/>
      <c r="N57" s="119"/>
    </row>
    <row r="58" spans="1:14" ht="21" customHeight="1" x14ac:dyDescent="0.25">
      <c r="A58" s="24"/>
      <c r="B58" s="113"/>
      <c r="C58" s="113"/>
      <c r="D58" s="132"/>
      <c r="E58" s="133"/>
      <c r="F58" s="130"/>
      <c r="G58" s="131"/>
      <c r="H58" s="114"/>
      <c r="I58" s="121"/>
      <c r="J58" s="115"/>
      <c r="K58" s="142"/>
      <c r="L58" s="143"/>
      <c r="M58" s="144"/>
      <c r="N58" s="119"/>
    </row>
    <row r="59" spans="1:14" ht="21" customHeight="1" x14ac:dyDescent="0.25">
      <c r="A59" s="24"/>
      <c r="B59" s="113"/>
      <c r="C59" s="113"/>
      <c r="D59" s="132"/>
      <c r="E59" s="133"/>
      <c r="F59" s="130"/>
      <c r="G59" s="131"/>
      <c r="H59" s="114"/>
      <c r="I59" s="121"/>
      <c r="J59" s="115"/>
      <c r="K59" s="142"/>
      <c r="L59" s="143"/>
      <c r="M59" s="144"/>
      <c r="N59" s="119"/>
    </row>
    <row r="60" spans="1:14" ht="21" customHeight="1" x14ac:dyDescent="0.25">
      <c r="A60" s="24"/>
      <c r="B60" s="113"/>
      <c r="C60" s="113"/>
      <c r="D60" s="132"/>
      <c r="E60" s="133"/>
      <c r="F60" s="130"/>
      <c r="G60" s="131"/>
      <c r="H60" s="114"/>
      <c r="I60" s="121"/>
      <c r="J60" s="115"/>
      <c r="K60" s="142"/>
      <c r="L60" s="143"/>
      <c r="M60" s="144"/>
      <c r="N60" s="119"/>
    </row>
    <row r="61" spans="1:14" ht="21" customHeight="1" x14ac:dyDescent="0.25">
      <c r="A61" s="24"/>
      <c r="B61" s="113"/>
      <c r="C61" s="113"/>
      <c r="D61" s="132"/>
      <c r="E61" s="133"/>
      <c r="F61" s="130"/>
      <c r="G61" s="131"/>
      <c r="H61" s="114"/>
      <c r="I61" s="121"/>
      <c r="J61" s="115"/>
      <c r="K61" s="142"/>
      <c r="L61" s="143"/>
      <c r="M61" s="144"/>
      <c r="N61" s="119"/>
    </row>
    <row r="62" spans="1:14" ht="21" customHeight="1" x14ac:dyDescent="0.25">
      <c r="A62" s="24"/>
      <c r="B62" s="113"/>
      <c r="C62" s="113"/>
      <c r="D62" s="132"/>
      <c r="E62" s="133"/>
      <c r="F62" s="130"/>
      <c r="G62" s="131"/>
      <c r="H62" s="114"/>
      <c r="I62" s="121"/>
      <c r="J62" s="115"/>
      <c r="K62" s="142"/>
      <c r="L62" s="143"/>
      <c r="M62" s="144"/>
      <c r="N62" s="119"/>
    </row>
    <row r="63" spans="1:14" ht="21" customHeight="1" x14ac:dyDescent="0.25">
      <c r="A63" s="24"/>
      <c r="B63" s="113"/>
      <c r="C63" s="113"/>
      <c r="D63" s="132"/>
      <c r="E63" s="133"/>
      <c r="F63" s="130"/>
      <c r="G63" s="131"/>
      <c r="H63" s="114"/>
      <c r="I63" s="121"/>
      <c r="J63" s="115"/>
      <c r="K63" s="142"/>
      <c r="L63" s="143"/>
      <c r="M63" s="144"/>
      <c r="N63" s="119"/>
    </row>
    <row r="64" spans="1:14" ht="21" customHeight="1" x14ac:dyDescent="0.25">
      <c r="A64" s="24"/>
      <c r="B64" s="113"/>
      <c r="C64" s="113"/>
      <c r="D64" s="132"/>
      <c r="E64" s="133"/>
      <c r="F64" s="130"/>
      <c r="G64" s="131"/>
      <c r="H64" s="114"/>
      <c r="I64" s="121"/>
      <c r="J64" s="115"/>
      <c r="K64" s="142"/>
      <c r="L64" s="143"/>
      <c r="M64" s="144"/>
      <c r="N64" s="119"/>
    </row>
    <row r="65" spans="1:14" ht="21" customHeight="1" x14ac:dyDescent="0.25">
      <c r="A65" s="24"/>
      <c r="B65" s="113"/>
      <c r="C65" s="113"/>
      <c r="D65" s="132"/>
      <c r="E65" s="133"/>
      <c r="F65" s="130"/>
      <c r="G65" s="131"/>
      <c r="H65" s="114"/>
      <c r="I65" s="121"/>
      <c r="J65" s="115"/>
      <c r="K65" s="142"/>
      <c r="L65" s="143"/>
      <c r="M65" s="144"/>
      <c r="N65" s="119"/>
    </row>
    <row r="66" spans="1:14" ht="21" customHeight="1" x14ac:dyDescent="0.25">
      <c r="A66" s="24"/>
      <c r="B66" s="113"/>
      <c r="C66" s="113"/>
      <c r="D66" s="132"/>
      <c r="E66" s="133"/>
      <c r="F66" s="130"/>
      <c r="G66" s="131"/>
      <c r="H66" s="114"/>
      <c r="I66" s="121"/>
      <c r="J66" s="115"/>
      <c r="K66" s="142"/>
      <c r="L66" s="143"/>
      <c r="M66" s="144"/>
      <c r="N66" s="119"/>
    </row>
    <row r="67" spans="1:14" ht="21" customHeight="1" x14ac:dyDescent="0.25">
      <c r="A67" s="24"/>
      <c r="B67" s="113"/>
      <c r="C67" s="113"/>
      <c r="D67" s="132"/>
      <c r="E67" s="133"/>
      <c r="F67" s="130"/>
      <c r="G67" s="131"/>
      <c r="H67" s="114"/>
      <c r="I67" s="121"/>
      <c r="J67" s="115"/>
      <c r="K67" s="142"/>
      <c r="L67" s="143"/>
      <c r="M67" s="144"/>
      <c r="N67" s="119"/>
    </row>
    <row r="68" spans="1:14" ht="21" customHeight="1" x14ac:dyDescent="0.25">
      <c r="A68" s="24"/>
      <c r="B68" s="113"/>
      <c r="C68" s="113"/>
      <c r="D68" s="132"/>
      <c r="E68" s="133"/>
      <c r="F68" s="130"/>
      <c r="G68" s="131"/>
      <c r="H68" s="114"/>
      <c r="I68" s="121"/>
      <c r="J68" s="115"/>
      <c r="K68" s="142"/>
      <c r="L68" s="143"/>
      <c r="M68" s="144"/>
      <c r="N68" s="119"/>
    </row>
    <row r="69" spans="1:14" ht="21" customHeight="1" x14ac:dyDescent="0.25">
      <c r="A69" s="24"/>
      <c r="B69" s="113"/>
      <c r="C69" s="113"/>
      <c r="D69" s="132"/>
      <c r="E69" s="133"/>
      <c r="F69" s="130"/>
      <c r="G69" s="131"/>
      <c r="H69" s="114"/>
      <c r="I69" s="121"/>
      <c r="J69" s="115"/>
      <c r="K69" s="142"/>
      <c r="L69" s="143"/>
      <c r="M69" s="144"/>
      <c r="N69" s="119"/>
    </row>
    <row r="70" spans="1:14" ht="21" customHeight="1" x14ac:dyDescent="0.25">
      <c r="A70" s="24"/>
      <c r="B70" s="113"/>
      <c r="C70" s="113"/>
      <c r="D70" s="132"/>
      <c r="E70" s="133"/>
      <c r="F70" s="130"/>
      <c r="G70" s="131"/>
      <c r="H70" s="114"/>
      <c r="I70" s="121"/>
      <c r="J70" s="115"/>
      <c r="K70" s="142"/>
      <c r="L70" s="143"/>
      <c r="M70" s="144"/>
      <c r="N70" s="119"/>
    </row>
    <row r="71" spans="1:14" ht="21" customHeight="1" x14ac:dyDescent="0.25">
      <c r="A71" s="24"/>
      <c r="B71" s="113"/>
      <c r="C71" s="113"/>
      <c r="D71" s="132"/>
      <c r="E71" s="133"/>
      <c r="F71" s="130"/>
      <c r="G71" s="131"/>
      <c r="H71" s="114"/>
      <c r="I71" s="121"/>
      <c r="J71" s="115"/>
      <c r="K71" s="142"/>
      <c r="L71" s="143"/>
      <c r="M71" s="144"/>
      <c r="N71" s="119"/>
    </row>
    <row r="72" spans="1:14" ht="21" customHeight="1" x14ac:dyDescent="0.25">
      <c r="A72" s="24"/>
      <c r="B72" s="113"/>
      <c r="C72" s="113"/>
      <c r="D72" s="132"/>
      <c r="E72" s="133"/>
      <c r="F72" s="130"/>
      <c r="G72" s="131"/>
      <c r="H72" s="114"/>
      <c r="I72" s="121"/>
      <c r="J72" s="115"/>
      <c r="K72" s="142"/>
      <c r="L72" s="143"/>
      <c r="M72" s="144"/>
      <c r="N72" s="119"/>
    </row>
    <row r="73" spans="1:14" ht="21" customHeight="1" x14ac:dyDescent="0.25">
      <c r="A73" s="24"/>
      <c r="B73" s="113"/>
      <c r="C73" s="113"/>
      <c r="D73" s="132"/>
      <c r="E73" s="133"/>
      <c r="F73" s="130"/>
      <c r="G73" s="131"/>
      <c r="H73" s="114"/>
      <c r="I73" s="121"/>
      <c r="J73" s="115"/>
      <c r="K73" s="142"/>
      <c r="L73" s="143"/>
      <c r="M73" s="144"/>
      <c r="N73" s="119"/>
    </row>
    <row r="74" spans="1:14" ht="21" customHeight="1" x14ac:dyDescent="0.25">
      <c r="A74" s="24"/>
      <c r="B74" s="113"/>
      <c r="C74" s="113"/>
      <c r="D74" s="132"/>
      <c r="E74" s="133"/>
      <c r="F74" s="130"/>
      <c r="G74" s="131"/>
      <c r="H74" s="114"/>
      <c r="I74" s="121"/>
      <c r="J74" s="115"/>
      <c r="K74" s="142"/>
      <c r="L74" s="143"/>
      <c r="M74" s="144"/>
      <c r="N74" s="119"/>
    </row>
    <row r="75" spans="1:14" ht="21" customHeight="1" x14ac:dyDescent="0.25">
      <c r="A75" s="24"/>
      <c r="B75" s="113"/>
      <c r="C75" s="113"/>
      <c r="D75" s="132"/>
      <c r="E75" s="133"/>
      <c r="F75" s="130"/>
      <c r="G75" s="131"/>
      <c r="H75" s="114"/>
      <c r="I75" s="121"/>
      <c r="J75" s="115"/>
      <c r="K75" s="142"/>
      <c r="L75" s="143"/>
      <c r="M75" s="144"/>
      <c r="N75" s="119"/>
    </row>
    <row r="76" spans="1:14" ht="21" customHeight="1" x14ac:dyDescent="0.25">
      <c r="A76" s="24"/>
      <c r="B76" s="113"/>
      <c r="C76" s="113"/>
      <c r="D76" s="132"/>
      <c r="E76" s="133"/>
      <c r="F76" s="130"/>
      <c r="G76" s="131"/>
      <c r="H76" s="114"/>
      <c r="I76" s="121"/>
      <c r="J76" s="115"/>
      <c r="K76" s="142"/>
      <c r="L76" s="143"/>
      <c r="M76" s="144"/>
      <c r="N76" s="119"/>
    </row>
    <row r="77" spans="1:14" ht="21" customHeight="1" x14ac:dyDescent="0.25">
      <c r="A77" s="24"/>
      <c r="B77" s="113"/>
      <c r="C77" s="113"/>
      <c r="D77" s="132"/>
      <c r="E77" s="133"/>
      <c r="F77" s="130"/>
      <c r="G77" s="131"/>
      <c r="H77" s="114"/>
      <c r="I77" s="121"/>
      <c r="J77" s="115"/>
      <c r="K77" s="142"/>
      <c r="L77" s="143"/>
      <c r="M77" s="144"/>
      <c r="N77" s="119"/>
    </row>
    <row r="78" spans="1:14" ht="21" customHeight="1" x14ac:dyDescent="0.25">
      <c r="A78" s="24"/>
      <c r="B78" s="113"/>
      <c r="C78" s="113"/>
      <c r="D78" s="132"/>
      <c r="E78" s="133"/>
      <c r="F78" s="130"/>
      <c r="G78" s="131"/>
      <c r="H78" s="114"/>
      <c r="I78" s="121"/>
      <c r="J78" s="115"/>
      <c r="K78" s="142"/>
      <c r="L78" s="143"/>
      <c r="M78" s="144"/>
      <c r="N78" s="119"/>
    </row>
    <row r="79" spans="1:14" ht="21" customHeight="1" x14ac:dyDescent="0.25">
      <c r="A79" s="24"/>
      <c r="B79" s="108" t="s">
        <v>33</v>
      </c>
      <c r="C79" s="108"/>
      <c r="D79" s="108"/>
      <c r="E79" s="108"/>
      <c r="F79" s="108"/>
      <c r="G79" s="108"/>
      <c r="H79" s="108"/>
      <c r="I79" s="107" t="str">
        <f>M43</f>
        <v>Seite 6-2</v>
      </c>
      <c r="J79" s="116"/>
      <c r="K79" s="146">
        <f>SUM(K57:M78)</f>
        <v>0</v>
      </c>
      <c r="L79" s="147"/>
      <c r="M79" s="148"/>
      <c r="N79" s="119"/>
    </row>
    <row r="80" spans="1:14" ht="12" customHeight="1" x14ac:dyDescent="0.25">
      <c r="A80" s="25"/>
      <c r="B80" s="2"/>
      <c r="C80" s="2"/>
      <c r="D80" s="2"/>
      <c r="E80" s="2"/>
      <c r="F80" s="2"/>
      <c r="G80" s="2"/>
      <c r="H80" s="2"/>
      <c r="I80" s="2"/>
      <c r="J80" s="2"/>
      <c r="K80" s="2"/>
      <c r="L80" s="2"/>
      <c r="M80" s="2"/>
      <c r="N80" s="122"/>
    </row>
    <row r="81" spans="1:14" ht="12" customHeight="1" x14ac:dyDescent="0.25">
      <c r="A81" s="65" t="s">
        <v>0</v>
      </c>
      <c r="B81" s="66"/>
      <c r="C81" s="66"/>
      <c r="D81" s="66"/>
      <c r="E81" s="66"/>
      <c r="F81" s="66"/>
      <c r="G81" s="66"/>
      <c r="H81" s="66"/>
      <c r="I81" s="66"/>
      <c r="J81" s="66"/>
      <c r="K81" s="66"/>
      <c r="L81" s="66"/>
      <c r="M81" s="66"/>
      <c r="N81" s="67"/>
    </row>
    <row r="82" spans="1:14" ht="12" customHeight="1" x14ac:dyDescent="0.25">
      <c r="A82" s="68" t="str">
        <f>'Sachausgaben 1.1'!$A$2:$G$2</f>
        <v>Verwendungsnachweis Projektförderung 2025 - Schulsozialarbeit</v>
      </c>
      <c r="B82" s="69"/>
      <c r="C82" s="69"/>
      <c r="D82" s="69"/>
      <c r="E82" s="69"/>
      <c r="F82" s="69"/>
      <c r="G82" s="69"/>
      <c r="H82" s="69"/>
      <c r="I82" s="69"/>
      <c r="J82" s="69"/>
      <c r="K82" s="69"/>
      <c r="L82" s="69"/>
      <c r="M82" s="69"/>
      <c r="N82" s="70"/>
    </row>
    <row r="83" spans="1:14" ht="12" customHeight="1" x14ac:dyDescent="0.25">
      <c r="A83" s="103" t="s">
        <v>27</v>
      </c>
      <c r="B83" s="104"/>
      <c r="C83" s="106">
        <f>Deckblatt!$I$5</f>
        <v>0</v>
      </c>
      <c r="D83" s="106"/>
      <c r="E83" s="106"/>
      <c r="F83" s="106"/>
      <c r="G83" s="106"/>
      <c r="H83" s="106"/>
      <c r="I83" s="29"/>
      <c r="J83" s="17"/>
      <c r="K83" s="17"/>
      <c r="L83" s="17"/>
      <c r="M83" s="10" t="s">
        <v>72</v>
      </c>
      <c r="N83" s="30"/>
    </row>
    <row r="84" spans="1:14" ht="35.25" customHeight="1" x14ac:dyDescent="0.25">
      <c r="A84" s="117" t="s">
        <v>98</v>
      </c>
      <c r="B84" s="118"/>
      <c r="C84" s="118"/>
      <c r="D84" s="118"/>
      <c r="E84" s="118"/>
      <c r="F84" s="118"/>
      <c r="G84" s="118"/>
      <c r="H84" s="118"/>
      <c r="I84" s="118"/>
      <c r="J84" s="118"/>
      <c r="K84" s="118"/>
      <c r="L84" s="118"/>
      <c r="M84" s="118"/>
      <c r="N84" s="119"/>
    </row>
    <row r="85" spans="1:14" ht="9.75" customHeight="1" x14ac:dyDescent="0.25">
      <c r="A85" s="23"/>
      <c r="B85" s="123" t="s">
        <v>65</v>
      </c>
      <c r="C85" s="124"/>
      <c r="D85" s="124"/>
      <c r="E85" s="124"/>
      <c r="F85" s="124"/>
      <c r="G85" s="124"/>
      <c r="H85" s="124"/>
      <c r="I85" s="124"/>
      <c r="J85" s="124"/>
      <c r="K85" s="124"/>
      <c r="L85" s="124"/>
      <c r="M85" s="125"/>
      <c r="N85" s="119"/>
    </row>
    <row r="86" spans="1:14" ht="30" customHeight="1" x14ac:dyDescent="0.25">
      <c r="A86" s="23"/>
      <c r="B86" s="126"/>
      <c r="C86" s="127"/>
      <c r="D86" s="127"/>
      <c r="E86" s="127"/>
      <c r="F86" s="127"/>
      <c r="G86" s="127"/>
      <c r="H86" s="127"/>
      <c r="I86" s="127"/>
      <c r="J86" s="127"/>
      <c r="K86" s="127"/>
      <c r="L86" s="127"/>
      <c r="M86" s="128"/>
      <c r="N86" s="119"/>
    </row>
    <row r="87" spans="1:14" ht="9.75" customHeight="1" x14ac:dyDescent="0.25">
      <c r="A87" s="23"/>
      <c r="B87" s="129" t="s">
        <v>46</v>
      </c>
      <c r="C87" s="129"/>
      <c r="D87" s="129"/>
      <c r="E87" s="27" t="s">
        <v>47</v>
      </c>
      <c r="F87" s="27" t="s">
        <v>48</v>
      </c>
      <c r="G87" s="129" t="s">
        <v>49</v>
      </c>
      <c r="H87" s="27" t="s">
        <v>50</v>
      </c>
      <c r="I87" s="27" t="s">
        <v>48</v>
      </c>
      <c r="J87" s="134" t="s">
        <v>51</v>
      </c>
      <c r="K87" s="134"/>
      <c r="L87" s="27" t="s">
        <v>52</v>
      </c>
      <c r="M87" s="27" t="s">
        <v>53</v>
      </c>
      <c r="N87" s="119"/>
    </row>
    <row r="88" spans="1:14" ht="16.5" customHeight="1" x14ac:dyDescent="0.25">
      <c r="A88" s="23"/>
      <c r="B88" s="129"/>
      <c r="C88" s="129"/>
      <c r="D88" s="129"/>
      <c r="E88" s="28"/>
      <c r="F88" s="28"/>
      <c r="G88" s="129"/>
      <c r="H88" s="28"/>
      <c r="I88" s="28"/>
      <c r="J88" s="134"/>
      <c r="K88" s="134"/>
      <c r="L88" s="28"/>
      <c r="M88" s="28"/>
      <c r="N88" s="119"/>
    </row>
    <row r="89" spans="1:14" ht="9.75" customHeight="1" x14ac:dyDescent="0.25">
      <c r="A89" s="23"/>
      <c r="B89" s="135" t="s">
        <v>54</v>
      </c>
      <c r="C89" s="135"/>
      <c r="D89" s="135"/>
      <c r="E89" s="135"/>
      <c r="F89" s="27" t="s">
        <v>55</v>
      </c>
      <c r="G89" s="134" t="s">
        <v>56</v>
      </c>
      <c r="H89" s="134"/>
      <c r="I89" s="134" t="s">
        <v>32</v>
      </c>
      <c r="J89" s="134"/>
      <c r="K89" s="134"/>
      <c r="L89" s="134" t="s">
        <v>57</v>
      </c>
      <c r="M89" s="134"/>
      <c r="N89" s="119"/>
    </row>
    <row r="90" spans="1:14" ht="16.5" customHeight="1" x14ac:dyDescent="0.25">
      <c r="A90" s="23"/>
      <c r="B90" s="136"/>
      <c r="C90" s="136"/>
      <c r="D90" s="136"/>
      <c r="E90" s="136"/>
      <c r="F90" s="28"/>
      <c r="G90" s="135" t="s">
        <v>58</v>
      </c>
      <c r="H90" s="135"/>
      <c r="I90" s="137"/>
      <c r="J90" s="137"/>
      <c r="K90" s="137"/>
      <c r="L90" s="141">
        <f>IF((F90+F91+F92+F93)*75&gt;I90,I90,(F90+F91+F92+F93)*75)</f>
        <v>0</v>
      </c>
      <c r="M90" s="141"/>
      <c r="N90" s="119"/>
    </row>
    <row r="91" spans="1:14" ht="16.5" customHeight="1" x14ac:dyDescent="0.25">
      <c r="A91" s="23"/>
      <c r="B91" s="136"/>
      <c r="C91" s="136"/>
      <c r="D91" s="136"/>
      <c r="E91" s="136"/>
      <c r="F91" s="28"/>
      <c r="G91" s="135" t="s">
        <v>59</v>
      </c>
      <c r="H91" s="135"/>
      <c r="I91" s="137"/>
      <c r="J91" s="137"/>
      <c r="K91" s="137"/>
      <c r="L91" s="141">
        <f>I91*0.35</f>
        <v>0</v>
      </c>
      <c r="M91" s="141"/>
      <c r="N91" s="119"/>
    </row>
    <row r="92" spans="1:14" ht="16.5" customHeight="1" x14ac:dyDescent="0.25">
      <c r="A92" s="23"/>
      <c r="B92" s="136"/>
      <c r="C92" s="136"/>
      <c r="D92" s="136"/>
      <c r="E92" s="136"/>
      <c r="F92" s="28"/>
      <c r="G92" s="135" t="s">
        <v>60</v>
      </c>
      <c r="H92" s="135"/>
      <c r="I92" s="137"/>
      <c r="J92" s="137"/>
      <c r="K92" s="137"/>
      <c r="L92" s="141">
        <f>IF((E88*F88*5+H88*I88*10)*0.125&gt;I92,I92,(E88*F88*5+H88*I88*10)*0.125)</f>
        <v>0</v>
      </c>
      <c r="M92" s="141"/>
      <c r="N92" s="119"/>
    </row>
    <row r="93" spans="1:14" ht="16.5" customHeight="1" x14ac:dyDescent="0.25">
      <c r="A93" s="23"/>
      <c r="B93" s="136"/>
      <c r="C93" s="136"/>
      <c r="D93" s="136"/>
      <c r="E93" s="136"/>
      <c r="F93" s="28"/>
      <c r="G93" s="135" t="s">
        <v>61</v>
      </c>
      <c r="H93" s="135"/>
      <c r="I93" s="137"/>
      <c r="J93" s="137"/>
      <c r="K93" s="137"/>
      <c r="L93" s="141">
        <f>IF((E88*F88*5+H88*I88*10)&gt;I93,I93,(E88*F88*5+H88*I88*10))</f>
        <v>0</v>
      </c>
      <c r="M93" s="141"/>
      <c r="N93" s="119"/>
    </row>
    <row r="94" spans="1:14" ht="16.5" customHeight="1" x14ac:dyDescent="0.25">
      <c r="A94" s="23"/>
      <c r="B94" s="26"/>
      <c r="C94" s="26"/>
      <c r="D94" s="26"/>
      <c r="E94" s="26"/>
      <c r="F94" s="26"/>
      <c r="G94" s="140" t="s">
        <v>62</v>
      </c>
      <c r="H94" s="140"/>
      <c r="I94" s="141">
        <f>SUM(I90:K93)</f>
        <v>0</v>
      </c>
      <c r="J94" s="141"/>
      <c r="K94" s="141"/>
      <c r="L94" s="141">
        <f>IF(SUM(L90:M93)&gt;(I94-M88),I94-M88,SUM(L90:M93))</f>
        <v>0</v>
      </c>
      <c r="M94" s="141"/>
      <c r="N94" s="119"/>
    </row>
    <row r="95" spans="1:14" ht="7.5" customHeight="1" x14ac:dyDescent="0.25">
      <c r="A95" s="24"/>
      <c r="B95" s="102"/>
      <c r="C95" s="102"/>
      <c r="D95" s="102"/>
      <c r="E95" s="102"/>
      <c r="F95" s="102"/>
      <c r="G95" s="102"/>
      <c r="H95" s="102"/>
      <c r="I95" s="102"/>
      <c r="J95" s="102"/>
      <c r="K95" s="102"/>
      <c r="L95" s="102"/>
      <c r="M95" s="102"/>
      <c r="N95" s="119"/>
    </row>
    <row r="96" spans="1:14" ht="21" customHeight="1" x14ac:dyDescent="0.25">
      <c r="A96" s="24"/>
      <c r="B96" s="110" t="s">
        <v>28</v>
      </c>
      <c r="C96" s="110"/>
      <c r="D96" s="138" t="s">
        <v>29</v>
      </c>
      <c r="E96" s="139"/>
      <c r="F96" s="111" t="s">
        <v>30</v>
      </c>
      <c r="G96" s="112"/>
      <c r="H96" s="111" t="s">
        <v>31</v>
      </c>
      <c r="I96" s="120"/>
      <c r="J96" s="112"/>
      <c r="K96" s="111" t="s">
        <v>32</v>
      </c>
      <c r="L96" s="120"/>
      <c r="M96" s="112"/>
      <c r="N96" s="119"/>
    </row>
    <row r="97" spans="1:14" ht="21" customHeight="1" x14ac:dyDescent="0.25">
      <c r="A97" s="24"/>
      <c r="B97" s="113"/>
      <c r="C97" s="113"/>
      <c r="D97" s="132"/>
      <c r="E97" s="133"/>
      <c r="F97" s="130"/>
      <c r="G97" s="131"/>
      <c r="H97" s="114"/>
      <c r="I97" s="121"/>
      <c r="J97" s="115"/>
      <c r="K97" s="142"/>
      <c r="L97" s="143"/>
      <c r="M97" s="144"/>
      <c r="N97" s="119"/>
    </row>
    <row r="98" spans="1:14" ht="21" customHeight="1" x14ac:dyDescent="0.25">
      <c r="A98" s="24"/>
      <c r="B98" s="113"/>
      <c r="C98" s="113"/>
      <c r="D98" s="132"/>
      <c r="E98" s="133"/>
      <c r="F98" s="130"/>
      <c r="G98" s="131"/>
      <c r="H98" s="114"/>
      <c r="I98" s="121"/>
      <c r="J98" s="115"/>
      <c r="K98" s="142"/>
      <c r="L98" s="143"/>
      <c r="M98" s="144"/>
      <c r="N98" s="119"/>
    </row>
    <row r="99" spans="1:14" ht="21" customHeight="1" x14ac:dyDescent="0.25">
      <c r="A99" s="24"/>
      <c r="B99" s="113"/>
      <c r="C99" s="113"/>
      <c r="D99" s="132"/>
      <c r="E99" s="133"/>
      <c r="F99" s="130"/>
      <c r="G99" s="131"/>
      <c r="H99" s="114"/>
      <c r="I99" s="121"/>
      <c r="J99" s="115"/>
      <c r="K99" s="142"/>
      <c r="L99" s="143"/>
      <c r="M99" s="144"/>
      <c r="N99" s="119"/>
    </row>
    <row r="100" spans="1:14" ht="21" customHeight="1" x14ac:dyDescent="0.25">
      <c r="A100" s="24"/>
      <c r="B100" s="113"/>
      <c r="C100" s="113"/>
      <c r="D100" s="132"/>
      <c r="E100" s="133"/>
      <c r="F100" s="130"/>
      <c r="G100" s="131"/>
      <c r="H100" s="114"/>
      <c r="I100" s="121"/>
      <c r="J100" s="115"/>
      <c r="K100" s="142"/>
      <c r="L100" s="143"/>
      <c r="M100" s="144"/>
      <c r="N100" s="119"/>
    </row>
    <row r="101" spans="1:14" ht="21" customHeight="1" x14ac:dyDescent="0.25">
      <c r="A101" s="24"/>
      <c r="B101" s="113"/>
      <c r="C101" s="113"/>
      <c r="D101" s="132"/>
      <c r="E101" s="133"/>
      <c r="F101" s="130"/>
      <c r="G101" s="131"/>
      <c r="H101" s="114"/>
      <c r="I101" s="121"/>
      <c r="J101" s="115"/>
      <c r="K101" s="142"/>
      <c r="L101" s="143"/>
      <c r="M101" s="144"/>
      <c r="N101" s="119"/>
    </row>
    <row r="102" spans="1:14" ht="21" customHeight="1" x14ac:dyDescent="0.25">
      <c r="A102" s="24"/>
      <c r="B102" s="113"/>
      <c r="C102" s="113"/>
      <c r="D102" s="132"/>
      <c r="E102" s="133"/>
      <c r="F102" s="130"/>
      <c r="G102" s="131"/>
      <c r="H102" s="114"/>
      <c r="I102" s="121"/>
      <c r="J102" s="115"/>
      <c r="K102" s="142"/>
      <c r="L102" s="143"/>
      <c r="M102" s="144"/>
      <c r="N102" s="119"/>
    </row>
    <row r="103" spans="1:14" ht="21" customHeight="1" x14ac:dyDescent="0.25">
      <c r="A103" s="24"/>
      <c r="B103" s="113"/>
      <c r="C103" s="113"/>
      <c r="D103" s="132"/>
      <c r="E103" s="133"/>
      <c r="F103" s="130"/>
      <c r="G103" s="131"/>
      <c r="H103" s="114"/>
      <c r="I103" s="121"/>
      <c r="J103" s="115"/>
      <c r="K103" s="142"/>
      <c r="L103" s="143"/>
      <c r="M103" s="144"/>
      <c r="N103" s="119"/>
    </row>
    <row r="104" spans="1:14" ht="21" customHeight="1" x14ac:dyDescent="0.25">
      <c r="A104" s="24"/>
      <c r="B104" s="113"/>
      <c r="C104" s="113"/>
      <c r="D104" s="132"/>
      <c r="E104" s="133"/>
      <c r="F104" s="130"/>
      <c r="G104" s="131"/>
      <c r="H104" s="114"/>
      <c r="I104" s="121"/>
      <c r="J104" s="115"/>
      <c r="K104" s="142"/>
      <c r="L104" s="143"/>
      <c r="M104" s="144"/>
      <c r="N104" s="119"/>
    </row>
    <row r="105" spans="1:14" ht="21" customHeight="1" x14ac:dyDescent="0.25">
      <c r="A105" s="24"/>
      <c r="B105" s="113"/>
      <c r="C105" s="113"/>
      <c r="D105" s="132"/>
      <c r="E105" s="133"/>
      <c r="F105" s="130"/>
      <c r="G105" s="131"/>
      <c r="H105" s="114"/>
      <c r="I105" s="121"/>
      <c r="J105" s="115"/>
      <c r="K105" s="142"/>
      <c r="L105" s="143"/>
      <c r="M105" s="144"/>
      <c r="N105" s="119"/>
    </row>
    <row r="106" spans="1:14" ht="21" customHeight="1" x14ac:dyDescent="0.25">
      <c r="A106" s="24"/>
      <c r="B106" s="113"/>
      <c r="C106" s="113"/>
      <c r="D106" s="132"/>
      <c r="E106" s="133"/>
      <c r="F106" s="130"/>
      <c r="G106" s="131"/>
      <c r="H106" s="114"/>
      <c r="I106" s="121"/>
      <c r="J106" s="115"/>
      <c r="K106" s="142"/>
      <c r="L106" s="143"/>
      <c r="M106" s="144"/>
      <c r="N106" s="119"/>
    </row>
    <row r="107" spans="1:14" ht="21" customHeight="1" x14ac:dyDescent="0.25">
      <c r="A107" s="24"/>
      <c r="B107" s="113"/>
      <c r="C107" s="113"/>
      <c r="D107" s="132"/>
      <c r="E107" s="133"/>
      <c r="F107" s="130"/>
      <c r="G107" s="131"/>
      <c r="H107" s="114"/>
      <c r="I107" s="121"/>
      <c r="J107" s="115"/>
      <c r="K107" s="142"/>
      <c r="L107" s="143"/>
      <c r="M107" s="144"/>
      <c r="N107" s="119"/>
    </row>
    <row r="108" spans="1:14" ht="21" customHeight="1" x14ac:dyDescent="0.25">
      <c r="A108" s="24"/>
      <c r="B108" s="113"/>
      <c r="C108" s="113"/>
      <c r="D108" s="132"/>
      <c r="E108" s="133"/>
      <c r="F108" s="130"/>
      <c r="G108" s="131"/>
      <c r="H108" s="114"/>
      <c r="I108" s="121"/>
      <c r="J108" s="115"/>
      <c r="K108" s="142"/>
      <c r="L108" s="143"/>
      <c r="M108" s="144"/>
      <c r="N108" s="119"/>
    </row>
    <row r="109" spans="1:14" ht="21" customHeight="1" x14ac:dyDescent="0.25">
      <c r="A109" s="24"/>
      <c r="B109" s="113"/>
      <c r="C109" s="113"/>
      <c r="D109" s="132"/>
      <c r="E109" s="133"/>
      <c r="F109" s="130"/>
      <c r="G109" s="131"/>
      <c r="H109" s="114"/>
      <c r="I109" s="121"/>
      <c r="J109" s="115"/>
      <c r="K109" s="142"/>
      <c r="L109" s="143"/>
      <c r="M109" s="144"/>
      <c r="N109" s="119"/>
    </row>
    <row r="110" spans="1:14" ht="21" customHeight="1" x14ac:dyDescent="0.25">
      <c r="A110" s="24"/>
      <c r="B110" s="113"/>
      <c r="C110" s="113"/>
      <c r="D110" s="132"/>
      <c r="E110" s="133"/>
      <c r="F110" s="130"/>
      <c r="G110" s="131"/>
      <c r="H110" s="114"/>
      <c r="I110" s="121"/>
      <c r="J110" s="115"/>
      <c r="K110" s="142"/>
      <c r="L110" s="143"/>
      <c r="M110" s="144"/>
      <c r="N110" s="119"/>
    </row>
    <row r="111" spans="1:14" ht="21" customHeight="1" x14ac:dyDescent="0.25">
      <c r="A111" s="24"/>
      <c r="B111" s="113"/>
      <c r="C111" s="113"/>
      <c r="D111" s="132"/>
      <c r="E111" s="133"/>
      <c r="F111" s="130"/>
      <c r="G111" s="131"/>
      <c r="H111" s="114"/>
      <c r="I111" s="121"/>
      <c r="J111" s="115"/>
      <c r="K111" s="142"/>
      <c r="L111" s="143"/>
      <c r="M111" s="144"/>
      <c r="N111" s="119"/>
    </row>
    <row r="112" spans="1:14" ht="21" customHeight="1" x14ac:dyDescent="0.25">
      <c r="A112" s="24"/>
      <c r="B112" s="113"/>
      <c r="C112" s="113"/>
      <c r="D112" s="132"/>
      <c r="E112" s="133"/>
      <c r="F112" s="130"/>
      <c r="G112" s="131"/>
      <c r="H112" s="114"/>
      <c r="I112" s="121"/>
      <c r="J112" s="115"/>
      <c r="K112" s="142"/>
      <c r="L112" s="143"/>
      <c r="M112" s="144"/>
      <c r="N112" s="119"/>
    </row>
    <row r="113" spans="1:14" ht="21" customHeight="1" x14ac:dyDescent="0.25">
      <c r="A113" s="24"/>
      <c r="B113" s="113"/>
      <c r="C113" s="113"/>
      <c r="D113" s="132"/>
      <c r="E113" s="133"/>
      <c r="F113" s="130"/>
      <c r="G113" s="131"/>
      <c r="H113" s="114"/>
      <c r="I113" s="121"/>
      <c r="J113" s="115"/>
      <c r="K113" s="142"/>
      <c r="L113" s="143"/>
      <c r="M113" s="144"/>
      <c r="N113" s="119"/>
    </row>
    <row r="114" spans="1:14" ht="21" customHeight="1" x14ac:dyDescent="0.25">
      <c r="A114" s="24"/>
      <c r="B114" s="113"/>
      <c r="C114" s="113"/>
      <c r="D114" s="132"/>
      <c r="E114" s="133"/>
      <c r="F114" s="130"/>
      <c r="G114" s="131"/>
      <c r="H114" s="114"/>
      <c r="I114" s="121"/>
      <c r="J114" s="115"/>
      <c r="K114" s="142"/>
      <c r="L114" s="143"/>
      <c r="M114" s="144"/>
      <c r="N114" s="119"/>
    </row>
    <row r="115" spans="1:14" ht="21" customHeight="1" x14ac:dyDescent="0.25">
      <c r="A115" s="24"/>
      <c r="B115" s="113"/>
      <c r="C115" s="113"/>
      <c r="D115" s="132"/>
      <c r="E115" s="133"/>
      <c r="F115" s="130"/>
      <c r="G115" s="131"/>
      <c r="H115" s="114"/>
      <c r="I115" s="121"/>
      <c r="J115" s="115"/>
      <c r="K115" s="142"/>
      <c r="L115" s="143"/>
      <c r="M115" s="144"/>
      <c r="N115" s="119"/>
    </row>
    <row r="116" spans="1:14" ht="21" customHeight="1" x14ac:dyDescent="0.25">
      <c r="A116" s="24"/>
      <c r="B116" s="113"/>
      <c r="C116" s="113"/>
      <c r="D116" s="132"/>
      <c r="E116" s="133"/>
      <c r="F116" s="130"/>
      <c r="G116" s="131"/>
      <c r="H116" s="114"/>
      <c r="I116" s="121"/>
      <c r="J116" s="115"/>
      <c r="K116" s="142"/>
      <c r="L116" s="143"/>
      <c r="M116" s="144"/>
      <c r="N116" s="119"/>
    </row>
    <row r="117" spans="1:14" ht="21" customHeight="1" x14ac:dyDescent="0.25">
      <c r="A117" s="24"/>
      <c r="B117" s="113"/>
      <c r="C117" s="113"/>
      <c r="D117" s="132"/>
      <c r="E117" s="133"/>
      <c r="F117" s="130"/>
      <c r="G117" s="131"/>
      <c r="H117" s="114"/>
      <c r="I117" s="121"/>
      <c r="J117" s="115"/>
      <c r="K117" s="142"/>
      <c r="L117" s="143"/>
      <c r="M117" s="144"/>
      <c r="N117" s="119"/>
    </row>
    <row r="118" spans="1:14" ht="21" customHeight="1" x14ac:dyDescent="0.25">
      <c r="A118" s="24"/>
      <c r="B118" s="113"/>
      <c r="C118" s="113"/>
      <c r="D118" s="132"/>
      <c r="E118" s="133"/>
      <c r="F118" s="130"/>
      <c r="G118" s="131"/>
      <c r="H118" s="114"/>
      <c r="I118" s="121"/>
      <c r="J118" s="115"/>
      <c r="K118" s="142"/>
      <c r="L118" s="143"/>
      <c r="M118" s="144"/>
      <c r="N118" s="119"/>
    </row>
    <row r="119" spans="1:14" ht="21" customHeight="1" x14ac:dyDescent="0.25">
      <c r="A119" s="24"/>
      <c r="B119" s="108" t="s">
        <v>33</v>
      </c>
      <c r="C119" s="108"/>
      <c r="D119" s="108"/>
      <c r="E119" s="108"/>
      <c r="F119" s="108"/>
      <c r="G119" s="108"/>
      <c r="H119" s="108"/>
      <c r="I119" s="107" t="str">
        <f>M83</f>
        <v>Seite 6-3</v>
      </c>
      <c r="J119" s="116"/>
      <c r="K119" s="146">
        <f>SUM(K97:M118)</f>
        <v>0</v>
      </c>
      <c r="L119" s="147"/>
      <c r="M119" s="148"/>
      <c r="N119" s="119"/>
    </row>
    <row r="120" spans="1:14" ht="12" customHeight="1" x14ac:dyDescent="0.25">
      <c r="A120" s="25"/>
      <c r="B120" s="2"/>
      <c r="C120" s="2"/>
      <c r="D120" s="2"/>
      <c r="E120" s="2"/>
      <c r="F120" s="2"/>
      <c r="G120" s="2"/>
      <c r="H120" s="2"/>
      <c r="I120" s="2"/>
      <c r="J120" s="2"/>
      <c r="K120" s="2"/>
      <c r="L120" s="2"/>
      <c r="M120" s="2"/>
      <c r="N120" s="122"/>
    </row>
    <row r="121" spans="1:14" ht="12" customHeight="1" x14ac:dyDescent="0.25">
      <c r="A121" s="65" t="s">
        <v>0</v>
      </c>
      <c r="B121" s="66"/>
      <c r="C121" s="66"/>
      <c r="D121" s="66"/>
      <c r="E121" s="66"/>
      <c r="F121" s="66"/>
      <c r="G121" s="66"/>
      <c r="H121" s="66"/>
      <c r="I121" s="66"/>
      <c r="J121" s="66"/>
      <c r="K121" s="66"/>
      <c r="L121" s="66"/>
      <c r="M121" s="66"/>
      <c r="N121" s="67"/>
    </row>
    <row r="122" spans="1:14" ht="12" customHeight="1" x14ac:dyDescent="0.25">
      <c r="A122" s="68" t="str">
        <f>'Sachausgaben 1.1'!$A$2:$G$2</f>
        <v>Verwendungsnachweis Projektförderung 2025 - Schulsozialarbeit</v>
      </c>
      <c r="B122" s="69"/>
      <c r="C122" s="69"/>
      <c r="D122" s="69"/>
      <c r="E122" s="69"/>
      <c r="F122" s="69"/>
      <c r="G122" s="69"/>
      <c r="H122" s="69"/>
      <c r="I122" s="69"/>
      <c r="J122" s="69"/>
      <c r="K122" s="69"/>
      <c r="L122" s="69"/>
      <c r="M122" s="69"/>
      <c r="N122" s="70"/>
    </row>
    <row r="123" spans="1:14" ht="12" customHeight="1" x14ac:dyDescent="0.25">
      <c r="A123" s="103" t="s">
        <v>27</v>
      </c>
      <c r="B123" s="104"/>
      <c r="C123" s="106">
        <f>Deckblatt!$I$5</f>
        <v>0</v>
      </c>
      <c r="D123" s="106"/>
      <c r="E123" s="106"/>
      <c r="F123" s="106"/>
      <c r="G123" s="106"/>
      <c r="H123" s="106"/>
      <c r="I123" s="29"/>
      <c r="J123" s="17"/>
      <c r="K123" s="17"/>
      <c r="L123" s="17"/>
      <c r="M123" s="10" t="s">
        <v>74</v>
      </c>
      <c r="N123" s="30"/>
    </row>
    <row r="124" spans="1:14" ht="35.25" customHeight="1" x14ac:dyDescent="0.25">
      <c r="A124" s="117" t="s">
        <v>98</v>
      </c>
      <c r="B124" s="118"/>
      <c r="C124" s="118"/>
      <c r="D124" s="118"/>
      <c r="E124" s="118"/>
      <c r="F124" s="118"/>
      <c r="G124" s="118"/>
      <c r="H124" s="118"/>
      <c r="I124" s="118"/>
      <c r="J124" s="118"/>
      <c r="K124" s="118"/>
      <c r="L124" s="118"/>
      <c r="M124" s="118"/>
      <c r="N124" s="119"/>
    </row>
    <row r="125" spans="1:14" ht="9.75" customHeight="1" x14ac:dyDescent="0.25">
      <c r="A125" s="23"/>
      <c r="B125" s="123" t="s">
        <v>66</v>
      </c>
      <c r="C125" s="124"/>
      <c r="D125" s="124"/>
      <c r="E125" s="124"/>
      <c r="F125" s="124"/>
      <c r="G125" s="124"/>
      <c r="H125" s="124"/>
      <c r="I125" s="124"/>
      <c r="J125" s="124"/>
      <c r="K125" s="124"/>
      <c r="L125" s="124"/>
      <c r="M125" s="125"/>
      <c r="N125" s="119"/>
    </row>
    <row r="126" spans="1:14" ht="30" customHeight="1" x14ac:dyDescent="0.25">
      <c r="A126" s="23"/>
      <c r="B126" s="126"/>
      <c r="C126" s="127"/>
      <c r="D126" s="127"/>
      <c r="E126" s="127"/>
      <c r="F126" s="127"/>
      <c r="G126" s="127"/>
      <c r="H126" s="127"/>
      <c r="I126" s="127"/>
      <c r="J126" s="127"/>
      <c r="K126" s="127"/>
      <c r="L126" s="127"/>
      <c r="M126" s="128"/>
      <c r="N126" s="119"/>
    </row>
    <row r="127" spans="1:14" ht="9.75" customHeight="1" x14ac:dyDescent="0.25">
      <c r="A127" s="23"/>
      <c r="B127" s="129" t="s">
        <v>46</v>
      </c>
      <c r="C127" s="129"/>
      <c r="D127" s="129"/>
      <c r="E127" s="27" t="s">
        <v>47</v>
      </c>
      <c r="F127" s="27" t="s">
        <v>48</v>
      </c>
      <c r="G127" s="129" t="s">
        <v>49</v>
      </c>
      <c r="H127" s="27" t="s">
        <v>50</v>
      </c>
      <c r="I127" s="27" t="s">
        <v>48</v>
      </c>
      <c r="J127" s="134" t="s">
        <v>51</v>
      </c>
      <c r="K127" s="134"/>
      <c r="L127" s="27" t="s">
        <v>52</v>
      </c>
      <c r="M127" s="27" t="s">
        <v>53</v>
      </c>
      <c r="N127" s="119"/>
    </row>
    <row r="128" spans="1:14" ht="16.5" customHeight="1" x14ac:dyDescent="0.25">
      <c r="A128" s="23"/>
      <c r="B128" s="129"/>
      <c r="C128" s="129"/>
      <c r="D128" s="129"/>
      <c r="E128" s="28"/>
      <c r="F128" s="28"/>
      <c r="G128" s="129"/>
      <c r="H128" s="28"/>
      <c r="I128" s="28"/>
      <c r="J128" s="134"/>
      <c r="K128" s="134"/>
      <c r="L128" s="28"/>
      <c r="M128" s="28"/>
      <c r="N128" s="119"/>
    </row>
    <row r="129" spans="1:14" ht="9.75" customHeight="1" x14ac:dyDescent="0.25">
      <c r="A129" s="23"/>
      <c r="B129" s="135" t="s">
        <v>54</v>
      </c>
      <c r="C129" s="135"/>
      <c r="D129" s="135"/>
      <c r="E129" s="135"/>
      <c r="F129" s="27" t="s">
        <v>55</v>
      </c>
      <c r="G129" s="134" t="s">
        <v>56</v>
      </c>
      <c r="H129" s="134"/>
      <c r="I129" s="134" t="s">
        <v>32</v>
      </c>
      <c r="J129" s="134"/>
      <c r="K129" s="134"/>
      <c r="L129" s="134" t="s">
        <v>57</v>
      </c>
      <c r="M129" s="134"/>
      <c r="N129" s="119"/>
    </row>
    <row r="130" spans="1:14" ht="16.5" customHeight="1" x14ac:dyDescent="0.25">
      <c r="A130" s="23"/>
      <c r="B130" s="136"/>
      <c r="C130" s="136"/>
      <c r="D130" s="136"/>
      <c r="E130" s="136"/>
      <c r="F130" s="28"/>
      <c r="G130" s="135" t="s">
        <v>58</v>
      </c>
      <c r="H130" s="135"/>
      <c r="I130" s="137"/>
      <c r="J130" s="137"/>
      <c r="K130" s="137"/>
      <c r="L130" s="141">
        <f>IF((F130+F131+F132+F133)*75&gt;I130,I130,(F130+F131+F132+F133)*75)</f>
        <v>0</v>
      </c>
      <c r="M130" s="141"/>
      <c r="N130" s="119"/>
    </row>
    <row r="131" spans="1:14" ht="16.5" customHeight="1" x14ac:dyDescent="0.25">
      <c r="A131" s="23"/>
      <c r="B131" s="136"/>
      <c r="C131" s="136"/>
      <c r="D131" s="136"/>
      <c r="E131" s="136"/>
      <c r="F131" s="28"/>
      <c r="G131" s="135" t="s">
        <v>59</v>
      </c>
      <c r="H131" s="135"/>
      <c r="I131" s="137"/>
      <c r="J131" s="137"/>
      <c r="K131" s="137"/>
      <c r="L131" s="141">
        <f>I131*0.35</f>
        <v>0</v>
      </c>
      <c r="M131" s="141"/>
      <c r="N131" s="119"/>
    </row>
    <row r="132" spans="1:14" ht="16.5" customHeight="1" x14ac:dyDescent="0.25">
      <c r="A132" s="23"/>
      <c r="B132" s="136"/>
      <c r="C132" s="136"/>
      <c r="D132" s="136"/>
      <c r="E132" s="136"/>
      <c r="F132" s="28"/>
      <c r="G132" s="135" t="s">
        <v>60</v>
      </c>
      <c r="H132" s="135"/>
      <c r="I132" s="137"/>
      <c r="J132" s="137"/>
      <c r="K132" s="137"/>
      <c r="L132" s="141">
        <f>IF((E128*F128*5+H128*I128*10)*0.125&gt;I132,I132,(E128*F128*5+H128*I128*10)*0.125)</f>
        <v>0</v>
      </c>
      <c r="M132" s="141"/>
      <c r="N132" s="119"/>
    </row>
    <row r="133" spans="1:14" ht="16.5" customHeight="1" x14ac:dyDescent="0.25">
      <c r="A133" s="23"/>
      <c r="B133" s="136"/>
      <c r="C133" s="136"/>
      <c r="D133" s="136"/>
      <c r="E133" s="136"/>
      <c r="F133" s="28"/>
      <c r="G133" s="135" t="s">
        <v>61</v>
      </c>
      <c r="H133" s="135"/>
      <c r="I133" s="137"/>
      <c r="J133" s="137"/>
      <c r="K133" s="137"/>
      <c r="L133" s="141">
        <f>IF((E128*F128*5+H128*I128*10)&gt;I133,I133,(E128*F128*5+H128*I128*10))</f>
        <v>0</v>
      </c>
      <c r="M133" s="141"/>
      <c r="N133" s="119"/>
    </row>
    <row r="134" spans="1:14" ht="16.5" customHeight="1" x14ac:dyDescent="0.25">
      <c r="A134" s="23"/>
      <c r="B134" s="26"/>
      <c r="C134" s="26"/>
      <c r="D134" s="26"/>
      <c r="E134" s="26"/>
      <c r="F134" s="26"/>
      <c r="G134" s="140" t="s">
        <v>62</v>
      </c>
      <c r="H134" s="140"/>
      <c r="I134" s="141">
        <f>SUM(I130:K133)</f>
        <v>0</v>
      </c>
      <c r="J134" s="141"/>
      <c r="K134" s="141"/>
      <c r="L134" s="141">
        <f>IF(SUM(L130:M133)&gt;(I134-M128),I134-M128,SUM(L130:M133))</f>
        <v>0</v>
      </c>
      <c r="M134" s="141"/>
      <c r="N134" s="119"/>
    </row>
    <row r="135" spans="1:14" ht="7.5" customHeight="1" x14ac:dyDescent="0.25">
      <c r="A135" s="24"/>
      <c r="B135" s="102"/>
      <c r="C135" s="102"/>
      <c r="D135" s="102"/>
      <c r="E135" s="102"/>
      <c r="F135" s="102"/>
      <c r="G135" s="102"/>
      <c r="H135" s="102"/>
      <c r="I135" s="102"/>
      <c r="J135" s="102"/>
      <c r="K135" s="102"/>
      <c r="L135" s="102"/>
      <c r="M135" s="102"/>
      <c r="N135" s="119"/>
    </row>
    <row r="136" spans="1:14" ht="21" customHeight="1" x14ac:dyDescent="0.25">
      <c r="A136" s="24"/>
      <c r="B136" s="110" t="s">
        <v>28</v>
      </c>
      <c r="C136" s="110"/>
      <c r="D136" s="138" t="s">
        <v>29</v>
      </c>
      <c r="E136" s="139"/>
      <c r="F136" s="111" t="s">
        <v>30</v>
      </c>
      <c r="G136" s="112"/>
      <c r="H136" s="111" t="s">
        <v>31</v>
      </c>
      <c r="I136" s="120"/>
      <c r="J136" s="112"/>
      <c r="K136" s="111" t="s">
        <v>32</v>
      </c>
      <c r="L136" s="120"/>
      <c r="M136" s="112"/>
      <c r="N136" s="119"/>
    </row>
    <row r="137" spans="1:14" ht="21" customHeight="1" x14ac:dyDescent="0.25">
      <c r="A137" s="24"/>
      <c r="B137" s="113"/>
      <c r="C137" s="113"/>
      <c r="D137" s="132"/>
      <c r="E137" s="133"/>
      <c r="F137" s="130"/>
      <c r="G137" s="131"/>
      <c r="H137" s="114"/>
      <c r="I137" s="121"/>
      <c r="J137" s="115"/>
      <c r="K137" s="142"/>
      <c r="L137" s="143"/>
      <c r="M137" s="144"/>
      <c r="N137" s="119"/>
    </row>
    <row r="138" spans="1:14" ht="21" customHeight="1" x14ac:dyDescent="0.25">
      <c r="A138" s="24"/>
      <c r="B138" s="113"/>
      <c r="C138" s="113"/>
      <c r="D138" s="132"/>
      <c r="E138" s="133"/>
      <c r="F138" s="130"/>
      <c r="G138" s="131"/>
      <c r="H138" s="114"/>
      <c r="I138" s="121"/>
      <c r="J138" s="115"/>
      <c r="K138" s="142"/>
      <c r="L138" s="143"/>
      <c r="M138" s="144"/>
      <c r="N138" s="119"/>
    </row>
    <row r="139" spans="1:14" ht="21" customHeight="1" x14ac:dyDescent="0.25">
      <c r="A139" s="24"/>
      <c r="B139" s="113"/>
      <c r="C139" s="113"/>
      <c r="D139" s="132"/>
      <c r="E139" s="133"/>
      <c r="F139" s="130"/>
      <c r="G139" s="131"/>
      <c r="H139" s="114"/>
      <c r="I139" s="121"/>
      <c r="J139" s="115"/>
      <c r="K139" s="142"/>
      <c r="L139" s="143"/>
      <c r="M139" s="144"/>
      <c r="N139" s="119"/>
    </row>
    <row r="140" spans="1:14" ht="21" customHeight="1" x14ac:dyDescent="0.25">
      <c r="A140" s="24"/>
      <c r="B140" s="113"/>
      <c r="C140" s="113"/>
      <c r="D140" s="132"/>
      <c r="E140" s="133"/>
      <c r="F140" s="130"/>
      <c r="G140" s="131"/>
      <c r="H140" s="114"/>
      <c r="I140" s="121"/>
      <c r="J140" s="115"/>
      <c r="K140" s="142"/>
      <c r="L140" s="143"/>
      <c r="M140" s="144"/>
      <c r="N140" s="119"/>
    </row>
    <row r="141" spans="1:14" ht="21" customHeight="1" x14ac:dyDescent="0.25">
      <c r="A141" s="24"/>
      <c r="B141" s="113"/>
      <c r="C141" s="113"/>
      <c r="D141" s="132"/>
      <c r="E141" s="133"/>
      <c r="F141" s="130"/>
      <c r="G141" s="131"/>
      <c r="H141" s="114"/>
      <c r="I141" s="121"/>
      <c r="J141" s="115"/>
      <c r="K141" s="142"/>
      <c r="L141" s="143"/>
      <c r="M141" s="144"/>
      <c r="N141" s="119"/>
    </row>
    <row r="142" spans="1:14" ht="21" customHeight="1" x14ac:dyDescent="0.25">
      <c r="A142" s="24"/>
      <c r="B142" s="113"/>
      <c r="C142" s="113"/>
      <c r="D142" s="132"/>
      <c r="E142" s="133"/>
      <c r="F142" s="130"/>
      <c r="G142" s="131"/>
      <c r="H142" s="114"/>
      <c r="I142" s="121"/>
      <c r="J142" s="115"/>
      <c r="K142" s="142"/>
      <c r="L142" s="143"/>
      <c r="M142" s="144"/>
      <c r="N142" s="119"/>
    </row>
    <row r="143" spans="1:14" ht="21" customHeight="1" x14ac:dyDescent="0.25">
      <c r="A143" s="24"/>
      <c r="B143" s="113"/>
      <c r="C143" s="113"/>
      <c r="D143" s="132"/>
      <c r="E143" s="133"/>
      <c r="F143" s="130"/>
      <c r="G143" s="131"/>
      <c r="H143" s="114"/>
      <c r="I143" s="121"/>
      <c r="J143" s="115"/>
      <c r="K143" s="142"/>
      <c r="L143" s="143"/>
      <c r="M143" s="144"/>
      <c r="N143" s="119"/>
    </row>
    <row r="144" spans="1:14" ht="21" customHeight="1" x14ac:dyDescent="0.25">
      <c r="A144" s="24"/>
      <c r="B144" s="113"/>
      <c r="C144" s="113"/>
      <c r="D144" s="132"/>
      <c r="E144" s="133"/>
      <c r="F144" s="130"/>
      <c r="G144" s="131"/>
      <c r="H144" s="114"/>
      <c r="I144" s="121"/>
      <c r="J144" s="115"/>
      <c r="K144" s="142"/>
      <c r="L144" s="143"/>
      <c r="M144" s="144"/>
      <c r="N144" s="119"/>
    </row>
    <row r="145" spans="1:14" ht="21" customHeight="1" x14ac:dyDescent="0.25">
      <c r="A145" s="24"/>
      <c r="B145" s="113"/>
      <c r="C145" s="113"/>
      <c r="D145" s="132"/>
      <c r="E145" s="133"/>
      <c r="F145" s="130"/>
      <c r="G145" s="131"/>
      <c r="H145" s="114"/>
      <c r="I145" s="121"/>
      <c r="J145" s="115"/>
      <c r="K145" s="142"/>
      <c r="L145" s="143"/>
      <c r="M145" s="144"/>
      <c r="N145" s="119"/>
    </row>
    <row r="146" spans="1:14" ht="21" customHeight="1" x14ac:dyDescent="0.25">
      <c r="A146" s="24"/>
      <c r="B146" s="113"/>
      <c r="C146" s="113"/>
      <c r="D146" s="132"/>
      <c r="E146" s="133"/>
      <c r="F146" s="130"/>
      <c r="G146" s="131"/>
      <c r="H146" s="114"/>
      <c r="I146" s="121"/>
      <c r="J146" s="115"/>
      <c r="K146" s="142"/>
      <c r="L146" s="143"/>
      <c r="M146" s="144"/>
      <c r="N146" s="119"/>
    </row>
    <row r="147" spans="1:14" ht="21" customHeight="1" x14ac:dyDescent="0.25">
      <c r="A147" s="24"/>
      <c r="B147" s="113"/>
      <c r="C147" s="113"/>
      <c r="D147" s="132"/>
      <c r="E147" s="133"/>
      <c r="F147" s="130"/>
      <c r="G147" s="131"/>
      <c r="H147" s="114"/>
      <c r="I147" s="121"/>
      <c r="J147" s="115"/>
      <c r="K147" s="142"/>
      <c r="L147" s="143"/>
      <c r="M147" s="144"/>
      <c r="N147" s="119"/>
    </row>
    <row r="148" spans="1:14" ht="21" customHeight="1" x14ac:dyDescent="0.25">
      <c r="A148" s="24"/>
      <c r="B148" s="113"/>
      <c r="C148" s="113"/>
      <c r="D148" s="132"/>
      <c r="E148" s="133"/>
      <c r="F148" s="130"/>
      <c r="G148" s="131"/>
      <c r="H148" s="114"/>
      <c r="I148" s="121"/>
      <c r="J148" s="115"/>
      <c r="K148" s="142"/>
      <c r="L148" s="143"/>
      <c r="M148" s="144"/>
      <c r="N148" s="119"/>
    </row>
    <row r="149" spans="1:14" ht="21" customHeight="1" x14ac:dyDescent="0.25">
      <c r="A149" s="24"/>
      <c r="B149" s="113"/>
      <c r="C149" s="113"/>
      <c r="D149" s="132"/>
      <c r="E149" s="133"/>
      <c r="F149" s="130"/>
      <c r="G149" s="131"/>
      <c r="H149" s="114"/>
      <c r="I149" s="121"/>
      <c r="J149" s="115"/>
      <c r="K149" s="142"/>
      <c r="L149" s="143"/>
      <c r="M149" s="144"/>
      <c r="N149" s="119"/>
    </row>
    <row r="150" spans="1:14" ht="21" customHeight="1" x14ac:dyDescent="0.25">
      <c r="A150" s="24"/>
      <c r="B150" s="113"/>
      <c r="C150" s="113"/>
      <c r="D150" s="132"/>
      <c r="E150" s="133"/>
      <c r="F150" s="130"/>
      <c r="G150" s="131"/>
      <c r="H150" s="114"/>
      <c r="I150" s="121"/>
      <c r="J150" s="115"/>
      <c r="K150" s="142"/>
      <c r="L150" s="143"/>
      <c r="M150" s="144"/>
      <c r="N150" s="119"/>
    </row>
    <row r="151" spans="1:14" ht="21" customHeight="1" x14ac:dyDescent="0.25">
      <c r="A151" s="24"/>
      <c r="B151" s="113"/>
      <c r="C151" s="113"/>
      <c r="D151" s="132"/>
      <c r="E151" s="133"/>
      <c r="F151" s="130"/>
      <c r="G151" s="131"/>
      <c r="H151" s="114"/>
      <c r="I151" s="121"/>
      <c r="J151" s="115"/>
      <c r="K151" s="142"/>
      <c r="L151" s="143"/>
      <c r="M151" s="144"/>
      <c r="N151" s="119"/>
    </row>
    <row r="152" spans="1:14" ht="21" customHeight="1" x14ac:dyDescent="0.25">
      <c r="A152" s="24"/>
      <c r="B152" s="113"/>
      <c r="C152" s="113"/>
      <c r="D152" s="132"/>
      <c r="E152" s="133"/>
      <c r="F152" s="130"/>
      <c r="G152" s="131"/>
      <c r="H152" s="114"/>
      <c r="I152" s="121"/>
      <c r="J152" s="115"/>
      <c r="K152" s="142"/>
      <c r="L152" s="143"/>
      <c r="M152" s="144"/>
      <c r="N152" s="119"/>
    </row>
    <row r="153" spans="1:14" ht="21" customHeight="1" x14ac:dyDescent="0.25">
      <c r="A153" s="24"/>
      <c r="B153" s="113"/>
      <c r="C153" s="113"/>
      <c r="D153" s="132"/>
      <c r="E153" s="133"/>
      <c r="F153" s="130"/>
      <c r="G153" s="131"/>
      <c r="H153" s="114"/>
      <c r="I153" s="121"/>
      <c r="J153" s="115"/>
      <c r="K153" s="142"/>
      <c r="L153" s="143"/>
      <c r="M153" s="144"/>
      <c r="N153" s="119"/>
    </row>
    <row r="154" spans="1:14" ht="21" customHeight="1" x14ac:dyDescent="0.25">
      <c r="A154" s="24"/>
      <c r="B154" s="113"/>
      <c r="C154" s="113"/>
      <c r="D154" s="132"/>
      <c r="E154" s="133"/>
      <c r="F154" s="130"/>
      <c r="G154" s="131"/>
      <c r="H154" s="114"/>
      <c r="I154" s="121"/>
      <c r="J154" s="115"/>
      <c r="K154" s="142"/>
      <c r="L154" s="143"/>
      <c r="M154" s="144"/>
      <c r="N154" s="119"/>
    </row>
    <row r="155" spans="1:14" ht="21" customHeight="1" x14ac:dyDescent="0.25">
      <c r="A155" s="24"/>
      <c r="B155" s="113"/>
      <c r="C155" s="113"/>
      <c r="D155" s="132"/>
      <c r="E155" s="133"/>
      <c r="F155" s="130"/>
      <c r="G155" s="131"/>
      <c r="H155" s="114"/>
      <c r="I155" s="121"/>
      <c r="J155" s="115"/>
      <c r="K155" s="142"/>
      <c r="L155" s="143"/>
      <c r="M155" s="144"/>
      <c r="N155" s="119"/>
    </row>
    <row r="156" spans="1:14" ht="21" customHeight="1" x14ac:dyDescent="0.25">
      <c r="A156" s="24"/>
      <c r="B156" s="113"/>
      <c r="C156" s="113"/>
      <c r="D156" s="132"/>
      <c r="E156" s="133"/>
      <c r="F156" s="130"/>
      <c r="G156" s="131"/>
      <c r="H156" s="114"/>
      <c r="I156" s="121"/>
      <c r="J156" s="115"/>
      <c r="K156" s="142"/>
      <c r="L156" s="143"/>
      <c r="M156" s="144"/>
      <c r="N156" s="119"/>
    </row>
    <row r="157" spans="1:14" ht="21" customHeight="1" x14ac:dyDescent="0.25">
      <c r="A157" s="24"/>
      <c r="B157" s="113"/>
      <c r="C157" s="113"/>
      <c r="D157" s="132"/>
      <c r="E157" s="133"/>
      <c r="F157" s="130"/>
      <c r="G157" s="131"/>
      <c r="H157" s="114"/>
      <c r="I157" s="121"/>
      <c r="J157" s="115"/>
      <c r="K157" s="142"/>
      <c r="L157" s="143"/>
      <c r="M157" s="144"/>
      <c r="N157" s="119"/>
    </row>
    <row r="158" spans="1:14" ht="21" customHeight="1" x14ac:dyDescent="0.25">
      <c r="A158" s="24"/>
      <c r="B158" s="113"/>
      <c r="C158" s="113"/>
      <c r="D158" s="132"/>
      <c r="E158" s="133"/>
      <c r="F158" s="130"/>
      <c r="G158" s="131"/>
      <c r="H158" s="114"/>
      <c r="I158" s="121"/>
      <c r="J158" s="115"/>
      <c r="K158" s="142"/>
      <c r="L158" s="143"/>
      <c r="M158" s="144"/>
      <c r="N158" s="119"/>
    </row>
    <row r="159" spans="1:14" ht="21" customHeight="1" x14ac:dyDescent="0.25">
      <c r="A159" s="24"/>
      <c r="B159" s="108" t="s">
        <v>33</v>
      </c>
      <c r="C159" s="108"/>
      <c r="D159" s="108"/>
      <c r="E159" s="108"/>
      <c r="F159" s="108"/>
      <c r="G159" s="108"/>
      <c r="H159" s="108"/>
      <c r="I159" s="107" t="str">
        <f>M123</f>
        <v>Seite 6-4</v>
      </c>
      <c r="J159" s="116"/>
      <c r="K159" s="146">
        <f>SUM(K137:M158)</f>
        <v>0</v>
      </c>
      <c r="L159" s="147"/>
      <c r="M159" s="148"/>
      <c r="N159" s="119"/>
    </row>
    <row r="160" spans="1:14" ht="12" customHeight="1" x14ac:dyDescent="0.25">
      <c r="A160" s="25"/>
      <c r="B160" s="2"/>
      <c r="C160" s="2"/>
      <c r="D160" s="2"/>
      <c r="E160" s="2"/>
      <c r="F160" s="2"/>
      <c r="G160" s="2"/>
      <c r="H160" s="2"/>
      <c r="I160" s="2"/>
      <c r="J160" s="2"/>
      <c r="K160" s="2"/>
      <c r="L160" s="2"/>
      <c r="M160" s="2"/>
      <c r="N160" s="122"/>
    </row>
    <row r="161" spans="1:14" ht="12" customHeight="1" x14ac:dyDescent="0.25">
      <c r="A161" s="65" t="s">
        <v>0</v>
      </c>
      <c r="B161" s="66"/>
      <c r="C161" s="66"/>
      <c r="D161" s="66"/>
      <c r="E161" s="66"/>
      <c r="F161" s="66"/>
      <c r="G161" s="66"/>
      <c r="H161" s="66"/>
      <c r="I161" s="66"/>
      <c r="J161" s="66"/>
      <c r="K161" s="66"/>
      <c r="L161" s="66"/>
      <c r="M161" s="66"/>
      <c r="N161" s="67"/>
    </row>
    <row r="162" spans="1:14" ht="12" customHeight="1" x14ac:dyDescent="0.25">
      <c r="A162" s="68" t="str">
        <f>'Sachausgaben 1.1'!$A$2:$G$2</f>
        <v>Verwendungsnachweis Projektförderung 2025 - Schulsozialarbeit</v>
      </c>
      <c r="B162" s="69"/>
      <c r="C162" s="69"/>
      <c r="D162" s="69"/>
      <c r="E162" s="69"/>
      <c r="F162" s="69"/>
      <c r="G162" s="69"/>
      <c r="H162" s="69"/>
      <c r="I162" s="69"/>
      <c r="J162" s="69"/>
      <c r="K162" s="69"/>
      <c r="L162" s="69"/>
      <c r="M162" s="69"/>
      <c r="N162" s="70"/>
    </row>
    <row r="163" spans="1:14" ht="12" customHeight="1" x14ac:dyDescent="0.25">
      <c r="A163" s="103" t="s">
        <v>27</v>
      </c>
      <c r="B163" s="104"/>
      <c r="C163" s="106">
        <f>Deckblatt!$I$5</f>
        <v>0</v>
      </c>
      <c r="D163" s="106"/>
      <c r="E163" s="106"/>
      <c r="F163" s="106"/>
      <c r="G163" s="106"/>
      <c r="H163" s="106"/>
      <c r="I163" s="29"/>
      <c r="J163" s="17"/>
      <c r="K163" s="17"/>
      <c r="L163" s="17"/>
      <c r="M163" s="10" t="s">
        <v>76</v>
      </c>
      <c r="N163" s="30"/>
    </row>
    <row r="164" spans="1:14" ht="35.25" customHeight="1" x14ac:dyDescent="0.25">
      <c r="A164" s="117" t="s">
        <v>98</v>
      </c>
      <c r="B164" s="118"/>
      <c r="C164" s="118"/>
      <c r="D164" s="118"/>
      <c r="E164" s="118"/>
      <c r="F164" s="118"/>
      <c r="G164" s="118"/>
      <c r="H164" s="118"/>
      <c r="I164" s="118"/>
      <c r="J164" s="118"/>
      <c r="K164" s="118"/>
      <c r="L164" s="118"/>
      <c r="M164" s="118"/>
      <c r="N164" s="119"/>
    </row>
    <row r="165" spans="1:14" ht="9.75" customHeight="1" x14ac:dyDescent="0.25">
      <c r="A165" s="23"/>
      <c r="B165" s="123" t="s">
        <v>67</v>
      </c>
      <c r="C165" s="124"/>
      <c r="D165" s="124"/>
      <c r="E165" s="124"/>
      <c r="F165" s="124"/>
      <c r="G165" s="124"/>
      <c r="H165" s="124"/>
      <c r="I165" s="124"/>
      <c r="J165" s="124"/>
      <c r="K165" s="124"/>
      <c r="L165" s="124"/>
      <c r="M165" s="125"/>
      <c r="N165" s="119"/>
    </row>
    <row r="166" spans="1:14" ht="30" customHeight="1" x14ac:dyDescent="0.25">
      <c r="A166" s="23"/>
      <c r="B166" s="126"/>
      <c r="C166" s="127"/>
      <c r="D166" s="127"/>
      <c r="E166" s="127"/>
      <c r="F166" s="127"/>
      <c r="G166" s="127"/>
      <c r="H166" s="127"/>
      <c r="I166" s="127"/>
      <c r="J166" s="127"/>
      <c r="K166" s="127"/>
      <c r="L166" s="127"/>
      <c r="M166" s="128"/>
      <c r="N166" s="119"/>
    </row>
    <row r="167" spans="1:14" ht="9.75" customHeight="1" x14ac:dyDescent="0.25">
      <c r="A167" s="23"/>
      <c r="B167" s="129" t="s">
        <v>46</v>
      </c>
      <c r="C167" s="129"/>
      <c r="D167" s="129"/>
      <c r="E167" s="27" t="s">
        <v>47</v>
      </c>
      <c r="F167" s="27" t="s">
        <v>48</v>
      </c>
      <c r="G167" s="129" t="s">
        <v>49</v>
      </c>
      <c r="H167" s="27" t="s">
        <v>50</v>
      </c>
      <c r="I167" s="27" t="s">
        <v>48</v>
      </c>
      <c r="J167" s="134" t="s">
        <v>51</v>
      </c>
      <c r="K167" s="134"/>
      <c r="L167" s="27" t="s">
        <v>52</v>
      </c>
      <c r="M167" s="27" t="s">
        <v>53</v>
      </c>
      <c r="N167" s="119"/>
    </row>
    <row r="168" spans="1:14" ht="16.5" customHeight="1" x14ac:dyDescent="0.25">
      <c r="A168" s="23"/>
      <c r="B168" s="129"/>
      <c r="C168" s="129"/>
      <c r="D168" s="129"/>
      <c r="E168" s="28"/>
      <c r="F168" s="28"/>
      <c r="G168" s="129"/>
      <c r="H168" s="28"/>
      <c r="I168" s="28"/>
      <c r="J168" s="134"/>
      <c r="K168" s="134"/>
      <c r="L168" s="28"/>
      <c r="M168" s="28"/>
      <c r="N168" s="119"/>
    </row>
    <row r="169" spans="1:14" ht="9.75" customHeight="1" x14ac:dyDescent="0.25">
      <c r="A169" s="23"/>
      <c r="B169" s="135" t="s">
        <v>54</v>
      </c>
      <c r="C169" s="135"/>
      <c r="D169" s="135"/>
      <c r="E169" s="135"/>
      <c r="F169" s="27" t="s">
        <v>55</v>
      </c>
      <c r="G169" s="134" t="s">
        <v>56</v>
      </c>
      <c r="H169" s="134"/>
      <c r="I169" s="134" t="s">
        <v>32</v>
      </c>
      <c r="J169" s="134"/>
      <c r="K169" s="134"/>
      <c r="L169" s="134" t="s">
        <v>57</v>
      </c>
      <c r="M169" s="134"/>
      <c r="N169" s="119"/>
    </row>
    <row r="170" spans="1:14" ht="16.5" customHeight="1" x14ac:dyDescent="0.25">
      <c r="A170" s="23"/>
      <c r="B170" s="136"/>
      <c r="C170" s="136"/>
      <c r="D170" s="136"/>
      <c r="E170" s="136"/>
      <c r="F170" s="28"/>
      <c r="G170" s="135" t="s">
        <v>58</v>
      </c>
      <c r="H170" s="135"/>
      <c r="I170" s="137"/>
      <c r="J170" s="137"/>
      <c r="K170" s="137"/>
      <c r="L170" s="141">
        <f>IF((F170+F171+F172+F173)*75&gt;I170,I170,(F170+F171+F172+F173)*75)</f>
        <v>0</v>
      </c>
      <c r="M170" s="141"/>
      <c r="N170" s="119"/>
    </row>
    <row r="171" spans="1:14" ht="16.5" customHeight="1" x14ac:dyDescent="0.25">
      <c r="A171" s="23"/>
      <c r="B171" s="136"/>
      <c r="C171" s="136"/>
      <c r="D171" s="136"/>
      <c r="E171" s="136"/>
      <c r="F171" s="28"/>
      <c r="G171" s="135" t="s">
        <v>59</v>
      </c>
      <c r="H171" s="135"/>
      <c r="I171" s="137"/>
      <c r="J171" s="137"/>
      <c r="K171" s="137"/>
      <c r="L171" s="141">
        <f>I171*0.35</f>
        <v>0</v>
      </c>
      <c r="M171" s="141"/>
      <c r="N171" s="119"/>
    </row>
    <row r="172" spans="1:14" ht="16.5" customHeight="1" x14ac:dyDescent="0.25">
      <c r="A172" s="23"/>
      <c r="B172" s="136"/>
      <c r="C172" s="136"/>
      <c r="D172" s="136"/>
      <c r="E172" s="136"/>
      <c r="F172" s="28"/>
      <c r="G172" s="135" t="s">
        <v>60</v>
      </c>
      <c r="H172" s="135"/>
      <c r="I172" s="137"/>
      <c r="J172" s="137"/>
      <c r="K172" s="137"/>
      <c r="L172" s="141">
        <f>IF((E168*F168*5+H168*I168*10)*0.125&gt;I172,I172,(E168*F168*5+H168*I168*10)*0.125)</f>
        <v>0</v>
      </c>
      <c r="M172" s="141"/>
      <c r="N172" s="119"/>
    </row>
    <row r="173" spans="1:14" ht="16.5" customHeight="1" x14ac:dyDescent="0.25">
      <c r="A173" s="23"/>
      <c r="B173" s="136"/>
      <c r="C173" s="136"/>
      <c r="D173" s="136"/>
      <c r="E173" s="136"/>
      <c r="F173" s="28"/>
      <c r="G173" s="135" t="s">
        <v>61</v>
      </c>
      <c r="H173" s="135"/>
      <c r="I173" s="137"/>
      <c r="J173" s="137"/>
      <c r="K173" s="137"/>
      <c r="L173" s="141">
        <f>IF((E168*F168*5+H168*I168*10)&gt;I173,I173,(E168*F168*5+H168*I168*10))</f>
        <v>0</v>
      </c>
      <c r="M173" s="141"/>
      <c r="N173" s="119"/>
    </row>
    <row r="174" spans="1:14" ht="16.5" customHeight="1" x14ac:dyDescent="0.25">
      <c r="A174" s="23"/>
      <c r="B174" s="26"/>
      <c r="C174" s="26"/>
      <c r="D174" s="26"/>
      <c r="E174" s="26"/>
      <c r="F174" s="26"/>
      <c r="G174" s="140" t="s">
        <v>62</v>
      </c>
      <c r="H174" s="140"/>
      <c r="I174" s="141">
        <f>SUM(I170:K173)</f>
        <v>0</v>
      </c>
      <c r="J174" s="141"/>
      <c r="K174" s="141"/>
      <c r="L174" s="141">
        <f>IF(SUM(L170:M173)&gt;(I174-M168),I174-M168,SUM(L170:M173))</f>
        <v>0</v>
      </c>
      <c r="M174" s="141"/>
      <c r="N174" s="119"/>
    </row>
    <row r="175" spans="1:14" ht="7.5" customHeight="1" x14ac:dyDescent="0.25">
      <c r="A175" s="24"/>
      <c r="B175" s="102"/>
      <c r="C175" s="102"/>
      <c r="D175" s="102"/>
      <c r="E175" s="102"/>
      <c r="F175" s="102"/>
      <c r="G175" s="102"/>
      <c r="H175" s="102"/>
      <c r="I175" s="102"/>
      <c r="J175" s="102"/>
      <c r="K175" s="102"/>
      <c r="L175" s="102"/>
      <c r="M175" s="102"/>
      <c r="N175" s="119"/>
    </row>
    <row r="176" spans="1:14" ht="21" customHeight="1" x14ac:dyDescent="0.25">
      <c r="A176" s="24"/>
      <c r="B176" s="110" t="s">
        <v>28</v>
      </c>
      <c r="C176" s="110"/>
      <c r="D176" s="138" t="s">
        <v>29</v>
      </c>
      <c r="E176" s="139"/>
      <c r="F176" s="111" t="s">
        <v>30</v>
      </c>
      <c r="G176" s="112"/>
      <c r="H176" s="111" t="s">
        <v>31</v>
      </c>
      <c r="I176" s="120"/>
      <c r="J176" s="112"/>
      <c r="K176" s="111" t="s">
        <v>32</v>
      </c>
      <c r="L176" s="120"/>
      <c r="M176" s="112"/>
      <c r="N176" s="119"/>
    </row>
    <row r="177" spans="1:14" ht="21" customHeight="1" x14ac:dyDescent="0.25">
      <c r="A177" s="24"/>
      <c r="B177" s="113"/>
      <c r="C177" s="113"/>
      <c r="D177" s="132"/>
      <c r="E177" s="133"/>
      <c r="F177" s="130"/>
      <c r="G177" s="131"/>
      <c r="H177" s="114"/>
      <c r="I177" s="121"/>
      <c r="J177" s="115"/>
      <c r="K177" s="142"/>
      <c r="L177" s="143"/>
      <c r="M177" s="144"/>
      <c r="N177" s="119"/>
    </row>
    <row r="178" spans="1:14" ht="21" customHeight="1" x14ac:dyDescent="0.25">
      <c r="A178" s="24"/>
      <c r="B178" s="113"/>
      <c r="C178" s="113"/>
      <c r="D178" s="132"/>
      <c r="E178" s="133"/>
      <c r="F178" s="130"/>
      <c r="G178" s="131"/>
      <c r="H178" s="114"/>
      <c r="I178" s="121"/>
      <c r="J178" s="115"/>
      <c r="K178" s="142"/>
      <c r="L178" s="143"/>
      <c r="M178" s="144"/>
      <c r="N178" s="119"/>
    </row>
    <row r="179" spans="1:14" ht="21" customHeight="1" x14ac:dyDescent="0.25">
      <c r="A179" s="24"/>
      <c r="B179" s="113"/>
      <c r="C179" s="113"/>
      <c r="D179" s="132"/>
      <c r="E179" s="133"/>
      <c r="F179" s="130"/>
      <c r="G179" s="131"/>
      <c r="H179" s="114"/>
      <c r="I179" s="121"/>
      <c r="J179" s="115"/>
      <c r="K179" s="142"/>
      <c r="L179" s="143"/>
      <c r="M179" s="144"/>
      <c r="N179" s="119"/>
    </row>
    <row r="180" spans="1:14" ht="21" customHeight="1" x14ac:dyDescent="0.25">
      <c r="A180" s="24"/>
      <c r="B180" s="113"/>
      <c r="C180" s="113"/>
      <c r="D180" s="132"/>
      <c r="E180" s="133"/>
      <c r="F180" s="130"/>
      <c r="G180" s="131"/>
      <c r="H180" s="114"/>
      <c r="I180" s="121"/>
      <c r="J180" s="115"/>
      <c r="K180" s="142"/>
      <c r="L180" s="143"/>
      <c r="M180" s="144"/>
      <c r="N180" s="119"/>
    </row>
    <row r="181" spans="1:14" ht="21" customHeight="1" x14ac:dyDescent="0.25">
      <c r="A181" s="24"/>
      <c r="B181" s="113"/>
      <c r="C181" s="113"/>
      <c r="D181" s="132"/>
      <c r="E181" s="133"/>
      <c r="F181" s="130"/>
      <c r="G181" s="131"/>
      <c r="H181" s="114"/>
      <c r="I181" s="121"/>
      <c r="J181" s="115"/>
      <c r="K181" s="142"/>
      <c r="L181" s="143"/>
      <c r="M181" s="144"/>
      <c r="N181" s="119"/>
    </row>
    <row r="182" spans="1:14" ht="21" customHeight="1" x14ac:dyDescent="0.25">
      <c r="A182" s="24"/>
      <c r="B182" s="113"/>
      <c r="C182" s="113"/>
      <c r="D182" s="132"/>
      <c r="E182" s="133"/>
      <c r="F182" s="130"/>
      <c r="G182" s="131"/>
      <c r="H182" s="114"/>
      <c r="I182" s="121"/>
      <c r="J182" s="115"/>
      <c r="K182" s="142"/>
      <c r="L182" s="143"/>
      <c r="M182" s="144"/>
      <c r="N182" s="119"/>
    </row>
    <row r="183" spans="1:14" ht="21" customHeight="1" x14ac:dyDescent="0.25">
      <c r="A183" s="24"/>
      <c r="B183" s="113"/>
      <c r="C183" s="113"/>
      <c r="D183" s="132"/>
      <c r="E183" s="133"/>
      <c r="F183" s="130"/>
      <c r="G183" s="131"/>
      <c r="H183" s="114"/>
      <c r="I183" s="121"/>
      <c r="J183" s="115"/>
      <c r="K183" s="142"/>
      <c r="L183" s="143"/>
      <c r="M183" s="144"/>
      <c r="N183" s="119"/>
    </row>
    <row r="184" spans="1:14" ht="21" customHeight="1" x14ac:dyDescent="0.25">
      <c r="A184" s="24"/>
      <c r="B184" s="113"/>
      <c r="C184" s="113"/>
      <c r="D184" s="132"/>
      <c r="E184" s="133"/>
      <c r="F184" s="130"/>
      <c r="G184" s="131"/>
      <c r="H184" s="114"/>
      <c r="I184" s="121"/>
      <c r="J184" s="115"/>
      <c r="K184" s="142"/>
      <c r="L184" s="143"/>
      <c r="M184" s="144"/>
      <c r="N184" s="119"/>
    </row>
    <row r="185" spans="1:14" ht="21" customHeight="1" x14ac:dyDescent="0.25">
      <c r="A185" s="24"/>
      <c r="B185" s="113"/>
      <c r="C185" s="113"/>
      <c r="D185" s="132"/>
      <c r="E185" s="133"/>
      <c r="F185" s="130"/>
      <c r="G185" s="131"/>
      <c r="H185" s="114"/>
      <c r="I185" s="121"/>
      <c r="J185" s="115"/>
      <c r="K185" s="142"/>
      <c r="L185" s="143"/>
      <c r="M185" s="144"/>
      <c r="N185" s="119"/>
    </row>
    <row r="186" spans="1:14" ht="21" customHeight="1" x14ac:dyDescent="0.25">
      <c r="A186" s="24"/>
      <c r="B186" s="113"/>
      <c r="C186" s="113"/>
      <c r="D186" s="132"/>
      <c r="E186" s="133"/>
      <c r="F186" s="130"/>
      <c r="G186" s="131"/>
      <c r="H186" s="114"/>
      <c r="I186" s="121"/>
      <c r="J186" s="115"/>
      <c r="K186" s="142"/>
      <c r="L186" s="143"/>
      <c r="M186" s="144"/>
      <c r="N186" s="119"/>
    </row>
    <row r="187" spans="1:14" ht="21" customHeight="1" x14ac:dyDescent="0.25">
      <c r="A187" s="24"/>
      <c r="B187" s="113"/>
      <c r="C187" s="113"/>
      <c r="D187" s="132"/>
      <c r="E187" s="133"/>
      <c r="F187" s="130"/>
      <c r="G187" s="131"/>
      <c r="H187" s="114"/>
      <c r="I187" s="121"/>
      <c r="J187" s="115"/>
      <c r="K187" s="142"/>
      <c r="L187" s="143"/>
      <c r="M187" s="144"/>
      <c r="N187" s="119"/>
    </row>
    <row r="188" spans="1:14" ht="21" customHeight="1" x14ac:dyDescent="0.25">
      <c r="A188" s="24"/>
      <c r="B188" s="113"/>
      <c r="C188" s="113"/>
      <c r="D188" s="132"/>
      <c r="E188" s="133"/>
      <c r="F188" s="130"/>
      <c r="G188" s="131"/>
      <c r="H188" s="114"/>
      <c r="I188" s="121"/>
      <c r="J188" s="115"/>
      <c r="K188" s="142"/>
      <c r="L188" s="143"/>
      <c r="M188" s="144"/>
      <c r="N188" s="119"/>
    </row>
    <row r="189" spans="1:14" ht="21" customHeight="1" x14ac:dyDescent="0.25">
      <c r="A189" s="24"/>
      <c r="B189" s="113"/>
      <c r="C189" s="113"/>
      <c r="D189" s="132"/>
      <c r="E189" s="133"/>
      <c r="F189" s="130"/>
      <c r="G189" s="131"/>
      <c r="H189" s="114"/>
      <c r="I189" s="121"/>
      <c r="J189" s="115"/>
      <c r="K189" s="142"/>
      <c r="L189" s="143"/>
      <c r="M189" s="144"/>
      <c r="N189" s="119"/>
    </row>
    <row r="190" spans="1:14" ht="21" customHeight="1" x14ac:dyDescent="0.25">
      <c r="A190" s="24"/>
      <c r="B190" s="113"/>
      <c r="C190" s="113"/>
      <c r="D190" s="132"/>
      <c r="E190" s="133"/>
      <c r="F190" s="130"/>
      <c r="G190" s="131"/>
      <c r="H190" s="114"/>
      <c r="I190" s="121"/>
      <c r="J190" s="115"/>
      <c r="K190" s="142"/>
      <c r="L190" s="143"/>
      <c r="M190" s="144"/>
      <c r="N190" s="119"/>
    </row>
    <row r="191" spans="1:14" ht="21" customHeight="1" x14ac:dyDescent="0.25">
      <c r="A191" s="24"/>
      <c r="B191" s="113"/>
      <c r="C191" s="113"/>
      <c r="D191" s="132"/>
      <c r="E191" s="133"/>
      <c r="F191" s="130"/>
      <c r="G191" s="131"/>
      <c r="H191" s="114"/>
      <c r="I191" s="121"/>
      <c r="J191" s="115"/>
      <c r="K191" s="142"/>
      <c r="L191" s="143"/>
      <c r="M191" s="144"/>
      <c r="N191" s="119"/>
    </row>
    <row r="192" spans="1:14" ht="21" customHeight="1" x14ac:dyDescent="0.25">
      <c r="A192" s="24"/>
      <c r="B192" s="113"/>
      <c r="C192" s="113"/>
      <c r="D192" s="132"/>
      <c r="E192" s="133"/>
      <c r="F192" s="130"/>
      <c r="G192" s="131"/>
      <c r="H192" s="114"/>
      <c r="I192" s="121"/>
      <c r="J192" s="115"/>
      <c r="K192" s="142"/>
      <c r="L192" s="143"/>
      <c r="M192" s="144"/>
      <c r="N192" s="119"/>
    </row>
    <row r="193" spans="1:14" ht="21" customHeight="1" x14ac:dyDescent="0.25">
      <c r="A193" s="24"/>
      <c r="B193" s="113"/>
      <c r="C193" s="113"/>
      <c r="D193" s="132"/>
      <c r="E193" s="133"/>
      <c r="F193" s="130"/>
      <c r="G193" s="131"/>
      <c r="H193" s="114"/>
      <c r="I193" s="121"/>
      <c r="J193" s="115"/>
      <c r="K193" s="142"/>
      <c r="L193" s="143"/>
      <c r="M193" s="144"/>
      <c r="N193" s="119"/>
    </row>
    <row r="194" spans="1:14" ht="21" customHeight="1" x14ac:dyDescent="0.25">
      <c r="A194" s="24"/>
      <c r="B194" s="113"/>
      <c r="C194" s="113"/>
      <c r="D194" s="132"/>
      <c r="E194" s="133"/>
      <c r="F194" s="130"/>
      <c r="G194" s="131"/>
      <c r="H194" s="114"/>
      <c r="I194" s="121"/>
      <c r="J194" s="115"/>
      <c r="K194" s="142"/>
      <c r="L194" s="143"/>
      <c r="M194" s="144"/>
      <c r="N194" s="119"/>
    </row>
    <row r="195" spans="1:14" ht="21" customHeight="1" x14ac:dyDescent="0.25">
      <c r="A195" s="24"/>
      <c r="B195" s="113"/>
      <c r="C195" s="113"/>
      <c r="D195" s="132"/>
      <c r="E195" s="133"/>
      <c r="F195" s="130"/>
      <c r="G195" s="131"/>
      <c r="H195" s="114"/>
      <c r="I195" s="121"/>
      <c r="J195" s="115"/>
      <c r="K195" s="142"/>
      <c r="L195" s="143"/>
      <c r="M195" s="144"/>
      <c r="N195" s="119"/>
    </row>
    <row r="196" spans="1:14" ht="21" customHeight="1" x14ac:dyDescent="0.25">
      <c r="A196" s="24"/>
      <c r="B196" s="113"/>
      <c r="C196" s="113"/>
      <c r="D196" s="132"/>
      <c r="E196" s="133"/>
      <c r="F196" s="130"/>
      <c r="G196" s="131"/>
      <c r="H196" s="114"/>
      <c r="I196" s="121"/>
      <c r="J196" s="115"/>
      <c r="K196" s="142"/>
      <c r="L196" s="143"/>
      <c r="M196" s="144"/>
      <c r="N196" s="119"/>
    </row>
    <row r="197" spans="1:14" ht="21" customHeight="1" x14ac:dyDescent="0.25">
      <c r="A197" s="24"/>
      <c r="B197" s="113"/>
      <c r="C197" s="113"/>
      <c r="D197" s="132"/>
      <c r="E197" s="133"/>
      <c r="F197" s="130"/>
      <c r="G197" s="131"/>
      <c r="H197" s="114"/>
      <c r="I197" s="121"/>
      <c r="J197" s="115"/>
      <c r="K197" s="142"/>
      <c r="L197" s="143"/>
      <c r="M197" s="144"/>
      <c r="N197" s="119"/>
    </row>
    <row r="198" spans="1:14" ht="21" customHeight="1" x14ac:dyDescent="0.25">
      <c r="A198" s="24"/>
      <c r="B198" s="108" t="s">
        <v>33</v>
      </c>
      <c r="C198" s="108"/>
      <c r="D198" s="108"/>
      <c r="E198" s="108"/>
      <c r="F198" s="108"/>
      <c r="G198" s="108"/>
      <c r="H198" s="108"/>
      <c r="I198" s="107" t="str">
        <f>M163</f>
        <v>Seite 6-5</v>
      </c>
      <c r="J198" s="116"/>
      <c r="K198" s="146">
        <f>SUM(K177:M197)</f>
        <v>0</v>
      </c>
      <c r="L198" s="147"/>
      <c r="M198" s="148"/>
      <c r="N198" s="119"/>
    </row>
    <row r="199" spans="1:14" ht="21" customHeight="1" x14ac:dyDescent="0.25">
      <c r="A199" s="24"/>
      <c r="B199" s="100" t="s">
        <v>99</v>
      </c>
      <c r="C199" s="100"/>
      <c r="D199" s="100"/>
      <c r="E199" s="100"/>
      <c r="F199" s="100"/>
      <c r="G199" s="100"/>
      <c r="H199" s="100"/>
      <c r="I199" s="100"/>
      <c r="J199" s="109"/>
      <c r="K199" s="146">
        <f>K39+K79+K119+K159+K198</f>
        <v>0</v>
      </c>
      <c r="L199" s="147"/>
      <c r="M199" s="148"/>
      <c r="N199" s="119"/>
    </row>
    <row r="200" spans="1:14" ht="12" customHeight="1" x14ac:dyDescent="0.25">
      <c r="A200" s="25"/>
      <c r="B200" s="2"/>
      <c r="C200" s="2"/>
      <c r="D200" s="2"/>
      <c r="E200" s="2"/>
      <c r="F200" s="2"/>
      <c r="G200" s="2"/>
      <c r="H200" s="2"/>
      <c r="I200" s="2"/>
      <c r="J200" s="2"/>
      <c r="K200" s="2"/>
      <c r="L200" s="2"/>
      <c r="M200" s="2"/>
      <c r="N200" s="122"/>
    </row>
  </sheetData>
  <sheetProtection algorithmName="SHA-512" hashValue="yNWxbINDyE+5yXbhgtrw5EDgoEHhP9MJZ1rgPVkvr5c6ltMcYsYdT5OiR417WSoRJ1txb0Uq6pmNAAGOcWMhFg==" saltValue="ZxgyHl0mN21gridlTPJ5xQ==" spinCount="100000" sheet="1" objects="1" scenarios="1" formatCells="0"/>
  <mergeCells count="762">
    <mergeCell ref="K199:M199"/>
    <mergeCell ref="B198:H198"/>
    <mergeCell ref="I198:J198"/>
    <mergeCell ref="B199:J199"/>
    <mergeCell ref="B197:C197"/>
    <mergeCell ref="D197:E197"/>
    <mergeCell ref="F197:G197"/>
    <mergeCell ref="H197:J197"/>
    <mergeCell ref="K197:M197"/>
    <mergeCell ref="K198:M198"/>
    <mergeCell ref="B195:C195"/>
    <mergeCell ref="D195:E195"/>
    <mergeCell ref="F195:G195"/>
    <mergeCell ref="H195:J195"/>
    <mergeCell ref="K195:M195"/>
    <mergeCell ref="B196:C196"/>
    <mergeCell ref="D196:E196"/>
    <mergeCell ref="F196:G196"/>
    <mergeCell ref="H196:J196"/>
    <mergeCell ref="K196:M196"/>
    <mergeCell ref="B193:C193"/>
    <mergeCell ref="D193:E193"/>
    <mergeCell ref="F193:G193"/>
    <mergeCell ref="H193:J193"/>
    <mergeCell ref="K193:M193"/>
    <mergeCell ref="B194:C194"/>
    <mergeCell ref="D194:E194"/>
    <mergeCell ref="F194:G194"/>
    <mergeCell ref="H194:J194"/>
    <mergeCell ref="K194:M194"/>
    <mergeCell ref="B191:C191"/>
    <mergeCell ref="D191:E191"/>
    <mergeCell ref="F191:G191"/>
    <mergeCell ref="H191:J191"/>
    <mergeCell ref="K191:M191"/>
    <mergeCell ref="B192:C192"/>
    <mergeCell ref="D192:E192"/>
    <mergeCell ref="F192:G192"/>
    <mergeCell ref="H192:J192"/>
    <mergeCell ref="K192:M192"/>
    <mergeCell ref="B189:C189"/>
    <mergeCell ref="D189:E189"/>
    <mergeCell ref="F189:G189"/>
    <mergeCell ref="H189:J189"/>
    <mergeCell ref="K189:M189"/>
    <mergeCell ref="B190:C190"/>
    <mergeCell ref="D190:E190"/>
    <mergeCell ref="F190:G190"/>
    <mergeCell ref="H190:J190"/>
    <mergeCell ref="K190:M190"/>
    <mergeCell ref="B187:C187"/>
    <mergeCell ref="D187:E187"/>
    <mergeCell ref="F187:G187"/>
    <mergeCell ref="H187:J187"/>
    <mergeCell ref="K187:M187"/>
    <mergeCell ref="B188:C188"/>
    <mergeCell ref="D188:E188"/>
    <mergeCell ref="F188:G188"/>
    <mergeCell ref="H188:J188"/>
    <mergeCell ref="K188:M188"/>
    <mergeCell ref="B185:C185"/>
    <mergeCell ref="D185:E185"/>
    <mergeCell ref="F185:G185"/>
    <mergeCell ref="H185:J185"/>
    <mergeCell ref="K185:M185"/>
    <mergeCell ref="B186:C186"/>
    <mergeCell ref="D186:E186"/>
    <mergeCell ref="F186:G186"/>
    <mergeCell ref="H186:J186"/>
    <mergeCell ref="K186:M186"/>
    <mergeCell ref="B183:C183"/>
    <mergeCell ref="D183:E183"/>
    <mergeCell ref="F183:G183"/>
    <mergeCell ref="H183:J183"/>
    <mergeCell ref="K183:M183"/>
    <mergeCell ref="B184:C184"/>
    <mergeCell ref="D184:E184"/>
    <mergeCell ref="F184:G184"/>
    <mergeCell ref="H184:J184"/>
    <mergeCell ref="K184:M184"/>
    <mergeCell ref="B181:C181"/>
    <mergeCell ref="D181:E181"/>
    <mergeCell ref="F181:G181"/>
    <mergeCell ref="H181:J181"/>
    <mergeCell ref="K181:M181"/>
    <mergeCell ref="B182:C182"/>
    <mergeCell ref="D182:E182"/>
    <mergeCell ref="F182:G182"/>
    <mergeCell ref="H182:J182"/>
    <mergeCell ref="K182:M182"/>
    <mergeCell ref="B179:C179"/>
    <mergeCell ref="D179:E179"/>
    <mergeCell ref="F179:G179"/>
    <mergeCell ref="H179:J179"/>
    <mergeCell ref="K179:M179"/>
    <mergeCell ref="B180:C180"/>
    <mergeCell ref="D180:E180"/>
    <mergeCell ref="F180:G180"/>
    <mergeCell ref="H180:J180"/>
    <mergeCell ref="K180:M180"/>
    <mergeCell ref="B177:C177"/>
    <mergeCell ref="D177:E177"/>
    <mergeCell ref="F177:G177"/>
    <mergeCell ref="H177:J177"/>
    <mergeCell ref="K177:M177"/>
    <mergeCell ref="B178:C178"/>
    <mergeCell ref="D178:E178"/>
    <mergeCell ref="F178:G178"/>
    <mergeCell ref="H178:J178"/>
    <mergeCell ref="K178:M178"/>
    <mergeCell ref="G171:H171"/>
    <mergeCell ref="I171:K171"/>
    <mergeCell ref="L171:M171"/>
    <mergeCell ref="G174:H174"/>
    <mergeCell ref="I174:K174"/>
    <mergeCell ref="L174:M174"/>
    <mergeCell ref="B175:M175"/>
    <mergeCell ref="B176:C176"/>
    <mergeCell ref="D176:E176"/>
    <mergeCell ref="F176:G176"/>
    <mergeCell ref="H176:J176"/>
    <mergeCell ref="K176:M176"/>
    <mergeCell ref="A164:N164"/>
    <mergeCell ref="B165:M165"/>
    <mergeCell ref="N165:N200"/>
    <mergeCell ref="B166:M166"/>
    <mergeCell ref="B167:D168"/>
    <mergeCell ref="G167:G168"/>
    <mergeCell ref="J167:K168"/>
    <mergeCell ref="B169:E169"/>
    <mergeCell ref="G169:H169"/>
    <mergeCell ref="I169:K169"/>
    <mergeCell ref="B172:E172"/>
    <mergeCell ref="G172:H172"/>
    <mergeCell ref="I172:K172"/>
    <mergeCell ref="L172:M172"/>
    <mergeCell ref="B173:E173"/>
    <mergeCell ref="G173:H173"/>
    <mergeCell ref="I173:K173"/>
    <mergeCell ref="L173:M173"/>
    <mergeCell ref="L169:M169"/>
    <mergeCell ref="B170:E170"/>
    <mergeCell ref="G170:H170"/>
    <mergeCell ref="I170:K170"/>
    <mergeCell ref="L170:M170"/>
    <mergeCell ref="B171:E171"/>
    <mergeCell ref="B159:H159"/>
    <mergeCell ref="I159:J159"/>
    <mergeCell ref="K159:M159"/>
    <mergeCell ref="A161:N161"/>
    <mergeCell ref="A162:N162"/>
    <mergeCell ref="A163:B163"/>
    <mergeCell ref="C163:H163"/>
    <mergeCell ref="B157:C157"/>
    <mergeCell ref="D157:E157"/>
    <mergeCell ref="F157:G157"/>
    <mergeCell ref="H157:J157"/>
    <mergeCell ref="K157:M157"/>
    <mergeCell ref="B158:C158"/>
    <mergeCell ref="D158:E158"/>
    <mergeCell ref="F158:G158"/>
    <mergeCell ref="H158:J158"/>
    <mergeCell ref="K158:M158"/>
    <mergeCell ref="B155:C155"/>
    <mergeCell ref="D155:E155"/>
    <mergeCell ref="F155:G155"/>
    <mergeCell ref="H155:J155"/>
    <mergeCell ref="K155:M155"/>
    <mergeCell ref="B156:C156"/>
    <mergeCell ref="D156:E156"/>
    <mergeCell ref="F156:G156"/>
    <mergeCell ref="H156:J156"/>
    <mergeCell ref="K156:M156"/>
    <mergeCell ref="B153:C153"/>
    <mergeCell ref="D153:E153"/>
    <mergeCell ref="F153:G153"/>
    <mergeCell ref="H153:J153"/>
    <mergeCell ref="K153:M153"/>
    <mergeCell ref="B154:C154"/>
    <mergeCell ref="D154:E154"/>
    <mergeCell ref="F154:G154"/>
    <mergeCell ref="H154:J154"/>
    <mergeCell ref="K154:M154"/>
    <mergeCell ref="B151:C151"/>
    <mergeCell ref="D151:E151"/>
    <mergeCell ref="F151:G151"/>
    <mergeCell ref="H151:J151"/>
    <mergeCell ref="K151:M151"/>
    <mergeCell ref="B152:C152"/>
    <mergeCell ref="D152:E152"/>
    <mergeCell ref="F152:G152"/>
    <mergeCell ref="H152:J152"/>
    <mergeCell ref="K152:M152"/>
    <mergeCell ref="B149:C149"/>
    <mergeCell ref="D149:E149"/>
    <mergeCell ref="F149:G149"/>
    <mergeCell ref="H149:J149"/>
    <mergeCell ref="K149:M149"/>
    <mergeCell ref="B150:C150"/>
    <mergeCell ref="D150:E150"/>
    <mergeCell ref="F150:G150"/>
    <mergeCell ref="H150:J150"/>
    <mergeCell ref="K150:M150"/>
    <mergeCell ref="B147:C147"/>
    <mergeCell ref="D147:E147"/>
    <mergeCell ref="F147:G147"/>
    <mergeCell ref="H147:J147"/>
    <mergeCell ref="K147:M147"/>
    <mergeCell ref="B148:C148"/>
    <mergeCell ref="D148:E148"/>
    <mergeCell ref="F148:G148"/>
    <mergeCell ref="H148:J148"/>
    <mergeCell ref="K148:M148"/>
    <mergeCell ref="B145:C145"/>
    <mergeCell ref="D145:E145"/>
    <mergeCell ref="F145:G145"/>
    <mergeCell ref="H145:J145"/>
    <mergeCell ref="K145:M145"/>
    <mergeCell ref="B146:C146"/>
    <mergeCell ref="D146:E146"/>
    <mergeCell ref="F146:G146"/>
    <mergeCell ref="H146:J146"/>
    <mergeCell ref="K146:M146"/>
    <mergeCell ref="B143:C143"/>
    <mergeCell ref="D143:E143"/>
    <mergeCell ref="F143:G143"/>
    <mergeCell ref="H143:J143"/>
    <mergeCell ref="K143:M143"/>
    <mergeCell ref="B144:C144"/>
    <mergeCell ref="D144:E144"/>
    <mergeCell ref="F144:G144"/>
    <mergeCell ref="H144:J144"/>
    <mergeCell ref="K144:M144"/>
    <mergeCell ref="B141:C141"/>
    <mergeCell ref="D141:E141"/>
    <mergeCell ref="F141:G141"/>
    <mergeCell ref="H141:J141"/>
    <mergeCell ref="K141:M141"/>
    <mergeCell ref="B142:C142"/>
    <mergeCell ref="D142:E142"/>
    <mergeCell ref="F142:G142"/>
    <mergeCell ref="H142:J142"/>
    <mergeCell ref="K142:M142"/>
    <mergeCell ref="B139:C139"/>
    <mergeCell ref="D139:E139"/>
    <mergeCell ref="F139:G139"/>
    <mergeCell ref="H139:J139"/>
    <mergeCell ref="K139:M139"/>
    <mergeCell ref="B140:C140"/>
    <mergeCell ref="D140:E140"/>
    <mergeCell ref="F140:G140"/>
    <mergeCell ref="H140:J140"/>
    <mergeCell ref="K140:M140"/>
    <mergeCell ref="B137:C137"/>
    <mergeCell ref="D137:E137"/>
    <mergeCell ref="F137:G137"/>
    <mergeCell ref="H137:J137"/>
    <mergeCell ref="K137:M137"/>
    <mergeCell ref="B138:C138"/>
    <mergeCell ref="D138:E138"/>
    <mergeCell ref="F138:G138"/>
    <mergeCell ref="H138:J138"/>
    <mergeCell ref="K138:M138"/>
    <mergeCell ref="G131:H131"/>
    <mergeCell ref="I131:K131"/>
    <mergeCell ref="L131:M131"/>
    <mergeCell ref="G134:H134"/>
    <mergeCell ref="I134:K134"/>
    <mergeCell ref="L134:M134"/>
    <mergeCell ref="B135:M135"/>
    <mergeCell ref="B136:C136"/>
    <mergeCell ref="D136:E136"/>
    <mergeCell ref="F136:G136"/>
    <mergeCell ref="H136:J136"/>
    <mergeCell ref="K136:M136"/>
    <mergeCell ref="A124:N124"/>
    <mergeCell ref="B125:M125"/>
    <mergeCell ref="N125:N160"/>
    <mergeCell ref="B126:M126"/>
    <mergeCell ref="B127:D128"/>
    <mergeCell ref="G127:G128"/>
    <mergeCell ref="J127:K128"/>
    <mergeCell ref="B129:E129"/>
    <mergeCell ref="G129:H129"/>
    <mergeCell ref="I129:K129"/>
    <mergeCell ref="B132:E132"/>
    <mergeCell ref="G132:H132"/>
    <mergeCell ref="I132:K132"/>
    <mergeCell ref="L132:M132"/>
    <mergeCell ref="B133:E133"/>
    <mergeCell ref="G133:H133"/>
    <mergeCell ref="I133:K133"/>
    <mergeCell ref="L133:M133"/>
    <mergeCell ref="L129:M129"/>
    <mergeCell ref="B130:E130"/>
    <mergeCell ref="G130:H130"/>
    <mergeCell ref="I130:K130"/>
    <mergeCell ref="L130:M130"/>
    <mergeCell ref="B131:E131"/>
    <mergeCell ref="B119:H119"/>
    <mergeCell ref="I119:J119"/>
    <mergeCell ref="K119:M119"/>
    <mergeCell ref="A121:N121"/>
    <mergeCell ref="A122:N122"/>
    <mergeCell ref="A123:B123"/>
    <mergeCell ref="C123:H123"/>
    <mergeCell ref="B117:C117"/>
    <mergeCell ref="D117:E117"/>
    <mergeCell ref="F117:G117"/>
    <mergeCell ref="H117:J117"/>
    <mergeCell ref="K117:M117"/>
    <mergeCell ref="B118:C118"/>
    <mergeCell ref="D118:E118"/>
    <mergeCell ref="F118:G118"/>
    <mergeCell ref="H118:J118"/>
    <mergeCell ref="K118:M118"/>
    <mergeCell ref="B115:C115"/>
    <mergeCell ref="D115:E115"/>
    <mergeCell ref="F115:G115"/>
    <mergeCell ref="H115:J115"/>
    <mergeCell ref="K115:M115"/>
    <mergeCell ref="B116:C116"/>
    <mergeCell ref="D116:E116"/>
    <mergeCell ref="F116:G116"/>
    <mergeCell ref="H116:J116"/>
    <mergeCell ref="K116:M116"/>
    <mergeCell ref="B113:C113"/>
    <mergeCell ref="D113:E113"/>
    <mergeCell ref="F113:G113"/>
    <mergeCell ref="H113:J113"/>
    <mergeCell ref="K113:M113"/>
    <mergeCell ref="B114:C114"/>
    <mergeCell ref="D114:E114"/>
    <mergeCell ref="F114:G114"/>
    <mergeCell ref="H114:J114"/>
    <mergeCell ref="K114:M114"/>
    <mergeCell ref="B111:C111"/>
    <mergeCell ref="D111:E111"/>
    <mergeCell ref="F111:G111"/>
    <mergeCell ref="H111:J111"/>
    <mergeCell ref="K111:M111"/>
    <mergeCell ref="B112:C112"/>
    <mergeCell ref="D112:E112"/>
    <mergeCell ref="F112:G112"/>
    <mergeCell ref="H112:J112"/>
    <mergeCell ref="K112:M112"/>
    <mergeCell ref="B109:C109"/>
    <mergeCell ref="D109:E109"/>
    <mergeCell ref="F109:G109"/>
    <mergeCell ref="H109:J109"/>
    <mergeCell ref="K109:M109"/>
    <mergeCell ref="B110:C110"/>
    <mergeCell ref="D110:E110"/>
    <mergeCell ref="F110:G110"/>
    <mergeCell ref="H110:J110"/>
    <mergeCell ref="K110:M110"/>
    <mergeCell ref="B107:C107"/>
    <mergeCell ref="D107:E107"/>
    <mergeCell ref="F107:G107"/>
    <mergeCell ref="H107:J107"/>
    <mergeCell ref="K107:M107"/>
    <mergeCell ref="B108:C108"/>
    <mergeCell ref="D108:E108"/>
    <mergeCell ref="F108:G108"/>
    <mergeCell ref="H108:J108"/>
    <mergeCell ref="K108:M108"/>
    <mergeCell ref="B105:C105"/>
    <mergeCell ref="D105:E105"/>
    <mergeCell ref="F105:G105"/>
    <mergeCell ref="H105:J105"/>
    <mergeCell ref="K105:M105"/>
    <mergeCell ref="B106:C106"/>
    <mergeCell ref="D106:E106"/>
    <mergeCell ref="F106:G106"/>
    <mergeCell ref="H106:J106"/>
    <mergeCell ref="K106:M106"/>
    <mergeCell ref="B103:C103"/>
    <mergeCell ref="D103:E103"/>
    <mergeCell ref="F103:G103"/>
    <mergeCell ref="H103:J103"/>
    <mergeCell ref="K103:M103"/>
    <mergeCell ref="B104:C104"/>
    <mergeCell ref="D104:E104"/>
    <mergeCell ref="F104:G104"/>
    <mergeCell ref="H104:J104"/>
    <mergeCell ref="K104:M104"/>
    <mergeCell ref="B101:C101"/>
    <mergeCell ref="D101:E101"/>
    <mergeCell ref="F101:G101"/>
    <mergeCell ref="H101:J101"/>
    <mergeCell ref="K101:M101"/>
    <mergeCell ref="B102:C102"/>
    <mergeCell ref="D102:E102"/>
    <mergeCell ref="F102:G102"/>
    <mergeCell ref="H102:J102"/>
    <mergeCell ref="K102:M102"/>
    <mergeCell ref="B99:C99"/>
    <mergeCell ref="D99:E99"/>
    <mergeCell ref="F99:G99"/>
    <mergeCell ref="H99:J99"/>
    <mergeCell ref="K99:M99"/>
    <mergeCell ref="B100:C100"/>
    <mergeCell ref="D100:E100"/>
    <mergeCell ref="F100:G100"/>
    <mergeCell ref="H100:J100"/>
    <mergeCell ref="K100:M100"/>
    <mergeCell ref="B97:C97"/>
    <mergeCell ref="D97:E97"/>
    <mergeCell ref="F97:G97"/>
    <mergeCell ref="H97:J97"/>
    <mergeCell ref="K97:M97"/>
    <mergeCell ref="B98:C98"/>
    <mergeCell ref="D98:E98"/>
    <mergeCell ref="F98:G98"/>
    <mergeCell ref="H98:J98"/>
    <mergeCell ref="K98:M98"/>
    <mergeCell ref="G90:H90"/>
    <mergeCell ref="I90:K90"/>
    <mergeCell ref="L90:M90"/>
    <mergeCell ref="B95:M95"/>
    <mergeCell ref="B96:C96"/>
    <mergeCell ref="D96:E96"/>
    <mergeCell ref="F96:G96"/>
    <mergeCell ref="H96:J96"/>
    <mergeCell ref="K96:M96"/>
    <mergeCell ref="B93:E93"/>
    <mergeCell ref="G93:H93"/>
    <mergeCell ref="I93:K93"/>
    <mergeCell ref="L93:M93"/>
    <mergeCell ref="G94:H94"/>
    <mergeCell ref="I94:K94"/>
    <mergeCell ref="L94:M94"/>
    <mergeCell ref="A81:N81"/>
    <mergeCell ref="A82:N82"/>
    <mergeCell ref="A83:B83"/>
    <mergeCell ref="C83:H83"/>
    <mergeCell ref="A84:N84"/>
    <mergeCell ref="B85:M85"/>
    <mergeCell ref="N85:N120"/>
    <mergeCell ref="B86:M86"/>
    <mergeCell ref="B87:D88"/>
    <mergeCell ref="G87:G88"/>
    <mergeCell ref="B91:E91"/>
    <mergeCell ref="G91:H91"/>
    <mergeCell ref="I91:K91"/>
    <mergeCell ref="L91:M91"/>
    <mergeCell ref="B92:E92"/>
    <mergeCell ref="G92:H92"/>
    <mergeCell ref="I92:K92"/>
    <mergeCell ref="L92:M92"/>
    <mergeCell ref="J87:K88"/>
    <mergeCell ref="B89:E89"/>
    <mergeCell ref="G89:H89"/>
    <mergeCell ref="I89:K89"/>
    <mergeCell ref="L89:M89"/>
    <mergeCell ref="B90:E90"/>
    <mergeCell ref="B79:H79"/>
    <mergeCell ref="I79:J79"/>
    <mergeCell ref="K79:M79"/>
    <mergeCell ref="B77:C77"/>
    <mergeCell ref="D77:E77"/>
    <mergeCell ref="F77:G77"/>
    <mergeCell ref="H77:J77"/>
    <mergeCell ref="K77:M77"/>
    <mergeCell ref="B78:C78"/>
    <mergeCell ref="D78:E78"/>
    <mergeCell ref="F78:G78"/>
    <mergeCell ref="H78:J78"/>
    <mergeCell ref="K78:M78"/>
    <mergeCell ref="H76:J76"/>
    <mergeCell ref="K76:M76"/>
    <mergeCell ref="B73:C73"/>
    <mergeCell ref="D73:E73"/>
    <mergeCell ref="F73:G73"/>
    <mergeCell ref="H73:J73"/>
    <mergeCell ref="K73:M73"/>
    <mergeCell ref="B74:C74"/>
    <mergeCell ref="D74:E74"/>
    <mergeCell ref="F74:G74"/>
    <mergeCell ref="H74:J74"/>
    <mergeCell ref="K74:M74"/>
    <mergeCell ref="B75:C75"/>
    <mergeCell ref="D75:E75"/>
    <mergeCell ref="F75:G75"/>
    <mergeCell ref="H75:J75"/>
    <mergeCell ref="K75:M75"/>
    <mergeCell ref="B76:C76"/>
    <mergeCell ref="D76:E76"/>
    <mergeCell ref="F76:G76"/>
    <mergeCell ref="B71:C71"/>
    <mergeCell ref="D71:E71"/>
    <mergeCell ref="F71:G71"/>
    <mergeCell ref="H71:J71"/>
    <mergeCell ref="K71:M71"/>
    <mergeCell ref="B72:C72"/>
    <mergeCell ref="D72:E72"/>
    <mergeCell ref="F72:G72"/>
    <mergeCell ref="H72:J72"/>
    <mergeCell ref="K72:M72"/>
    <mergeCell ref="B69:C69"/>
    <mergeCell ref="D69:E69"/>
    <mergeCell ref="F69:G69"/>
    <mergeCell ref="H69:J69"/>
    <mergeCell ref="K69:M69"/>
    <mergeCell ref="B70:C70"/>
    <mergeCell ref="D70:E70"/>
    <mergeCell ref="F70:G70"/>
    <mergeCell ref="H70:J70"/>
    <mergeCell ref="K70:M70"/>
    <mergeCell ref="B67:C67"/>
    <mergeCell ref="D67:E67"/>
    <mergeCell ref="F67:G67"/>
    <mergeCell ref="H67:J67"/>
    <mergeCell ref="K67:M67"/>
    <mergeCell ref="B68:C68"/>
    <mergeCell ref="D68:E68"/>
    <mergeCell ref="F68:G68"/>
    <mergeCell ref="H68:J68"/>
    <mergeCell ref="K68:M68"/>
    <mergeCell ref="B65:C65"/>
    <mergeCell ref="D65:E65"/>
    <mergeCell ref="F65:G65"/>
    <mergeCell ref="H65:J65"/>
    <mergeCell ref="K65:M65"/>
    <mergeCell ref="B66:C66"/>
    <mergeCell ref="D66:E66"/>
    <mergeCell ref="F66:G66"/>
    <mergeCell ref="H66:J66"/>
    <mergeCell ref="K66:M66"/>
    <mergeCell ref="B63:C63"/>
    <mergeCell ref="D63:E63"/>
    <mergeCell ref="F63:G63"/>
    <mergeCell ref="H63:J63"/>
    <mergeCell ref="K63:M63"/>
    <mergeCell ref="B64:C64"/>
    <mergeCell ref="D64:E64"/>
    <mergeCell ref="F64:G64"/>
    <mergeCell ref="H64:J64"/>
    <mergeCell ref="K64:M64"/>
    <mergeCell ref="B61:C61"/>
    <mergeCell ref="D61:E61"/>
    <mergeCell ref="F61:G61"/>
    <mergeCell ref="H61:J61"/>
    <mergeCell ref="K61:M61"/>
    <mergeCell ref="B62:C62"/>
    <mergeCell ref="D62:E62"/>
    <mergeCell ref="F62:G62"/>
    <mergeCell ref="H62:J62"/>
    <mergeCell ref="K62:M62"/>
    <mergeCell ref="B59:C59"/>
    <mergeCell ref="D59:E59"/>
    <mergeCell ref="F59:G59"/>
    <mergeCell ref="H59:J59"/>
    <mergeCell ref="K59:M59"/>
    <mergeCell ref="B60:C60"/>
    <mergeCell ref="D60:E60"/>
    <mergeCell ref="F60:G60"/>
    <mergeCell ref="H60:J60"/>
    <mergeCell ref="K60:M60"/>
    <mergeCell ref="B57:C57"/>
    <mergeCell ref="D57:E57"/>
    <mergeCell ref="F57:G57"/>
    <mergeCell ref="H57:J57"/>
    <mergeCell ref="K57:M57"/>
    <mergeCell ref="B58:C58"/>
    <mergeCell ref="D58:E58"/>
    <mergeCell ref="F58:G58"/>
    <mergeCell ref="H58:J58"/>
    <mergeCell ref="K58:M58"/>
    <mergeCell ref="G51:H51"/>
    <mergeCell ref="I51:K51"/>
    <mergeCell ref="L51:M51"/>
    <mergeCell ref="G54:H54"/>
    <mergeCell ref="I54:K54"/>
    <mergeCell ref="L54:M54"/>
    <mergeCell ref="B55:M55"/>
    <mergeCell ref="B56:C56"/>
    <mergeCell ref="D56:E56"/>
    <mergeCell ref="F56:G56"/>
    <mergeCell ref="H56:J56"/>
    <mergeCell ref="K56:M56"/>
    <mergeCell ref="A44:N44"/>
    <mergeCell ref="B45:M45"/>
    <mergeCell ref="N45:N80"/>
    <mergeCell ref="B46:M46"/>
    <mergeCell ref="B47:D48"/>
    <mergeCell ref="G47:G48"/>
    <mergeCell ref="J47:K48"/>
    <mergeCell ref="B49:E49"/>
    <mergeCell ref="G49:H49"/>
    <mergeCell ref="I49:K49"/>
    <mergeCell ref="B52:E52"/>
    <mergeCell ref="G52:H52"/>
    <mergeCell ref="I52:K52"/>
    <mergeCell ref="L52:M52"/>
    <mergeCell ref="B53:E53"/>
    <mergeCell ref="G53:H53"/>
    <mergeCell ref="I53:K53"/>
    <mergeCell ref="L53:M53"/>
    <mergeCell ref="L49:M49"/>
    <mergeCell ref="B50:E50"/>
    <mergeCell ref="G50:H50"/>
    <mergeCell ref="I50:K50"/>
    <mergeCell ref="L50:M50"/>
    <mergeCell ref="B51:E51"/>
    <mergeCell ref="K38:M38"/>
    <mergeCell ref="A41:N41"/>
    <mergeCell ref="A42:N42"/>
    <mergeCell ref="A43:B43"/>
    <mergeCell ref="C43:H43"/>
    <mergeCell ref="K34:M34"/>
    <mergeCell ref="F35:G35"/>
    <mergeCell ref="K35:M35"/>
    <mergeCell ref="F36:G36"/>
    <mergeCell ref="K36:M36"/>
    <mergeCell ref="B37:C37"/>
    <mergeCell ref="D37:E37"/>
    <mergeCell ref="F37:G37"/>
    <mergeCell ref="H37:J37"/>
    <mergeCell ref="K37:M37"/>
    <mergeCell ref="K39:M39"/>
    <mergeCell ref="I39:J39"/>
    <mergeCell ref="B39:H39"/>
    <mergeCell ref="K30:M30"/>
    <mergeCell ref="F31:G31"/>
    <mergeCell ref="K31:M31"/>
    <mergeCell ref="F32:G32"/>
    <mergeCell ref="K32:M32"/>
    <mergeCell ref="F33:G33"/>
    <mergeCell ref="K33:M33"/>
    <mergeCell ref="K26:M26"/>
    <mergeCell ref="F27:G27"/>
    <mergeCell ref="K27:M27"/>
    <mergeCell ref="F28:G28"/>
    <mergeCell ref="K28:M28"/>
    <mergeCell ref="F29:G29"/>
    <mergeCell ref="K29:M29"/>
    <mergeCell ref="K24:M24"/>
    <mergeCell ref="F25:G25"/>
    <mergeCell ref="K25:M25"/>
    <mergeCell ref="K18:M18"/>
    <mergeCell ref="F19:G19"/>
    <mergeCell ref="K19:M19"/>
    <mergeCell ref="F20:G20"/>
    <mergeCell ref="K20:M20"/>
    <mergeCell ref="F21:G21"/>
    <mergeCell ref="K21:M21"/>
    <mergeCell ref="L14:M14"/>
    <mergeCell ref="F16:G16"/>
    <mergeCell ref="K16:M16"/>
    <mergeCell ref="F17:G17"/>
    <mergeCell ref="K17:M17"/>
    <mergeCell ref="I12:K12"/>
    <mergeCell ref="I13:K13"/>
    <mergeCell ref="K22:M22"/>
    <mergeCell ref="F23:G23"/>
    <mergeCell ref="K23:M23"/>
    <mergeCell ref="L10:M10"/>
    <mergeCell ref="L11:M11"/>
    <mergeCell ref="L12:M12"/>
    <mergeCell ref="L13:M13"/>
    <mergeCell ref="B12:E12"/>
    <mergeCell ref="B13:E13"/>
    <mergeCell ref="G9:H9"/>
    <mergeCell ref="I9:K9"/>
    <mergeCell ref="L9:M9"/>
    <mergeCell ref="G10:H10"/>
    <mergeCell ref="G11:H11"/>
    <mergeCell ref="G12:H12"/>
    <mergeCell ref="G13:H13"/>
    <mergeCell ref="I10:K10"/>
    <mergeCell ref="G7:G8"/>
    <mergeCell ref="J7:K8"/>
    <mergeCell ref="B9:E9"/>
    <mergeCell ref="B10:E10"/>
    <mergeCell ref="B11:E11"/>
    <mergeCell ref="I11:K11"/>
    <mergeCell ref="D16:E16"/>
    <mergeCell ref="D17:E17"/>
    <mergeCell ref="D18:E18"/>
    <mergeCell ref="G14:H14"/>
    <mergeCell ref="I14:K14"/>
    <mergeCell ref="D33:E33"/>
    <mergeCell ref="D34:E34"/>
    <mergeCell ref="F34:G34"/>
    <mergeCell ref="B29:C29"/>
    <mergeCell ref="H29:J29"/>
    <mergeCell ref="B30:C30"/>
    <mergeCell ref="H30:J30"/>
    <mergeCell ref="B31:C31"/>
    <mergeCell ref="H31:J31"/>
    <mergeCell ref="D29:E29"/>
    <mergeCell ref="D30:E30"/>
    <mergeCell ref="D31:E31"/>
    <mergeCell ref="F30:G30"/>
    <mergeCell ref="B32:C32"/>
    <mergeCell ref="H32:J32"/>
    <mergeCell ref="B33:C33"/>
    <mergeCell ref="H33:J33"/>
    <mergeCell ref="B34:C34"/>
    <mergeCell ref="H34:J34"/>
    <mergeCell ref="D32:E32"/>
    <mergeCell ref="B26:C26"/>
    <mergeCell ref="H26:J26"/>
    <mergeCell ref="B27:C27"/>
    <mergeCell ref="H27:J27"/>
    <mergeCell ref="B28:C28"/>
    <mergeCell ref="H28:J28"/>
    <mergeCell ref="D26:E26"/>
    <mergeCell ref="D27:E27"/>
    <mergeCell ref="D28:E28"/>
    <mergeCell ref="F26:G26"/>
    <mergeCell ref="B23:C23"/>
    <mergeCell ref="H23:J23"/>
    <mergeCell ref="B24:C24"/>
    <mergeCell ref="H24:J24"/>
    <mergeCell ref="B25:C25"/>
    <mergeCell ref="H25:J25"/>
    <mergeCell ref="D23:E23"/>
    <mergeCell ref="D24:E24"/>
    <mergeCell ref="D25:E25"/>
    <mergeCell ref="F24:G24"/>
    <mergeCell ref="B21:C21"/>
    <mergeCell ref="H21:J21"/>
    <mergeCell ref="B22:C22"/>
    <mergeCell ref="H22:J22"/>
    <mergeCell ref="D22:E22"/>
    <mergeCell ref="F22:G22"/>
    <mergeCell ref="B17:C17"/>
    <mergeCell ref="H17:J17"/>
    <mergeCell ref="B18:C18"/>
    <mergeCell ref="H18:J18"/>
    <mergeCell ref="B19:C19"/>
    <mergeCell ref="H19:J19"/>
    <mergeCell ref="F18:G18"/>
    <mergeCell ref="D19:E19"/>
    <mergeCell ref="D20:E20"/>
    <mergeCell ref="D21:E21"/>
    <mergeCell ref="A1:N1"/>
    <mergeCell ref="A2:N2"/>
    <mergeCell ref="A3:B3"/>
    <mergeCell ref="C3:H3"/>
    <mergeCell ref="A4:N4"/>
    <mergeCell ref="B15:M15"/>
    <mergeCell ref="B16:C16"/>
    <mergeCell ref="H16:J16"/>
    <mergeCell ref="B20:C20"/>
    <mergeCell ref="H20:J20"/>
    <mergeCell ref="N5:N40"/>
    <mergeCell ref="B5:M5"/>
    <mergeCell ref="B6:M6"/>
    <mergeCell ref="B7:D8"/>
    <mergeCell ref="B38:C38"/>
    <mergeCell ref="F38:G38"/>
    <mergeCell ref="B35:C35"/>
    <mergeCell ref="H35:J35"/>
    <mergeCell ref="B36:C36"/>
    <mergeCell ref="H36:J36"/>
    <mergeCell ref="H38:J38"/>
    <mergeCell ref="D35:E35"/>
    <mergeCell ref="D36:E36"/>
    <mergeCell ref="D38:E38"/>
  </mergeCells>
  <pageMargins left="0.7" right="0.7" top="0.78740157499999996" bottom="0.78740157499999996" header="0.3" footer="0.3"/>
  <pageSetup paperSize="9" fitToHeight="5" orientation="portrait" r:id="rId1"/>
  <headerFooter>
    <oddFooter>&amp;R&amp;"+,Standard"&amp;8Landeshauptstadt Dresden - Jugendamt - Sachgebiet Verwendungsnachweisprüfung - Jugendamt-VNP@dresden.de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N200"/>
  <sheetViews>
    <sheetView showWhiteSpace="0" zoomScaleNormal="100" zoomScaleSheetLayoutView="100" workbookViewId="0">
      <selection activeCell="B6" sqref="B6:I8"/>
    </sheetView>
  </sheetViews>
  <sheetFormatPr baseColWidth="10" defaultColWidth="11.42578125" defaultRowHeight="15" x14ac:dyDescent="0.25"/>
  <cols>
    <col min="1" max="1" width="2.140625" style="8" customWidth="1"/>
    <col min="2" max="2" width="1.42578125" style="8" customWidth="1"/>
    <col min="3" max="3" width="7.140625" style="8" customWidth="1"/>
    <col min="4" max="4" width="0.85546875" style="8" customWidth="1"/>
    <col min="5" max="6" width="7.7109375" style="8" customWidth="1"/>
    <col min="7" max="7" width="13.7109375" style="8" customWidth="1"/>
    <col min="8" max="9" width="7.7109375" style="8" customWidth="1"/>
    <col min="10" max="10" width="8.140625" style="8" customWidth="1"/>
    <col min="11" max="11" width="2.5703125" style="8" customWidth="1"/>
    <col min="12" max="13" width="7.7109375" style="8" customWidth="1"/>
    <col min="14" max="14" width="2.140625" style="8" customWidth="1"/>
    <col min="15" max="16384" width="11.42578125" style="8"/>
  </cols>
  <sheetData>
    <row r="1" spans="1:14" ht="12" customHeight="1" x14ac:dyDescent="0.25">
      <c r="A1" s="65" t="s">
        <v>0</v>
      </c>
      <c r="B1" s="66"/>
      <c r="C1" s="66"/>
      <c r="D1" s="66"/>
      <c r="E1" s="66"/>
      <c r="F1" s="66"/>
      <c r="G1" s="66"/>
      <c r="H1" s="66"/>
      <c r="I1" s="66"/>
      <c r="J1" s="66"/>
      <c r="K1" s="66"/>
      <c r="L1" s="66"/>
      <c r="M1" s="66"/>
      <c r="N1" s="67"/>
    </row>
    <row r="2" spans="1:14" ht="12" customHeight="1" x14ac:dyDescent="0.25">
      <c r="A2" s="68" t="str">
        <f>'Sachausgaben 1.1'!$A$2:$G$2</f>
        <v>Verwendungsnachweis Projektförderung 2025 - Schulsozialarbeit</v>
      </c>
      <c r="B2" s="69"/>
      <c r="C2" s="69"/>
      <c r="D2" s="69"/>
      <c r="E2" s="69"/>
      <c r="F2" s="69"/>
      <c r="G2" s="69"/>
      <c r="H2" s="69"/>
      <c r="I2" s="69"/>
      <c r="J2" s="69"/>
      <c r="K2" s="69"/>
      <c r="L2" s="69"/>
      <c r="M2" s="69"/>
      <c r="N2" s="70"/>
    </row>
    <row r="3" spans="1:14" ht="12" customHeight="1" x14ac:dyDescent="0.25">
      <c r="A3" s="103" t="s">
        <v>27</v>
      </c>
      <c r="B3" s="104"/>
      <c r="C3" s="106">
        <f>Deckblatt!$I$5</f>
        <v>0</v>
      </c>
      <c r="D3" s="106"/>
      <c r="E3" s="106"/>
      <c r="F3" s="106"/>
      <c r="G3" s="106"/>
      <c r="H3" s="106"/>
      <c r="I3" s="29"/>
      <c r="J3" s="17"/>
      <c r="K3" s="17"/>
      <c r="L3" s="17"/>
      <c r="M3" s="10" t="s">
        <v>78</v>
      </c>
      <c r="N3" s="30"/>
    </row>
    <row r="4" spans="1:14" ht="35.25" customHeight="1" x14ac:dyDescent="0.25">
      <c r="A4" s="117" t="s">
        <v>100</v>
      </c>
      <c r="B4" s="118"/>
      <c r="C4" s="118"/>
      <c r="D4" s="118"/>
      <c r="E4" s="118"/>
      <c r="F4" s="118"/>
      <c r="G4" s="118"/>
      <c r="H4" s="118"/>
      <c r="I4" s="118"/>
      <c r="J4" s="118"/>
      <c r="K4" s="118"/>
      <c r="L4" s="118"/>
      <c r="M4" s="118"/>
      <c r="N4" s="119"/>
    </row>
    <row r="5" spans="1:14" ht="9.75" customHeight="1" x14ac:dyDescent="0.25">
      <c r="A5" s="23"/>
      <c r="B5" s="123" t="s">
        <v>68</v>
      </c>
      <c r="C5" s="124"/>
      <c r="D5" s="124"/>
      <c r="E5" s="124"/>
      <c r="F5" s="124"/>
      <c r="G5" s="124"/>
      <c r="H5" s="124"/>
      <c r="I5" s="124"/>
      <c r="J5" s="123" t="s">
        <v>64</v>
      </c>
      <c r="K5" s="124"/>
      <c r="L5" s="124"/>
      <c r="M5" s="125"/>
      <c r="N5" s="119"/>
    </row>
    <row r="6" spans="1:14" ht="16.5" customHeight="1" x14ac:dyDescent="0.25">
      <c r="A6" s="23"/>
      <c r="B6" s="155"/>
      <c r="C6" s="156"/>
      <c r="D6" s="156"/>
      <c r="E6" s="156"/>
      <c r="F6" s="156"/>
      <c r="G6" s="156"/>
      <c r="H6" s="156"/>
      <c r="I6" s="156"/>
      <c r="J6" s="152"/>
      <c r="K6" s="153"/>
      <c r="L6" s="153"/>
      <c r="M6" s="154"/>
      <c r="N6" s="119"/>
    </row>
    <row r="7" spans="1:14" ht="9.75" customHeight="1" x14ac:dyDescent="0.25">
      <c r="A7" s="23"/>
      <c r="B7" s="155"/>
      <c r="C7" s="156"/>
      <c r="D7" s="156"/>
      <c r="E7" s="156"/>
      <c r="F7" s="156"/>
      <c r="G7" s="156"/>
      <c r="H7" s="156"/>
      <c r="I7" s="156"/>
      <c r="J7" s="134" t="s">
        <v>51</v>
      </c>
      <c r="K7" s="134"/>
      <c r="L7" s="27" t="s">
        <v>52</v>
      </c>
      <c r="M7" s="27" t="s">
        <v>53</v>
      </c>
      <c r="N7" s="119"/>
    </row>
    <row r="8" spans="1:14" ht="16.5" customHeight="1" x14ac:dyDescent="0.25">
      <c r="A8" s="23"/>
      <c r="B8" s="126"/>
      <c r="C8" s="127"/>
      <c r="D8" s="127"/>
      <c r="E8" s="127"/>
      <c r="F8" s="127"/>
      <c r="G8" s="127"/>
      <c r="H8" s="127"/>
      <c r="I8" s="127"/>
      <c r="J8" s="134"/>
      <c r="K8" s="134"/>
      <c r="L8" s="31"/>
      <c r="M8" s="31"/>
      <c r="N8" s="119"/>
    </row>
    <row r="9" spans="1:14" ht="9.75" customHeight="1" x14ac:dyDescent="0.25">
      <c r="A9" s="23"/>
      <c r="B9" s="135" t="s">
        <v>54</v>
      </c>
      <c r="C9" s="135"/>
      <c r="D9" s="135"/>
      <c r="E9" s="135"/>
      <c r="F9" s="27" t="s">
        <v>55</v>
      </c>
      <c r="G9" s="134" t="s">
        <v>56</v>
      </c>
      <c r="H9" s="134"/>
      <c r="I9" s="134" t="s">
        <v>32</v>
      </c>
      <c r="J9" s="134"/>
      <c r="K9" s="134"/>
      <c r="L9" s="134" t="s">
        <v>57</v>
      </c>
      <c r="M9" s="134"/>
      <c r="N9" s="119"/>
    </row>
    <row r="10" spans="1:14" ht="16.5" customHeight="1" x14ac:dyDescent="0.25">
      <c r="A10" s="23"/>
      <c r="B10" s="149"/>
      <c r="C10" s="149"/>
      <c r="D10" s="149"/>
      <c r="E10" s="149"/>
      <c r="F10" s="31"/>
      <c r="G10" s="135" t="s">
        <v>58</v>
      </c>
      <c r="H10" s="135"/>
      <c r="I10" s="150"/>
      <c r="J10" s="150"/>
      <c r="K10" s="150"/>
      <c r="L10" s="151">
        <f>IF((F10+F11+F12)*75&gt;I10,I10,(F10+F11+F12)*75)</f>
        <v>0</v>
      </c>
      <c r="M10" s="151"/>
      <c r="N10" s="119"/>
    </row>
    <row r="11" spans="1:14" ht="16.5" customHeight="1" x14ac:dyDescent="0.25">
      <c r="A11" s="23"/>
      <c r="B11" s="149"/>
      <c r="C11" s="149"/>
      <c r="D11" s="149"/>
      <c r="E11" s="149"/>
      <c r="F11" s="31"/>
      <c r="G11" s="135" t="s">
        <v>61</v>
      </c>
      <c r="H11" s="135"/>
      <c r="I11" s="150"/>
      <c r="J11" s="150"/>
      <c r="K11" s="150"/>
      <c r="L11" s="151">
        <f>IF(I11&gt;J6*50,J6*50,I11)</f>
        <v>0</v>
      </c>
      <c r="M11" s="151"/>
      <c r="N11" s="119"/>
    </row>
    <row r="12" spans="1:14" ht="16.5" customHeight="1" x14ac:dyDescent="0.25">
      <c r="A12" s="23"/>
      <c r="B12" s="149"/>
      <c r="C12" s="149"/>
      <c r="D12" s="149"/>
      <c r="E12" s="149"/>
      <c r="F12" s="31"/>
      <c r="G12" s="140" t="s">
        <v>62</v>
      </c>
      <c r="H12" s="140"/>
      <c r="I12" s="151">
        <f>SUM(I10:K11)</f>
        <v>0</v>
      </c>
      <c r="J12" s="151"/>
      <c r="K12" s="151"/>
      <c r="L12" s="151">
        <f>IF(SUM(L10:M11)&gt;(I12-M8),I12-M8,SUM(L10:M11))</f>
        <v>0</v>
      </c>
      <c r="M12" s="151"/>
      <c r="N12" s="119"/>
    </row>
    <row r="13" spans="1:14" ht="12" customHeight="1" x14ac:dyDescent="0.25">
      <c r="A13" s="24"/>
      <c r="B13" s="102"/>
      <c r="C13" s="102"/>
      <c r="D13" s="102"/>
      <c r="E13" s="102"/>
      <c r="F13" s="102"/>
      <c r="G13" s="102"/>
      <c r="H13" s="102"/>
      <c r="I13" s="102"/>
      <c r="J13" s="102"/>
      <c r="K13" s="102"/>
      <c r="L13" s="102"/>
      <c r="M13" s="102"/>
      <c r="N13" s="119"/>
    </row>
    <row r="14" spans="1:14" ht="21" customHeight="1" x14ac:dyDescent="0.25">
      <c r="A14" s="24"/>
      <c r="B14" s="110" t="s">
        <v>28</v>
      </c>
      <c r="C14" s="110"/>
      <c r="D14" s="138" t="s">
        <v>29</v>
      </c>
      <c r="E14" s="139"/>
      <c r="F14" s="111" t="s">
        <v>30</v>
      </c>
      <c r="G14" s="112"/>
      <c r="H14" s="111" t="s">
        <v>31</v>
      </c>
      <c r="I14" s="120"/>
      <c r="J14" s="112"/>
      <c r="K14" s="111" t="s">
        <v>32</v>
      </c>
      <c r="L14" s="120"/>
      <c r="M14" s="112"/>
      <c r="N14" s="119"/>
    </row>
    <row r="15" spans="1:14" ht="21" customHeight="1" x14ac:dyDescent="0.25">
      <c r="A15" s="24"/>
      <c r="B15" s="113"/>
      <c r="C15" s="113"/>
      <c r="D15" s="132"/>
      <c r="E15" s="133"/>
      <c r="F15" s="130"/>
      <c r="G15" s="131"/>
      <c r="H15" s="114"/>
      <c r="I15" s="121"/>
      <c r="J15" s="115"/>
      <c r="K15" s="142"/>
      <c r="L15" s="143"/>
      <c r="M15" s="144"/>
      <c r="N15" s="119"/>
    </row>
    <row r="16" spans="1:14" ht="21" customHeight="1" x14ac:dyDescent="0.25">
      <c r="A16" s="24"/>
      <c r="B16" s="113"/>
      <c r="C16" s="113"/>
      <c r="D16" s="132"/>
      <c r="E16" s="133"/>
      <c r="F16" s="130"/>
      <c r="G16" s="131"/>
      <c r="H16" s="114"/>
      <c r="I16" s="121"/>
      <c r="J16" s="115"/>
      <c r="K16" s="142"/>
      <c r="L16" s="143"/>
      <c r="M16" s="144"/>
      <c r="N16" s="119"/>
    </row>
    <row r="17" spans="1:14" ht="21" customHeight="1" x14ac:dyDescent="0.25">
      <c r="A17" s="24"/>
      <c r="B17" s="113"/>
      <c r="C17" s="113"/>
      <c r="D17" s="132"/>
      <c r="E17" s="133"/>
      <c r="F17" s="130"/>
      <c r="G17" s="131"/>
      <c r="H17" s="114"/>
      <c r="I17" s="121"/>
      <c r="J17" s="115"/>
      <c r="K17" s="142"/>
      <c r="L17" s="143"/>
      <c r="M17" s="144"/>
      <c r="N17" s="119"/>
    </row>
    <row r="18" spans="1:14" ht="21" customHeight="1" x14ac:dyDescent="0.25">
      <c r="A18" s="24"/>
      <c r="B18" s="113"/>
      <c r="C18" s="113"/>
      <c r="D18" s="132"/>
      <c r="E18" s="133"/>
      <c r="F18" s="130"/>
      <c r="G18" s="131"/>
      <c r="H18" s="114"/>
      <c r="I18" s="121"/>
      <c r="J18" s="115"/>
      <c r="K18" s="142"/>
      <c r="L18" s="143"/>
      <c r="M18" s="144"/>
      <c r="N18" s="119"/>
    </row>
    <row r="19" spans="1:14" ht="21" customHeight="1" x14ac:dyDescent="0.25">
      <c r="A19" s="24"/>
      <c r="B19" s="113"/>
      <c r="C19" s="113"/>
      <c r="D19" s="132"/>
      <c r="E19" s="133"/>
      <c r="F19" s="130"/>
      <c r="G19" s="131"/>
      <c r="H19" s="114"/>
      <c r="I19" s="121"/>
      <c r="J19" s="115"/>
      <c r="K19" s="142"/>
      <c r="L19" s="143"/>
      <c r="M19" s="144"/>
      <c r="N19" s="119"/>
    </row>
    <row r="20" spans="1:14" ht="21" customHeight="1" x14ac:dyDescent="0.25">
      <c r="A20" s="24"/>
      <c r="B20" s="113"/>
      <c r="C20" s="113"/>
      <c r="D20" s="132"/>
      <c r="E20" s="133"/>
      <c r="F20" s="130"/>
      <c r="G20" s="131"/>
      <c r="H20" s="114"/>
      <c r="I20" s="121"/>
      <c r="J20" s="115"/>
      <c r="K20" s="142"/>
      <c r="L20" s="143"/>
      <c r="M20" s="144"/>
      <c r="N20" s="119"/>
    </row>
    <row r="21" spans="1:14" ht="21" customHeight="1" x14ac:dyDescent="0.25">
      <c r="A21" s="24"/>
      <c r="B21" s="113"/>
      <c r="C21" s="113"/>
      <c r="D21" s="132"/>
      <c r="E21" s="133"/>
      <c r="F21" s="130"/>
      <c r="G21" s="131"/>
      <c r="H21" s="114"/>
      <c r="I21" s="121"/>
      <c r="J21" s="115"/>
      <c r="K21" s="142"/>
      <c r="L21" s="143"/>
      <c r="M21" s="144"/>
      <c r="N21" s="119"/>
    </row>
    <row r="22" spans="1:14" ht="21" customHeight="1" x14ac:dyDescent="0.25">
      <c r="A22" s="24"/>
      <c r="B22" s="113"/>
      <c r="C22" s="113"/>
      <c r="D22" s="132"/>
      <c r="E22" s="133"/>
      <c r="F22" s="130"/>
      <c r="G22" s="131"/>
      <c r="H22" s="114"/>
      <c r="I22" s="121"/>
      <c r="J22" s="115"/>
      <c r="K22" s="142"/>
      <c r="L22" s="143"/>
      <c r="M22" s="144"/>
      <c r="N22" s="119"/>
    </row>
    <row r="23" spans="1:14" ht="21" customHeight="1" x14ac:dyDescent="0.25">
      <c r="A23" s="24"/>
      <c r="B23" s="113"/>
      <c r="C23" s="113"/>
      <c r="D23" s="132"/>
      <c r="E23" s="133"/>
      <c r="F23" s="130"/>
      <c r="G23" s="131"/>
      <c r="H23" s="114"/>
      <c r="I23" s="121"/>
      <c r="J23" s="115"/>
      <c r="K23" s="142"/>
      <c r="L23" s="143"/>
      <c r="M23" s="144"/>
      <c r="N23" s="119"/>
    </row>
    <row r="24" spans="1:14" ht="21" customHeight="1" x14ac:dyDescent="0.25">
      <c r="A24" s="24"/>
      <c r="B24" s="113"/>
      <c r="C24" s="113"/>
      <c r="D24" s="132"/>
      <c r="E24" s="133"/>
      <c r="F24" s="130"/>
      <c r="G24" s="131"/>
      <c r="H24" s="114"/>
      <c r="I24" s="121"/>
      <c r="J24" s="115"/>
      <c r="K24" s="142"/>
      <c r="L24" s="143"/>
      <c r="M24" s="144"/>
      <c r="N24" s="119"/>
    </row>
    <row r="25" spans="1:14" ht="21" customHeight="1" x14ac:dyDescent="0.25">
      <c r="A25" s="24"/>
      <c r="B25" s="113"/>
      <c r="C25" s="113"/>
      <c r="D25" s="132"/>
      <c r="E25" s="133"/>
      <c r="F25" s="130"/>
      <c r="G25" s="131"/>
      <c r="H25" s="114"/>
      <c r="I25" s="121"/>
      <c r="J25" s="115"/>
      <c r="K25" s="142"/>
      <c r="L25" s="143"/>
      <c r="M25" s="144"/>
      <c r="N25" s="119"/>
    </row>
    <row r="26" spans="1:14" ht="21" customHeight="1" x14ac:dyDescent="0.25">
      <c r="A26" s="24"/>
      <c r="B26" s="113"/>
      <c r="C26" s="113"/>
      <c r="D26" s="132"/>
      <c r="E26" s="133"/>
      <c r="F26" s="130"/>
      <c r="G26" s="131"/>
      <c r="H26" s="114"/>
      <c r="I26" s="121"/>
      <c r="J26" s="115"/>
      <c r="K26" s="142"/>
      <c r="L26" s="143"/>
      <c r="M26" s="144"/>
      <c r="N26" s="119"/>
    </row>
    <row r="27" spans="1:14" ht="21" customHeight="1" x14ac:dyDescent="0.25">
      <c r="A27" s="24"/>
      <c r="B27" s="113"/>
      <c r="C27" s="113"/>
      <c r="D27" s="132"/>
      <c r="E27" s="133"/>
      <c r="F27" s="130"/>
      <c r="G27" s="131"/>
      <c r="H27" s="114"/>
      <c r="I27" s="121"/>
      <c r="J27" s="115"/>
      <c r="K27" s="142"/>
      <c r="L27" s="143"/>
      <c r="M27" s="144"/>
      <c r="N27" s="119"/>
    </row>
    <row r="28" spans="1:14" ht="21" customHeight="1" x14ac:dyDescent="0.25">
      <c r="A28" s="24"/>
      <c r="B28" s="113"/>
      <c r="C28" s="113"/>
      <c r="D28" s="132"/>
      <c r="E28" s="133"/>
      <c r="F28" s="130"/>
      <c r="G28" s="131"/>
      <c r="H28" s="114"/>
      <c r="I28" s="121"/>
      <c r="J28" s="115"/>
      <c r="K28" s="142"/>
      <c r="L28" s="143"/>
      <c r="M28" s="144"/>
      <c r="N28" s="119"/>
    </row>
    <row r="29" spans="1:14" ht="21" customHeight="1" x14ac:dyDescent="0.25">
      <c r="A29" s="24"/>
      <c r="B29" s="113"/>
      <c r="C29" s="113"/>
      <c r="D29" s="132"/>
      <c r="E29" s="133"/>
      <c r="F29" s="130"/>
      <c r="G29" s="131"/>
      <c r="H29" s="114"/>
      <c r="I29" s="121"/>
      <c r="J29" s="115"/>
      <c r="K29" s="142"/>
      <c r="L29" s="143"/>
      <c r="M29" s="144"/>
      <c r="N29" s="119"/>
    </row>
    <row r="30" spans="1:14" ht="21" customHeight="1" x14ac:dyDescent="0.25">
      <c r="A30" s="24"/>
      <c r="B30" s="113"/>
      <c r="C30" s="113"/>
      <c r="D30" s="132"/>
      <c r="E30" s="133"/>
      <c r="F30" s="130"/>
      <c r="G30" s="131"/>
      <c r="H30" s="114"/>
      <c r="I30" s="121"/>
      <c r="J30" s="115"/>
      <c r="K30" s="142"/>
      <c r="L30" s="143"/>
      <c r="M30" s="144"/>
      <c r="N30" s="119"/>
    </row>
    <row r="31" spans="1:14" ht="21" customHeight="1" x14ac:dyDescent="0.25">
      <c r="A31" s="24"/>
      <c r="B31" s="113"/>
      <c r="C31" s="113"/>
      <c r="D31" s="132"/>
      <c r="E31" s="133"/>
      <c r="F31" s="130"/>
      <c r="G31" s="131"/>
      <c r="H31" s="114"/>
      <c r="I31" s="121"/>
      <c r="J31" s="115"/>
      <c r="K31" s="142"/>
      <c r="L31" s="143"/>
      <c r="M31" s="144"/>
      <c r="N31" s="119"/>
    </row>
    <row r="32" spans="1:14" ht="21" customHeight="1" x14ac:dyDescent="0.25">
      <c r="A32" s="24"/>
      <c r="B32" s="113"/>
      <c r="C32" s="113"/>
      <c r="D32" s="132"/>
      <c r="E32" s="133"/>
      <c r="F32" s="130"/>
      <c r="G32" s="131"/>
      <c r="H32" s="114"/>
      <c r="I32" s="121"/>
      <c r="J32" s="115"/>
      <c r="K32" s="142"/>
      <c r="L32" s="143"/>
      <c r="M32" s="144"/>
      <c r="N32" s="119"/>
    </row>
    <row r="33" spans="1:14" ht="21" customHeight="1" x14ac:dyDescent="0.25">
      <c r="A33" s="24"/>
      <c r="B33" s="113"/>
      <c r="C33" s="113"/>
      <c r="D33" s="132"/>
      <c r="E33" s="133"/>
      <c r="F33" s="130"/>
      <c r="G33" s="131"/>
      <c r="H33" s="114"/>
      <c r="I33" s="121"/>
      <c r="J33" s="115"/>
      <c r="K33" s="142"/>
      <c r="L33" s="143"/>
      <c r="M33" s="144"/>
      <c r="N33" s="119"/>
    </row>
    <row r="34" spans="1:14" ht="21" customHeight="1" x14ac:dyDescent="0.25">
      <c r="A34" s="24"/>
      <c r="B34" s="113"/>
      <c r="C34" s="113"/>
      <c r="D34" s="132"/>
      <c r="E34" s="133"/>
      <c r="F34" s="130"/>
      <c r="G34" s="131"/>
      <c r="H34" s="114"/>
      <c r="I34" s="121"/>
      <c r="J34" s="115"/>
      <c r="K34" s="142"/>
      <c r="L34" s="143"/>
      <c r="M34" s="144"/>
      <c r="N34" s="119"/>
    </row>
    <row r="35" spans="1:14" ht="21" customHeight="1" x14ac:dyDescent="0.25">
      <c r="A35" s="24"/>
      <c r="B35" s="113"/>
      <c r="C35" s="113"/>
      <c r="D35" s="132"/>
      <c r="E35" s="133"/>
      <c r="F35" s="130"/>
      <c r="G35" s="131"/>
      <c r="H35" s="114"/>
      <c r="I35" s="121"/>
      <c r="J35" s="115"/>
      <c r="K35" s="142"/>
      <c r="L35" s="143"/>
      <c r="M35" s="144"/>
      <c r="N35" s="119"/>
    </row>
    <row r="36" spans="1:14" ht="21" customHeight="1" x14ac:dyDescent="0.25">
      <c r="A36" s="24"/>
      <c r="B36" s="113"/>
      <c r="C36" s="113"/>
      <c r="D36" s="132"/>
      <c r="E36" s="133"/>
      <c r="F36" s="130"/>
      <c r="G36" s="131"/>
      <c r="H36" s="114"/>
      <c r="I36" s="121"/>
      <c r="J36" s="115"/>
      <c r="K36" s="142"/>
      <c r="L36" s="143"/>
      <c r="M36" s="144"/>
      <c r="N36" s="119"/>
    </row>
    <row r="37" spans="1:14" ht="21" customHeight="1" x14ac:dyDescent="0.25">
      <c r="A37" s="24"/>
      <c r="B37" s="113"/>
      <c r="C37" s="113"/>
      <c r="D37" s="132"/>
      <c r="E37" s="133"/>
      <c r="F37" s="130"/>
      <c r="G37" s="131"/>
      <c r="H37" s="114"/>
      <c r="I37" s="121"/>
      <c r="J37" s="115"/>
      <c r="K37" s="142"/>
      <c r="L37" s="143"/>
      <c r="M37" s="144"/>
      <c r="N37" s="119"/>
    </row>
    <row r="38" spans="1:14" ht="21" customHeight="1" x14ac:dyDescent="0.25">
      <c r="A38" s="24"/>
      <c r="B38" s="113"/>
      <c r="C38" s="113"/>
      <c r="D38" s="132"/>
      <c r="E38" s="133"/>
      <c r="F38" s="130"/>
      <c r="G38" s="131"/>
      <c r="H38" s="114"/>
      <c r="I38" s="121"/>
      <c r="J38" s="115"/>
      <c r="K38" s="142"/>
      <c r="L38" s="143"/>
      <c r="M38" s="144"/>
      <c r="N38" s="119"/>
    </row>
    <row r="39" spans="1:14" ht="21" customHeight="1" x14ac:dyDescent="0.25">
      <c r="A39" s="24"/>
      <c r="B39" s="108" t="s">
        <v>33</v>
      </c>
      <c r="C39" s="108"/>
      <c r="D39" s="108"/>
      <c r="E39" s="108"/>
      <c r="F39" s="108"/>
      <c r="G39" s="108"/>
      <c r="H39" s="108"/>
      <c r="I39" s="107" t="str">
        <f>M3</f>
        <v>Seite 7-1</v>
      </c>
      <c r="J39" s="116"/>
      <c r="K39" s="146">
        <f>SUM(K15:M38)</f>
        <v>0</v>
      </c>
      <c r="L39" s="147"/>
      <c r="M39" s="148"/>
      <c r="N39" s="119"/>
    </row>
    <row r="40" spans="1:14" ht="12" customHeight="1" x14ac:dyDescent="0.25">
      <c r="A40" s="25"/>
      <c r="B40" s="2"/>
      <c r="C40" s="2"/>
      <c r="D40" s="2"/>
      <c r="E40" s="2"/>
      <c r="F40" s="2"/>
      <c r="G40" s="2"/>
      <c r="H40" s="2"/>
      <c r="I40" s="2"/>
      <c r="J40" s="2"/>
      <c r="K40" s="2"/>
      <c r="L40" s="2"/>
      <c r="M40" s="2"/>
      <c r="N40" s="122"/>
    </row>
    <row r="41" spans="1:14" ht="12" customHeight="1" x14ac:dyDescent="0.25">
      <c r="A41" s="65" t="s">
        <v>0</v>
      </c>
      <c r="B41" s="66"/>
      <c r="C41" s="66"/>
      <c r="D41" s="66"/>
      <c r="E41" s="66"/>
      <c r="F41" s="66"/>
      <c r="G41" s="66"/>
      <c r="H41" s="66"/>
      <c r="I41" s="66"/>
      <c r="J41" s="66"/>
      <c r="K41" s="66"/>
      <c r="L41" s="66"/>
      <c r="M41" s="66"/>
      <c r="N41" s="67"/>
    </row>
    <row r="42" spans="1:14" ht="12" customHeight="1" x14ac:dyDescent="0.25">
      <c r="A42" s="68" t="str">
        <f>'Sachausgaben 1.1'!$A$2:$G$2</f>
        <v>Verwendungsnachweis Projektförderung 2025 - Schulsozialarbeit</v>
      </c>
      <c r="B42" s="69"/>
      <c r="C42" s="69"/>
      <c r="D42" s="69"/>
      <c r="E42" s="69"/>
      <c r="F42" s="69"/>
      <c r="G42" s="69"/>
      <c r="H42" s="69"/>
      <c r="I42" s="69"/>
      <c r="J42" s="69"/>
      <c r="K42" s="69"/>
      <c r="L42" s="69"/>
      <c r="M42" s="69"/>
      <c r="N42" s="70"/>
    </row>
    <row r="43" spans="1:14" ht="12" customHeight="1" x14ac:dyDescent="0.25">
      <c r="A43" s="103" t="s">
        <v>27</v>
      </c>
      <c r="B43" s="104"/>
      <c r="C43" s="106">
        <f>Deckblatt!$I$5</f>
        <v>0</v>
      </c>
      <c r="D43" s="106"/>
      <c r="E43" s="106"/>
      <c r="F43" s="106"/>
      <c r="G43" s="106"/>
      <c r="H43" s="106"/>
      <c r="I43" s="29"/>
      <c r="J43" s="17"/>
      <c r="K43" s="17"/>
      <c r="L43" s="17"/>
      <c r="M43" s="10" t="s">
        <v>81</v>
      </c>
      <c r="N43" s="30"/>
    </row>
    <row r="44" spans="1:14" ht="35.25" customHeight="1" x14ac:dyDescent="0.25">
      <c r="A44" s="117" t="s">
        <v>100</v>
      </c>
      <c r="B44" s="118"/>
      <c r="C44" s="118"/>
      <c r="D44" s="118"/>
      <c r="E44" s="118"/>
      <c r="F44" s="118"/>
      <c r="G44" s="118"/>
      <c r="H44" s="118"/>
      <c r="I44" s="118"/>
      <c r="J44" s="118"/>
      <c r="K44" s="118"/>
      <c r="L44" s="118"/>
      <c r="M44" s="118"/>
      <c r="N44" s="119"/>
    </row>
    <row r="45" spans="1:14" ht="9.75" customHeight="1" x14ac:dyDescent="0.25">
      <c r="A45" s="23"/>
      <c r="B45" s="123" t="s">
        <v>71</v>
      </c>
      <c r="C45" s="124"/>
      <c r="D45" s="124"/>
      <c r="E45" s="124"/>
      <c r="F45" s="124"/>
      <c r="G45" s="124"/>
      <c r="H45" s="124"/>
      <c r="I45" s="124"/>
      <c r="J45" s="123" t="s">
        <v>64</v>
      </c>
      <c r="K45" s="124"/>
      <c r="L45" s="124"/>
      <c r="M45" s="125"/>
      <c r="N45" s="119"/>
    </row>
    <row r="46" spans="1:14" ht="16.5" customHeight="1" x14ac:dyDescent="0.25">
      <c r="A46" s="23"/>
      <c r="B46" s="155"/>
      <c r="C46" s="156"/>
      <c r="D46" s="156"/>
      <c r="E46" s="156"/>
      <c r="F46" s="156"/>
      <c r="G46" s="156"/>
      <c r="H46" s="156"/>
      <c r="I46" s="156"/>
      <c r="J46" s="152"/>
      <c r="K46" s="153"/>
      <c r="L46" s="153"/>
      <c r="M46" s="154"/>
      <c r="N46" s="119"/>
    </row>
    <row r="47" spans="1:14" ht="9.75" customHeight="1" x14ac:dyDescent="0.25">
      <c r="A47" s="23"/>
      <c r="B47" s="155"/>
      <c r="C47" s="156"/>
      <c r="D47" s="156"/>
      <c r="E47" s="156"/>
      <c r="F47" s="156"/>
      <c r="G47" s="156"/>
      <c r="H47" s="156"/>
      <c r="I47" s="156"/>
      <c r="J47" s="134" t="s">
        <v>51</v>
      </c>
      <c r="K47" s="134"/>
      <c r="L47" s="27" t="s">
        <v>52</v>
      </c>
      <c r="M47" s="27" t="s">
        <v>53</v>
      </c>
      <c r="N47" s="119"/>
    </row>
    <row r="48" spans="1:14" ht="16.5" customHeight="1" x14ac:dyDescent="0.25">
      <c r="A48" s="23"/>
      <c r="B48" s="126"/>
      <c r="C48" s="127"/>
      <c r="D48" s="127"/>
      <c r="E48" s="127"/>
      <c r="F48" s="127"/>
      <c r="G48" s="127"/>
      <c r="H48" s="127"/>
      <c r="I48" s="127"/>
      <c r="J48" s="134"/>
      <c r="K48" s="134"/>
      <c r="L48" s="31"/>
      <c r="M48" s="31"/>
      <c r="N48" s="119"/>
    </row>
    <row r="49" spans="1:14" ht="9.75" customHeight="1" x14ac:dyDescent="0.25">
      <c r="A49" s="23"/>
      <c r="B49" s="135" t="s">
        <v>54</v>
      </c>
      <c r="C49" s="135"/>
      <c r="D49" s="135"/>
      <c r="E49" s="135"/>
      <c r="F49" s="27" t="s">
        <v>55</v>
      </c>
      <c r="G49" s="134" t="s">
        <v>56</v>
      </c>
      <c r="H49" s="134"/>
      <c r="I49" s="134" t="s">
        <v>32</v>
      </c>
      <c r="J49" s="134"/>
      <c r="K49" s="134"/>
      <c r="L49" s="134" t="s">
        <v>57</v>
      </c>
      <c r="M49" s="134"/>
      <c r="N49" s="119"/>
    </row>
    <row r="50" spans="1:14" ht="16.5" customHeight="1" x14ac:dyDescent="0.25">
      <c r="A50" s="23"/>
      <c r="B50" s="149"/>
      <c r="C50" s="149"/>
      <c r="D50" s="149"/>
      <c r="E50" s="149"/>
      <c r="F50" s="31"/>
      <c r="G50" s="135" t="s">
        <v>58</v>
      </c>
      <c r="H50" s="135"/>
      <c r="I50" s="150"/>
      <c r="J50" s="150"/>
      <c r="K50" s="150"/>
      <c r="L50" s="151">
        <f>IF((F50+F51+F52)*75&gt;I50,I50,(F50+F51+F52)*75)</f>
        <v>0</v>
      </c>
      <c r="M50" s="151"/>
      <c r="N50" s="119"/>
    </row>
    <row r="51" spans="1:14" ht="16.5" customHeight="1" x14ac:dyDescent="0.25">
      <c r="A51" s="23"/>
      <c r="B51" s="149"/>
      <c r="C51" s="149"/>
      <c r="D51" s="149"/>
      <c r="E51" s="149"/>
      <c r="F51" s="31"/>
      <c r="G51" s="135" t="s">
        <v>61</v>
      </c>
      <c r="H51" s="135"/>
      <c r="I51" s="150"/>
      <c r="J51" s="150"/>
      <c r="K51" s="150"/>
      <c r="L51" s="151">
        <f>IF(I51&gt;J46*50,J46*50,I51)</f>
        <v>0</v>
      </c>
      <c r="M51" s="151"/>
      <c r="N51" s="119"/>
    </row>
    <row r="52" spans="1:14" ht="16.5" customHeight="1" x14ac:dyDescent="0.25">
      <c r="A52" s="23"/>
      <c r="B52" s="149"/>
      <c r="C52" s="149"/>
      <c r="D52" s="149"/>
      <c r="E52" s="149"/>
      <c r="F52" s="31"/>
      <c r="G52" s="140" t="s">
        <v>62</v>
      </c>
      <c r="H52" s="140"/>
      <c r="I52" s="151">
        <f>SUM(I50:K51)</f>
        <v>0</v>
      </c>
      <c r="J52" s="151"/>
      <c r="K52" s="151"/>
      <c r="L52" s="151">
        <f>IF(SUM(L50:M51)&gt;(I52-M48),I52-M48,SUM(L50:M51))</f>
        <v>0</v>
      </c>
      <c r="M52" s="151"/>
      <c r="N52" s="119"/>
    </row>
    <row r="53" spans="1:14" ht="12" customHeight="1" x14ac:dyDescent="0.25">
      <c r="A53" s="24"/>
      <c r="B53" s="102"/>
      <c r="C53" s="102"/>
      <c r="D53" s="102"/>
      <c r="E53" s="102"/>
      <c r="F53" s="102"/>
      <c r="G53" s="102"/>
      <c r="H53" s="102"/>
      <c r="I53" s="102"/>
      <c r="J53" s="102"/>
      <c r="K53" s="102"/>
      <c r="L53" s="102"/>
      <c r="M53" s="102"/>
      <c r="N53" s="119"/>
    </row>
    <row r="54" spans="1:14" ht="21" customHeight="1" x14ac:dyDescent="0.25">
      <c r="A54" s="24"/>
      <c r="B54" s="110" t="s">
        <v>28</v>
      </c>
      <c r="C54" s="110"/>
      <c r="D54" s="138" t="s">
        <v>29</v>
      </c>
      <c r="E54" s="139"/>
      <c r="F54" s="111" t="s">
        <v>30</v>
      </c>
      <c r="G54" s="112"/>
      <c r="H54" s="111" t="s">
        <v>31</v>
      </c>
      <c r="I54" s="120"/>
      <c r="J54" s="112"/>
      <c r="K54" s="111" t="s">
        <v>32</v>
      </c>
      <c r="L54" s="120"/>
      <c r="M54" s="112"/>
      <c r="N54" s="119"/>
    </row>
    <row r="55" spans="1:14" ht="21" customHeight="1" x14ac:dyDescent="0.25">
      <c r="A55" s="24"/>
      <c r="B55" s="113"/>
      <c r="C55" s="113"/>
      <c r="D55" s="132"/>
      <c r="E55" s="133"/>
      <c r="F55" s="130"/>
      <c r="G55" s="131"/>
      <c r="H55" s="114"/>
      <c r="I55" s="121"/>
      <c r="J55" s="115"/>
      <c r="K55" s="142"/>
      <c r="L55" s="143"/>
      <c r="M55" s="144"/>
      <c r="N55" s="119"/>
    </row>
    <row r="56" spans="1:14" ht="21" customHeight="1" x14ac:dyDescent="0.25">
      <c r="A56" s="24"/>
      <c r="B56" s="113"/>
      <c r="C56" s="113"/>
      <c r="D56" s="132"/>
      <c r="E56" s="133"/>
      <c r="F56" s="130"/>
      <c r="G56" s="131"/>
      <c r="H56" s="114"/>
      <c r="I56" s="121"/>
      <c r="J56" s="115"/>
      <c r="K56" s="142"/>
      <c r="L56" s="143"/>
      <c r="M56" s="144"/>
      <c r="N56" s="119"/>
    </row>
    <row r="57" spans="1:14" ht="21" customHeight="1" x14ac:dyDescent="0.25">
      <c r="A57" s="24"/>
      <c r="B57" s="113"/>
      <c r="C57" s="113"/>
      <c r="D57" s="132"/>
      <c r="E57" s="133"/>
      <c r="F57" s="130"/>
      <c r="G57" s="131"/>
      <c r="H57" s="114"/>
      <c r="I57" s="121"/>
      <c r="J57" s="115"/>
      <c r="K57" s="142"/>
      <c r="L57" s="143"/>
      <c r="M57" s="144"/>
      <c r="N57" s="119"/>
    </row>
    <row r="58" spans="1:14" ht="21" customHeight="1" x14ac:dyDescent="0.25">
      <c r="A58" s="24"/>
      <c r="B58" s="113"/>
      <c r="C58" s="113"/>
      <c r="D58" s="132"/>
      <c r="E58" s="133"/>
      <c r="F58" s="130"/>
      <c r="G58" s="131"/>
      <c r="H58" s="114"/>
      <c r="I58" s="121"/>
      <c r="J58" s="115"/>
      <c r="K58" s="142"/>
      <c r="L58" s="143"/>
      <c r="M58" s="144"/>
      <c r="N58" s="119"/>
    </row>
    <row r="59" spans="1:14" ht="21" customHeight="1" x14ac:dyDescent="0.25">
      <c r="A59" s="24"/>
      <c r="B59" s="113"/>
      <c r="C59" s="113"/>
      <c r="D59" s="132"/>
      <c r="E59" s="133"/>
      <c r="F59" s="130"/>
      <c r="G59" s="131"/>
      <c r="H59" s="114"/>
      <c r="I59" s="121"/>
      <c r="J59" s="115"/>
      <c r="K59" s="142"/>
      <c r="L59" s="143"/>
      <c r="M59" s="144"/>
      <c r="N59" s="119"/>
    </row>
    <row r="60" spans="1:14" ht="21" customHeight="1" x14ac:dyDescent="0.25">
      <c r="A60" s="24"/>
      <c r="B60" s="113"/>
      <c r="C60" s="113"/>
      <c r="D60" s="132"/>
      <c r="E60" s="133"/>
      <c r="F60" s="130"/>
      <c r="G60" s="131"/>
      <c r="H60" s="114"/>
      <c r="I60" s="121"/>
      <c r="J60" s="115"/>
      <c r="K60" s="142"/>
      <c r="L60" s="143"/>
      <c r="M60" s="144"/>
      <c r="N60" s="119"/>
    </row>
    <row r="61" spans="1:14" ht="21" customHeight="1" x14ac:dyDescent="0.25">
      <c r="A61" s="24"/>
      <c r="B61" s="113"/>
      <c r="C61" s="113"/>
      <c r="D61" s="132"/>
      <c r="E61" s="133"/>
      <c r="F61" s="130"/>
      <c r="G61" s="131"/>
      <c r="H61" s="114"/>
      <c r="I61" s="121"/>
      <c r="J61" s="115"/>
      <c r="K61" s="142"/>
      <c r="L61" s="143"/>
      <c r="M61" s="144"/>
      <c r="N61" s="119"/>
    </row>
    <row r="62" spans="1:14" ht="21" customHeight="1" x14ac:dyDescent="0.25">
      <c r="A62" s="24"/>
      <c r="B62" s="113"/>
      <c r="C62" s="113"/>
      <c r="D62" s="132"/>
      <c r="E62" s="133"/>
      <c r="F62" s="130"/>
      <c r="G62" s="131"/>
      <c r="H62" s="114"/>
      <c r="I62" s="121"/>
      <c r="J62" s="115"/>
      <c r="K62" s="142"/>
      <c r="L62" s="143"/>
      <c r="M62" s="144"/>
      <c r="N62" s="119"/>
    </row>
    <row r="63" spans="1:14" ht="21" customHeight="1" x14ac:dyDescent="0.25">
      <c r="A63" s="24"/>
      <c r="B63" s="113"/>
      <c r="C63" s="113"/>
      <c r="D63" s="132"/>
      <c r="E63" s="133"/>
      <c r="F63" s="130"/>
      <c r="G63" s="131"/>
      <c r="H63" s="114"/>
      <c r="I63" s="121"/>
      <c r="J63" s="115"/>
      <c r="K63" s="142"/>
      <c r="L63" s="143"/>
      <c r="M63" s="144"/>
      <c r="N63" s="119"/>
    </row>
    <row r="64" spans="1:14" ht="21" customHeight="1" x14ac:dyDescent="0.25">
      <c r="A64" s="24"/>
      <c r="B64" s="113"/>
      <c r="C64" s="113"/>
      <c r="D64" s="132"/>
      <c r="E64" s="133"/>
      <c r="F64" s="130"/>
      <c r="G64" s="131"/>
      <c r="H64" s="114"/>
      <c r="I64" s="121"/>
      <c r="J64" s="115"/>
      <c r="K64" s="142"/>
      <c r="L64" s="143"/>
      <c r="M64" s="144"/>
      <c r="N64" s="119"/>
    </row>
    <row r="65" spans="1:14" ht="21" customHeight="1" x14ac:dyDescent="0.25">
      <c r="A65" s="24"/>
      <c r="B65" s="113"/>
      <c r="C65" s="113"/>
      <c r="D65" s="132"/>
      <c r="E65" s="133"/>
      <c r="F65" s="130"/>
      <c r="G65" s="131"/>
      <c r="H65" s="114"/>
      <c r="I65" s="121"/>
      <c r="J65" s="115"/>
      <c r="K65" s="142"/>
      <c r="L65" s="143"/>
      <c r="M65" s="144"/>
      <c r="N65" s="119"/>
    </row>
    <row r="66" spans="1:14" ht="21" customHeight="1" x14ac:dyDescent="0.25">
      <c r="A66" s="24"/>
      <c r="B66" s="113"/>
      <c r="C66" s="113"/>
      <c r="D66" s="132"/>
      <c r="E66" s="133"/>
      <c r="F66" s="130"/>
      <c r="G66" s="131"/>
      <c r="H66" s="114"/>
      <c r="I66" s="121"/>
      <c r="J66" s="115"/>
      <c r="K66" s="142"/>
      <c r="L66" s="143"/>
      <c r="M66" s="144"/>
      <c r="N66" s="119"/>
    </row>
    <row r="67" spans="1:14" ht="21" customHeight="1" x14ac:dyDescent="0.25">
      <c r="A67" s="24"/>
      <c r="B67" s="113"/>
      <c r="C67" s="113"/>
      <c r="D67" s="132"/>
      <c r="E67" s="133"/>
      <c r="F67" s="130"/>
      <c r="G67" s="131"/>
      <c r="H67" s="114"/>
      <c r="I67" s="121"/>
      <c r="J67" s="115"/>
      <c r="K67" s="142"/>
      <c r="L67" s="143"/>
      <c r="M67" s="144"/>
      <c r="N67" s="119"/>
    </row>
    <row r="68" spans="1:14" ht="21" customHeight="1" x14ac:dyDescent="0.25">
      <c r="A68" s="24"/>
      <c r="B68" s="113"/>
      <c r="C68" s="113"/>
      <c r="D68" s="132"/>
      <c r="E68" s="133"/>
      <c r="F68" s="130"/>
      <c r="G68" s="131"/>
      <c r="H68" s="114"/>
      <c r="I68" s="121"/>
      <c r="J68" s="115"/>
      <c r="K68" s="142"/>
      <c r="L68" s="143"/>
      <c r="M68" s="144"/>
      <c r="N68" s="119"/>
    </row>
    <row r="69" spans="1:14" ht="21" customHeight="1" x14ac:dyDescent="0.25">
      <c r="A69" s="24"/>
      <c r="B69" s="113"/>
      <c r="C69" s="113"/>
      <c r="D69" s="132"/>
      <c r="E69" s="133"/>
      <c r="F69" s="130"/>
      <c r="G69" s="131"/>
      <c r="H69" s="114"/>
      <c r="I69" s="121"/>
      <c r="J69" s="115"/>
      <c r="K69" s="142"/>
      <c r="L69" s="143"/>
      <c r="M69" s="144"/>
      <c r="N69" s="119"/>
    </row>
    <row r="70" spans="1:14" ht="21" customHeight="1" x14ac:dyDescent="0.25">
      <c r="A70" s="24"/>
      <c r="B70" s="113"/>
      <c r="C70" s="113"/>
      <c r="D70" s="132"/>
      <c r="E70" s="133"/>
      <c r="F70" s="130"/>
      <c r="G70" s="131"/>
      <c r="H70" s="114"/>
      <c r="I70" s="121"/>
      <c r="J70" s="115"/>
      <c r="K70" s="142"/>
      <c r="L70" s="143"/>
      <c r="M70" s="144"/>
      <c r="N70" s="119"/>
    </row>
    <row r="71" spans="1:14" ht="21" customHeight="1" x14ac:dyDescent="0.25">
      <c r="A71" s="24"/>
      <c r="B71" s="113"/>
      <c r="C71" s="113"/>
      <c r="D71" s="132"/>
      <c r="E71" s="133"/>
      <c r="F71" s="130"/>
      <c r="G71" s="131"/>
      <c r="H71" s="114"/>
      <c r="I71" s="121"/>
      <c r="J71" s="115"/>
      <c r="K71" s="142"/>
      <c r="L71" s="143"/>
      <c r="M71" s="144"/>
      <c r="N71" s="119"/>
    </row>
    <row r="72" spans="1:14" ht="21" customHeight="1" x14ac:dyDescent="0.25">
      <c r="A72" s="24"/>
      <c r="B72" s="113"/>
      <c r="C72" s="113"/>
      <c r="D72" s="132"/>
      <c r="E72" s="133"/>
      <c r="F72" s="130"/>
      <c r="G72" s="131"/>
      <c r="H72" s="114"/>
      <c r="I72" s="121"/>
      <c r="J72" s="115"/>
      <c r="K72" s="142"/>
      <c r="L72" s="143"/>
      <c r="M72" s="144"/>
      <c r="N72" s="119"/>
    </row>
    <row r="73" spans="1:14" ht="21" customHeight="1" x14ac:dyDescent="0.25">
      <c r="A73" s="24"/>
      <c r="B73" s="113"/>
      <c r="C73" s="113"/>
      <c r="D73" s="132"/>
      <c r="E73" s="133"/>
      <c r="F73" s="130"/>
      <c r="G73" s="131"/>
      <c r="H73" s="114"/>
      <c r="I73" s="121"/>
      <c r="J73" s="115"/>
      <c r="K73" s="142"/>
      <c r="L73" s="143"/>
      <c r="M73" s="144"/>
      <c r="N73" s="119"/>
    </row>
    <row r="74" spans="1:14" ht="21" customHeight="1" x14ac:dyDescent="0.25">
      <c r="A74" s="24"/>
      <c r="B74" s="113"/>
      <c r="C74" s="113"/>
      <c r="D74" s="132"/>
      <c r="E74" s="133"/>
      <c r="F74" s="130"/>
      <c r="G74" s="131"/>
      <c r="H74" s="114"/>
      <c r="I74" s="121"/>
      <c r="J74" s="115"/>
      <c r="K74" s="142"/>
      <c r="L74" s="143"/>
      <c r="M74" s="144"/>
      <c r="N74" s="119"/>
    </row>
    <row r="75" spans="1:14" ht="21" customHeight="1" x14ac:dyDescent="0.25">
      <c r="A75" s="24"/>
      <c r="B75" s="113"/>
      <c r="C75" s="113"/>
      <c r="D75" s="132"/>
      <c r="E75" s="133"/>
      <c r="F75" s="130"/>
      <c r="G75" s="131"/>
      <c r="H75" s="114"/>
      <c r="I75" s="121"/>
      <c r="J75" s="115"/>
      <c r="K75" s="142"/>
      <c r="L75" s="143"/>
      <c r="M75" s="144"/>
      <c r="N75" s="119"/>
    </row>
    <row r="76" spans="1:14" ht="21" customHeight="1" x14ac:dyDescent="0.25">
      <c r="A76" s="24"/>
      <c r="B76" s="113"/>
      <c r="C76" s="113"/>
      <c r="D76" s="132"/>
      <c r="E76" s="133"/>
      <c r="F76" s="130"/>
      <c r="G76" s="131"/>
      <c r="H76" s="114"/>
      <c r="I76" s="121"/>
      <c r="J76" s="115"/>
      <c r="K76" s="142"/>
      <c r="L76" s="143"/>
      <c r="M76" s="144"/>
      <c r="N76" s="119"/>
    </row>
    <row r="77" spans="1:14" ht="21" customHeight="1" x14ac:dyDescent="0.25">
      <c r="A77" s="24"/>
      <c r="B77" s="113"/>
      <c r="C77" s="113"/>
      <c r="D77" s="132"/>
      <c r="E77" s="133"/>
      <c r="F77" s="130"/>
      <c r="G77" s="131"/>
      <c r="H77" s="114"/>
      <c r="I77" s="121"/>
      <c r="J77" s="115"/>
      <c r="K77" s="142"/>
      <c r="L77" s="143"/>
      <c r="M77" s="144"/>
      <c r="N77" s="119"/>
    </row>
    <row r="78" spans="1:14" ht="21" customHeight="1" x14ac:dyDescent="0.25">
      <c r="A78" s="24"/>
      <c r="B78" s="113"/>
      <c r="C78" s="113"/>
      <c r="D78" s="132"/>
      <c r="E78" s="133"/>
      <c r="F78" s="130"/>
      <c r="G78" s="131"/>
      <c r="H78" s="114"/>
      <c r="I78" s="121"/>
      <c r="J78" s="115"/>
      <c r="K78" s="142"/>
      <c r="L78" s="143"/>
      <c r="M78" s="144"/>
      <c r="N78" s="119"/>
    </row>
    <row r="79" spans="1:14" ht="21" customHeight="1" x14ac:dyDescent="0.25">
      <c r="A79" s="24"/>
      <c r="B79" s="108" t="s">
        <v>33</v>
      </c>
      <c r="C79" s="108"/>
      <c r="D79" s="108"/>
      <c r="E79" s="108"/>
      <c r="F79" s="108"/>
      <c r="G79" s="108"/>
      <c r="H79" s="108"/>
      <c r="I79" s="107" t="str">
        <f>M43</f>
        <v>Seite 7-2</v>
      </c>
      <c r="J79" s="116"/>
      <c r="K79" s="146">
        <f>SUM(K55:M78)</f>
        <v>0</v>
      </c>
      <c r="L79" s="147"/>
      <c r="M79" s="148"/>
      <c r="N79" s="119"/>
    </row>
    <row r="80" spans="1:14" ht="12" customHeight="1" x14ac:dyDescent="0.25">
      <c r="A80" s="25"/>
      <c r="B80" s="2"/>
      <c r="C80" s="2"/>
      <c r="D80" s="2"/>
      <c r="E80" s="2"/>
      <c r="F80" s="2"/>
      <c r="G80" s="2"/>
      <c r="H80" s="2"/>
      <c r="I80" s="2"/>
      <c r="J80" s="2"/>
      <c r="K80" s="2"/>
      <c r="L80" s="2"/>
      <c r="M80" s="2"/>
      <c r="N80" s="122"/>
    </row>
    <row r="81" spans="1:14" ht="12" customHeight="1" x14ac:dyDescent="0.25">
      <c r="A81" s="65" t="s">
        <v>0</v>
      </c>
      <c r="B81" s="66"/>
      <c r="C81" s="66"/>
      <c r="D81" s="66"/>
      <c r="E81" s="66"/>
      <c r="F81" s="66"/>
      <c r="G81" s="66"/>
      <c r="H81" s="66"/>
      <c r="I81" s="66"/>
      <c r="J81" s="66"/>
      <c r="K81" s="66"/>
      <c r="L81" s="66"/>
      <c r="M81" s="66"/>
      <c r="N81" s="67"/>
    </row>
    <row r="82" spans="1:14" ht="12" customHeight="1" x14ac:dyDescent="0.25">
      <c r="A82" s="68" t="str">
        <f>'Sachausgaben 1.1'!$A$2:$G$2</f>
        <v>Verwendungsnachweis Projektförderung 2025 - Schulsozialarbeit</v>
      </c>
      <c r="B82" s="69"/>
      <c r="C82" s="69"/>
      <c r="D82" s="69"/>
      <c r="E82" s="69"/>
      <c r="F82" s="69"/>
      <c r="G82" s="69"/>
      <c r="H82" s="69"/>
      <c r="I82" s="69"/>
      <c r="J82" s="69"/>
      <c r="K82" s="69"/>
      <c r="L82" s="69"/>
      <c r="M82" s="69"/>
      <c r="N82" s="70"/>
    </row>
    <row r="83" spans="1:14" ht="12" customHeight="1" x14ac:dyDescent="0.25">
      <c r="A83" s="103" t="s">
        <v>27</v>
      </c>
      <c r="B83" s="104"/>
      <c r="C83" s="106">
        <f>Deckblatt!$I$5</f>
        <v>0</v>
      </c>
      <c r="D83" s="106"/>
      <c r="E83" s="106"/>
      <c r="F83" s="106"/>
      <c r="G83" s="106"/>
      <c r="H83" s="106"/>
      <c r="I83" s="29"/>
      <c r="J83" s="17"/>
      <c r="K83" s="17"/>
      <c r="L83" s="17"/>
      <c r="M83" s="10" t="s">
        <v>83</v>
      </c>
      <c r="N83" s="30"/>
    </row>
    <row r="84" spans="1:14" ht="35.25" customHeight="1" x14ac:dyDescent="0.25">
      <c r="A84" s="117" t="s">
        <v>100</v>
      </c>
      <c r="B84" s="118"/>
      <c r="C84" s="118"/>
      <c r="D84" s="118"/>
      <c r="E84" s="118"/>
      <c r="F84" s="118"/>
      <c r="G84" s="118"/>
      <c r="H84" s="118"/>
      <c r="I84" s="118"/>
      <c r="J84" s="118"/>
      <c r="K84" s="118"/>
      <c r="L84" s="118"/>
      <c r="M84" s="118"/>
      <c r="N84" s="119"/>
    </row>
    <row r="85" spans="1:14" ht="9.75" customHeight="1" x14ac:dyDescent="0.25">
      <c r="A85" s="23"/>
      <c r="B85" s="123" t="s">
        <v>73</v>
      </c>
      <c r="C85" s="124"/>
      <c r="D85" s="124"/>
      <c r="E85" s="124"/>
      <c r="F85" s="124"/>
      <c r="G85" s="124"/>
      <c r="H85" s="124"/>
      <c r="I85" s="124"/>
      <c r="J85" s="123" t="s">
        <v>64</v>
      </c>
      <c r="K85" s="124"/>
      <c r="L85" s="124"/>
      <c r="M85" s="125"/>
      <c r="N85" s="119"/>
    </row>
    <row r="86" spans="1:14" ht="16.5" customHeight="1" x14ac:dyDescent="0.25">
      <c r="A86" s="23"/>
      <c r="B86" s="155"/>
      <c r="C86" s="156"/>
      <c r="D86" s="156"/>
      <c r="E86" s="156"/>
      <c r="F86" s="156"/>
      <c r="G86" s="156"/>
      <c r="H86" s="156"/>
      <c r="I86" s="156"/>
      <c r="J86" s="152"/>
      <c r="K86" s="153"/>
      <c r="L86" s="153"/>
      <c r="M86" s="154"/>
      <c r="N86" s="119"/>
    </row>
    <row r="87" spans="1:14" ht="9.75" customHeight="1" x14ac:dyDescent="0.25">
      <c r="A87" s="23"/>
      <c r="B87" s="155"/>
      <c r="C87" s="156"/>
      <c r="D87" s="156"/>
      <c r="E87" s="156"/>
      <c r="F87" s="156"/>
      <c r="G87" s="156"/>
      <c r="H87" s="156"/>
      <c r="I87" s="156"/>
      <c r="J87" s="134" t="s">
        <v>51</v>
      </c>
      <c r="K87" s="134"/>
      <c r="L87" s="27" t="s">
        <v>52</v>
      </c>
      <c r="M87" s="27" t="s">
        <v>53</v>
      </c>
      <c r="N87" s="119"/>
    </row>
    <row r="88" spans="1:14" ht="16.5" customHeight="1" x14ac:dyDescent="0.25">
      <c r="A88" s="23"/>
      <c r="B88" s="126"/>
      <c r="C88" s="127"/>
      <c r="D88" s="127"/>
      <c r="E88" s="127"/>
      <c r="F88" s="127"/>
      <c r="G88" s="127"/>
      <c r="H88" s="127"/>
      <c r="I88" s="127"/>
      <c r="J88" s="134"/>
      <c r="K88" s="134"/>
      <c r="L88" s="31"/>
      <c r="M88" s="31"/>
      <c r="N88" s="119"/>
    </row>
    <row r="89" spans="1:14" ht="9.75" customHeight="1" x14ac:dyDescent="0.25">
      <c r="A89" s="23"/>
      <c r="B89" s="135" t="s">
        <v>54</v>
      </c>
      <c r="C89" s="135"/>
      <c r="D89" s="135"/>
      <c r="E89" s="135"/>
      <c r="F89" s="27" t="s">
        <v>55</v>
      </c>
      <c r="G89" s="134" t="s">
        <v>56</v>
      </c>
      <c r="H89" s="134"/>
      <c r="I89" s="134" t="s">
        <v>32</v>
      </c>
      <c r="J89" s="134"/>
      <c r="K89" s="134"/>
      <c r="L89" s="134" t="s">
        <v>57</v>
      </c>
      <c r="M89" s="134"/>
      <c r="N89" s="119"/>
    </row>
    <row r="90" spans="1:14" ht="16.5" customHeight="1" x14ac:dyDescent="0.25">
      <c r="A90" s="23"/>
      <c r="B90" s="149"/>
      <c r="C90" s="149"/>
      <c r="D90" s="149"/>
      <c r="E90" s="149"/>
      <c r="F90" s="31"/>
      <c r="G90" s="135" t="s">
        <v>58</v>
      </c>
      <c r="H90" s="135"/>
      <c r="I90" s="150"/>
      <c r="J90" s="150"/>
      <c r="K90" s="150"/>
      <c r="L90" s="151">
        <f>IF((F90+F91+F92)*75&gt;I90,I90,(F90+F91+F92)*75)</f>
        <v>0</v>
      </c>
      <c r="M90" s="151"/>
      <c r="N90" s="119"/>
    </row>
    <row r="91" spans="1:14" ht="16.5" customHeight="1" x14ac:dyDescent="0.25">
      <c r="A91" s="23"/>
      <c r="B91" s="149"/>
      <c r="C91" s="149"/>
      <c r="D91" s="149"/>
      <c r="E91" s="149"/>
      <c r="F91" s="31"/>
      <c r="G91" s="135" t="s">
        <v>61</v>
      </c>
      <c r="H91" s="135"/>
      <c r="I91" s="150"/>
      <c r="J91" s="150"/>
      <c r="K91" s="150"/>
      <c r="L91" s="151">
        <f>IF(I91&gt;J86*50,J86*50,I91)</f>
        <v>0</v>
      </c>
      <c r="M91" s="151"/>
      <c r="N91" s="119"/>
    </row>
    <row r="92" spans="1:14" ht="16.5" customHeight="1" x14ac:dyDescent="0.25">
      <c r="A92" s="23"/>
      <c r="B92" s="149"/>
      <c r="C92" s="149"/>
      <c r="D92" s="149"/>
      <c r="E92" s="149"/>
      <c r="F92" s="31"/>
      <c r="G92" s="140" t="s">
        <v>62</v>
      </c>
      <c r="H92" s="140"/>
      <c r="I92" s="151">
        <f>SUM(I90:K91)</f>
        <v>0</v>
      </c>
      <c r="J92" s="151"/>
      <c r="K92" s="151"/>
      <c r="L92" s="151">
        <f>IF(SUM(L90:M91)&gt;(I92-M88),I92-M88,SUM(L90:M91))</f>
        <v>0</v>
      </c>
      <c r="M92" s="151"/>
      <c r="N92" s="119"/>
    </row>
    <row r="93" spans="1:14" ht="12" customHeight="1" x14ac:dyDescent="0.25">
      <c r="A93" s="24"/>
      <c r="B93" s="102"/>
      <c r="C93" s="102"/>
      <c r="D93" s="102"/>
      <c r="E93" s="102"/>
      <c r="F93" s="102"/>
      <c r="G93" s="102"/>
      <c r="H93" s="102"/>
      <c r="I93" s="102"/>
      <c r="J93" s="102"/>
      <c r="K93" s="102"/>
      <c r="L93" s="102"/>
      <c r="M93" s="102"/>
      <c r="N93" s="119"/>
    </row>
    <row r="94" spans="1:14" ht="21" customHeight="1" x14ac:dyDescent="0.25">
      <c r="A94" s="24"/>
      <c r="B94" s="110" t="s">
        <v>28</v>
      </c>
      <c r="C94" s="110"/>
      <c r="D94" s="138" t="s">
        <v>29</v>
      </c>
      <c r="E94" s="139"/>
      <c r="F94" s="111" t="s">
        <v>30</v>
      </c>
      <c r="G94" s="112"/>
      <c r="H94" s="111" t="s">
        <v>31</v>
      </c>
      <c r="I94" s="120"/>
      <c r="J94" s="112"/>
      <c r="K94" s="111" t="s">
        <v>32</v>
      </c>
      <c r="L94" s="120"/>
      <c r="M94" s="112"/>
      <c r="N94" s="119"/>
    </row>
    <row r="95" spans="1:14" ht="21" customHeight="1" x14ac:dyDescent="0.25">
      <c r="A95" s="24"/>
      <c r="B95" s="113"/>
      <c r="C95" s="113"/>
      <c r="D95" s="132"/>
      <c r="E95" s="133"/>
      <c r="F95" s="130"/>
      <c r="G95" s="131"/>
      <c r="H95" s="114"/>
      <c r="I95" s="121"/>
      <c r="J95" s="115"/>
      <c r="K95" s="142"/>
      <c r="L95" s="143"/>
      <c r="M95" s="144"/>
      <c r="N95" s="119"/>
    </row>
    <row r="96" spans="1:14" ht="21" customHeight="1" x14ac:dyDescent="0.25">
      <c r="A96" s="24"/>
      <c r="B96" s="113"/>
      <c r="C96" s="113"/>
      <c r="D96" s="132"/>
      <c r="E96" s="133"/>
      <c r="F96" s="130"/>
      <c r="G96" s="131"/>
      <c r="H96" s="114"/>
      <c r="I96" s="121"/>
      <c r="J96" s="115"/>
      <c r="K96" s="142"/>
      <c r="L96" s="143"/>
      <c r="M96" s="144"/>
      <c r="N96" s="119"/>
    </row>
    <row r="97" spans="1:14" ht="21" customHeight="1" x14ac:dyDescent="0.25">
      <c r="A97" s="24"/>
      <c r="B97" s="113"/>
      <c r="C97" s="113"/>
      <c r="D97" s="132"/>
      <c r="E97" s="133"/>
      <c r="F97" s="130"/>
      <c r="G97" s="131"/>
      <c r="H97" s="114"/>
      <c r="I97" s="121"/>
      <c r="J97" s="115"/>
      <c r="K97" s="142"/>
      <c r="L97" s="143"/>
      <c r="M97" s="144"/>
      <c r="N97" s="119"/>
    </row>
    <row r="98" spans="1:14" ht="21" customHeight="1" x14ac:dyDescent="0.25">
      <c r="A98" s="24"/>
      <c r="B98" s="113"/>
      <c r="C98" s="113"/>
      <c r="D98" s="132"/>
      <c r="E98" s="133"/>
      <c r="F98" s="130"/>
      <c r="G98" s="131"/>
      <c r="H98" s="114"/>
      <c r="I98" s="121"/>
      <c r="J98" s="115"/>
      <c r="K98" s="142"/>
      <c r="L98" s="143"/>
      <c r="M98" s="144"/>
      <c r="N98" s="119"/>
    </row>
    <row r="99" spans="1:14" ht="21" customHeight="1" x14ac:dyDescent="0.25">
      <c r="A99" s="24"/>
      <c r="B99" s="113"/>
      <c r="C99" s="113"/>
      <c r="D99" s="132"/>
      <c r="E99" s="133"/>
      <c r="F99" s="130"/>
      <c r="G99" s="131"/>
      <c r="H99" s="114"/>
      <c r="I99" s="121"/>
      <c r="J99" s="115"/>
      <c r="K99" s="142"/>
      <c r="L99" s="143"/>
      <c r="M99" s="144"/>
      <c r="N99" s="119"/>
    </row>
    <row r="100" spans="1:14" ht="21" customHeight="1" x14ac:dyDescent="0.25">
      <c r="A100" s="24"/>
      <c r="B100" s="113"/>
      <c r="C100" s="113"/>
      <c r="D100" s="132"/>
      <c r="E100" s="133"/>
      <c r="F100" s="130"/>
      <c r="G100" s="131"/>
      <c r="H100" s="114"/>
      <c r="I100" s="121"/>
      <c r="J100" s="115"/>
      <c r="K100" s="142"/>
      <c r="L100" s="143"/>
      <c r="M100" s="144"/>
      <c r="N100" s="119"/>
    </row>
    <row r="101" spans="1:14" ht="21" customHeight="1" x14ac:dyDescent="0.25">
      <c r="A101" s="24"/>
      <c r="B101" s="113"/>
      <c r="C101" s="113"/>
      <c r="D101" s="132"/>
      <c r="E101" s="133"/>
      <c r="F101" s="130"/>
      <c r="G101" s="131"/>
      <c r="H101" s="114"/>
      <c r="I101" s="121"/>
      <c r="J101" s="115"/>
      <c r="K101" s="142"/>
      <c r="L101" s="143"/>
      <c r="M101" s="144"/>
      <c r="N101" s="119"/>
    </row>
    <row r="102" spans="1:14" ht="21" customHeight="1" x14ac:dyDescent="0.25">
      <c r="A102" s="24"/>
      <c r="B102" s="113"/>
      <c r="C102" s="113"/>
      <c r="D102" s="132"/>
      <c r="E102" s="133"/>
      <c r="F102" s="130"/>
      <c r="G102" s="131"/>
      <c r="H102" s="114"/>
      <c r="I102" s="121"/>
      <c r="J102" s="115"/>
      <c r="K102" s="142"/>
      <c r="L102" s="143"/>
      <c r="M102" s="144"/>
      <c r="N102" s="119"/>
    </row>
    <row r="103" spans="1:14" ht="21" customHeight="1" x14ac:dyDescent="0.25">
      <c r="A103" s="24"/>
      <c r="B103" s="113"/>
      <c r="C103" s="113"/>
      <c r="D103" s="132"/>
      <c r="E103" s="133"/>
      <c r="F103" s="130"/>
      <c r="G103" s="131"/>
      <c r="H103" s="114"/>
      <c r="I103" s="121"/>
      <c r="J103" s="115"/>
      <c r="K103" s="142"/>
      <c r="L103" s="143"/>
      <c r="M103" s="144"/>
      <c r="N103" s="119"/>
    </row>
    <row r="104" spans="1:14" ht="21" customHeight="1" x14ac:dyDescent="0.25">
      <c r="A104" s="24"/>
      <c r="B104" s="113"/>
      <c r="C104" s="113"/>
      <c r="D104" s="132"/>
      <c r="E104" s="133"/>
      <c r="F104" s="130"/>
      <c r="G104" s="131"/>
      <c r="H104" s="114"/>
      <c r="I104" s="121"/>
      <c r="J104" s="115"/>
      <c r="K104" s="142"/>
      <c r="L104" s="143"/>
      <c r="M104" s="144"/>
      <c r="N104" s="119"/>
    </row>
    <row r="105" spans="1:14" ht="21" customHeight="1" x14ac:dyDescent="0.25">
      <c r="A105" s="24"/>
      <c r="B105" s="113"/>
      <c r="C105" s="113"/>
      <c r="D105" s="132"/>
      <c r="E105" s="133"/>
      <c r="F105" s="130"/>
      <c r="G105" s="131"/>
      <c r="H105" s="114"/>
      <c r="I105" s="121"/>
      <c r="J105" s="115"/>
      <c r="K105" s="142"/>
      <c r="L105" s="143"/>
      <c r="M105" s="144"/>
      <c r="N105" s="119"/>
    </row>
    <row r="106" spans="1:14" ht="21" customHeight="1" x14ac:dyDescent="0.25">
      <c r="A106" s="24"/>
      <c r="B106" s="113"/>
      <c r="C106" s="113"/>
      <c r="D106" s="132"/>
      <c r="E106" s="133"/>
      <c r="F106" s="130"/>
      <c r="G106" s="131"/>
      <c r="H106" s="114"/>
      <c r="I106" s="121"/>
      <c r="J106" s="115"/>
      <c r="K106" s="142"/>
      <c r="L106" s="143"/>
      <c r="M106" s="144"/>
      <c r="N106" s="119"/>
    </row>
    <row r="107" spans="1:14" ht="21" customHeight="1" x14ac:dyDescent="0.25">
      <c r="A107" s="24"/>
      <c r="B107" s="113"/>
      <c r="C107" s="113"/>
      <c r="D107" s="132"/>
      <c r="E107" s="133"/>
      <c r="F107" s="130"/>
      <c r="G107" s="131"/>
      <c r="H107" s="114"/>
      <c r="I107" s="121"/>
      <c r="J107" s="115"/>
      <c r="K107" s="142"/>
      <c r="L107" s="143"/>
      <c r="M107" s="144"/>
      <c r="N107" s="119"/>
    </row>
    <row r="108" spans="1:14" ht="21" customHeight="1" x14ac:dyDescent="0.25">
      <c r="A108" s="24"/>
      <c r="B108" s="113"/>
      <c r="C108" s="113"/>
      <c r="D108" s="132"/>
      <c r="E108" s="133"/>
      <c r="F108" s="130"/>
      <c r="G108" s="131"/>
      <c r="H108" s="114"/>
      <c r="I108" s="121"/>
      <c r="J108" s="115"/>
      <c r="K108" s="142"/>
      <c r="L108" s="143"/>
      <c r="M108" s="144"/>
      <c r="N108" s="119"/>
    </row>
    <row r="109" spans="1:14" ht="21" customHeight="1" x14ac:dyDescent="0.25">
      <c r="A109" s="24"/>
      <c r="B109" s="113"/>
      <c r="C109" s="113"/>
      <c r="D109" s="132"/>
      <c r="E109" s="133"/>
      <c r="F109" s="130"/>
      <c r="G109" s="131"/>
      <c r="H109" s="114"/>
      <c r="I109" s="121"/>
      <c r="J109" s="115"/>
      <c r="K109" s="142"/>
      <c r="L109" s="143"/>
      <c r="M109" s="144"/>
      <c r="N109" s="119"/>
    </row>
    <row r="110" spans="1:14" ht="21" customHeight="1" x14ac:dyDescent="0.25">
      <c r="A110" s="24"/>
      <c r="B110" s="113"/>
      <c r="C110" s="113"/>
      <c r="D110" s="132"/>
      <c r="E110" s="133"/>
      <c r="F110" s="130"/>
      <c r="G110" s="131"/>
      <c r="H110" s="114"/>
      <c r="I110" s="121"/>
      <c r="J110" s="115"/>
      <c r="K110" s="142"/>
      <c r="L110" s="143"/>
      <c r="M110" s="144"/>
      <c r="N110" s="119"/>
    </row>
    <row r="111" spans="1:14" ht="21" customHeight="1" x14ac:dyDescent="0.25">
      <c r="A111" s="24"/>
      <c r="B111" s="113"/>
      <c r="C111" s="113"/>
      <c r="D111" s="132"/>
      <c r="E111" s="133"/>
      <c r="F111" s="130"/>
      <c r="G111" s="131"/>
      <c r="H111" s="114"/>
      <c r="I111" s="121"/>
      <c r="J111" s="115"/>
      <c r="K111" s="142"/>
      <c r="L111" s="143"/>
      <c r="M111" s="144"/>
      <c r="N111" s="119"/>
    </row>
    <row r="112" spans="1:14" ht="21" customHeight="1" x14ac:dyDescent="0.25">
      <c r="A112" s="24"/>
      <c r="B112" s="113"/>
      <c r="C112" s="113"/>
      <c r="D112" s="132"/>
      <c r="E112" s="133"/>
      <c r="F112" s="130"/>
      <c r="G112" s="131"/>
      <c r="H112" s="114"/>
      <c r="I112" s="121"/>
      <c r="J112" s="115"/>
      <c r="K112" s="142"/>
      <c r="L112" s="143"/>
      <c r="M112" s="144"/>
      <c r="N112" s="119"/>
    </row>
    <row r="113" spans="1:14" ht="21" customHeight="1" x14ac:dyDescent="0.25">
      <c r="A113" s="24"/>
      <c r="B113" s="113"/>
      <c r="C113" s="113"/>
      <c r="D113" s="132"/>
      <c r="E113" s="133"/>
      <c r="F113" s="130"/>
      <c r="G113" s="131"/>
      <c r="H113" s="114"/>
      <c r="I113" s="121"/>
      <c r="J113" s="115"/>
      <c r="K113" s="142"/>
      <c r="L113" s="143"/>
      <c r="M113" s="144"/>
      <c r="N113" s="119"/>
    </row>
    <row r="114" spans="1:14" ht="21" customHeight="1" x14ac:dyDescent="0.25">
      <c r="A114" s="24"/>
      <c r="B114" s="113"/>
      <c r="C114" s="113"/>
      <c r="D114" s="132"/>
      <c r="E114" s="133"/>
      <c r="F114" s="130"/>
      <c r="G114" s="131"/>
      <c r="H114" s="114"/>
      <c r="I114" s="121"/>
      <c r="J114" s="115"/>
      <c r="K114" s="142"/>
      <c r="L114" s="143"/>
      <c r="M114" s="144"/>
      <c r="N114" s="119"/>
    </row>
    <row r="115" spans="1:14" ht="21" customHeight="1" x14ac:dyDescent="0.25">
      <c r="A115" s="24"/>
      <c r="B115" s="113"/>
      <c r="C115" s="113"/>
      <c r="D115" s="132"/>
      <c r="E115" s="133"/>
      <c r="F115" s="130"/>
      <c r="G115" s="131"/>
      <c r="H115" s="114"/>
      <c r="I115" s="121"/>
      <c r="J115" s="115"/>
      <c r="K115" s="142"/>
      <c r="L115" s="143"/>
      <c r="M115" s="144"/>
      <c r="N115" s="119"/>
    </row>
    <row r="116" spans="1:14" ht="21" customHeight="1" x14ac:dyDescent="0.25">
      <c r="A116" s="24"/>
      <c r="B116" s="113"/>
      <c r="C116" s="113"/>
      <c r="D116" s="132"/>
      <c r="E116" s="133"/>
      <c r="F116" s="130"/>
      <c r="G116" s="131"/>
      <c r="H116" s="114"/>
      <c r="I116" s="121"/>
      <c r="J116" s="115"/>
      <c r="K116" s="142"/>
      <c r="L116" s="143"/>
      <c r="M116" s="144"/>
      <c r="N116" s="119"/>
    </row>
    <row r="117" spans="1:14" ht="21" customHeight="1" x14ac:dyDescent="0.25">
      <c r="A117" s="24"/>
      <c r="B117" s="113"/>
      <c r="C117" s="113"/>
      <c r="D117" s="132"/>
      <c r="E117" s="133"/>
      <c r="F117" s="130"/>
      <c r="G117" s="131"/>
      <c r="H117" s="114"/>
      <c r="I117" s="121"/>
      <c r="J117" s="115"/>
      <c r="K117" s="142"/>
      <c r="L117" s="143"/>
      <c r="M117" s="144"/>
      <c r="N117" s="119"/>
    </row>
    <row r="118" spans="1:14" ht="21" customHeight="1" x14ac:dyDescent="0.25">
      <c r="A118" s="24"/>
      <c r="B118" s="113"/>
      <c r="C118" s="113"/>
      <c r="D118" s="132"/>
      <c r="E118" s="133"/>
      <c r="F118" s="130"/>
      <c r="G118" s="131"/>
      <c r="H118" s="114"/>
      <c r="I118" s="121"/>
      <c r="J118" s="115"/>
      <c r="K118" s="142"/>
      <c r="L118" s="143"/>
      <c r="M118" s="144"/>
      <c r="N118" s="119"/>
    </row>
    <row r="119" spans="1:14" ht="21" customHeight="1" x14ac:dyDescent="0.25">
      <c r="A119" s="24"/>
      <c r="B119" s="108" t="s">
        <v>33</v>
      </c>
      <c r="C119" s="108"/>
      <c r="D119" s="108"/>
      <c r="E119" s="108"/>
      <c r="F119" s="108"/>
      <c r="G119" s="108"/>
      <c r="H119" s="108"/>
      <c r="I119" s="107" t="str">
        <f>M83</f>
        <v>Seite 7-3</v>
      </c>
      <c r="J119" s="116"/>
      <c r="K119" s="146">
        <f>SUM(K95:M118)</f>
        <v>0</v>
      </c>
      <c r="L119" s="147"/>
      <c r="M119" s="148"/>
      <c r="N119" s="119"/>
    </row>
    <row r="120" spans="1:14" ht="12" customHeight="1" x14ac:dyDescent="0.25">
      <c r="A120" s="25"/>
      <c r="B120" s="2"/>
      <c r="C120" s="2"/>
      <c r="D120" s="2"/>
      <c r="E120" s="2"/>
      <c r="F120" s="2"/>
      <c r="G120" s="2"/>
      <c r="H120" s="2"/>
      <c r="I120" s="2"/>
      <c r="J120" s="2"/>
      <c r="K120" s="2"/>
      <c r="L120" s="2"/>
      <c r="M120" s="2"/>
      <c r="N120" s="122"/>
    </row>
    <row r="121" spans="1:14" ht="12" customHeight="1" x14ac:dyDescent="0.25">
      <c r="A121" s="65" t="s">
        <v>0</v>
      </c>
      <c r="B121" s="66"/>
      <c r="C121" s="66"/>
      <c r="D121" s="66"/>
      <c r="E121" s="66"/>
      <c r="F121" s="66"/>
      <c r="G121" s="66"/>
      <c r="H121" s="66"/>
      <c r="I121" s="66"/>
      <c r="J121" s="66"/>
      <c r="K121" s="66"/>
      <c r="L121" s="66"/>
      <c r="M121" s="66"/>
      <c r="N121" s="67"/>
    </row>
    <row r="122" spans="1:14" ht="12" customHeight="1" x14ac:dyDescent="0.25">
      <c r="A122" s="68" t="str">
        <f>'Sachausgaben 1.1'!$A$2:$G$2</f>
        <v>Verwendungsnachweis Projektförderung 2025 - Schulsozialarbeit</v>
      </c>
      <c r="B122" s="69"/>
      <c r="C122" s="69"/>
      <c r="D122" s="69"/>
      <c r="E122" s="69"/>
      <c r="F122" s="69"/>
      <c r="G122" s="69"/>
      <c r="H122" s="69"/>
      <c r="I122" s="69"/>
      <c r="J122" s="69"/>
      <c r="K122" s="69"/>
      <c r="L122" s="69"/>
      <c r="M122" s="69"/>
      <c r="N122" s="70"/>
    </row>
    <row r="123" spans="1:14" ht="12" customHeight="1" x14ac:dyDescent="0.25">
      <c r="A123" s="103" t="s">
        <v>27</v>
      </c>
      <c r="B123" s="104"/>
      <c r="C123" s="106">
        <f>Deckblatt!$I$5</f>
        <v>0</v>
      </c>
      <c r="D123" s="106"/>
      <c r="E123" s="106"/>
      <c r="F123" s="106"/>
      <c r="G123" s="106"/>
      <c r="H123" s="106"/>
      <c r="I123" s="29"/>
      <c r="J123" s="17"/>
      <c r="K123" s="17"/>
      <c r="L123" s="17"/>
      <c r="M123" s="10" t="s">
        <v>85</v>
      </c>
      <c r="N123" s="30"/>
    </row>
    <row r="124" spans="1:14" ht="35.25" customHeight="1" x14ac:dyDescent="0.25">
      <c r="A124" s="117" t="s">
        <v>100</v>
      </c>
      <c r="B124" s="118"/>
      <c r="C124" s="118"/>
      <c r="D124" s="118"/>
      <c r="E124" s="118"/>
      <c r="F124" s="118"/>
      <c r="G124" s="118"/>
      <c r="H124" s="118"/>
      <c r="I124" s="118"/>
      <c r="J124" s="118"/>
      <c r="K124" s="118"/>
      <c r="L124" s="118"/>
      <c r="M124" s="118"/>
      <c r="N124" s="119"/>
    </row>
    <row r="125" spans="1:14" ht="9.75" customHeight="1" x14ac:dyDescent="0.25">
      <c r="A125" s="23"/>
      <c r="B125" s="123" t="s">
        <v>75</v>
      </c>
      <c r="C125" s="124"/>
      <c r="D125" s="124"/>
      <c r="E125" s="124"/>
      <c r="F125" s="124"/>
      <c r="G125" s="124"/>
      <c r="H125" s="124"/>
      <c r="I125" s="124"/>
      <c r="J125" s="123" t="s">
        <v>64</v>
      </c>
      <c r="K125" s="124"/>
      <c r="L125" s="124"/>
      <c r="M125" s="125"/>
      <c r="N125" s="119"/>
    </row>
    <row r="126" spans="1:14" ht="16.5" customHeight="1" x14ac:dyDescent="0.25">
      <c r="A126" s="23"/>
      <c r="B126" s="155"/>
      <c r="C126" s="156"/>
      <c r="D126" s="156"/>
      <c r="E126" s="156"/>
      <c r="F126" s="156"/>
      <c r="G126" s="156"/>
      <c r="H126" s="156"/>
      <c r="I126" s="156"/>
      <c r="J126" s="152"/>
      <c r="K126" s="153"/>
      <c r="L126" s="153"/>
      <c r="M126" s="154"/>
      <c r="N126" s="119"/>
    </row>
    <row r="127" spans="1:14" ht="9.75" customHeight="1" x14ac:dyDescent="0.25">
      <c r="A127" s="23"/>
      <c r="B127" s="155"/>
      <c r="C127" s="156"/>
      <c r="D127" s="156"/>
      <c r="E127" s="156"/>
      <c r="F127" s="156"/>
      <c r="G127" s="156"/>
      <c r="H127" s="156"/>
      <c r="I127" s="156"/>
      <c r="J127" s="134" t="s">
        <v>51</v>
      </c>
      <c r="K127" s="134"/>
      <c r="L127" s="27" t="s">
        <v>52</v>
      </c>
      <c r="M127" s="27" t="s">
        <v>53</v>
      </c>
      <c r="N127" s="119"/>
    </row>
    <row r="128" spans="1:14" ht="16.5" customHeight="1" x14ac:dyDescent="0.25">
      <c r="A128" s="23"/>
      <c r="B128" s="126"/>
      <c r="C128" s="127"/>
      <c r="D128" s="127"/>
      <c r="E128" s="127"/>
      <c r="F128" s="127"/>
      <c r="G128" s="127"/>
      <c r="H128" s="127"/>
      <c r="I128" s="127"/>
      <c r="J128" s="134"/>
      <c r="K128" s="134"/>
      <c r="L128" s="31"/>
      <c r="M128" s="31"/>
      <c r="N128" s="119"/>
    </row>
    <row r="129" spans="1:14" ht="9.75" customHeight="1" x14ac:dyDescent="0.25">
      <c r="A129" s="23"/>
      <c r="B129" s="135" t="s">
        <v>54</v>
      </c>
      <c r="C129" s="135"/>
      <c r="D129" s="135"/>
      <c r="E129" s="135"/>
      <c r="F129" s="27" t="s">
        <v>55</v>
      </c>
      <c r="G129" s="134" t="s">
        <v>56</v>
      </c>
      <c r="H129" s="134"/>
      <c r="I129" s="134" t="s">
        <v>32</v>
      </c>
      <c r="J129" s="134"/>
      <c r="K129" s="134"/>
      <c r="L129" s="134" t="s">
        <v>57</v>
      </c>
      <c r="M129" s="134"/>
      <c r="N129" s="119"/>
    </row>
    <row r="130" spans="1:14" ht="16.5" customHeight="1" x14ac:dyDescent="0.25">
      <c r="A130" s="23"/>
      <c r="B130" s="149"/>
      <c r="C130" s="149"/>
      <c r="D130" s="149"/>
      <c r="E130" s="149"/>
      <c r="F130" s="31"/>
      <c r="G130" s="135" t="s">
        <v>58</v>
      </c>
      <c r="H130" s="135"/>
      <c r="I130" s="150"/>
      <c r="J130" s="150"/>
      <c r="K130" s="150"/>
      <c r="L130" s="151">
        <f>IF((F130+F131+F132)*75&gt;I130,I130,(F130+F131+F132)*75)</f>
        <v>0</v>
      </c>
      <c r="M130" s="151"/>
      <c r="N130" s="119"/>
    </row>
    <row r="131" spans="1:14" ht="16.5" customHeight="1" x14ac:dyDescent="0.25">
      <c r="A131" s="23"/>
      <c r="B131" s="149"/>
      <c r="C131" s="149"/>
      <c r="D131" s="149"/>
      <c r="E131" s="149"/>
      <c r="F131" s="31"/>
      <c r="G131" s="135" t="s">
        <v>61</v>
      </c>
      <c r="H131" s="135"/>
      <c r="I131" s="150"/>
      <c r="J131" s="150"/>
      <c r="K131" s="150"/>
      <c r="L131" s="151">
        <f>IF(I131&gt;J126*50,J126*50,I131)</f>
        <v>0</v>
      </c>
      <c r="M131" s="151"/>
      <c r="N131" s="119"/>
    </row>
    <row r="132" spans="1:14" ht="16.5" customHeight="1" x14ac:dyDescent="0.25">
      <c r="A132" s="23"/>
      <c r="B132" s="149"/>
      <c r="C132" s="149"/>
      <c r="D132" s="149"/>
      <c r="E132" s="149"/>
      <c r="F132" s="31"/>
      <c r="G132" s="140" t="s">
        <v>62</v>
      </c>
      <c r="H132" s="140"/>
      <c r="I132" s="151">
        <f>SUM(I130:K131)</f>
        <v>0</v>
      </c>
      <c r="J132" s="151"/>
      <c r="K132" s="151"/>
      <c r="L132" s="151">
        <f>IF(SUM(L130:M131)&gt;(I132-M128),I132-M128,SUM(L130:M131))</f>
        <v>0</v>
      </c>
      <c r="M132" s="151"/>
      <c r="N132" s="119"/>
    </row>
    <row r="133" spans="1:14" ht="12" customHeight="1" x14ac:dyDescent="0.25">
      <c r="A133" s="24"/>
      <c r="B133" s="102"/>
      <c r="C133" s="102"/>
      <c r="D133" s="102"/>
      <c r="E133" s="102"/>
      <c r="F133" s="102"/>
      <c r="G133" s="102"/>
      <c r="H133" s="102"/>
      <c r="I133" s="102"/>
      <c r="J133" s="102"/>
      <c r="K133" s="102"/>
      <c r="L133" s="102"/>
      <c r="M133" s="102"/>
      <c r="N133" s="119"/>
    </row>
    <row r="134" spans="1:14" ht="21" customHeight="1" x14ac:dyDescent="0.25">
      <c r="A134" s="24"/>
      <c r="B134" s="110" t="s">
        <v>28</v>
      </c>
      <c r="C134" s="110"/>
      <c r="D134" s="138" t="s">
        <v>29</v>
      </c>
      <c r="E134" s="139"/>
      <c r="F134" s="111" t="s">
        <v>30</v>
      </c>
      <c r="G134" s="112"/>
      <c r="H134" s="111" t="s">
        <v>31</v>
      </c>
      <c r="I134" s="120"/>
      <c r="J134" s="112"/>
      <c r="K134" s="111" t="s">
        <v>32</v>
      </c>
      <c r="L134" s="120"/>
      <c r="M134" s="112"/>
      <c r="N134" s="119"/>
    </row>
    <row r="135" spans="1:14" ht="21" customHeight="1" x14ac:dyDescent="0.25">
      <c r="A135" s="24"/>
      <c r="B135" s="113"/>
      <c r="C135" s="113"/>
      <c r="D135" s="132"/>
      <c r="E135" s="133"/>
      <c r="F135" s="130"/>
      <c r="G135" s="131"/>
      <c r="H135" s="114"/>
      <c r="I135" s="121"/>
      <c r="J135" s="115"/>
      <c r="K135" s="142"/>
      <c r="L135" s="143"/>
      <c r="M135" s="144"/>
      <c r="N135" s="119"/>
    </row>
    <row r="136" spans="1:14" ht="21" customHeight="1" x14ac:dyDescent="0.25">
      <c r="A136" s="24"/>
      <c r="B136" s="113"/>
      <c r="C136" s="113"/>
      <c r="D136" s="132"/>
      <c r="E136" s="133"/>
      <c r="F136" s="130"/>
      <c r="G136" s="131"/>
      <c r="H136" s="114"/>
      <c r="I136" s="121"/>
      <c r="J136" s="115"/>
      <c r="K136" s="142"/>
      <c r="L136" s="143"/>
      <c r="M136" s="144"/>
      <c r="N136" s="119"/>
    </row>
    <row r="137" spans="1:14" ht="21" customHeight="1" x14ac:dyDescent="0.25">
      <c r="A137" s="24"/>
      <c r="B137" s="113"/>
      <c r="C137" s="113"/>
      <c r="D137" s="132"/>
      <c r="E137" s="133"/>
      <c r="F137" s="130"/>
      <c r="G137" s="131"/>
      <c r="H137" s="114"/>
      <c r="I137" s="121"/>
      <c r="J137" s="115"/>
      <c r="K137" s="142"/>
      <c r="L137" s="143"/>
      <c r="M137" s="144"/>
      <c r="N137" s="119"/>
    </row>
    <row r="138" spans="1:14" ht="21" customHeight="1" x14ac:dyDescent="0.25">
      <c r="A138" s="24"/>
      <c r="B138" s="113"/>
      <c r="C138" s="113"/>
      <c r="D138" s="132"/>
      <c r="E138" s="133"/>
      <c r="F138" s="130"/>
      <c r="G138" s="131"/>
      <c r="H138" s="114"/>
      <c r="I138" s="121"/>
      <c r="J138" s="115"/>
      <c r="K138" s="142"/>
      <c r="L138" s="143"/>
      <c r="M138" s="144"/>
      <c r="N138" s="119"/>
    </row>
    <row r="139" spans="1:14" ht="21" customHeight="1" x14ac:dyDescent="0.25">
      <c r="A139" s="24"/>
      <c r="B139" s="113"/>
      <c r="C139" s="113"/>
      <c r="D139" s="132"/>
      <c r="E139" s="133"/>
      <c r="F139" s="130"/>
      <c r="G139" s="131"/>
      <c r="H139" s="114"/>
      <c r="I139" s="121"/>
      <c r="J139" s="115"/>
      <c r="K139" s="142"/>
      <c r="L139" s="143"/>
      <c r="M139" s="144"/>
      <c r="N139" s="119"/>
    </row>
    <row r="140" spans="1:14" ht="21" customHeight="1" x14ac:dyDescent="0.25">
      <c r="A140" s="24"/>
      <c r="B140" s="113"/>
      <c r="C140" s="113"/>
      <c r="D140" s="132"/>
      <c r="E140" s="133"/>
      <c r="F140" s="130"/>
      <c r="G140" s="131"/>
      <c r="H140" s="114"/>
      <c r="I140" s="121"/>
      <c r="J140" s="115"/>
      <c r="K140" s="142"/>
      <c r="L140" s="143"/>
      <c r="M140" s="144"/>
      <c r="N140" s="119"/>
    </row>
    <row r="141" spans="1:14" ht="21" customHeight="1" x14ac:dyDescent="0.25">
      <c r="A141" s="24"/>
      <c r="B141" s="113"/>
      <c r="C141" s="113"/>
      <c r="D141" s="132"/>
      <c r="E141" s="133"/>
      <c r="F141" s="130"/>
      <c r="G141" s="131"/>
      <c r="H141" s="114"/>
      <c r="I141" s="121"/>
      <c r="J141" s="115"/>
      <c r="K141" s="142"/>
      <c r="L141" s="143"/>
      <c r="M141" s="144"/>
      <c r="N141" s="119"/>
    </row>
    <row r="142" spans="1:14" ht="21" customHeight="1" x14ac:dyDescent="0.25">
      <c r="A142" s="24"/>
      <c r="B142" s="113"/>
      <c r="C142" s="113"/>
      <c r="D142" s="132"/>
      <c r="E142" s="133"/>
      <c r="F142" s="130"/>
      <c r="G142" s="131"/>
      <c r="H142" s="114"/>
      <c r="I142" s="121"/>
      <c r="J142" s="115"/>
      <c r="K142" s="142"/>
      <c r="L142" s="143"/>
      <c r="M142" s="144"/>
      <c r="N142" s="119"/>
    </row>
    <row r="143" spans="1:14" ht="21" customHeight="1" x14ac:dyDescent="0.25">
      <c r="A143" s="24"/>
      <c r="B143" s="113"/>
      <c r="C143" s="113"/>
      <c r="D143" s="132"/>
      <c r="E143" s="133"/>
      <c r="F143" s="130"/>
      <c r="G143" s="131"/>
      <c r="H143" s="114"/>
      <c r="I143" s="121"/>
      <c r="J143" s="115"/>
      <c r="K143" s="142"/>
      <c r="L143" s="143"/>
      <c r="M143" s="144"/>
      <c r="N143" s="119"/>
    </row>
    <row r="144" spans="1:14" ht="21" customHeight="1" x14ac:dyDescent="0.25">
      <c r="A144" s="24"/>
      <c r="B144" s="113"/>
      <c r="C144" s="113"/>
      <c r="D144" s="132"/>
      <c r="E144" s="133"/>
      <c r="F144" s="130"/>
      <c r="G144" s="131"/>
      <c r="H144" s="114"/>
      <c r="I144" s="121"/>
      <c r="J144" s="115"/>
      <c r="K144" s="142"/>
      <c r="L144" s="143"/>
      <c r="M144" s="144"/>
      <c r="N144" s="119"/>
    </row>
    <row r="145" spans="1:14" ht="21" customHeight="1" x14ac:dyDescent="0.25">
      <c r="A145" s="24"/>
      <c r="B145" s="113"/>
      <c r="C145" s="113"/>
      <c r="D145" s="132"/>
      <c r="E145" s="133"/>
      <c r="F145" s="130"/>
      <c r="G145" s="131"/>
      <c r="H145" s="114"/>
      <c r="I145" s="121"/>
      <c r="J145" s="115"/>
      <c r="K145" s="142"/>
      <c r="L145" s="143"/>
      <c r="M145" s="144"/>
      <c r="N145" s="119"/>
    </row>
    <row r="146" spans="1:14" ht="21" customHeight="1" x14ac:dyDescent="0.25">
      <c r="A146" s="24"/>
      <c r="B146" s="113"/>
      <c r="C146" s="113"/>
      <c r="D146" s="132"/>
      <c r="E146" s="133"/>
      <c r="F146" s="130"/>
      <c r="G146" s="131"/>
      <c r="H146" s="114"/>
      <c r="I146" s="121"/>
      <c r="J146" s="115"/>
      <c r="K146" s="142"/>
      <c r="L146" s="143"/>
      <c r="M146" s="144"/>
      <c r="N146" s="119"/>
    </row>
    <row r="147" spans="1:14" ht="21" customHeight="1" x14ac:dyDescent="0.25">
      <c r="A147" s="24"/>
      <c r="B147" s="113"/>
      <c r="C147" s="113"/>
      <c r="D147" s="132"/>
      <c r="E147" s="133"/>
      <c r="F147" s="130"/>
      <c r="G147" s="131"/>
      <c r="H147" s="114"/>
      <c r="I147" s="121"/>
      <c r="J147" s="115"/>
      <c r="K147" s="142"/>
      <c r="L147" s="143"/>
      <c r="M147" s="144"/>
      <c r="N147" s="119"/>
    </row>
    <row r="148" spans="1:14" ht="21" customHeight="1" x14ac:dyDescent="0.25">
      <c r="A148" s="24"/>
      <c r="B148" s="113"/>
      <c r="C148" s="113"/>
      <c r="D148" s="132"/>
      <c r="E148" s="133"/>
      <c r="F148" s="130"/>
      <c r="G148" s="131"/>
      <c r="H148" s="114"/>
      <c r="I148" s="121"/>
      <c r="J148" s="115"/>
      <c r="K148" s="142"/>
      <c r="L148" s="143"/>
      <c r="M148" s="144"/>
      <c r="N148" s="119"/>
    </row>
    <row r="149" spans="1:14" ht="21" customHeight="1" x14ac:dyDescent="0.25">
      <c r="A149" s="24"/>
      <c r="B149" s="113"/>
      <c r="C149" s="113"/>
      <c r="D149" s="132"/>
      <c r="E149" s="133"/>
      <c r="F149" s="130"/>
      <c r="G149" s="131"/>
      <c r="H149" s="114"/>
      <c r="I149" s="121"/>
      <c r="J149" s="115"/>
      <c r="K149" s="142"/>
      <c r="L149" s="143"/>
      <c r="M149" s="144"/>
      <c r="N149" s="119"/>
    </row>
    <row r="150" spans="1:14" ht="21" customHeight="1" x14ac:dyDescent="0.25">
      <c r="A150" s="24"/>
      <c r="B150" s="113"/>
      <c r="C150" s="113"/>
      <c r="D150" s="132"/>
      <c r="E150" s="133"/>
      <c r="F150" s="130"/>
      <c r="G150" s="131"/>
      <c r="H150" s="114"/>
      <c r="I150" s="121"/>
      <c r="J150" s="115"/>
      <c r="K150" s="142"/>
      <c r="L150" s="143"/>
      <c r="M150" s="144"/>
      <c r="N150" s="119"/>
    </row>
    <row r="151" spans="1:14" ht="21" customHeight="1" x14ac:dyDescent="0.25">
      <c r="A151" s="24"/>
      <c r="B151" s="113"/>
      <c r="C151" s="113"/>
      <c r="D151" s="132"/>
      <c r="E151" s="133"/>
      <c r="F151" s="130"/>
      <c r="G151" s="131"/>
      <c r="H151" s="114"/>
      <c r="I151" s="121"/>
      <c r="J151" s="115"/>
      <c r="K151" s="142"/>
      <c r="L151" s="143"/>
      <c r="M151" s="144"/>
      <c r="N151" s="119"/>
    </row>
    <row r="152" spans="1:14" ht="21" customHeight="1" x14ac:dyDescent="0.25">
      <c r="A152" s="24"/>
      <c r="B152" s="113"/>
      <c r="C152" s="113"/>
      <c r="D152" s="132"/>
      <c r="E152" s="133"/>
      <c r="F152" s="130"/>
      <c r="G152" s="131"/>
      <c r="H152" s="114"/>
      <c r="I152" s="121"/>
      <c r="J152" s="115"/>
      <c r="K152" s="142"/>
      <c r="L152" s="143"/>
      <c r="M152" s="144"/>
      <c r="N152" s="119"/>
    </row>
    <row r="153" spans="1:14" ht="21" customHeight="1" x14ac:dyDescent="0.25">
      <c r="A153" s="24"/>
      <c r="B153" s="113"/>
      <c r="C153" s="113"/>
      <c r="D153" s="132"/>
      <c r="E153" s="133"/>
      <c r="F153" s="130"/>
      <c r="G153" s="131"/>
      <c r="H153" s="114"/>
      <c r="I153" s="121"/>
      <c r="J153" s="115"/>
      <c r="K153" s="142"/>
      <c r="L153" s="143"/>
      <c r="M153" s="144"/>
      <c r="N153" s="119"/>
    </row>
    <row r="154" spans="1:14" ht="21" customHeight="1" x14ac:dyDescent="0.25">
      <c r="A154" s="24"/>
      <c r="B154" s="113"/>
      <c r="C154" s="113"/>
      <c r="D154" s="132"/>
      <c r="E154" s="133"/>
      <c r="F154" s="130"/>
      <c r="G154" s="131"/>
      <c r="H154" s="114"/>
      <c r="I154" s="121"/>
      <c r="J154" s="115"/>
      <c r="K154" s="142"/>
      <c r="L154" s="143"/>
      <c r="M154" s="144"/>
      <c r="N154" s="119"/>
    </row>
    <row r="155" spans="1:14" ht="21" customHeight="1" x14ac:dyDescent="0.25">
      <c r="A155" s="24"/>
      <c r="B155" s="113"/>
      <c r="C155" s="113"/>
      <c r="D155" s="132"/>
      <c r="E155" s="133"/>
      <c r="F155" s="130"/>
      <c r="G155" s="131"/>
      <c r="H155" s="114"/>
      <c r="I155" s="121"/>
      <c r="J155" s="115"/>
      <c r="K155" s="142"/>
      <c r="L155" s="143"/>
      <c r="M155" s="144"/>
      <c r="N155" s="119"/>
    </row>
    <row r="156" spans="1:14" ht="21" customHeight="1" x14ac:dyDescent="0.25">
      <c r="A156" s="24"/>
      <c r="B156" s="113"/>
      <c r="C156" s="113"/>
      <c r="D156" s="132"/>
      <c r="E156" s="133"/>
      <c r="F156" s="130"/>
      <c r="G156" s="131"/>
      <c r="H156" s="114"/>
      <c r="I156" s="121"/>
      <c r="J156" s="115"/>
      <c r="K156" s="142"/>
      <c r="L156" s="143"/>
      <c r="M156" s="144"/>
      <c r="N156" s="119"/>
    </row>
    <row r="157" spans="1:14" ht="21" customHeight="1" x14ac:dyDescent="0.25">
      <c r="A157" s="24"/>
      <c r="B157" s="113"/>
      <c r="C157" s="113"/>
      <c r="D157" s="132"/>
      <c r="E157" s="133"/>
      <c r="F157" s="130"/>
      <c r="G157" s="131"/>
      <c r="H157" s="114"/>
      <c r="I157" s="121"/>
      <c r="J157" s="115"/>
      <c r="K157" s="142"/>
      <c r="L157" s="143"/>
      <c r="M157" s="144"/>
      <c r="N157" s="119"/>
    </row>
    <row r="158" spans="1:14" ht="21" customHeight="1" x14ac:dyDescent="0.25">
      <c r="A158" s="24"/>
      <c r="B158" s="113"/>
      <c r="C158" s="113"/>
      <c r="D158" s="132"/>
      <c r="E158" s="133"/>
      <c r="F158" s="130"/>
      <c r="G158" s="131"/>
      <c r="H158" s="114"/>
      <c r="I158" s="121"/>
      <c r="J158" s="115"/>
      <c r="K158" s="142"/>
      <c r="L158" s="143"/>
      <c r="M158" s="144"/>
      <c r="N158" s="119"/>
    </row>
    <row r="159" spans="1:14" ht="21" customHeight="1" x14ac:dyDescent="0.25">
      <c r="A159" s="24"/>
      <c r="B159" s="108" t="s">
        <v>33</v>
      </c>
      <c r="C159" s="108"/>
      <c r="D159" s="108"/>
      <c r="E159" s="108"/>
      <c r="F159" s="108"/>
      <c r="G159" s="108"/>
      <c r="H159" s="108"/>
      <c r="I159" s="107" t="str">
        <f>M123</f>
        <v>Seite 7-4</v>
      </c>
      <c r="J159" s="116"/>
      <c r="K159" s="146">
        <f>SUM(K135:M158)</f>
        <v>0</v>
      </c>
      <c r="L159" s="147"/>
      <c r="M159" s="148"/>
      <c r="N159" s="119"/>
    </row>
    <row r="160" spans="1:14" ht="12" customHeight="1" x14ac:dyDescent="0.25">
      <c r="A160" s="25"/>
      <c r="B160" s="2"/>
      <c r="C160" s="2"/>
      <c r="D160" s="2"/>
      <c r="E160" s="2"/>
      <c r="F160" s="2"/>
      <c r="G160" s="2"/>
      <c r="H160" s="2"/>
      <c r="I160" s="2"/>
      <c r="J160" s="2"/>
      <c r="K160" s="2"/>
      <c r="L160" s="2"/>
      <c r="M160" s="2"/>
      <c r="N160" s="122"/>
    </row>
    <row r="161" spans="1:14" ht="12" customHeight="1" x14ac:dyDescent="0.25">
      <c r="A161" s="65" t="s">
        <v>0</v>
      </c>
      <c r="B161" s="66"/>
      <c r="C161" s="66"/>
      <c r="D161" s="66"/>
      <c r="E161" s="66"/>
      <c r="F161" s="66"/>
      <c r="G161" s="66"/>
      <c r="H161" s="66"/>
      <c r="I161" s="66"/>
      <c r="J161" s="66"/>
      <c r="K161" s="66"/>
      <c r="L161" s="66"/>
      <c r="M161" s="66"/>
      <c r="N161" s="67"/>
    </row>
    <row r="162" spans="1:14" ht="12" customHeight="1" x14ac:dyDescent="0.25">
      <c r="A162" s="68" t="str">
        <f>'Sachausgaben 1.1'!$A$2:$G$2</f>
        <v>Verwendungsnachweis Projektförderung 2025 - Schulsozialarbeit</v>
      </c>
      <c r="B162" s="69"/>
      <c r="C162" s="69"/>
      <c r="D162" s="69"/>
      <c r="E162" s="69"/>
      <c r="F162" s="69"/>
      <c r="G162" s="69"/>
      <c r="H162" s="69"/>
      <c r="I162" s="69"/>
      <c r="J162" s="69"/>
      <c r="K162" s="69"/>
      <c r="L162" s="69"/>
      <c r="M162" s="69"/>
      <c r="N162" s="70"/>
    </row>
    <row r="163" spans="1:14" ht="12" customHeight="1" x14ac:dyDescent="0.25">
      <c r="A163" s="103" t="s">
        <v>27</v>
      </c>
      <c r="B163" s="104"/>
      <c r="C163" s="106">
        <f>Deckblatt!$I$5</f>
        <v>0</v>
      </c>
      <c r="D163" s="106"/>
      <c r="E163" s="106"/>
      <c r="F163" s="106"/>
      <c r="G163" s="106"/>
      <c r="H163" s="106"/>
      <c r="I163" s="29"/>
      <c r="J163" s="17"/>
      <c r="K163" s="17"/>
      <c r="L163" s="17"/>
      <c r="M163" s="10" t="s">
        <v>87</v>
      </c>
      <c r="N163" s="30"/>
    </row>
    <row r="164" spans="1:14" ht="35.25" customHeight="1" x14ac:dyDescent="0.25">
      <c r="A164" s="117" t="s">
        <v>100</v>
      </c>
      <c r="B164" s="118"/>
      <c r="C164" s="118"/>
      <c r="D164" s="118"/>
      <c r="E164" s="118"/>
      <c r="F164" s="118"/>
      <c r="G164" s="118"/>
      <c r="H164" s="118"/>
      <c r="I164" s="118"/>
      <c r="J164" s="118"/>
      <c r="K164" s="118"/>
      <c r="L164" s="118"/>
      <c r="M164" s="118"/>
      <c r="N164" s="119"/>
    </row>
    <row r="165" spans="1:14" ht="9.75" customHeight="1" x14ac:dyDescent="0.25">
      <c r="A165" s="23"/>
      <c r="B165" s="123" t="s">
        <v>77</v>
      </c>
      <c r="C165" s="124"/>
      <c r="D165" s="124"/>
      <c r="E165" s="124"/>
      <c r="F165" s="124"/>
      <c r="G165" s="124"/>
      <c r="H165" s="124"/>
      <c r="I165" s="124"/>
      <c r="J165" s="123" t="s">
        <v>64</v>
      </c>
      <c r="K165" s="124"/>
      <c r="L165" s="124"/>
      <c r="M165" s="125"/>
      <c r="N165" s="119"/>
    </row>
    <row r="166" spans="1:14" ht="16.5" customHeight="1" x14ac:dyDescent="0.25">
      <c r="A166" s="23"/>
      <c r="B166" s="155"/>
      <c r="C166" s="156"/>
      <c r="D166" s="156"/>
      <c r="E166" s="156"/>
      <c r="F166" s="156"/>
      <c r="G166" s="156"/>
      <c r="H166" s="156"/>
      <c r="I166" s="156"/>
      <c r="J166" s="152"/>
      <c r="K166" s="153"/>
      <c r="L166" s="153"/>
      <c r="M166" s="154"/>
      <c r="N166" s="119"/>
    </row>
    <row r="167" spans="1:14" ht="9.75" customHeight="1" x14ac:dyDescent="0.25">
      <c r="A167" s="23"/>
      <c r="B167" s="155"/>
      <c r="C167" s="156"/>
      <c r="D167" s="156"/>
      <c r="E167" s="156"/>
      <c r="F167" s="156"/>
      <c r="G167" s="156"/>
      <c r="H167" s="156"/>
      <c r="I167" s="156"/>
      <c r="J167" s="134" t="s">
        <v>51</v>
      </c>
      <c r="K167" s="134"/>
      <c r="L167" s="27" t="s">
        <v>52</v>
      </c>
      <c r="M167" s="27" t="s">
        <v>53</v>
      </c>
      <c r="N167" s="119"/>
    </row>
    <row r="168" spans="1:14" ht="16.5" customHeight="1" x14ac:dyDescent="0.25">
      <c r="A168" s="23"/>
      <c r="B168" s="126"/>
      <c r="C168" s="127"/>
      <c r="D168" s="127"/>
      <c r="E168" s="127"/>
      <c r="F168" s="127"/>
      <c r="G168" s="127"/>
      <c r="H168" s="127"/>
      <c r="I168" s="127"/>
      <c r="J168" s="134"/>
      <c r="K168" s="134"/>
      <c r="L168" s="31"/>
      <c r="M168" s="31"/>
      <c r="N168" s="119"/>
    </row>
    <row r="169" spans="1:14" ht="9.75" customHeight="1" x14ac:dyDescent="0.25">
      <c r="A169" s="23"/>
      <c r="B169" s="135" t="s">
        <v>54</v>
      </c>
      <c r="C169" s="135"/>
      <c r="D169" s="135"/>
      <c r="E169" s="135"/>
      <c r="F169" s="27" t="s">
        <v>55</v>
      </c>
      <c r="G169" s="134" t="s">
        <v>56</v>
      </c>
      <c r="H169" s="134"/>
      <c r="I169" s="134" t="s">
        <v>32</v>
      </c>
      <c r="J169" s="134"/>
      <c r="K169" s="134"/>
      <c r="L169" s="134" t="s">
        <v>57</v>
      </c>
      <c r="M169" s="134"/>
      <c r="N169" s="119"/>
    </row>
    <row r="170" spans="1:14" ht="16.5" customHeight="1" x14ac:dyDescent="0.25">
      <c r="A170" s="23"/>
      <c r="B170" s="149"/>
      <c r="C170" s="149"/>
      <c r="D170" s="149"/>
      <c r="E170" s="149"/>
      <c r="F170" s="31"/>
      <c r="G170" s="135" t="s">
        <v>58</v>
      </c>
      <c r="H170" s="135"/>
      <c r="I170" s="150"/>
      <c r="J170" s="150"/>
      <c r="K170" s="150"/>
      <c r="L170" s="151">
        <f>IF((F170+F171+F172)*75&gt;I170,I170,(F170+F171+F172)*75)</f>
        <v>0</v>
      </c>
      <c r="M170" s="151"/>
      <c r="N170" s="119"/>
    </row>
    <row r="171" spans="1:14" ht="16.5" customHeight="1" x14ac:dyDescent="0.25">
      <c r="A171" s="23"/>
      <c r="B171" s="149"/>
      <c r="C171" s="149"/>
      <c r="D171" s="149"/>
      <c r="E171" s="149"/>
      <c r="F171" s="31"/>
      <c r="G171" s="135" t="s">
        <v>61</v>
      </c>
      <c r="H171" s="135"/>
      <c r="I171" s="150"/>
      <c r="J171" s="150"/>
      <c r="K171" s="150"/>
      <c r="L171" s="151">
        <f>IF(I171&gt;J166*50,J166*50,I171)</f>
        <v>0</v>
      </c>
      <c r="M171" s="151"/>
      <c r="N171" s="119"/>
    </row>
    <row r="172" spans="1:14" ht="16.5" customHeight="1" x14ac:dyDescent="0.25">
      <c r="A172" s="23"/>
      <c r="B172" s="149"/>
      <c r="C172" s="149"/>
      <c r="D172" s="149"/>
      <c r="E172" s="149"/>
      <c r="F172" s="31"/>
      <c r="G172" s="140" t="s">
        <v>62</v>
      </c>
      <c r="H172" s="140"/>
      <c r="I172" s="151">
        <f>SUM(I170:K171)</f>
        <v>0</v>
      </c>
      <c r="J172" s="151"/>
      <c r="K172" s="151"/>
      <c r="L172" s="151">
        <f>IF(SUM(L170:M171)&gt;(I172-M168),I172-M168,SUM(L170:M171))</f>
        <v>0</v>
      </c>
      <c r="M172" s="151"/>
      <c r="N172" s="119"/>
    </row>
    <row r="173" spans="1:14" ht="12" customHeight="1" x14ac:dyDescent="0.25">
      <c r="A173" s="24"/>
      <c r="B173" s="102"/>
      <c r="C173" s="102"/>
      <c r="D173" s="102"/>
      <c r="E173" s="102"/>
      <c r="F173" s="102"/>
      <c r="G173" s="102"/>
      <c r="H173" s="102"/>
      <c r="I173" s="102"/>
      <c r="J173" s="102"/>
      <c r="K173" s="102"/>
      <c r="L173" s="102"/>
      <c r="M173" s="102"/>
      <c r="N173" s="119"/>
    </row>
    <row r="174" spans="1:14" ht="21" customHeight="1" x14ac:dyDescent="0.25">
      <c r="A174" s="24"/>
      <c r="B174" s="110" t="s">
        <v>28</v>
      </c>
      <c r="C174" s="110"/>
      <c r="D174" s="138" t="s">
        <v>29</v>
      </c>
      <c r="E174" s="139"/>
      <c r="F174" s="111" t="s">
        <v>30</v>
      </c>
      <c r="G174" s="112"/>
      <c r="H174" s="111" t="s">
        <v>31</v>
      </c>
      <c r="I174" s="120"/>
      <c r="J174" s="112"/>
      <c r="K174" s="111" t="s">
        <v>32</v>
      </c>
      <c r="L174" s="120"/>
      <c r="M174" s="112"/>
      <c r="N174" s="119"/>
    </row>
    <row r="175" spans="1:14" ht="21" customHeight="1" x14ac:dyDescent="0.25">
      <c r="A175" s="24"/>
      <c r="B175" s="113"/>
      <c r="C175" s="113"/>
      <c r="D175" s="132"/>
      <c r="E175" s="133"/>
      <c r="F175" s="130"/>
      <c r="G175" s="131"/>
      <c r="H175" s="114"/>
      <c r="I175" s="121"/>
      <c r="J175" s="115"/>
      <c r="K175" s="142"/>
      <c r="L175" s="143"/>
      <c r="M175" s="144"/>
      <c r="N175" s="119"/>
    </row>
    <row r="176" spans="1:14" ht="21" customHeight="1" x14ac:dyDescent="0.25">
      <c r="A176" s="24"/>
      <c r="B176" s="113"/>
      <c r="C176" s="113"/>
      <c r="D176" s="132"/>
      <c r="E176" s="133"/>
      <c r="F176" s="130"/>
      <c r="G176" s="131"/>
      <c r="H176" s="114"/>
      <c r="I176" s="121"/>
      <c r="J176" s="115"/>
      <c r="K176" s="142"/>
      <c r="L176" s="143"/>
      <c r="M176" s="144"/>
      <c r="N176" s="119"/>
    </row>
    <row r="177" spans="1:14" ht="21" customHeight="1" x14ac:dyDescent="0.25">
      <c r="A177" s="24"/>
      <c r="B177" s="113"/>
      <c r="C177" s="113"/>
      <c r="D177" s="132"/>
      <c r="E177" s="133"/>
      <c r="F177" s="130"/>
      <c r="G177" s="131"/>
      <c r="H177" s="114"/>
      <c r="I177" s="121"/>
      <c r="J177" s="115"/>
      <c r="K177" s="142"/>
      <c r="L177" s="143"/>
      <c r="M177" s="144"/>
      <c r="N177" s="119"/>
    </row>
    <row r="178" spans="1:14" ht="21" customHeight="1" x14ac:dyDescent="0.25">
      <c r="A178" s="24"/>
      <c r="B178" s="113"/>
      <c r="C178" s="113"/>
      <c r="D178" s="132"/>
      <c r="E178" s="133"/>
      <c r="F178" s="130"/>
      <c r="G178" s="131"/>
      <c r="H178" s="114"/>
      <c r="I178" s="121"/>
      <c r="J178" s="115"/>
      <c r="K178" s="142"/>
      <c r="L178" s="143"/>
      <c r="M178" s="144"/>
      <c r="N178" s="119"/>
    </row>
    <row r="179" spans="1:14" ht="21" customHeight="1" x14ac:dyDescent="0.25">
      <c r="A179" s="24"/>
      <c r="B179" s="113"/>
      <c r="C179" s="113"/>
      <c r="D179" s="132"/>
      <c r="E179" s="133"/>
      <c r="F179" s="130"/>
      <c r="G179" s="131"/>
      <c r="H179" s="114"/>
      <c r="I179" s="121"/>
      <c r="J179" s="115"/>
      <c r="K179" s="142"/>
      <c r="L179" s="143"/>
      <c r="M179" s="144"/>
      <c r="N179" s="119"/>
    </row>
    <row r="180" spans="1:14" ht="21" customHeight="1" x14ac:dyDescent="0.25">
      <c r="A180" s="24"/>
      <c r="B180" s="113"/>
      <c r="C180" s="113"/>
      <c r="D180" s="132"/>
      <c r="E180" s="133"/>
      <c r="F180" s="130"/>
      <c r="G180" s="131"/>
      <c r="H180" s="114"/>
      <c r="I180" s="121"/>
      <c r="J180" s="115"/>
      <c r="K180" s="142"/>
      <c r="L180" s="143"/>
      <c r="M180" s="144"/>
      <c r="N180" s="119"/>
    </row>
    <row r="181" spans="1:14" ht="21" customHeight="1" x14ac:dyDescent="0.25">
      <c r="A181" s="24"/>
      <c r="B181" s="113"/>
      <c r="C181" s="113"/>
      <c r="D181" s="132"/>
      <c r="E181" s="133"/>
      <c r="F181" s="130"/>
      <c r="G181" s="131"/>
      <c r="H181" s="114"/>
      <c r="I181" s="121"/>
      <c r="J181" s="115"/>
      <c r="K181" s="142"/>
      <c r="L181" s="143"/>
      <c r="M181" s="144"/>
      <c r="N181" s="119"/>
    </row>
    <row r="182" spans="1:14" ht="21" customHeight="1" x14ac:dyDescent="0.25">
      <c r="A182" s="24"/>
      <c r="B182" s="113"/>
      <c r="C182" s="113"/>
      <c r="D182" s="132"/>
      <c r="E182" s="133"/>
      <c r="F182" s="130"/>
      <c r="G182" s="131"/>
      <c r="H182" s="114"/>
      <c r="I182" s="121"/>
      <c r="J182" s="115"/>
      <c r="K182" s="142"/>
      <c r="L182" s="143"/>
      <c r="M182" s="144"/>
      <c r="N182" s="119"/>
    </row>
    <row r="183" spans="1:14" ht="21" customHeight="1" x14ac:dyDescent="0.25">
      <c r="A183" s="24"/>
      <c r="B183" s="113"/>
      <c r="C183" s="113"/>
      <c r="D183" s="132"/>
      <c r="E183" s="133"/>
      <c r="F183" s="130"/>
      <c r="G183" s="131"/>
      <c r="H183" s="114"/>
      <c r="I183" s="121"/>
      <c r="J183" s="115"/>
      <c r="K183" s="142"/>
      <c r="L183" s="143"/>
      <c r="M183" s="144"/>
      <c r="N183" s="119"/>
    </row>
    <row r="184" spans="1:14" ht="21" customHeight="1" x14ac:dyDescent="0.25">
      <c r="A184" s="24"/>
      <c r="B184" s="113"/>
      <c r="C184" s="113"/>
      <c r="D184" s="132"/>
      <c r="E184" s="133"/>
      <c r="F184" s="130"/>
      <c r="G184" s="131"/>
      <c r="H184" s="114"/>
      <c r="I184" s="121"/>
      <c r="J184" s="115"/>
      <c r="K184" s="142"/>
      <c r="L184" s="143"/>
      <c r="M184" s="144"/>
      <c r="N184" s="119"/>
    </row>
    <row r="185" spans="1:14" ht="21" customHeight="1" x14ac:dyDescent="0.25">
      <c r="A185" s="24"/>
      <c r="B185" s="113"/>
      <c r="C185" s="113"/>
      <c r="D185" s="132"/>
      <c r="E185" s="133"/>
      <c r="F185" s="130"/>
      <c r="G185" s="131"/>
      <c r="H185" s="114"/>
      <c r="I185" s="121"/>
      <c r="J185" s="115"/>
      <c r="K185" s="142"/>
      <c r="L185" s="143"/>
      <c r="M185" s="144"/>
      <c r="N185" s="119"/>
    </row>
    <row r="186" spans="1:14" ht="21" customHeight="1" x14ac:dyDescent="0.25">
      <c r="A186" s="24"/>
      <c r="B186" s="113"/>
      <c r="C186" s="113"/>
      <c r="D186" s="132"/>
      <c r="E186" s="133"/>
      <c r="F186" s="130"/>
      <c r="G186" s="131"/>
      <c r="H186" s="114"/>
      <c r="I186" s="121"/>
      <c r="J186" s="115"/>
      <c r="K186" s="142"/>
      <c r="L186" s="143"/>
      <c r="M186" s="144"/>
      <c r="N186" s="119"/>
    </row>
    <row r="187" spans="1:14" ht="21" customHeight="1" x14ac:dyDescent="0.25">
      <c r="A187" s="24"/>
      <c r="B187" s="113"/>
      <c r="C187" s="113"/>
      <c r="D187" s="132"/>
      <c r="E187" s="133"/>
      <c r="F187" s="130"/>
      <c r="G187" s="131"/>
      <c r="H187" s="114"/>
      <c r="I187" s="121"/>
      <c r="J187" s="115"/>
      <c r="K187" s="142"/>
      <c r="L187" s="143"/>
      <c r="M187" s="144"/>
      <c r="N187" s="119"/>
    </row>
    <row r="188" spans="1:14" ht="21" customHeight="1" x14ac:dyDescent="0.25">
      <c r="A188" s="24"/>
      <c r="B188" s="113"/>
      <c r="C188" s="113"/>
      <c r="D188" s="132"/>
      <c r="E188" s="133"/>
      <c r="F188" s="130"/>
      <c r="G188" s="131"/>
      <c r="H188" s="114"/>
      <c r="I188" s="121"/>
      <c r="J188" s="115"/>
      <c r="K188" s="142"/>
      <c r="L188" s="143"/>
      <c r="M188" s="144"/>
      <c r="N188" s="119"/>
    </row>
    <row r="189" spans="1:14" ht="21" customHeight="1" x14ac:dyDescent="0.25">
      <c r="A189" s="24"/>
      <c r="B189" s="113"/>
      <c r="C189" s="113"/>
      <c r="D189" s="132"/>
      <c r="E189" s="133"/>
      <c r="F189" s="130"/>
      <c r="G189" s="131"/>
      <c r="H189" s="114"/>
      <c r="I189" s="121"/>
      <c r="J189" s="115"/>
      <c r="K189" s="142"/>
      <c r="L189" s="143"/>
      <c r="M189" s="144"/>
      <c r="N189" s="119"/>
    </row>
    <row r="190" spans="1:14" ht="21" customHeight="1" x14ac:dyDescent="0.25">
      <c r="A190" s="24"/>
      <c r="B190" s="113"/>
      <c r="C190" s="113"/>
      <c r="D190" s="132"/>
      <c r="E190" s="133"/>
      <c r="F190" s="130"/>
      <c r="G190" s="131"/>
      <c r="H190" s="114"/>
      <c r="I190" s="121"/>
      <c r="J190" s="115"/>
      <c r="K190" s="142"/>
      <c r="L190" s="143"/>
      <c r="M190" s="144"/>
      <c r="N190" s="119"/>
    </row>
    <row r="191" spans="1:14" ht="21" customHeight="1" x14ac:dyDescent="0.25">
      <c r="A191" s="24"/>
      <c r="B191" s="113"/>
      <c r="C191" s="113"/>
      <c r="D191" s="132"/>
      <c r="E191" s="133"/>
      <c r="F191" s="130"/>
      <c r="G191" s="131"/>
      <c r="H191" s="114"/>
      <c r="I191" s="121"/>
      <c r="J191" s="115"/>
      <c r="K191" s="142"/>
      <c r="L191" s="143"/>
      <c r="M191" s="144"/>
      <c r="N191" s="119"/>
    </row>
    <row r="192" spans="1:14" ht="21" customHeight="1" x14ac:dyDescent="0.25">
      <c r="A192" s="24"/>
      <c r="B192" s="113"/>
      <c r="C192" s="113"/>
      <c r="D192" s="132"/>
      <c r="E192" s="133"/>
      <c r="F192" s="130"/>
      <c r="G192" s="131"/>
      <c r="H192" s="114"/>
      <c r="I192" s="121"/>
      <c r="J192" s="115"/>
      <c r="K192" s="142"/>
      <c r="L192" s="143"/>
      <c r="M192" s="144"/>
      <c r="N192" s="119"/>
    </row>
    <row r="193" spans="1:14" ht="21" customHeight="1" x14ac:dyDescent="0.25">
      <c r="A193" s="24"/>
      <c r="B193" s="113"/>
      <c r="C193" s="113"/>
      <c r="D193" s="132"/>
      <c r="E193" s="133"/>
      <c r="F193" s="130"/>
      <c r="G193" s="131"/>
      <c r="H193" s="114"/>
      <c r="I193" s="121"/>
      <c r="J193" s="115"/>
      <c r="K193" s="142"/>
      <c r="L193" s="143"/>
      <c r="M193" s="144"/>
      <c r="N193" s="119"/>
    </row>
    <row r="194" spans="1:14" ht="21" customHeight="1" x14ac:dyDescent="0.25">
      <c r="A194" s="24"/>
      <c r="B194" s="113"/>
      <c r="C194" s="113"/>
      <c r="D194" s="132"/>
      <c r="E194" s="133"/>
      <c r="F194" s="130"/>
      <c r="G194" s="131"/>
      <c r="H194" s="114"/>
      <c r="I194" s="121"/>
      <c r="J194" s="115"/>
      <c r="K194" s="142"/>
      <c r="L194" s="143"/>
      <c r="M194" s="144"/>
      <c r="N194" s="119"/>
    </row>
    <row r="195" spans="1:14" ht="21" customHeight="1" x14ac:dyDescent="0.25">
      <c r="A195" s="24"/>
      <c r="B195" s="113"/>
      <c r="C195" s="113"/>
      <c r="D195" s="132"/>
      <c r="E195" s="133"/>
      <c r="F195" s="130"/>
      <c r="G195" s="131"/>
      <c r="H195" s="114"/>
      <c r="I195" s="121"/>
      <c r="J195" s="115"/>
      <c r="K195" s="142"/>
      <c r="L195" s="143"/>
      <c r="M195" s="144"/>
      <c r="N195" s="119"/>
    </row>
    <row r="196" spans="1:14" ht="21" customHeight="1" x14ac:dyDescent="0.25">
      <c r="A196" s="24"/>
      <c r="B196" s="113"/>
      <c r="C196" s="113"/>
      <c r="D196" s="132"/>
      <c r="E196" s="133"/>
      <c r="F196" s="130"/>
      <c r="G196" s="131"/>
      <c r="H196" s="114"/>
      <c r="I196" s="121"/>
      <c r="J196" s="115"/>
      <c r="K196" s="142"/>
      <c r="L196" s="143"/>
      <c r="M196" s="144"/>
      <c r="N196" s="119"/>
    </row>
    <row r="197" spans="1:14" ht="21" customHeight="1" x14ac:dyDescent="0.25">
      <c r="A197" s="24"/>
      <c r="B197" s="113"/>
      <c r="C197" s="113"/>
      <c r="D197" s="132"/>
      <c r="E197" s="133"/>
      <c r="F197" s="130"/>
      <c r="G197" s="131"/>
      <c r="H197" s="114"/>
      <c r="I197" s="121"/>
      <c r="J197" s="115"/>
      <c r="K197" s="142"/>
      <c r="L197" s="143"/>
      <c r="M197" s="144"/>
      <c r="N197" s="119"/>
    </row>
    <row r="198" spans="1:14" ht="21" customHeight="1" x14ac:dyDescent="0.25">
      <c r="A198" s="24"/>
      <c r="B198" s="108" t="s">
        <v>33</v>
      </c>
      <c r="C198" s="108"/>
      <c r="D198" s="108"/>
      <c r="E198" s="108"/>
      <c r="F198" s="108"/>
      <c r="G198" s="108"/>
      <c r="H198" s="108"/>
      <c r="I198" s="107" t="str">
        <f>M163</f>
        <v>Seite 7-5</v>
      </c>
      <c r="J198" s="116"/>
      <c r="K198" s="146">
        <f>SUM(K175:M197)</f>
        <v>0</v>
      </c>
      <c r="L198" s="147"/>
      <c r="M198" s="148"/>
      <c r="N198" s="119"/>
    </row>
    <row r="199" spans="1:14" ht="21" customHeight="1" x14ac:dyDescent="0.25">
      <c r="A199" s="24"/>
      <c r="B199" s="100" t="s">
        <v>101</v>
      </c>
      <c r="C199" s="100"/>
      <c r="D199" s="100"/>
      <c r="E199" s="100"/>
      <c r="F199" s="100"/>
      <c r="G199" s="100"/>
      <c r="H199" s="100"/>
      <c r="I199" s="100"/>
      <c r="J199" s="109"/>
      <c r="K199" s="146">
        <f>K39+K79+K119+K159+K198</f>
        <v>0</v>
      </c>
      <c r="L199" s="147"/>
      <c r="M199" s="148"/>
      <c r="N199" s="119"/>
    </row>
    <row r="200" spans="1:14" ht="12" customHeight="1" x14ac:dyDescent="0.25">
      <c r="A200" s="25"/>
      <c r="B200" s="2"/>
      <c r="C200" s="2"/>
      <c r="D200" s="2"/>
      <c r="E200" s="2"/>
      <c r="F200" s="2"/>
      <c r="G200" s="2"/>
      <c r="H200" s="2"/>
      <c r="I200" s="2"/>
      <c r="J200" s="2"/>
      <c r="K200" s="2"/>
      <c r="L200" s="2"/>
      <c r="M200" s="2"/>
      <c r="N200" s="122"/>
    </row>
  </sheetData>
  <sheetProtection algorithmName="SHA-512" hashValue="3UJu1pi+yXNpBt5oAO4jy4JrxXNjVvecNW3105yIgIdySgRoCFPdfAq9Bdzc9VOvBHKapWaMEoqRZZQ1aXF//Q==" saltValue="cNnjly9wgEW+24C++BWNfQ==" spinCount="100000" sheet="1" objects="1" scenarios="1" formatCells="0"/>
  <mergeCells count="777">
    <mergeCell ref="B166:I168"/>
    <mergeCell ref="J166:M166"/>
    <mergeCell ref="B173:M173"/>
    <mergeCell ref="B174:C174"/>
    <mergeCell ref="D174:E174"/>
    <mergeCell ref="F174:G174"/>
    <mergeCell ref="H174:J174"/>
    <mergeCell ref="K174:M174"/>
    <mergeCell ref="L169:M169"/>
    <mergeCell ref="B170:E170"/>
    <mergeCell ref="G170:H170"/>
    <mergeCell ref="I170:K170"/>
    <mergeCell ref="L170:M170"/>
    <mergeCell ref="B171:E171"/>
    <mergeCell ref="G171:H171"/>
    <mergeCell ref="I171:K171"/>
    <mergeCell ref="L171:M171"/>
    <mergeCell ref="B165:I165"/>
    <mergeCell ref="J165:M165"/>
    <mergeCell ref="B126:I128"/>
    <mergeCell ref="J126:M126"/>
    <mergeCell ref="B133:M133"/>
    <mergeCell ref="B134:C134"/>
    <mergeCell ref="D134:E134"/>
    <mergeCell ref="F134:G134"/>
    <mergeCell ref="H134:J134"/>
    <mergeCell ref="K134:M134"/>
    <mergeCell ref="A164:N164"/>
    <mergeCell ref="N165:N200"/>
    <mergeCell ref="J167:K168"/>
    <mergeCell ref="B169:E169"/>
    <mergeCell ref="G169:H169"/>
    <mergeCell ref="I169:K169"/>
    <mergeCell ref="B159:H159"/>
    <mergeCell ref="I159:J159"/>
    <mergeCell ref="K159:M159"/>
    <mergeCell ref="A161:N161"/>
    <mergeCell ref="D175:E175"/>
    <mergeCell ref="F175:G175"/>
    <mergeCell ref="H175:J175"/>
    <mergeCell ref="K175:M175"/>
    <mergeCell ref="B86:I88"/>
    <mergeCell ref="J86:M86"/>
    <mergeCell ref="B93:M93"/>
    <mergeCell ref="B94:C94"/>
    <mergeCell ref="D94:E94"/>
    <mergeCell ref="F94:G94"/>
    <mergeCell ref="H94:J94"/>
    <mergeCell ref="K94:M94"/>
    <mergeCell ref="A124:N124"/>
    <mergeCell ref="B119:H119"/>
    <mergeCell ref="I119:J119"/>
    <mergeCell ref="K119:M119"/>
    <mergeCell ref="A121:N121"/>
    <mergeCell ref="A122:N122"/>
    <mergeCell ref="A123:B123"/>
    <mergeCell ref="C123:H123"/>
    <mergeCell ref="B117:C117"/>
    <mergeCell ref="D117:E117"/>
    <mergeCell ref="F117:G117"/>
    <mergeCell ref="H117:J117"/>
    <mergeCell ref="K117:M117"/>
    <mergeCell ref="B118:C118"/>
    <mergeCell ref="D118:E118"/>
    <mergeCell ref="F118:G118"/>
    <mergeCell ref="B85:I85"/>
    <mergeCell ref="J85:M85"/>
    <mergeCell ref="B46:I48"/>
    <mergeCell ref="J46:M46"/>
    <mergeCell ref="B53:M53"/>
    <mergeCell ref="B54:C54"/>
    <mergeCell ref="D54:E54"/>
    <mergeCell ref="F54:G54"/>
    <mergeCell ref="H54:J54"/>
    <mergeCell ref="K54:M54"/>
    <mergeCell ref="A84:N84"/>
    <mergeCell ref="N85:N120"/>
    <mergeCell ref="J87:K88"/>
    <mergeCell ref="B79:H79"/>
    <mergeCell ref="I79:J79"/>
    <mergeCell ref="K79:M79"/>
    <mergeCell ref="A81:N81"/>
    <mergeCell ref="A82:N82"/>
    <mergeCell ref="A83:B83"/>
    <mergeCell ref="C83:H83"/>
    <mergeCell ref="D95:E95"/>
    <mergeCell ref="F95:G95"/>
    <mergeCell ref="H95:J95"/>
    <mergeCell ref="K95:M95"/>
    <mergeCell ref="A41:N41"/>
    <mergeCell ref="A42:N42"/>
    <mergeCell ref="A43:B43"/>
    <mergeCell ref="C43:H43"/>
    <mergeCell ref="B45:I45"/>
    <mergeCell ref="J45:M45"/>
    <mergeCell ref="K29:M29"/>
    <mergeCell ref="B30:C30"/>
    <mergeCell ref="D30:E30"/>
    <mergeCell ref="F30:G30"/>
    <mergeCell ref="H30:J30"/>
    <mergeCell ref="K30:M30"/>
    <mergeCell ref="A44:N44"/>
    <mergeCell ref="N45:N80"/>
    <mergeCell ref="J47:K48"/>
    <mergeCell ref="B39:H39"/>
    <mergeCell ref="I39:J39"/>
    <mergeCell ref="K39:M39"/>
    <mergeCell ref="B37:C37"/>
    <mergeCell ref="D37:E37"/>
    <mergeCell ref="F37:G37"/>
    <mergeCell ref="H37:J37"/>
    <mergeCell ref="K37:M37"/>
    <mergeCell ref="B38:C38"/>
    <mergeCell ref="B199:J199"/>
    <mergeCell ref="K199:M199"/>
    <mergeCell ref="B5:I5"/>
    <mergeCell ref="J5:M5"/>
    <mergeCell ref="J6:M6"/>
    <mergeCell ref="B6:I8"/>
    <mergeCell ref="B29:C29"/>
    <mergeCell ref="D29:E29"/>
    <mergeCell ref="F29:G29"/>
    <mergeCell ref="H29:J29"/>
    <mergeCell ref="B197:C197"/>
    <mergeCell ref="D197:E197"/>
    <mergeCell ref="F197:G197"/>
    <mergeCell ref="H197:J197"/>
    <mergeCell ref="K197:M197"/>
    <mergeCell ref="B198:H198"/>
    <mergeCell ref="I198:J198"/>
    <mergeCell ref="K198:M198"/>
    <mergeCell ref="B195:C195"/>
    <mergeCell ref="D195:E195"/>
    <mergeCell ref="F195:G195"/>
    <mergeCell ref="H195:J195"/>
    <mergeCell ref="K195:M195"/>
    <mergeCell ref="B196:C196"/>
    <mergeCell ref="D196:E196"/>
    <mergeCell ref="F196:G196"/>
    <mergeCell ref="H196:J196"/>
    <mergeCell ref="K196:M196"/>
    <mergeCell ref="B193:C193"/>
    <mergeCell ref="D193:E193"/>
    <mergeCell ref="F193:G193"/>
    <mergeCell ref="H193:J193"/>
    <mergeCell ref="K193:M193"/>
    <mergeCell ref="B194:C194"/>
    <mergeCell ref="D194:E194"/>
    <mergeCell ref="F194:G194"/>
    <mergeCell ref="H194:J194"/>
    <mergeCell ref="K194:M194"/>
    <mergeCell ref="B191:C191"/>
    <mergeCell ref="D191:E191"/>
    <mergeCell ref="F191:G191"/>
    <mergeCell ref="H191:J191"/>
    <mergeCell ref="K191:M191"/>
    <mergeCell ref="B192:C192"/>
    <mergeCell ref="D192:E192"/>
    <mergeCell ref="F192:G192"/>
    <mergeCell ref="H192:J192"/>
    <mergeCell ref="K192:M192"/>
    <mergeCell ref="B189:C189"/>
    <mergeCell ref="D189:E189"/>
    <mergeCell ref="F189:G189"/>
    <mergeCell ref="H189:J189"/>
    <mergeCell ref="K189:M189"/>
    <mergeCell ref="B190:C190"/>
    <mergeCell ref="D190:E190"/>
    <mergeCell ref="F190:G190"/>
    <mergeCell ref="H190:J190"/>
    <mergeCell ref="K190:M190"/>
    <mergeCell ref="B187:C187"/>
    <mergeCell ref="D187:E187"/>
    <mergeCell ref="F187:G187"/>
    <mergeCell ref="H187:J187"/>
    <mergeCell ref="K187:M187"/>
    <mergeCell ref="B188:C188"/>
    <mergeCell ref="D188:E188"/>
    <mergeCell ref="F188:G188"/>
    <mergeCell ref="H188:J188"/>
    <mergeCell ref="K188:M188"/>
    <mergeCell ref="B185:C185"/>
    <mergeCell ref="D185:E185"/>
    <mergeCell ref="F185:G185"/>
    <mergeCell ref="H185:J185"/>
    <mergeCell ref="K185:M185"/>
    <mergeCell ref="B186:C186"/>
    <mergeCell ref="D186:E186"/>
    <mergeCell ref="F186:G186"/>
    <mergeCell ref="H186:J186"/>
    <mergeCell ref="K186:M186"/>
    <mergeCell ref="B183:C183"/>
    <mergeCell ref="D183:E183"/>
    <mergeCell ref="F183:G183"/>
    <mergeCell ref="H183:J183"/>
    <mergeCell ref="K183:M183"/>
    <mergeCell ref="B184:C184"/>
    <mergeCell ref="D184:E184"/>
    <mergeCell ref="F184:G184"/>
    <mergeCell ref="H184:J184"/>
    <mergeCell ref="K184:M184"/>
    <mergeCell ref="B181:C181"/>
    <mergeCell ref="D181:E181"/>
    <mergeCell ref="F181:G181"/>
    <mergeCell ref="H181:J181"/>
    <mergeCell ref="K181:M181"/>
    <mergeCell ref="B182:C182"/>
    <mergeCell ref="D182:E182"/>
    <mergeCell ref="F182:G182"/>
    <mergeCell ref="H182:J182"/>
    <mergeCell ref="K182:M182"/>
    <mergeCell ref="B179:C179"/>
    <mergeCell ref="D179:E179"/>
    <mergeCell ref="F179:G179"/>
    <mergeCell ref="H179:J179"/>
    <mergeCell ref="K179:M179"/>
    <mergeCell ref="B180:C180"/>
    <mergeCell ref="D180:E180"/>
    <mergeCell ref="F180:G180"/>
    <mergeCell ref="H180:J180"/>
    <mergeCell ref="K180:M180"/>
    <mergeCell ref="B177:C177"/>
    <mergeCell ref="D177:E177"/>
    <mergeCell ref="F177:G177"/>
    <mergeCell ref="H177:J177"/>
    <mergeCell ref="K177:M177"/>
    <mergeCell ref="B178:C178"/>
    <mergeCell ref="D178:E178"/>
    <mergeCell ref="F178:G178"/>
    <mergeCell ref="H178:J178"/>
    <mergeCell ref="K178:M178"/>
    <mergeCell ref="B176:C176"/>
    <mergeCell ref="D176:E176"/>
    <mergeCell ref="F176:G176"/>
    <mergeCell ref="H176:J176"/>
    <mergeCell ref="K176:M176"/>
    <mergeCell ref="B175:C175"/>
    <mergeCell ref="B172:E172"/>
    <mergeCell ref="G172:H172"/>
    <mergeCell ref="I172:K172"/>
    <mergeCell ref="L172:M172"/>
    <mergeCell ref="A162:N162"/>
    <mergeCell ref="A163:B163"/>
    <mergeCell ref="C163:H163"/>
    <mergeCell ref="B157:C157"/>
    <mergeCell ref="D157:E157"/>
    <mergeCell ref="F157:G157"/>
    <mergeCell ref="H157:J157"/>
    <mergeCell ref="K157:M157"/>
    <mergeCell ref="B158:C158"/>
    <mergeCell ref="D158:E158"/>
    <mergeCell ref="F158:G158"/>
    <mergeCell ref="H158:J158"/>
    <mergeCell ref="K158:M158"/>
    <mergeCell ref="N125:N160"/>
    <mergeCell ref="J127:K128"/>
    <mergeCell ref="B125:I125"/>
    <mergeCell ref="J125:M125"/>
    <mergeCell ref="D135:E135"/>
    <mergeCell ref="F135:G135"/>
    <mergeCell ref="H135:J135"/>
    <mergeCell ref="K135:M135"/>
    <mergeCell ref="B155:C155"/>
    <mergeCell ref="D155:E155"/>
    <mergeCell ref="F155:G155"/>
    <mergeCell ref="H155:J155"/>
    <mergeCell ref="K155:M155"/>
    <mergeCell ref="B156:C156"/>
    <mergeCell ref="D156:E156"/>
    <mergeCell ref="F156:G156"/>
    <mergeCell ref="H156:J156"/>
    <mergeCell ref="K156:M156"/>
    <mergeCell ref="B153:C153"/>
    <mergeCell ref="D153:E153"/>
    <mergeCell ref="F153:G153"/>
    <mergeCell ref="H153:J153"/>
    <mergeCell ref="K153:M153"/>
    <mergeCell ref="B154:C154"/>
    <mergeCell ref="D154:E154"/>
    <mergeCell ref="F154:G154"/>
    <mergeCell ref="H154:J154"/>
    <mergeCell ref="K154:M154"/>
    <mergeCell ref="B151:C151"/>
    <mergeCell ref="D151:E151"/>
    <mergeCell ref="F151:G151"/>
    <mergeCell ref="H151:J151"/>
    <mergeCell ref="K151:M151"/>
    <mergeCell ref="B152:C152"/>
    <mergeCell ref="D152:E152"/>
    <mergeCell ref="F152:G152"/>
    <mergeCell ref="H152:J152"/>
    <mergeCell ref="K152:M152"/>
    <mergeCell ref="B149:C149"/>
    <mergeCell ref="D149:E149"/>
    <mergeCell ref="F149:G149"/>
    <mergeCell ref="H149:J149"/>
    <mergeCell ref="K149:M149"/>
    <mergeCell ref="B150:C150"/>
    <mergeCell ref="D150:E150"/>
    <mergeCell ref="F150:G150"/>
    <mergeCell ref="H150:J150"/>
    <mergeCell ref="K150:M150"/>
    <mergeCell ref="B147:C147"/>
    <mergeCell ref="D147:E147"/>
    <mergeCell ref="F147:G147"/>
    <mergeCell ref="H147:J147"/>
    <mergeCell ref="K147:M147"/>
    <mergeCell ref="B148:C148"/>
    <mergeCell ref="D148:E148"/>
    <mergeCell ref="F148:G148"/>
    <mergeCell ref="H148:J148"/>
    <mergeCell ref="K148:M148"/>
    <mergeCell ref="B145:C145"/>
    <mergeCell ref="D145:E145"/>
    <mergeCell ref="F145:G145"/>
    <mergeCell ref="H145:J145"/>
    <mergeCell ref="K145:M145"/>
    <mergeCell ref="B146:C146"/>
    <mergeCell ref="D146:E146"/>
    <mergeCell ref="F146:G146"/>
    <mergeCell ref="H146:J146"/>
    <mergeCell ref="K146:M146"/>
    <mergeCell ref="B143:C143"/>
    <mergeCell ref="D143:E143"/>
    <mergeCell ref="F143:G143"/>
    <mergeCell ref="H143:J143"/>
    <mergeCell ref="K143:M143"/>
    <mergeCell ref="B144:C144"/>
    <mergeCell ref="D144:E144"/>
    <mergeCell ref="F144:G144"/>
    <mergeCell ref="H144:J144"/>
    <mergeCell ref="K144:M144"/>
    <mergeCell ref="B141:C141"/>
    <mergeCell ref="D141:E141"/>
    <mergeCell ref="F141:G141"/>
    <mergeCell ref="H141:J141"/>
    <mergeCell ref="K141:M141"/>
    <mergeCell ref="B142:C142"/>
    <mergeCell ref="D142:E142"/>
    <mergeCell ref="F142:G142"/>
    <mergeCell ref="H142:J142"/>
    <mergeCell ref="K142:M142"/>
    <mergeCell ref="B139:C139"/>
    <mergeCell ref="D139:E139"/>
    <mergeCell ref="F139:G139"/>
    <mergeCell ref="H139:J139"/>
    <mergeCell ref="K139:M139"/>
    <mergeCell ref="B140:C140"/>
    <mergeCell ref="D140:E140"/>
    <mergeCell ref="F140:G140"/>
    <mergeCell ref="H140:J140"/>
    <mergeCell ref="K140:M140"/>
    <mergeCell ref="B137:C137"/>
    <mergeCell ref="D137:E137"/>
    <mergeCell ref="F137:G137"/>
    <mergeCell ref="H137:J137"/>
    <mergeCell ref="K137:M137"/>
    <mergeCell ref="B138:C138"/>
    <mergeCell ref="D138:E138"/>
    <mergeCell ref="F138:G138"/>
    <mergeCell ref="H138:J138"/>
    <mergeCell ref="K138:M138"/>
    <mergeCell ref="B136:C136"/>
    <mergeCell ref="D136:E136"/>
    <mergeCell ref="F136:G136"/>
    <mergeCell ref="H136:J136"/>
    <mergeCell ref="K136:M136"/>
    <mergeCell ref="B135:C135"/>
    <mergeCell ref="B132:E132"/>
    <mergeCell ref="G132:H132"/>
    <mergeCell ref="I132:K132"/>
    <mergeCell ref="L132:M132"/>
    <mergeCell ref="L129:M129"/>
    <mergeCell ref="B130:E130"/>
    <mergeCell ref="G130:H130"/>
    <mergeCell ref="I130:K130"/>
    <mergeCell ref="L130:M130"/>
    <mergeCell ref="B131:E131"/>
    <mergeCell ref="G131:H131"/>
    <mergeCell ref="I131:K131"/>
    <mergeCell ref="L131:M131"/>
    <mergeCell ref="B129:E129"/>
    <mergeCell ref="G129:H129"/>
    <mergeCell ref="I129:K129"/>
    <mergeCell ref="H118:J118"/>
    <mergeCell ref="K118:M118"/>
    <mergeCell ref="B115:C115"/>
    <mergeCell ref="D115:E115"/>
    <mergeCell ref="F115:G115"/>
    <mergeCell ref="H115:J115"/>
    <mergeCell ref="K115:M115"/>
    <mergeCell ref="B116:C116"/>
    <mergeCell ref="D116:E116"/>
    <mergeCell ref="F116:G116"/>
    <mergeCell ref="H116:J116"/>
    <mergeCell ref="K116:M116"/>
    <mergeCell ref="B113:C113"/>
    <mergeCell ref="D113:E113"/>
    <mergeCell ref="F113:G113"/>
    <mergeCell ref="H113:J113"/>
    <mergeCell ref="K113:M113"/>
    <mergeCell ref="B114:C114"/>
    <mergeCell ref="D114:E114"/>
    <mergeCell ref="F114:G114"/>
    <mergeCell ref="H114:J114"/>
    <mergeCell ref="K114:M114"/>
    <mergeCell ref="B111:C111"/>
    <mergeCell ref="D111:E111"/>
    <mergeCell ref="F111:G111"/>
    <mergeCell ref="H111:J111"/>
    <mergeCell ref="K111:M111"/>
    <mergeCell ref="B112:C112"/>
    <mergeCell ref="D112:E112"/>
    <mergeCell ref="F112:G112"/>
    <mergeCell ref="H112:J112"/>
    <mergeCell ref="K112:M112"/>
    <mergeCell ref="B109:C109"/>
    <mergeCell ref="D109:E109"/>
    <mergeCell ref="F109:G109"/>
    <mergeCell ref="H109:J109"/>
    <mergeCell ref="K109:M109"/>
    <mergeCell ref="B110:C110"/>
    <mergeCell ref="D110:E110"/>
    <mergeCell ref="F110:G110"/>
    <mergeCell ref="H110:J110"/>
    <mergeCell ref="K110:M110"/>
    <mergeCell ref="B107:C107"/>
    <mergeCell ref="D107:E107"/>
    <mergeCell ref="F107:G107"/>
    <mergeCell ref="H107:J107"/>
    <mergeCell ref="K107:M107"/>
    <mergeCell ref="B108:C108"/>
    <mergeCell ref="D108:E108"/>
    <mergeCell ref="F108:G108"/>
    <mergeCell ref="H108:J108"/>
    <mergeCell ref="K108:M108"/>
    <mergeCell ref="B105:C105"/>
    <mergeCell ref="D105:E105"/>
    <mergeCell ref="F105:G105"/>
    <mergeCell ref="H105:J105"/>
    <mergeCell ref="K105:M105"/>
    <mergeCell ref="B106:C106"/>
    <mergeCell ref="D106:E106"/>
    <mergeCell ref="F106:G106"/>
    <mergeCell ref="H106:J106"/>
    <mergeCell ref="K106:M106"/>
    <mergeCell ref="B103:C103"/>
    <mergeCell ref="D103:E103"/>
    <mergeCell ref="F103:G103"/>
    <mergeCell ref="H103:J103"/>
    <mergeCell ref="K103:M103"/>
    <mergeCell ref="B104:C104"/>
    <mergeCell ref="D104:E104"/>
    <mergeCell ref="F104:G104"/>
    <mergeCell ref="H104:J104"/>
    <mergeCell ref="K104:M104"/>
    <mergeCell ref="B101:C101"/>
    <mergeCell ref="D101:E101"/>
    <mergeCell ref="F101:G101"/>
    <mergeCell ref="H101:J101"/>
    <mergeCell ref="K101:M101"/>
    <mergeCell ref="B102:C102"/>
    <mergeCell ref="D102:E102"/>
    <mergeCell ref="F102:G102"/>
    <mergeCell ref="H102:J102"/>
    <mergeCell ref="K102:M102"/>
    <mergeCell ref="B99:C99"/>
    <mergeCell ref="D99:E99"/>
    <mergeCell ref="F99:G99"/>
    <mergeCell ref="H99:J99"/>
    <mergeCell ref="K99:M99"/>
    <mergeCell ref="B100:C100"/>
    <mergeCell ref="D100:E100"/>
    <mergeCell ref="F100:G100"/>
    <mergeCell ref="H100:J100"/>
    <mergeCell ref="K100:M100"/>
    <mergeCell ref="B97:C97"/>
    <mergeCell ref="D97:E97"/>
    <mergeCell ref="F97:G97"/>
    <mergeCell ref="H97:J97"/>
    <mergeCell ref="K97:M97"/>
    <mergeCell ref="B98:C98"/>
    <mergeCell ref="D98:E98"/>
    <mergeCell ref="F98:G98"/>
    <mergeCell ref="H98:J98"/>
    <mergeCell ref="K98:M98"/>
    <mergeCell ref="B96:C96"/>
    <mergeCell ref="D96:E96"/>
    <mergeCell ref="F96:G96"/>
    <mergeCell ref="H96:J96"/>
    <mergeCell ref="K96:M96"/>
    <mergeCell ref="B95:C95"/>
    <mergeCell ref="B92:E92"/>
    <mergeCell ref="G92:H92"/>
    <mergeCell ref="I92:K92"/>
    <mergeCell ref="L92:M92"/>
    <mergeCell ref="L89:M89"/>
    <mergeCell ref="B90:E90"/>
    <mergeCell ref="G90:H90"/>
    <mergeCell ref="I90:K90"/>
    <mergeCell ref="L90:M90"/>
    <mergeCell ref="B91:E91"/>
    <mergeCell ref="G91:H91"/>
    <mergeCell ref="I91:K91"/>
    <mergeCell ref="L91:M91"/>
    <mergeCell ref="B89:E89"/>
    <mergeCell ref="G89:H89"/>
    <mergeCell ref="I89:K89"/>
    <mergeCell ref="B77:C77"/>
    <mergeCell ref="D77:E77"/>
    <mergeCell ref="F77:G77"/>
    <mergeCell ref="H77:J77"/>
    <mergeCell ref="K77:M77"/>
    <mergeCell ref="B78:C78"/>
    <mergeCell ref="D78:E78"/>
    <mergeCell ref="F78:G78"/>
    <mergeCell ref="H78:J78"/>
    <mergeCell ref="K78:M78"/>
    <mergeCell ref="B75:C75"/>
    <mergeCell ref="D75:E75"/>
    <mergeCell ref="F75:G75"/>
    <mergeCell ref="H75:J75"/>
    <mergeCell ref="K75:M75"/>
    <mergeCell ref="B76:C76"/>
    <mergeCell ref="D76:E76"/>
    <mergeCell ref="F76:G76"/>
    <mergeCell ref="H76:J76"/>
    <mergeCell ref="K76:M76"/>
    <mergeCell ref="B73:C73"/>
    <mergeCell ref="D73:E73"/>
    <mergeCell ref="F73:G73"/>
    <mergeCell ref="H73:J73"/>
    <mergeCell ref="K73:M73"/>
    <mergeCell ref="B74:C74"/>
    <mergeCell ref="D74:E74"/>
    <mergeCell ref="F74:G74"/>
    <mergeCell ref="H74:J74"/>
    <mergeCell ref="K74:M74"/>
    <mergeCell ref="B71:C71"/>
    <mergeCell ref="D71:E71"/>
    <mergeCell ref="F71:G71"/>
    <mergeCell ref="H71:J71"/>
    <mergeCell ref="K71:M71"/>
    <mergeCell ref="B72:C72"/>
    <mergeCell ref="D72:E72"/>
    <mergeCell ref="F72:G72"/>
    <mergeCell ref="H72:J72"/>
    <mergeCell ref="K72:M72"/>
    <mergeCell ref="B69:C69"/>
    <mergeCell ref="D69:E69"/>
    <mergeCell ref="F69:G69"/>
    <mergeCell ref="H69:J69"/>
    <mergeCell ref="K69:M69"/>
    <mergeCell ref="B70:C70"/>
    <mergeCell ref="D70:E70"/>
    <mergeCell ref="F70:G70"/>
    <mergeCell ref="H70:J70"/>
    <mergeCell ref="K70:M70"/>
    <mergeCell ref="B67:C67"/>
    <mergeCell ref="D67:E67"/>
    <mergeCell ref="F67:G67"/>
    <mergeCell ref="H67:J67"/>
    <mergeCell ref="K67:M67"/>
    <mergeCell ref="B68:C68"/>
    <mergeCell ref="D68:E68"/>
    <mergeCell ref="F68:G68"/>
    <mergeCell ref="H68:J68"/>
    <mergeCell ref="K68:M68"/>
    <mergeCell ref="B65:C65"/>
    <mergeCell ref="D65:E65"/>
    <mergeCell ref="F65:G65"/>
    <mergeCell ref="H65:J65"/>
    <mergeCell ref="K65:M65"/>
    <mergeCell ref="B66:C66"/>
    <mergeCell ref="D66:E66"/>
    <mergeCell ref="F66:G66"/>
    <mergeCell ref="H66:J66"/>
    <mergeCell ref="K66:M66"/>
    <mergeCell ref="B63:C63"/>
    <mergeCell ref="D63:E63"/>
    <mergeCell ref="F63:G63"/>
    <mergeCell ref="H63:J63"/>
    <mergeCell ref="K63:M63"/>
    <mergeCell ref="B64:C64"/>
    <mergeCell ref="D64:E64"/>
    <mergeCell ref="F64:G64"/>
    <mergeCell ref="H64:J64"/>
    <mergeCell ref="K64:M64"/>
    <mergeCell ref="B61:C61"/>
    <mergeCell ref="D61:E61"/>
    <mergeCell ref="F61:G61"/>
    <mergeCell ref="H61:J61"/>
    <mergeCell ref="K61:M61"/>
    <mergeCell ref="B62:C62"/>
    <mergeCell ref="D62:E62"/>
    <mergeCell ref="F62:G62"/>
    <mergeCell ref="H62:J62"/>
    <mergeCell ref="K62:M62"/>
    <mergeCell ref="B59:C59"/>
    <mergeCell ref="D59:E59"/>
    <mergeCell ref="F59:G59"/>
    <mergeCell ref="H59:J59"/>
    <mergeCell ref="K59:M59"/>
    <mergeCell ref="B60:C60"/>
    <mergeCell ref="D60:E60"/>
    <mergeCell ref="F60:G60"/>
    <mergeCell ref="H60:J60"/>
    <mergeCell ref="K60:M60"/>
    <mergeCell ref="B57:C57"/>
    <mergeCell ref="D57:E57"/>
    <mergeCell ref="F57:G57"/>
    <mergeCell ref="H57:J57"/>
    <mergeCell ref="K57:M57"/>
    <mergeCell ref="B58:C58"/>
    <mergeCell ref="D58:E58"/>
    <mergeCell ref="F58:G58"/>
    <mergeCell ref="H58:J58"/>
    <mergeCell ref="K58:M58"/>
    <mergeCell ref="B56:C56"/>
    <mergeCell ref="D56:E56"/>
    <mergeCell ref="F56:G56"/>
    <mergeCell ref="H56:J56"/>
    <mergeCell ref="K56:M56"/>
    <mergeCell ref="B55:C55"/>
    <mergeCell ref="B52:E52"/>
    <mergeCell ref="G52:H52"/>
    <mergeCell ref="I52:K52"/>
    <mergeCell ref="L52:M52"/>
    <mergeCell ref="D55:E55"/>
    <mergeCell ref="F55:G55"/>
    <mergeCell ref="H55:J55"/>
    <mergeCell ref="K55:M55"/>
    <mergeCell ref="L49:M49"/>
    <mergeCell ref="B50:E50"/>
    <mergeCell ref="G50:H50"/>
    <mergeCell ref="I50:K50"/>
    <mergeCell ref="L50:M50"/>
    <mergeCell ref="B51:E51"/>
    <mergeCell ref="G51:H51"/>
    <mergeCell ref="I51:K51"/>
    <mergeCell ref="L51:M51"/>
    <mergeCell ref="B49:E49"/>
    <mergeCell ref="G49:H49"/>
    <mergeCell ref="I49:K49"/>
    <mergeCell ref="B34:C34"/>
    <mergeCell ref="D34:E34"/>
    <mergeCell ref="F34:G34"/>
    <mergeCell ref="H34:J34"/>
    <mergeCell ref="K34:M34"/>
    <mergeCell ref="D38:E38"/>
    <mergeCell ref="F38:G38"/>
    <mergeCell ref="H38:J38"/>
    <mergeCell ref="K38:M38"/>
    <mergeCell ref="B35:C35"/>
    <mergeCell ref="D35:E35"/>
    <mergeCell ref="F35:G35"/>
    <mergeCell ref="H35:J35"/>
    <mergeCell ref="K35:M35"/>
    <mergeCell ref="B36:C36"/>
    <mergeCell ref="D36:E36"/>
    <mergeCell ref="F36:G36"/>
    <mergeCell ref="H36:J36"/>
    <mergeCell ref="K36:M36"/>
    <mergeCell ref="B32:C32"/>
    <mergeCell ref="D32:E32"/>
    <mergeCell ref="F32:G32"/>
    <mergeCell ref="H32:J32"/>
    <mergeCell ref="K32:M32"/>
    <mergeCell ref="B33:C33"/>
    <mergeCell ref="D33:E33"/>
    <mergeCell ref="F33:G33"/>
    <mergeCell ref="H33:J33"/>
    <mergeCell ref="K33:M33"/>
    <mergeCell ref="B28:C28"/>
    <mergeCell ref="D28:E28"/>
    <mergeCell ref="F28:G28"/>
    <mergeCell ref="H28:J28"/>
    <mergeCell ref="K28:M28"/>
    <mergeCell ref="B31:C31"/>
    <mergeCell ref="D31:E31"/>
    <mergeCell ref="F31:G31"/>
    <mergeCell ref="H31:J31"/>
    <mergeCell ref="K31:M31"/>
    <mergeCell ref="B26:C26"/>
    <mergeCell ref="D26:E26"/>
    <mergeCell ref="F26:G26"/>
    <mergeCell ref="H26:J26"/>
    <mergeCell ref="K26:M26"/>
    <mergeCell ref="B27:C27"/>
    <mergeCell ref="D27:E27"/>
    <mergeCell ref="F27:G27"/>
    <mergeCell ref="H27:J27"/>
    <mergeCell ref="K27:M27"/>
    <mergeCell ref="B24:C24"/>
    <mergeCell ref="D24:E24"/>
    <mergeCell ref="F24:G24"/>
    <mergeCell ref="H24:J24"/>
    <mergeCell ref="K24:M24"/>
    <mergeCell ref="B25:C25"/>
    <mergeCell ref="D25:E25"/>
    <mergeCell ref="F25:G25"/>
    <mergeCell ref="H25:J25"/>
    <mergeCell ref="K25:M25"/>
    <mergeCell ref="B22:C22"/>
    <mergeCell ref="D22:E22"/>
    <mergeCell ref="F22:G22"/>
    <mergeCell ref="H22:J22"/>
    <mergeCell ref="K22:M22"/>
    <mergeCell ref="B23:C23"/>
    <mergeCell ref="D23:E23"/>
    <mergeCell ref="F23:G23"/>
    <mergeCell ref="H23:J23"/>
    <mergeCell ref="K23:M23"/>
    <mergeCell ref="B20:C20"/>
    <mergeCell ref="D20:E20"/>
    <mergeCell ref="F20:G20"/>
    <mergeCell ref="H20:J20"/>
    <mergeCell ref="K20:M20"/>
    <mergeCell ref="B21:C21"/>
    <mergeCell ref="D21:E21"/>
    <mergeCell ref="F21:G21"/>
    <mergeCell ref="H21:J21"/>
    <mergeCell ref="K21:M21"/>
    <mergeCell ref="B18:C18"/>
    <mergeCell ref="D18:E18"/>
    <mergeCell ref="F18:G18"/>
    <mergeCell ref="H18:J18"/>
    <mergeCell ref="K18:M18"/>
    <mergeCell ref="B19:C19"/>
    <mergeCell ref="D19:E19"/>
    <mergeCell ref="F19:G19"/>
    <mergeCell ref="H19:J19"/>
    <mergeCell ref="K19:M19"/>
    <mergeCell ref="B16:C16"/>
    <mergeCell ref="D16:E16"/>
    <mergeCell ref="F16:G16"/>
    <mergeCell ref="H16:J16"/>
    <mergeCell ref="K16:M16"/>
    <mergeCell ref="B17:C17"/>
    <mergeCell ref="D17:E17"/>
    <mergeCell ref="F17:G17"/>
    <mergeCell ref="H17:J17"/>
    <mergeCell ref="K17:M17"/>
    <mergeCell ref="L11:M11"/>
    <mergeCell ref="G12:H12"/>
    <mergeCell ref="I12:K12"/>
    <mergeCell ref="L12:M12"/>
    <mergeCell ref="B12:E12"/>
    <mergeCell ref="B15:C15"/>
    <mergeCell ref="D15:E15"/>
    <mergeCell ref="F15:G15"/>
    <mergeCell ref="H15:J15"/>
    <mergeCell ref="K15:M15"/>
    <mergeCell ref="A1:N1"/>
    <mergeCell ref="A2:N2"/>
    <mergeCell ref="A3:B3"/>
    <mergeCell ref="C3:H3"/>
    <mergeCell ref="A4:N4"/>
    <mergeCell ref="N5:N40"/>
    <mergeCell ref="J7:K8"/>
    <mergeCell ref="B9:E9"/>
    <mergeCell ref="G9:H9"/>
    <mergeCell ref="I9:K9"/>
    <mergeCell ref="L9:M9"/>
    <mergeCell ref="B10:E10"/>
    <mergeCell ref="G10:H10"/>
    <mergeCell ref="I10:K10"/>
    <mergeCell ref="L10:M10"/>
    <mergeCell ref="B13:M13"/>
    <mergeCell ref="B14:C14"/>
    <mergeCell ref="D14:E14"/>
    <mergeCell ref="F14:G14"/>
    <mergeCell ref="H14:J14"/>
    <mergeCell ref="K14:M14"/>
    <mergeCell ref="B11:E11"/>
    <mergeCell ref="G11:H11"/>
    <mergeCell ref="I11:K11"/>
  </mergeCells>
  <pageMargins left="0.7" right="0.7" top="0.78740157499999996" bottom="0.78740157499999996" header="0.3" footer="0.3"/>
  <pageSetup paperSize="9" fitToHeight="5" orientation="portrait" r:id="rId1"/>
  <headerFooter>
    <oddFooter>&amp;R&amp;"+,Standard"&amp;8Landeshauptstadt Dresden - Jugendamt - Sachgebiet Verwendungsnachweisprüfung - Jugendamt-VNP@dresden.de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N200"/>
  <sheetViews>
    <sheetView showWhiteSpace="0" zoomScaleNormal="100" zoomScaleSheetLayoutView="100" workbookViewId="0">
      <selection activeCell="E7" sqref="E7"/>
    </sheetView>
  </sheetViews>
  <sheetFormatPr baseColWidth="10" defaultColWidth="11.42578125" defaultRowHeight="15" x14ac:dyDescent="0.25"/>
  <cols>
    <col min="1" max="1" width="2.140625" style="8" customWidth="1"/>
    <col min="2" max="2" width="1.42578125" style="8" customWidth="1"/>
    <col min="3" max="3" width="7.140625" style="8" customWidth="1"/>
    <col min="4" max="4" width="0.85546875" style="8" customWidth="1"/>
    <col min="5" max="6" width="7.7109375" style="8" customWidth="1"/>
    <col min="7" max="7" width="13.7109375" style="8" customWidth="1"/>
    <col min="8" max="9" width="7.7109375" style="8" customWidth="1"/>
    <col min="10" max="10" width="8.140625" style="8" customWidth="1"/>
    <col min="11" max="11" width="2.5703125" style="8" customWidth="1"/>
    <col min="12" max="13" width="7.7109375" style="8" customWidth="1"/>
    <col min="14" max="14" width="2.140625" style="8" customWidth="1"/>
    <col min="15" max="16384" width="11.42578125" style="8"/>
  </cols>
  <sheetData>
    <row r="1" spans="1:14" ht="12" customHeight="1" x14ac:dyDescent="0.25">
      <c r="A1" s="65" t="s">
        <v>0</v>
      </c>
      <c r="B1" s="66"/>
      <c r="C1" s="66"/>
      <c r="D1" s="66"/>
      <c r="E1" s="66"/>
      <c r="F1" s="66"/>
      <c r="G1" s="66"/>
      <c r="H1" s="66"/>
      <c r="I1" s="66"/>
      <c r="J1" s="66"/>
      <c r="K1" s="66"/>
      <c r="L1" s="66"/>
      <c r="M1" s="66"/>
      <c r="N1" s="67"/>
    </row>
    <row r="2" spans="1:14" ht="12" customHeight="1" x14ac:dyDescent="0.25">
      <c r="A2" s="68" t="str">
        <f>'Sachausgaben 1.1'!$A$2:$G$2</f>
        <v>Verwendungsnachweis Projektförderung 2025 - Schulsozialarbeit</v>
      </c>
      <c r="B2" s="69"/>
      <c r="C2" s="69"/>
      <c r="D2" s="69"/>
      <c r="E2" s="69"/>
      <c r="F2" s="69"/>
      <c r="G2" s="69"/>
      <c r="H2" s="69"/>
      <c r="I2" s="69"/>
      <c r="J2" s="69"/>
      <c r="K2" s="69"/>
      <c r="L2" s="69"/>
      <c r="M2" s="69"/>
      <c r="N2" s="70"/>
    </row>
    <row r="3" spans="1:14" ht="12" customHeight="1" x14ac:dyDescent="0.25">
      <c r="A3" s="103" t="s">
        <v>27</v>
      </c>
      <c r="B3" s="104"/>
      <c r="C3" s="106">
        <f>Deckblatt!$I$5</f>
        <v>0</v>
      </c>
      <c r="D3" s="106"/>
      <c r="E3" s="106"/>
      <c r="F3" s="106"/>
      <c r="G3" s="106"/>
      <c r="H3" s="106"/>
      <c r="I3" s="29"/>
      <c r="J3" s="17"/>
      <c r="K3" s="17"/>
      <c r="L3" s="17"/>
      <c r="M3" s="10" t="s">
        <v>90</v>
      </c>
      <c r="N3" s="30"/>
    </row>
    <row r="4" spans="1:14" ht="35.25" customHeight="1" x14ac:dyDescent="0.25">
      <c r="A4" s="117" t="s">
        <v>102</v>
      </c>
      <c r="B4" s="118"/>
      <c r="C4" s="118"/>
      <c r="D4" s="118"/>
      <c r="E4" s="118"/>
      <c r="F4" s="118"/>
      <c r="G4" s="118"/>
      <c r="H4" s="118"/>
      <c r="I4" s="118"/>
      <c r="J4" s="118"/>
      <c r="K4" s="118"/>
      <c r="L4" s="118"/>
      <c r="M4" s="118"/>
      <c r="N4" s="119"/>
    </row>
    <row r="5" spans="1:14" ht="9.75" customHeight="1" x14ac:dyDescent="0.25">
      <c r="A5" s="23"/>
      <c r="B5" s="123" t="s">
        <v>79</v>
      </c>
      <c r="C5" s="124"/>
      <c r="D5" s="124"/>
      <c r="E5" s="124"/>
      <c r="F5" s="124"/>
      <c r="G5" s="124"/>
      <c r="H5" s="124"/>
      <c r="I5" s="124"/>
      <c r="J5" s="124"/>
      <c r="K5" s="124"/>
      <c r="L5" s="124"/>
      <c r="M5" s="125"/>
      <c r="N5" s="119"/>
    </row>
    <row r="6" spans="1:14" ht="9.75" customHeight="1" x14ac:dyDescent="0.25">
      <c r="A6" s="23"/>
      <c r="B6" s="129" t="s">
        <v>46</v>
      </c>
      <c r="C6" s="129"/>
      <c r="D6" s="129"/>
      <c r="E6" s="27" t="s">
        <v>47</v>
      </c>
      <c r="F6" s="27" t="s">
        <v>48</v>
      </c>
      <c r="G6" s="129" t="s">
        <v>49</v>
      </c>
      <c r="H6" s="27" t="s">
        <v>50</v>
      </c>
      <c r="I6" s="27" t="s">
        <v>48</v>
      </c>
      <c r="J6" s="134" t="s">
        <v>51</v>
      </c>
      <c r="K6" s="134"/>
      <c r="L6" s="27" t="s">
        <v>52</v>
      </c>
      <c r="M6" s="27" t="s">
        <v>53</v>
      </c>
      <c r="N6" s="119"/>
    </row>
    <row r="7" spans="1:14" ht="16.5" customHeight="1" x14ac:dyDescent="0.25">
      <c r="A7" s="23"/>
      <c r="B7" s="129"/>
      <c r="C7" s="129"/>
      <c r="D7" s="129"/>
      <c r="E7" s="31"/>
      <c r="F7" s="31"/>
      <c r="G7" s="129"/>
      <c r="H7" s="31"/>
      <c r="I7" s="31"/>
      <c r="J7" s="134"/>
      <c r="K7" s="134"/>
      <c r="L7" s="31"/>
      <c r="M7" s="31"/>
      <c r="N7" s="119"/>
    </row>
    <row r="8" spans="1:14" ht="9.75" customHeight="1" x14ac:dyDescent="0.25">
      <c r="A8" s="23"/>
      <c r="B8" s="161" t="s">
        <v>80</v>
      </c>
      <c r="C8" s="162"/>
      <c r="D8" s="162"/>
      <c r="E8" s="162"/>
      <c r="F8" s="163"/>
      <c r="G8" s="134" t="s">
        <v>56</v>
      </c>
      <c r="H8" s="134"/>
      <c r="I8" s="134" t="s">
        <v>32</v>
      </c>
      <c r="J8" s="134"/>
      <c r="K8" s="134"/>
      <c r="L8" s="134" t="s">
        <v>57</v>
      </c>
      <c r="M8" s="134"/>
      <c r="N8" s="119"/>
    </row>
    <row r="9" spans="1:14" ht="16.5" customHeight="1" x14ac:dyDescent="0.25">
      <c r="A9" s="23"/>
      <c r="B9" s="157"/>
      <c r="C9" s="158"/>
      <c r="D9" s="158"/>
      <c r="E9" s="158"/>
      <c r="F9" s="159"/>
      <c r="G9" s="135" t="s">
        <v>59</v>
      </c>
      <c r="H9" s="135"/>
      <c r="I9" s="150"/>
      <c r="J9" s="150"/>
      <c r="K9" s="150"/>
      <c r="L9" s="151">
        <f>IF(OR(F7&gt;4,I7&gt;4),I9*0.35,0)</f>
        <v>0</v>
      </c>
      <c r="M9" s="151"/>
      <c r="N9" s="119"/>
    </row>
    <row r="10" spans="1:14" ht="16.5" customHeight="1" x14ac:dyDescent="0.25">
      <c r="A10" s="23"/>
      <c r="B10" s="155"/>
      <c r="C10" s="156"/>
      <c r="D10" s="156"/>
      <c r="E10" s="156"/>
      <c r="F10" s="160"/>
      <c r="G10" s="135" t="s">
        <v>60</v>
      </c>
      <c r="H10" s="135"/>
      <c r="I10" s="150"/>
      <c r="J10" s="150"/>
      <c r="K10" s="150"/>
      <c r="L10" s="151">
        <f>IF(OR(F7&gt;4,I7&gt;4),IF((E7*F7*5+H7*I7*10)*0.2&gt;I10,I10,(E7*F7*5+H7*I7*10)*0.2),0)</f>
        <v>0</v>
      </c>
      <c r="M10" s="151"/>
      <c r="N10" s="119"/>
    </row>
    <row r="11" spans="1:14" ht="16.5" customHeight="1" x14ac:dyDescent="0.25">
      <c r="A11" s="23"/>
      <c r="B11" s="126"/>
      <c r="C11" s="127"/>
      <c r="D11" s="127"/>
      <c r="E11" s="127"/>
      <c r="F11" s="128"/>
      <c r="G11" s="135" t="s">
        <v>61</v>
      </c>
      <c r="H11" s="135"/>
      <c r="I11" s="150"/>
      <c r="J11" s="150"/>
      <c r="K11" s="150"/>
      <c r="L11" s="151">
        <f>IF(OR(F7&gt;4,I7&gt;4),IF((E7*F7*5+H7*I7*10)&gt;I11,I11,(E7*F7*5+H7*I7*10)),0)</f>
        <v>0</v>
      </c>
      <c r="M11" s="151"/>
      <c r="N11" s="119"/>
    </row>
    <row r="12" spans="1:14" ht="16.5" customHeight="1" x14ac:dyDescent="0.25">
      <c r="A12" s="23"/>
      <c r="B12" s="26"/>
      <c r="C12" s="26"/>
      <c r="D12" s="26"/>
      <c r="E12" s="26"/>
      <c r="F12" s="26"/>
      <c r="G12" s="140" t="s">
        <v>62</v>
      </c>
      <c r="H12" s="140"/>
      <c r="I12" s="151">
        <f>SUM(I9:K11)</f>
        <v>0</v>
      </c>
      <c r="J12" s="151"/>
      <c r="K12" s="151"/>
      <c r="L12" s="151">
        <f>IF(SUM(L9:M11)&gt;(I12-M7),I12-M7,SUM(L9:M11))</f>
        <v>0</v>
      </c>
      <c r="M12" s="151"/>
      <c r="N12" s="119"/>
    </row>
    <row r="13" spans="1:14" ht="12" customHeight="1" x14ac:dyDescent="0.25">
      <c r="A13" s="24"/>
      <c r="B13" s="102"/>
      <c r="C13" s="102"/>
      <c r="D13" s="102"/>
      <c r="E13" s="102"/>
      <c r="F13" s="102"/>
      <c r="G13" s="102"/>
      <c r="H13" s="102"/>
      <c r="I13" s="102"/>
      <c r="J13" s="102"/>
      <c r="K13" s="102"/>
      <c r="L13" s="102"/>
      <c r="M13" s="102"/>
      <c r="N13" s="119"/>
    </row>
    <row r="14" spans="1:14" ht="21" customHeight="1" x14ac:dyDescent="0.25">
      <c r="A14" s="24"/>
      <c r="B14" s="110" t="s">
        <v>28</v>
      </c>
      <c r="C14" s="110"/>
      <c r="D14" s="138" t="s">
        <v>29</v>
      </c>
      <c r="E14" s="139"/>
      <c r="F14" s="111" t="s">
        <v>30</v>
      </c>
      <c r="G14" s="112"/>
      <c r="H14" s="111" t="s">
        <v>31</v>
      </c>
      <c r="I14" s="120"/>
      <c r="J14" s="112"/>
      <c r="K14" s="111" t="s">
        <v>32</v>
      </c>
      <c r="L14" s="120"/>
      <c r="M14" s="112"/>
      <c r="N14" s="119"/>
    </row>
    <row r="15" spans="1:14" ht="21" customHeight="1" x14ac:dyDescent="0.25">
      <c r="A15" s="24"/>
      <c r="B15" s="113"/>
      <c r="C15" s="113"/>
      <c r="D15" s="132"/>
      <c r="E15" s="133"/>
      <c r="F15" s="130"/>
      <c r="G15" s="131"/>
      <c r="H15" s="114"/>
      <c r="I15" s="121"/>
      <c r="J15" s="115"/>
      <c r="K15" s="142"/>
      <c r="L15" s="143"/>
      <c r="M15" s="144"/>
      <c r="N15" s="119"/>
    </row>
    <row r="16" spans="1:14" ht="21" customHeight="1" x14ac:dyDescent="0.25">
      <c r="A16" s="24"/>
      <c r="B16" s="113"/>
      <c r="C16" s="113"/>
      <c r="D16" s="132"/>
      <c r="E16" s="133"/>
      <c r="F16" s="130"/>
      <c r="G16" s="131"/>
      <c r="H16" s="114"/>
      <c r="I16" s="121"/>
      <c r="J16" s="115"/>
      <c r="K16" s="142"/>
      <c r="L16" s="143"/>
      <c r="M16" s="144"/>
      <c r="N16" s="119"/>
    </row>
    <row r="17" spans="1:14" ht="21" customHeight="1" x14ac:dyDescent="0.25">
      <c r="A17" s="24"/>
      <c r="B17" s="113"/>
      <c r="C17" s="113"/>
      <c r="D17" s="132"/>
      <c r="E17" s="133"/>
      <c r="F17" s="130"/>
      <c r="G17" s="131"/>
      <c r="H17" s="114"/>
      <c r="I17" s="121"/>
      <c r="J17" s="115"/>
      <c r="K17" s="142"/>
      <c r="L17" s="143"/>
      <c r="M17" s="144"/>
      <c r="N17" s="119"/>
    </row>
    <row r="18" spans="1:14" ht="21" customHeight="1" x14ac:dyDescent="0.25">
      <c r="A18" s="24"/>
      <c r="B18" s="113"/>
      <c r="C18" s="113"/>
      <c r="D18" s="132"/>
      <c r="E18" s="133"/>
      <c r="F18" s="130"/>
      <c r="G18" s="131"/>
      <c r="H18" s="114"/>
      <c r="I18" s="121"/>
      <c r="J18" s="115"/>
      <c r="K18" s="142"/>
      <c r="L18" s="143"/>
      <c r="M18" s="144"/>
      <c r="N18" s="119"/>
    </row>
    <row r="19" spans="1:14" ht="21" customHeight="1" x14ac:dyDescent="0.25">
      <c r="A19" s="24"/>
      <c r="B19" s="113"/>
      <c r="C19" s="113"/>
      <c r="D19" s="132"/>
      <c r="E19" s="133"/>
      <c r="F19" s="130"/>
      <c r="G19" s="131"/>
      <c r="H19" s="114"/>
      <c r="I19" s="121"/>
      <c r="J19" s="115"/>
      <c r="K19" s="142"/>
      <c r="L19" s="143"/>
      <c r="M19" s="144"/>
      <c r="N19" s="119"/>
    </row>
    <row r="20" spans="1:14" ht="21" customHeight="1" x14ac:dyDescent="0.25">
      <c r="A20" s="24"/>
      <c r="B20" s="113"/>
      <c r="C20" s="113"/>
      <c r="D20" s="132"/>
      <c r="E20" s="133"/>
      <c r="F20" s="130"/>
      <c r="G20" s="131"/>
      <c r="H20" s="114"/>
      <c r="I20" s="121"/>
      <c r="J20" s="115"/>
      <c r="K20" s="142"/>
      <c r="L20" s="143"/>
      <c r="M20" s="144"/>
      <c r="N20" s="119"/>
    </row>
    <row r="21" spans="1:14" ht="21" customHeight="1" x14ac:dyDescent="0.25">
      <c r="A21" s="24"/>
      <c r="B21" s="113"/>
      <c r="C21" s="113"/>
      <c r="D21" s="132"/>
      <c r="E21" s="133"/>
      <c r="F21" s="130"/>
      <c r="G21" s="131"/>
      <c r="H21" s="114"/>
      <c r="I21" s="121"/>
      <c r="J21" s="115"/>
      <c r="K21" s="142"/>
      <c r="L21" s="143"/>
      <c r="M21" s="144"/>
      <c r="N21" s="119"/>
    </row>
    <row r="22" spans="1:14" ht="21" customHeight="1" x14ac:dyDescent="0.25">
      <c r="A22" s="24"/>
      <c r="B22" s="113"/>
      <c r="C22" s="113"/>
      <c r="D22" s="132"/>
      <c r="E22" s="133"/>
      <c r="F22" s="130"/>
      <c r="G22" s="131"/>
      <c r="H22" s="114"/>
      <c r="I22" s="121"/>
      <c r="J22" s="115"/>
      <c r="K22" s="142"/>
      <c r="L22" s="143"/>
      <c r="M22" s="144"/>
      <c r="N22" s="119"/>
    </row>
    <row r="23" spans="1:14" ht="21" customHeight="1" x14ac:dyDescent="0.25">
      <c r="A23" s="24"/>
      <c r="B23" s="113"/>
      <c r="C23" s="113"/>
      <c r="D23" s="132"/>
      <c r="E23" s="133"/>
      <c r="F23" s="130"/>
      <c r="G23" s="131"/>
      <c r="H23" s="114"/>
      <c r="I23" s="121"/>
      <c r="J23" s="115"/>
      <c r="K23" s="142"/>
      <c r="L23" s="143"/>
      <c r="M23" s="144"/>
      <c r="N23" s="119"/>
    </row>
    <row r="24" spans="1:14" ht="21" customHeight="1" x14ac:dyDescent="0.25">
      <c r="A24" s="24"/>
      <c r="B24" s="113"/>
      <c r="C24" s="113"/>
      <c r="D24" s="132"/>
      <c r="E24" s="133"/>
      <c r="F24" s="130"/>
      <c r="G24" s="131"/>
      <c r="H24" s="114"/>
      <c r="I24" s="121"/>
      <c r="J24" s="115"/>
      <c r="K24" s="142"/>
      <c r="L24" s="143"/>
      <c r="M24" s="144"/>
      <c r="N24" s="119"/>
    </row>
    <row r="25" spans="1:14" ht="21" customHeight="1" x14ac:dyDescent="0.25">
      <c r="A25" s="24"/>
      <c r="B25" s="113"/>
      <c r="C25" s="113"/>
      <c r="D25" s="132"/>
      <c r="E25" s="133"/>
      <c r="F25" s="130"/>
      <c r="G25" s="131"/>
      <c r="H25" s="114"/>
      <c r="I25" s="121"/>
      <c r="J25" s="115"/>
      <c r="K25" s="142"/>
      <c r="L25" s="143"/>
      <c r="M25" s="144"/>
      <c r="N25" s="119"/>
    </row>
    <row r="26" spans="1:14" ht="21" customHeight="1" x14ac:dyDescent="0.25">
      <c r="A26" s="24"/>
      <c r="B26" s="113"/>
      <c r="C26" s="113"/>
      <c r="D26" s="132"/>
      <c r="E26" s="133"/>
      <c r="F26" s="130"/>
      <c r="G26" s="131"/>
      <c r="H26" s="114"/>
      <c r="I26" s="121"/>
      <c r="J26" s="115"/>
      <c r="K26" s="142"/>
      <c r="L26" s="143"/>
      <c r="M26" s="144"/>
      <c r="N26" s="119"/>
    </row>
    <row r="27" spans="1:14" ht="21" customHeight="1" x14ac:dyDescent="0.25">
      <c r="A27" s="24"/>
      <c r="B27" s="113"/>
      <c r="C27" s="113"/>
      <c r="D27" s="132"/>
      <c r="E27" s="133"/>
      <c r="F27" s="130"/>
      <c r="G27" s="131"/>
      <c r="H27" s="114"/>
      <c r="I27" s="121"/>
      <c r="J27" s="115"/>
      <c r="K27" s="142"/>
      <c r="L27" s="143"/>
      <c r="M27" s="144"/>
      <c r="N27" s="119"/>
    </row>
    <row r="28" spans="1:14" ht="21" customHeight="1" x14ac:dyDescent="0.25">
      <c r="A28" s="24"/>
      <c r="B28" s="113"/>
      <c r="C28" s="113"/>
      <c r="D28" s="132"/>
      <c r="E28" s="133"/>
      <c r="F28" s="130"/>
      <c r="G28" s="131"/>
      <c r="H28" s="114"/>
      <c r="I28" s="121"/>
      <c r="J28" s="115"/>
      <c r="K28" s="142"/>
      <c r="L28" s="143"/>
      <c r="M28" s="144"/>
      <c r="N28" s="119"/>
    </row>
    <row r="29" spans="1:14" ht="21" customHeight="1" x14ac:dyDescent="0.25">
      <c r="A29" s="24"/>
      <c r="B29" s="113"/>
      <c r="C29" s="113"/>
      <c r="D29" s="132"/>
      <c r="E29" s="133"/>
      <c r="F29" s="130"/>
      <c r="G29" s="131"/>
      <c r="H29" s="114"/>
      <c r="I29" s="121"/>
      <c r="J29" s="115"/>
      <c r="K29" s="142"/>
      <c r="L29" s="143"/>
      <c r="M29" s="144"/>
      <c r="N29" s="119"/>
    </row>
    <row r="30" spans="1:14" ht="21" customHeight="1" x14ac:dyDescent="0.25">
      <c r="A30" s="24"/>
      <c r="B30" s="113"/>
      <c r="C30" s="113"/>
      <c r="D30" s="132"/>
      <c r="E30" s="133"/>
      <c r="F30" s="130"/>
      <c r="G30" s="131"/>
      <c r="H30" s="114"/>
      <c r="I30" s="121"/>
      <c r="J30" s="115"/>
      <c r="K30" s="142"/>
      <c r="L30" s="143"/>
      <c r="M30" s="144"/>
      <c r="N30" s="119"/>
    </row>
    <row r="31" spans="1:14" ht="21" customHeight="1" x14ac:dyDescent="0.25">
      <c r="A31" s="24"/>
      <c r="B31" s="113"/>
      <c r="C31" s="113"/>
      <c r="D31" s="132"/>
      <c r="E31" s="133"/>
      <c r="F31" s="130"/>
      <c r="G31" s="131"/>
      <c r="H31" s="114"/>
      <c r="I31" s="121"/>
      <c r="J31" s="115"/>
      <c r="K31" s="142"/>
      <c r="L31" s="143"/>
      <c r="M31" s="144"/>
      <c r="N31" s="119"/>
    </row>
    <row r="32" spans="1:14" ht="21" customHeight="1" x14ac:dyDescent="0.25">
      <c r="A32" s="24"/>
      <c r="B32" s="113"/>
      <c r="C32" s="113"/>
      <c r="D32" s="132"/>
      <c r="E32" s="133"/>
      <c r="F32" s="130"/>
      <c r="G32" s="131"/>
      <c r="H32" s="114"/>
      <c r="I32" s="121"/>
      <c r="J32" s="115"/>
      <c r="K32" s="142"/>
      <c r="L32" s="143"/>
      <c r="M32" s="144"/>
      <c r="N32" s="119"/>
    </row>
    <row r="33" spans="1:14" ht="21" customHeight="1" x14ac:dyDescent="0.25">
      <c r="A33" s="24"/>
      <c r="B33" s="113"/>
      <c r="C33" s="113"/>
      <c r="D33" s="132"/>
      <c r="E33" s="133"/>
      <c r="F33" s="130"/>
      <c r="G33" s="131"/>
      <c r="H33" s="114"/>
      <c r="I33" s="121"/>
      <c r="J33" s="115"/>
      <c r="K33" s="142"/>
      <c r="L33" s="143"/>
      <c r="M33" s="144"/>
      <c r="N33" s="119"/>
    </row>
    <row r="34" spans="1:14" ht="21" customHeight="1" x14ac:dyDescent="0.25">
      <c r="A34" s="24"/>
      <c r="B34" s="113"/>
      <c r="C34" s="113"/>
      <c r="D34" s="132"/>
      <c r="E34" s="133"/>
      <c r="F34" s="130"/>
      <c r="G34" s="131"/>
      <c r="H34" s="114"/>
      <c r="I34" s="121"/>
      <c r="J34" s="115"/>
      <c r="K34" s="142"/>
      <c r="L34" s="143"/>
      <c r="M34" s="144"/>
      <c r="N34" s="119"/>
    </row>
    <row r="35" spans="1:14" ht="21" customHeight="1" x14ac:dyDescent="0.25">
      <c r="A35" s="24"/>
      <c r="B35" s="113"/>
      <c r="C35" s="113"/>
      <c r="D35" s="132"/>
      <c r="E35" s="133"/>
      <c r="F35" s="130"/>
      <c r="G35" s="131"/>
      <c r="H35" s="114"/>
      <c r="I35" s="121"/>
      <c r="J35" s="115"/>
      <c r="K35" s="142"/>
      <c r="L35" s="143"/>
      <c r="M35" s="144"/>
      <c r="N35" s="119"/>
    </row>
    <row r="36" spans="1:14" ht="21" customHeight="1" x14ac:dyDescent="0.25">
      <c r="A36" s="24"/>
      <c r="B36" s="113"/>
      <c r="C36" s="113"/>
      <c r="D36" s="132"/>
      <c r="E36" s="133"/>
      <c r="F36" s="130"/>
      <c r="G36" s="131"/>
      <c r="H36" s="114"/>
      <c r="I36" s="121"/>
      <c r="J36" s="115"/>
      <c r="K36" s="142"/>
      <c r="L36" s="143"/>
      <c r="M36" s="144"/>
      <c r="N36" s="119"/>
    </row>
    <row r="37" spans="1:14" ht="21" customHeight="1" x14ac:dyDescent="0.25">
      <c r="A37" s="24"/>
      <c r="B37" s="113"/>
      <c r="C37" s="113"/>
      <c r="D37" s="132"/>
      <c r="E37" s="133"/>
      <c r="F37" s="130"/>
      <c r="G37" s="131"/>
      <c r="H37" s="114"/>
      <c r="I37" s="121"/>
      <c r="J37" s="115"/>
      <c r="K37" s="142"/>
      <c r="L37" s="143"/>
      <c r="M37" s="144"/>
      <c r="N37" s="119"/>
    </row>
    <row r="38" spans="1:14" ht="21" customHeight="1" x14ac:dyDescent="0.25">
      <c r="A38" s="24"/>
      <c r="B38" s="113"/>
      <c r="C38" s="113"/>
      <c r="D38" s="132"/>
      <c r="E38" s="133"/>
      <c r="F38" s="130"/>
      <c r="G38" s="131"/>
      <c r="H38" s="114"/>
      <c r="I38" s="121"/>
      <c r="J38" s="115"/>
      <c r="K38" s="142"/>
      <c r="L38" s="143"/>
      <c r="M38" s="144"/>
      <c r="N38" s="119"/>
    </row>
    <row r="39" spans="1:14" ht="21" customHeight="1" x14ac:dyDescent="0.25">
      <c r="A39" s="24"/>
      <c r="B39" s="108" t="s">
        <v>33</v>
      </c>
      <c r="C39" s="108"/>
      <c r="D39" s="108"/>
      <c r="E39" s="108"/>
      <c r="F39" s="108"/>
      <c r="G39" s="108"/>
      <c r="H39" s="108"/>
      <c r="I39" s="107" t="str">
        <f>M3</f>
        <v>Seite 8-1</v>
      </c>
      <c r="J39" s="116"/>
      <c r="K39" s="146">
        <f>SUM(K15:M38)</f>
        <v>0</v>
      </c>
      <c r="L39" s="147"/>
      <c r="M39" s="148"/>
      <c r="N39" s="119"/>
    </row>
    <row r="40" spans="1:14" ht="12" customHeight="1" x14ac:dyDescent="0.25">
      <c r="A40" s="25"/>
      <c r="B40" s="2"/>
      <c r="C40" s="2"/>
      <c r="D40" s="2"/>
      <c r="E40" s="2"/>
      <c r="F40" s="2"/>
      <c r="G40" s="2"/>
      <c r="H40" s="2"/>
      <c r="I40" s="2"/>
      <c r="J40" s="2"/>
      <c r="K40" s="2"/>
      <c r="L40" s="2"/>
      <c r="M40" s="2"/>
      <c r="N40" s="122"/>
    </row>
    <row r="41" spans="1:14" ht="12" customHeight="1" x14ac:dyDescent="0.25">
      <c r="A41" s="65" t="s">
        <v>0</v>
      </c>
      <c r="B41" s="66"/>
      <c r="C41" s="66"/>
      <c r="D41" s="66"/>
      <c r="E41" s="66"/>
      <c r="F41" s="66"/>
      <c r="G41" s="66"/>
      <c r="H41" s="66"/>
      <c r="I41" s="66"/>
      <c r="J41" s="66"/>
      <c r="K41" s="66"/>
      <c r="L41" s="66"/>
      <c r="M41" s="66"/>
      <c r="N41" s="67"/>
    </row>
    <row r="42" spans="1:14" ht="12" customHeight="1" x14ac:dyDescent="0.25">
      <c r="A42" s="68" t="str">
        <f>'Sachausgaben 1.1'!$A$2:$G$2</f>
        <v>Verwendungsnachweis Projektförderung 2025 - Schulsozialarbeit</v>
      </c>
      <c r="B42" s="69"/>
      <c r="C42" s="69"/>
      <c r="D42" s="69"/>
      <c r="E42" s="69"/>
      <c r="F42" s="69"/>
      <c r="G42" s="69"/>
      <c r="H42" s="69"/>
      <c r="I42" s="69"/>
      <c r="J42" s="69"/>
      <c r="K42" s="69"/>
      <c r="L42" s="69"/>
      <c r="M42" s="69"/>
      <c r="N42" s="70"/>
    </row>
    <row r="43" spans="1:14" ht="12" customHeight="1" x14ac:dyDescent="0.25">
      <c r="A43" s="103" t="s">
        <v>27</v>
      </c>
      <c r="B43" s="104"/>
      <c r="C43" s="106">
        <f>Deckblatt!$I$5</f>
        <v>0</v>
      </c>
      <c r="D43" s="106"/>
      <c r="E43" s="106"/>
      <c r="F43" s="106"/>
      <c r="G43" s="106"/>
      <c r="H43" s="106"/>
      <c r="I43" s="29"/>
      <c r="J43" s="17"/>
      <c r="K43" s="17"/>
      <c r="L43" s="17"/>
      <c r="M43" s="10" t="s">
        <v>91</v>
      </c>
      <c r="N43" s="30"/>
    </row>
    <row r="44" spans="1:14" ht="35.25" customHeight="1" x14ac:dyDescent="0.25">
      <c r="A44" s="117" t="s">
        <v>102</v>
      </c>
      <c r="B44" s="118"/>
      <c r="C44" s="118"/>
      <c r="D44" s="118"/>
      <c r="E44" s="118"/>
      <c r="F44" s="118"/>
      <c r="G44" s="118"/>
      <c r="H44" s="118"/>
      <c r="I44" s="118"/>
      <c r="J44" s="118"/>
      <c r="K44" s="118"/>
      <c r="L44" s="118"/>
      <c r="M44" s="118"/>
      <c r="N44" s="119"/>
    </row>
    <row r="45" spans="1:14" ht="9.75" customHeight="1" x14ac:dyDescent="0.25">
      <c r="A45" s="23"/>
      <c r="B45" s="123" t="s">
        <v>82</v>
      </c>
      <c r="C45" s="124"/>
      <c r="D45" s="124"/>
      <c r="E45" s="124"/>
      <c r="F45" s="124"/>
      <c r="G45" s="124"/>
      <c r="H45" s="124"/>
      <c r="I45" s="124"/>
      <c r="J45" s="124"/>
      <c r="K45" s="124"/>
      <c r="L45" s="124"/>
      <c r="M45" s="125"/>
      <c r="N45" s="119"/>
    </row>
    <row r="46" spans="1:14" ht="9.75" customHeight="1" x14ac:dyDescent="0.25">
      <c r="A46" s="23"/>
      <c r="B46" s="129" t="s">
        <v>46</v>
      </c>
      <c r="C46" s="129"/>
      <c r="D46" s="129"/>
      <c r="E46" s="27" t="s">
        <v>47</v>
      </c>
      <c r="F46" s="27" t="s">
        <v>48</v>
      </c>
      <c r="G46" s="129" t="s">
        <v>49</v>
      </c>
      <c r="H46" s="27" t="s">
        <v>50</v>
      </c>
      <c r="I46" s="27" t="s">
        <v>48</v>
      </c>
      <c r="J46" s="134" t="s">
        <v>51</v>
      </c>
      <c r="K46" s="134"/>
      <c r="L46" s="27" t="s">
        <v>52</v>
      </c>
      <c r="M46" s="27" t="s">
        <v>53</v>
      </c>
      <c r="N46" s="119"/>
    </row>
    <row r="47" spans="1:14" ht="16.5" customHeight="1" x14ac:dyDescent="0.25">
      <c r="A47" s="23"/>
      <c r="B47" s="129"/>
      <c r="C47" s="129"/>
      <c r="D47" s="129"/>
      <c r="E47" s="31"/>
      <c r="F47" s="31"/>
      <c r="G47" s="129"/>
      <c r="H47" s="31"/>
      <c r="I47" s="31"/>
      <c r="J47" s="134"/>
      <c r="K47" s="134"/>
      <c r="L47" s="31"/>
      <c r="M47" s="31"/>
      <c r="N47" s="119"/>
    </row>
    <row r="48" spans="1:14" ht="9.75" customHeight="1" x14ac:dyDescent="0.25">
      <c r="A48" s="23"/>
      <c r="B48" s="161" t="s">
        <v>80</v>
      </c>
      <c r="C48" s="162"/>
      <c r="D48" s="162"/>
      <c r="E48" s="162"/>
      <c r="F48" s="163"/>
      <c r="G48" s="134" t="s">
        <v>56</v>
      </c>
      <c r="H48" s="134"/>
      <c r="I48" s="134" t="s">
        <v>32</v>
      </c>
      <c r="J48" s="134"/>
      <c r="K48" s="134"/>
      <c r="L48" s="134" t="s">
        <v>57</v>
      </c>
      <c r="M48" s="134"/>
      <c r="N48" s="119"/>
    </row>
    <row r="49" spans="1:14" ht="16.5" customHeight="1" x14ac:dyDescent="0.25">
      <c r="A49" s="23"/>
      <c r="B49" s="157"/>
      <c r="C49" s="158"/>
      <c r="D49" s="158"/>
      <c r="E49" s="158"/>
      <c r="F49" s="159"/>
      <c r="G49" s="135" t="s">
        <v>59</v>
      </c>
      <c r="H49" s="135"/>
      <c r="I49" s="150"/>
      <c r="J49" s="150"/>
      <c r="K49" s="150"/>
      <c r="L49" s="151">
        <f>IF(OR(F47&gt;4,I47&gt;4),I49*0.35,0)</f>
        <v>0</v>
      </c>
      <c r="M49" s="151"/>
      <c r="N49" s="119"/>
    </row>
    <row r="50" spans="1:14" ht="16.5" customHeight="1" x14ac:dyDescent="0.25">
      <c r="A50" s="23"/>
      <c r="B50" s="155"/>
      <c r="C50" s="156"/>
      <c r="D50" s="156"/>
      <c r="E50" s="156"/>
      <c r="F50" s="160"/>
      <c r="G50" s="135" t="s">
        <v>60</v>
      </c>
      <c r="H50" s="135"/>
      <c r="I50" s="150"/>
      <c r="J50" s="150"/>
      <c r="K50" s="150"/>
      <c r="L50" s="151">
        <f>IF(OR(F47&gt;4,I47&gt;4),IF((E47*F47*5+H47*I47*10)*0.2&gt;I50,I50,(E47*F47*5+H47*I47*10)*0.2),0)</f>
        <v>0</v>
      </c>
      <c r="M50" s="151"/>
      <c r="N50" s="119"/>
    </row>
    <row r="51" spans="1:14" ht="16.5" customHeight="1" x14ac:dyDescent="0.25">
      <c r="A51" s="23"/>
      <c r="B51" s="126"/>
      <c r="C51" s="127"/>
      <c r="D51" s="127"/>
      <c r="E51" s="127"/>
      <c r="F51" s="128"/>
      <c r="G51" s="135" t="s">
        <v>61</v>
      </c>
      <c r="H51" s="135"/>
      <c r="I51" s="150"/>
      <c r="J51" s="150"/>
      <c r="K51" s="150"/>
      <c r="L51" s="151">
        <f>IF(OR(F47&gt;4,I47&gt;4),IF((E47*F47*5+H47*I47*10)&gt;I51,I51,(E47*F47*5+H47*I47*10)),0)</f>
        <v>0</v>
      </c>
      <c r="M51" s="151"/>
      <c r="N51" s="119"/>
    </row>
    <row r="52" spans="1:14" ht="16.5" customHeight="1" x14ac:dyDescent="0.25">
      <c r="A52" s="23"/>
      <c r="B52" s="26"/>
      <c r="C52" s="26"/>
      <c r="D52" s="26"/>
      <c r="E52" s="26"/>
      <c r="F52" s="26"/>
      <c r="G52" s="140" t="s">
        <v>62</v>
      </c>
      <c r="H52" s="140"/>
      <c r="I52" s="151">
        <f>SUM(I49:K51)</f>
        <v>0</v>
      </c>
      <c r="J52" s="151"/>
      <c r="K52" s="151"/>
      <c r="L52" s="151">
        <f>IF(SUM(L49:M51)&gt;(I52-M47),I52-M47,SUM(L49:M51))</f>
        <v>0</v>
      </c>
      <c r="M52" s="151"/>
      <c r="N52" s="119"/>
    </row>
    <row r="53" spans="1:14" ht="12" customHeight="1" x14ac:dyDescent="0.25">
      <c r="A53" s="24"/>
      <c r="B53" s="102"/>
      <c r="C53" s="102"/>
      <c r="D53" s="102"/>
      <c r="E53" s="102"/>
      <c r="F53" s="102"/>
      <c r="G53" s="102"/>
      <c r="H53" s="102"/>
      <c r="I53" s="102"/>
      <c r="J53" s="102"/>
      <c r="K53" s="102"/>
      <c r="L53" s="102"/>
      <c r="M53" s="102"/>
      <c r="N53" s="119"/>
    </row>
    <row r="54" spans="1:14" ht="21" customHeight="1" x14ac:dyDescent="0.25">
      <c r="A54" s="24"/>
      <c r="B54" s="110" t="s">
        <v>28</v>
      </c>
      <c r="C54" s="110"/>
      <c r="D54" s="138" t="s">
        <v>29</v>
      </c>
      <c r="E54" s="139"/>
      <c r="F54" s="111" t="s">
        <v>30</v>
      </c>
      <c r="G54" s="112"/>
      <c r="H54" s="111" t="s">
        <v>31</v>
      </c>
      <c r="I54" s="120"/>
      <c r="J54" s="112"/>
      <c r="K54" s="111" t="s">
        <v>32</v>
      </c>
      <c r="L54" s="120"/>
      <c r="M54" s="112"/>
      <c r="N54" s="119"/>
    </row>
    <row r="55" spans="1:14" ht="21" customHeight="1" x14ac:dyDescent="0.25">
      <c r="A55" s="24"/>
      <c r="B55" s="113"/>
      <c r="C55" s="113"/>
      <c r="D55" s="132"/>
      <c r="E55" s="133"/>
      <c r="F55" s="130"/>
      <c r="G55" s="131"/>
      <c r="H55" s="114"/>
      <c r="I55" s="121"/>
      <c r="J55" s="115"/>
      <c r="K55" s="142"/>
      <c r="L55" s="143"/>
      <c r="M55" s="144"/>
      <c r="N55" s="119"/>
    </row>
    <row r="56" spans="1:14" ht="21" customHeight="1" x14ac:dyDescent="0.25">
      <c r="A56" s="24"/>
      <c r="B56" s="113"/>
      <c r="C56" s="113"/>
      <c r="D56" s="132"/>
      <c r="E56" s="133"/>
      <c r="F56" s="130"/>
      <c r="G56" s="131"/>
      <c r="H56" s="114"/>
      <c r="I56" s="121"/>
      <c r="J56" s="115"/>
      <c r="K56" s="142"/>
      <c r="L56" s="143"/>
      <c r="M56" s="144"/>
      <c r="N56" s="119"/>
    </row>
    <row r="57" spans="1:14" ht="21" customHeight="1" x14ac:dyDescent="0.25">
      <c r="A57" s="24"/>
      <c r="B57" s="113"/>
      <c r="C57" s="113"/>
      <c r="D57" s="132"/>
      <c r="E57" s="133"/>
      <c r="F57" s="130"/>
      <c r="G57" s="131"/>
      <c r="H57" s="114"/>
      <c r="I57" s="121"/>
      <c r="J57" s="115"/>
      <c r="K57" s="142"/>
      <c r="L57" s="143"/>
      <c r="M57" s="144"/>
      <c r="N57" s="119"/>
    </row>
    <row r="58" spans="1:14" ht="21" customHeight="1" x14ac:dyDescent="0.25">
      <c r="A58" s="24"/>
      <c r="B58" s="113"/>
      <c r="C58" s="113"/>
      <c r="D58" s="132"/>
      <c r="E58" s="133"/>
      <c r="F58" s="130"/>
      <c r="G58" s="131"/>
      <c r="H58" s="114"/>
      <c r="I58" s="121"/>
      <c r="J58" s="115"/>
      <c r="K58" s="142"/>
      <c r="L58" s="143"/>
      <c r="M58" s="144"/>
      <c r="N58" s="119"/>
    </row>
    <row r="59" spans="1:14" ht="21" customHeight="1" x14ac:dyDescent="0.25">
      <c r="A59" s="24"/>
      <c r="B59" s="113"/>
      <c r="C59" s="113"/>
      <c r="D59" s="132"/>
      <c r="E59" s="133"/>
      <c r="F59" s="130"/>
      <c r="G59" s="131"/>
      <c r="H59" s="114"/>
      <c r="I59" s="121"/>
      <c r="J59" s="115"/>
      <c r="K59" s="142"/>
      <c r="L59" s="143"/>
      <c r="M59" s="144"/>
      <c r="N59" s="119"/>
    </row>
    <row r="60" spans="1:14" ht="21" customHeight="1" x14ac:dyDescent="0.25">
      <c r="A60" s="24"/>
      <c r="B60" s="113"/>
      <c r="C60" s="113"/>
      <c r="D60" s="132"/>
      <c r="E60" s="133"/>
      <c r="F60" s="130"/>
      <c r="G60" s="131"/>
      <c r="H60" s="114"/>
      <c r="I60" s="121"/>
      <c r="J60" s="115"/>
      <c r="K60" s="142"/>
      <c r="L60" s="143"/>
      <c r="M60" s="144"/>
      <c r="N60" s="119"/>
    </row>
    <row r="61" spans="1:14" ht="21" customHeight="1" x14ac:dyDescent="0.25">
      <c r="A61" s="24"/>
      <c r="B61" s="113"/>
      <c r="C61" s="113"/>
      <c r="D61" s="132"/>
      <c r="E61" s="133"/>
      <c r="F61" s="130"/>
      <c r="G61" s="131"/>
      <c r="H61" s="114"/>
      <c r="I61" s="121"/>
      <c r="J61" s="115"/>
      <c r="K61" s="142"/>
      <c r="L61" s="143"/>
      <c r="M61" s="144"/>
      <c r="N61" s="119"/>
    </row>
    <row r="62" spans="1:14" ht="21" customHeight="1" x14ac:dyDescent="0.25">
      <c r="A62" s="24"/>
      <c r="B62" s="113"/>
      <c r="C62" s="113"/>
      <c r="D62" s="132"/>
      <c r="E62" s="133"/>
      <c r="F62" s="130"/>
      <c r="G62" s="131"/>
      <c r="H62" s="114"/>
      <c r="I62" s="121"/>
      <c r="J62" s="115"/>
      <c r="K62" s="142"/>
      <c r="L62" s="143"/>
      <c r="M62" s="144"/>
      <c r="N62" s="119"/>
    </row>
    <row r="63" spans="1:14" ht="21" customHeight="1" x14ac:dyDescent="0.25">
      <c r="A63" s="24"/>
      <c r="B63" s="113"/>
      <c r="C63" s="113"/>
      <c r="D63" s="132"/>
      <c r="E63" s="133"/>
      <c r="F63" s="130"/>
      <c r="G63" s="131"/>
      <c r="H63" s="114"/>
      <c r="I63" s="121"/>
      <c r="J63" s="115"/>
      <c r="K63" s="142"/>
      <c r="L63" s="143"/>
      <c r="M63" s="144"/>
      <c r="N63" s="119"/>
    </row>
    <row r="64" spans="1:14" ht="21" customHeight="1" x14ac:dyDescent="0.25">
      <c r="A64" s="24"/>
      <c r="B64" s="113"/>
      <c r="C64" s="113"/>
      <c r="D64" s="132"/>
      <c r="E64" s="133"/>
      <c r="F64" s="130"/>
      <c r="G64" s="131"/>
      <c r="H64" s="114"/>
      <c r="I64" s="121"/>
      <c r="J64" s="115"/>
      <c r="K64" s="142"/>
      <c r="L64" s="143"/>
      <c r="M64" s="144"/>
      <c r="N64" s="119"/>
    </row>
    <row r="65" spans="1:14" ht="21" customHeight="1" x14ac:dyDescent="0.25">
      <c r="A65" s="24"/>
      <c r="B65" s="113"/>
      <c r="C65" s="113"/>
      <c r="D65" s="132"/>
      <c r="E65" s="133"/>
      <c r="F65" s="130"/>
      <c r="G65" s="131"/>
      <c r="H65" s="114"/>
      <c r="I65" s="121"/>
      <c r="J65" s="115"/>
      <c r="K65" s="142"/>
      <c r="L65" s="143"/>
      <c r="M65" s="144"/>
      <c r="N65" s="119"/>
    </row>
    <row r="66" spans="1:14" ht="21" customHeight="1" x14ac:dyDescent="0.25">
      <c r="A66" s="24"/>
      <c r="B66" s="113"/>
      <c r="C66" s="113"/>
      <c r="D66" s="132"/>
      <c r="E66" s="133"/>
      <c r="F66" s="130"/>
      <c r="G66" s="131"/>
      <c r="H66" s="114"/>
      <c r="I66" s="121"/>
      <c r="J66" s="115"/>
      <c r="K66" s="142"/>
      <c r="L66" s="143"/>
      <c r="M66" s="144"/>
      <c r="N66" s="119"/>
    </row>
    <row r="67" spans="1:14" ht="21" customHeight="1" x14ac:dyDescent="0.25">
      <c r="A67" s="24"/>
      <c r="B67" s="113"/>
      <c r="C67" s="113"/>
      <c r="D67" s="132"/>
      <c r="E67" s="133"/>
      <c r="F67" s="130"/>
      <c r="G67" s="131"/>
      <c r="H67" s="114"/>
      <c r="I67" s="121"/>
      <c r="J67" s="115"/>
      <c r="K67" s="142"/>
      <c r="L67" s="143"/>
      <c r="M67" s="144"/>
      <c r="N67" s="119"/>
    </row>
    <row r="68" spans="1:14" ht="21" customHeight="1" x14ac:dyDescent="0.25">
      <c r="A68" s="24"/>
      <c r="B68" s="113"/>
      <c r="C68" s="113"/>
      <c r="D68" s="132"/>
      <c r="E68" s="133"/>
      <c r="F68" s="130"/>
      <c r="G68" s="131"/>
      <c r="H68" s="114"/>
      <c r="I68" s="121"/>
      <c r="J68" s="115"/>
      <c r="K68" s="142"/>
      <c r="L68" s="143"/>
      <c r="M68" s="144"/>
      <c r="N68" s="119"/>
    </row>
    <row r="69" spans="1:14" ht="21" customHeight="1" x14ac:dyDescent="0.25">
      <c r="A69" s="24"/>
      <c r="B69" s="113"/>
      <c r="C69" s="113"/>
      <c r="D69" s="132"/>
      <c r="E69" s="133"/>
      <c r="F69" s="130"/>
      <c r="G69" s="131"/>
      <c r="H69" s="114"/>
      <c r="I69" s="121"/>
      <c r="J69" s="115"/>
      <c r="K69" s="142"/>
      <c r="L69" s="143"/>
      <c r="M69" s="144"/>
      <c r="N69" s="119"/>
    </row>
    <row r="70" spans="1:14" ht="21" customHeight="1" x14ac:dyDescent="0.25">
      <c r="A70" s="24"/>
      <c r="B70" s="113"/>
      <c r="C70" s="113"/>
      <c r="D70" s="132"/>
      <c r="E70" s="133"/>
      <c r="F70" s="130"/>
      <c r="G70" s="131"/>
      <c r="H70" s="114"/>
      <c r="I70" s="121"/>
      <c r="J70" s="115"/>
      <c r="K70" s="142"/>
      <c r="L70" s="143"/>
      <c r="M70" s="144"/>
      <c r="N70" s="119"/>
    </row>
    <row r="71" spans="1:14" ht="21" customHeight="1" x14ac:dyDescent="0.25">
      <c r="A71" s="24"/>
      <c r="B71" s="113"/>
      <c r="C71" s="113"/>
      <c r="D71" s="132"/>
      <c r="E71" s="133"/>
      <c r="F71" s="130"/>
      <c r="G71" s="131"/>
      <c r="H71" s="114"/>
      <c r="I71" s="121"/>
      <c r="J71" s="115"/>
      <c r="K71" s="142"/>
      <c r="L71" s="143"/>
      <c r="M71" s="144"/>
      <c r="N71" s="119"/>
    </row>
    <row r="72" spans="1:14" ht="21" customHeight="1" x14ac:dyDescent="0.25">
      <c r="A72" s="24"/>
      <c r="B72" s="113"/>
      <c r="C72" s="113"/>
      <c r="D72" s="132"/>
      <c r="E72" s="133"/>
      <c r="F72" s="130"/>
      <c r="G72" s="131"/>
      <c r="H72" s="114"/>
      <c r="I72" s="121"/>
      <c r="J72" s="115"/>
      <c r="K72" s="142"/>
      <c r="L72" s="143"/>
      <c r="M72" s="144"/>
      <c r="N72" s="119"/>
    </row>
    <row r="73" spans="1:14" ht="21" customHeight="1" x14ac:dyDescent="0.25">
      <c r="A73" s="24"/>
      <c r="B73" s="113"/>
      <c r="C73" s="113"/>
      <c r="D73" s="132"/>
      <c r="E73" s="133"/>
      <c r="F73" s="130"/>
      <c r="G73" s="131"/>
      <c r="H73" s="114"/>
      <c r="I73" s="121"/>
      <c r="J73" s="115"/>
      <c r="K73" s="142"/>
      <c r="L73" s="143"/>
      <c r="M73" s="144"/>
      <c r="N73" s="119"/>
    </row>
    <row r="74" spans="1:14" ht="21" customHeight="1" x14ac:dyDescent="0.25">
      <c r="A74" s="24"/>
      <c r="B74" s="113"/>
      <c r="C74" s="113"/>
      <c r="D74" s="132"/>
      <c r="E74" s="133"/>
      <c r="F74" s="130"/>
      <c r="G74" s="131"/>
      <c r="H74" s="114"/>
      <c r="I74" s="121"/>
      <c r="J74" s="115"/>
      <c r="K74" s="142"/>
      <c r="L74" s="143"/>
      <c r="M74" s="144"/>
      <c r="N74" s="119"/>
    </row>
    <row r="75" spans="1:14" ht="21" customHeight="1" x14ac:dyDescent="0.25">
      <c r="A75" s="24"/>
      <c r="B75" s="113"/>
      <c r="C75" s="113"/>
      <c r="D75" s="132"/>
      <c r="E75" s="133"/>
      <c r="F75" s="130"/>
      <c r="G75" s="131"/>
      <c r="H75" s="114"/>
      <c r="I75" s="121"/>
      <c r="J75" s="115"/>
      <c r="K75" s="142"/>
      <c r="L75" s="143"/>
      <c r="M75" s="144"/>
      <c r="N75" s="119"/>
    </row>
    <row r="76" spans="1:14" ht="21" customHeight="1" x14ac:dyDescent="0.25">
      <c r="A76" s="24"/>
      <c r="B76" s="113"/>
      <c r="C76" s="113"/>
      <c r="D76" s="132"/>
      <c r="E76" s="133"/>
      <c r="F76" s="130"/>
      <c r="G76" s="131"/>
      <c r="H76" s="114"/>
      <c r="I76" s="121"/>
      <c r="J76" s="115"/>
      <c r="K76" s="142"/>
      <c r="L76" s="143"/>
      <c r="M76" s="144"/>
      <c r="N76" s="119"/>
    </row>
    <row r="77" spans="1:14" ht="21" customHeight="1" x14ac:dyDescent="0.25">
      <c r="A77" s="24"/>
      <c r="B77" s="113"/>
      <c r="C77" s="113"/>
      <c r="D77" s="132"/>
      <c r="E77" s="133"/>
      <c r="F77" s="130"/>
      <c r="G77" s="131"/>
      <c r="H77" s="114"/>
      <c r="I77" s="121"/>
      <c r="J77" s="115"/>
      <c r="K77" s="142"/>
      <c r="L77" s="143"/>
      <c r="M77" s="144"/>
      <c r="N77" s="119"/>
    </row>
    <row r="78" spans="1:14" ht="21" customHeight="1" x14ac:dyDescent="0.25">
      <c r="A78" s="24"/>
      <c r="B78" s="113"/>
      <c r="C78" s="113"/>
      <c r="D78" s="132"/>
      <c r="E78" s="133"/>
      <c r="F78" s="130"/>
      <c r="G78" s="131"/>
      <c r="H78" s="114"/>
      <c r="I78" s="121"/>
      <c r="J78" s="115"/>
      <c r="K78" s="142"/>
      <c r="L78" s="143"/>
      <c r="M78" s="144"/>
      <c r="N78" s="119"/>
    </row>
    <row r="79" spans="1:14" ht="21" customHeight="1" x14ac:dyDescent="0.25">
      <c r="A79" s="24"/>
      <c r="B79" s="108" t="s">
        <v>33</v>
      </c>
      <c r="C79" s="108"/>
      <c r="D79" s="108"/>
      <c r="E79" s="108"/>
      <c r="F79" s="108"/>
      <c r="G79" s="108"/>
      <c r="H79" s="108"/>
      <c r="I79" s="107" t="str">
        <f>M43</f>
        <v>Seite 8-2</v>
      </c>
      <c r="J79" s="116"/>
      <c r="K79" s="146">
        <f>SUM(K55:M78)</f>
        <v>0</v>
      </c>
      <c r="L79" s="147"/>
      <c r="M79" s="148"/>
      <c r="N79" s="119"/>
    </row>
    <row r="80" spans="1:14" ht="12" customHeight="1" x14ac:dyDescent="0.25">
      <c r="A80" s="25"/>
      <c r="B80" s="2"/>
      <c r="C80" s="2"/>
      <c r="D80" s="2"/>
      <c r="E80" s="2"/>
      <c r="F80" s="2"/>
      <c r="G80" s="2"/>
      <c r="H80" s="2"/>
      <c r="I80" s="2"/>
      <c r="J80" s="2"/>
      <c r="K80" s="2"/>
      <c r="L80" s="2"/>
      <c r="M80" s="2"/>
      <c r="N80" s="122"/>
    </row>
    <row r="81" spans="1:14" ht="12" customHeight="1" x14ac:dyDescent="0.25">
      <c r="A81" s="65" t="s">
        <v>0</v>
      </c>
      <c r="B81" s="66"/>
      <c r="C81" s="66"/>
      <c r="D81" s="66"/>
      <c r="E81" s="66"/>
      <c r="F81" s="66"/>
      <c r="G81" s="66"/>
      <c r="H81" s="66"/>
      <c r="I81" s="66"/>
      <c r="J81" s="66"/>
      <c r="K81" s="66"/>
      <c r="L81" s="66"/>
      <c r="M81" s="66"/>
      <c r="N81" s="67"/>
    </row>
    <row r="82" spans="1:14" ht="12" customHeight="1" x14ac:dyDescent="0.25">
      <c r="A82" s="68" t="str">
        <f>'Sachausgaben 1.1'!$A$2:$G$2</f>
        <v>Verwendungsnachweis Projektförderung 2025 - Schulsozialarbeit</v>
      </c>
      <c r="B82" s="69"/>
      <c r="C82" s="69"/>
      <c r="D82" s="69"/>
      <c r="E82" s="69"/>
      <c r="F82" s="69"/>
      <c r="G82" s="69"/>
      <c r="H82" s="69"/>
      <c r="I82" s="69"/>
      <c r="J82" s="69"/>
      <c r="K82" s="69"/>
      <c r="L82" s="69"/>
      <c r="M82" s="69"/>
      <c r="N82" s="70"/>
    </row>
    <row r="83" spans="1:14" ht="12" customHeight="1" x14ac:dyDescent="0.25">
      <c r="A83" s="103" t="s">
        <v>27</v>
      </c>
      <c r="B83" s="104"/>
      <c r="C83" s="106">
        <f>Deckblatt!$I$5</f>
        <v>0</v>
      </c>
      <c r="D83" s="106"/>
      <c r="E83" s="106"/>
      <c r="F83" s="106"/>
      <c r="G83" s="106"/>
      <c r="H83" s="106"/>
      <c r="I83" s="29"/>
      <c r="J83" s="17"/>
      <c r="K83" s="17"/>
      <c r="L83" s="17"/>
      <c r="M83" s="10" t="s">
        <v>92</v>
      </c>
      <c r="N83" s="30"/>
    </row>
    <row r="84" spans="1:14" ht="35.25" customHeight="1" x14ac:dyDescent="0.25">
      <c r="A84" s="117" t="s">
        <v>102</v>
      </c>
      <c r="B84" s="118"/>
      <c r="C84" s="118"/>
      <c r="D84" s="118"/>
      <c r="E84" s="118"/>
      <c r="F84" s="118"/>
      <c r="G84" s="118"/>
      <c r="H84" s="118"/>
      <c r="I84" s="118"/>
      <c r="J84" s="118"/>
      <c r="K84" s="118"/>
      <c r="L84" s="118"/>
      <c r="M84" s="118"/>
      <c r="N84" s="119"/>
    </row>
    <row r="85" spans="1:14" ht="9.75" customHeight="1" x14ac:dyDescent="0.25">
      <c r="A85" s="23"/>
      <c r="B85" s="123" t="s">
        <v>84</v>
      </c>
      <c r="C85" s="124"/>
      <c r="D85" s="124"/>
      <c r="E85" s="124"/>
      <c r="F85" s="124"/>
      <c r="G85" s="124"/>
      <c r="H85" s="124"/>
      <c r="I85" s="124"/>
      <c r="J85" s="124"/>
      <c r="K85" s="124"/>
      <c r="L85" s="124"/>
      <c r="M85" s="125"/>
      <c r="N85" s="119"/>
    </row>
    <row r="86" spans="1:14" ht="9.75" customHeight="1" x14ac:dyDescent="0.25">
      <c r="A86" s="23"/>
      <c r="B86" s="129" t="s">
        <v>46</v>
      </c>
      <c r="C86" s="129"/>
      <c r="D86" s="129"/>
      <c r="E86" s="27" t="s">
        <v>47</v>
      </c>
      <c r="F86" s="27" t="s">
        <v>48</v>
      </c>
      <c r="G86" s="129" t="s">
        <v>49</v>
      </c>
      <c r="H86" s="27" t="s">
        <v>50</v>
      </c>
      <c r="I86" s="27" t="s">
        <v>48</v>
      </c>
      <c r="J86" s="134" t="s">
        <v>51</v>
      </c>
      <c r="K86" s="134"/>
      <c r="L86" s="27" t="s">
        <v>52</v>
      </c>
      <c r="M86" s="27" t="s">
        <v>53</v>
      </c>
      <c r="N86" s="119"/>
    </row>
    <row r="87" spans="1:14" ht="16.5" customHeight="1" x14ac:dyDescent="0.25">
      <c r="A87" s="23"/>
      <c r="B87" s="129"/>
      <c r="C87" s="129"/>
      <c r="D87" s="129"/>
      <c r="E87" s="31"/>
      <c r="F87" s="31"/>
      <c r="G87" s="129"/>
      <c r="H87" s="31"/>
      <c r="I87" s="31"/>
      <c r="J87" s="134"/>
      <c r="K87" s="134"/>
      <c r="L87" s="31"/>
      <c r="M87" s="31"/>
      <c r="N87" s="119"/>
    </row>
    <row r="88" spans="1:14" ht="9.75" customHeight="1" x14ac:dyDescent="0.25">
      <c r="A88" s="23"/>
      <c r="B88" s="161" t="s">
        <v>80</v>
      </c>
      <c r="C88" s="162"/>
      <c r="D88" s="162"/>
      <c r="E88" s="162"/>
      <c r="F88" s="163"/>
      <c r="G88" s="134" t="s">
        <v>56</v>
      </c>
      <c r="H88" s="134"/>
      <c r="I88" s="134" t="s">
        <v>32</v>
      </c>
      <c r="J88" s="134"/>
      <c r="K88" s="134"/>
      <c r="L88" s="134" t="s">
        <v>57</v>
      </c>
      <c r="M88" s="134"/>
      <c r="N88" s="119"/>
    </row>
    <row r="89" spans="1:14" ht="16.5" customHeight="1" x14ac:dyDescent="0.25">
      <c r="A89" s="23"/>
      <c r="B89" s="157"/>
      <c r="C89" s="158"/>
      <c r="D89" s="158"/>
      <c r="E89" s="158"/>
      <c r="F89" s="159"/>
      <c r="G89" s="135" t="s">
        <v>59</v>
      </c>
      <c r="H89" s="135"/>
      <c r="I89" s="150"/>
      <c r="J89" s="150"/>
      <c r="K89" s="150"/>
      <c r="L89" s="151">
        <f>IF(OR(F87&gt;4,I87&gt;4),I89*0.35,0)</f>
        <v>0</v>
      </c>
      <c r="M89" s="151"/>
      <c r="N89" s="119"/>
    </row>
    <row r="90" spans="1:14" ht="16.5" customHeight="1" x14ac:dyDescent="0.25">
      <c r="A90" s="23"/>
      <c r="B90" s="155"/>
      <c r="C90" s="156"/>
      <c r="D90" s="156"/>
      <c r="E90" s="156"/>
      <c r="F90" s="160"/>
      <c r="G90" s="135" t="s">
        <v>60</v>
      </c>
      <c r="H90" s="135"/>
      <c r="I90" s="150"/>
      <c r="J90" s="150"/>
      <c r="K90" s="150"/>
      <c r="L90" s="151">
        <f>IF(OR(F87&gt;4,I87&gt;4),IF((E87*F87*5+H87*I87*10)*0.2&gt;I90,I90,(E87*F87*5+H87*I87*10)*0.2),0)</f>
        <v>0</v>
      </c>
      <c r="M90" s="151"/>
      <c r="N90" s="119"/>
    </row>
    <row r="91" spans="1:14" ht="16.5" customHeight="1" x14ac:dyDescent="0.25">
      <c r="A91" s="23"/>
      <c r="B91" s="126"/>
      <c r="C91" s="127"/>
      <c r="D91" s="127"/>
      <c r="E91" s="127"/>
      <c r="F91" s="128"/>
      <c r="G91" s="135" t="s">
        <v>61</v>
      </c>
      <c r="H91" s="135"/>
      <c r="I91" s="150"/>
      <c r="J91" s="150"/>
      <c r="K91" s="150"/>
      <c r="L91" s="151">
        <f>IF(OR(F87&gt;4,I87&gt;4),IF((E87*F87*5+H87*I87*10)&gt;I91,I91,(E87*F87*5+H87*I87*10)),0)</f>
        <v>0</v>
      </c>
      <c r="M91" s="151"/>
      <c r="N91" s="119"/>
    </row>
    <row r="92" spans="1:14" ht="16.5" customHeight="1" x14ac:dyDescent="0.25">
      <c r="A92" s="23"/>
      <c r="B92" s="26"/>
      <c r="C92" s="26"/>
      <c r="D92" s="26"/>
      <c r="E92" s="26"/>
      <c r="F92" s="26"/>
      <c r="G92" s="140" t="s">
        <v>62</v>
      </c>
      <c r="H92" s="140"/>
      <c r="I92" s="151">
        <f>SUM(I89:K91)</f>
        <v>0</v>
      </c>
      <c r="J92" s="151"/>
      <c r="K92" s="151"/>
      <c r="L92" s="151">
        <f>IF(SUM(L89:M91)&gt;(I92-M87),I92-M87,SUM(L89:M91))</f>
        <v>0</v>
      </c>
      <c r="M92" s="151"/>
      <c r="N92" s="119"/>
    </row>
    <row r="93" spans="1:14" ht="12" customHeight="1" x14ac:dyDescent="0.25">
      <c r="A93" s="24"/>
      <c r="B93" s="102"/>
      <c r="C93" s="102"/>
      <c r="D93" s="102"/>
      <c r="E93" s="102"/>
      <c r="F93" s="102"/>
      <c r="G93" s="102"/>
      <c r="H93" s="102"/>
      <c r="I93" s="102"/>
      <c r="J93" s="102"/>
      <c r="K93" s="102"/>
      <c r="L93" s="102"/>
      <c r="M93" s="102"/>
      <c r="N93" s="119"/>
    </row>
    <row r="94" spans="1:14" ht="21" customHeight="1" x14ac:dyDescent="0.25">
      <c r="A94" s="24"/>
      <c r="B94" s="110" t="s">
        <v>28</v>
      </c>
      <c r="C94" s="110"/>
      <c r="D94" s="138" t="s">
        <v>29</v>
      </c>
      <c r="E94" s="139"/>
      <c r="F94" s="111" t="s">
        <v>30</v>
      </c>
      <c r="G94" s="112"/>
      <c r="H94" s="111" t="s">
        <v>31</v>
      </c>
      <c r="I94" s="120"/>
      <c r="J94" s="112"/>
      <c r="K94" s="111" t="s">
        <v>32</v>
      </c>
      <c r="L94" s="120"/>
      <c r="M94" s="112"/>
      <c r="N94" s="119"/>
    </row>
    <row r="95" spans="1:14" ht="21" customHeight="1" x14ac:dyDescent="0.25">
      <c r="A95" s="24"/>
      <c r="B95" s="113"/>
      <c r="C95" s="113"/>
      <c r="D95" s="132"/>
      <c r="E95" s="133"/>
      <c r="F95" s="130"/>
      <c r="G95" s="131"/>
      <c r="H95" s="114"/>
      <c r="I95" s="121"/>
      <c r="J95" s="115"/>
      <c r="K95" s="142"/>
      <c r="L95" s="143"/>
      <c r="M95" s="144"/>
      <c r="N95" s="119"/>
    </row>
    <row r="96" spans="1:14" ht="21" customHeight="1" x14ac:dyDescent="0.25">
      <c r="A96" s="24"/>
      <c r="B96" s="113"/>
      <c r="C96" s="113"/>
      <c r="D96" s="132"/>
      <c r="E96" s="133"/>
      <c r="F96" s="130"/>
      <c r="G96" s="131"/>
      <c r="H96" s="114"/>
      <c r="I96" s="121"/>
      <c r="J96" s="115"/>
      <c r="K96" s="142"/>
      <c r="L96" s="143"/>
      <c r="M96" s="144"/>
      <c r="N96" s="119"/>
    </row>
    <row r="97" spans="1:14" ht="21" customHeight="1" x14ac:dyDescent="0.25">
      <c r="A97" s="24"/>
      <c r="B97" s="113"/>
      <c r="C97" s="113"/>
      <c r="D97" s="132"/>
      <c r="E97" s="133"/>
      <c r="F97" s="130"/>
      <c r="G97" s="131"/>
      <c r="H97" s="114"/>
      <c r="I97" s="121"/>
      <c r="J97" s="115"/>
      <c r="K97" s="142"/>
      <c r="L97" s="143"/>
      <c r="M97" s="144"/>
      <c r="N97" s="119"/>
    </row>
    <row r="98" spans="1:14" ht="21" customHeight="1" x14ac:dyDescent="0.25">
      <c r="A98" s="24"/>
      <c r="B98" s="113"/>
      <c r="C98" s="113"/>
      <c r="D98" s="132"/>
      <c r="E98" s="133"/>
      <c r="F98" s="130"/>
      <c r="G98" s="131"/>
      <c r="H98" s="114"/>
      <c r="I98" s="121"/>
      <c r="J98" s="115"/>
      <c r="K98" s="142"/>
      <c r="L98" s="143"/>
      <c r="M98" s="144"/>
      <c r="N98" s="119"/>
    </row>
    <row r="99" spans="1:14" ht="21" customHeight="1" x14ac:dyDescent="0.25">
      <c r="A99" s="24"/>
      <c r="B99" s="113"/>
      <c r="C99" s="113"/>
      <c r="D99" s="132"/>
      <c r="E99" s="133"/>
      <c r="F99" s="130"/>
      <c r="G99" s="131"/>
      <c r="H99" s="114"/>
      <c r="I99" s="121"/>
      <c r="J99" s="115"/>
      <c r="K99" s="142"/>
      <c r="L99" s="143"/>
      <c r="M99" s="144"/>
      <c r="N99" s="119"/>
    </row>
    <row r="100" spans="1:14" ht="21" customHeight="1" x14ac:dyDescent="0.25">
      <c r="A100" s="24"/>
      <c r="B100" s="113"/>
      <c r="C100" s="113"/>
      <c r="D100" s="132"/>
      <c r="E100" s="133"/>
      <c r="F100" s="130"/>
      <c r="G100" s="131"/>
      <c r="H100" s="114"/>
      <c r="I100" s="121"/>
      <c r="J100" s="115"/>
      <c r="K100" s="142"/>
      <c r="L100" s="143"/>
      <c r="M100" s="144"/>
      <c r="N100" s="119"/>
    </row>
    <row r="101" spans="1:14" ht="21" customHeight="1" x14ac:dyDescent="0.25">
      <c r="A101" s="24"/>
      <c r="B101" s="113"/>
      <c r="C101" s="113"/>
      <c r="D101" s="132"/>
      <c r="E101" s="133"/>
      <c r="F101" s="130"/>
      <c r="G101" s="131"/>
      <c r="H101" s="114"/>
      <c r="I101" s="121"/>
      <c r="J101" s="115"/>
      <c r="K101" s="142"/>
      <c r="L101" s="143"/>
      <c r="M101" s="144"/>
      <c r="N101" s="119"/>
    </row>
    <row r="102" spans="1:14" ht="21" customHeight="1" x14ac:dyDescent="0.25">
      <c r="A102" s="24"/>
      <c r="B102" s="113"/>
      <c r="C102" s="113"/>
      <c r="D102" s="132"/>
      <c r="E102" s="133"/>
      <c r="F102" s="130"/>
      <c r="G102" s="131"/>
      <c r="H102" s="114"/>
      <c r="I102" s="121"/>
      <c r="J102" s="115"/>
      <c r="K102" s="142"/>
      <c r="L102" s="143"/>
      <c r="M102" s="144"/>
      <c r="N102" s="119"/>
    </row>
    <row r="103" spans="1:14" ht="21" customHeight="1" x14ac:dyDescent="0.25">
      <c r="A103" s="24"/>
      <c r="B103" s="113"/>
      <c r="C103" s="113"/>
      <c r="D103" s="132"/>
      <c r="E103" s="133"/>
      <c r="F103" s="130"/>
      <c r="G103" s="131"/>
      <c r="H103" s="114"/>
      <c r="I103" s="121"/>
      <c r="J103" s="115"/>
      <c r="K103" s="142"/>
      <c r="L103" s="143"/>
      <c r="M103" s="144"/>
      <c r="N103" s="119"/>
    </row>
    <row r="104" spans="1:14" ht="21" customHeight="1" x14ac:dyDescent="0.25">
      <c r="A104" s="24"/>
      <c r="B104" s="113"/>
      <c r="C104" s="113"/>
      <c r="D104" s="132"/>
      <c r="E104" s="133"/>
      <c r="F104" s="130"/>
      <c r="G104" s="131"/>
      <c r="H104" s="114"/>
      <c r="I104" s="121"/>
      <c r="J104" s="115"/>
      <c r="K104" s="142"/>
      <c r="L104" s="143"/>
      <c r="M104" s="144"/>
      <c r="N104" s="119"/>
    </row>
    <row r="105" spans="1:14" ht="21" customHeight="1" x14ac:dyDescent="0.25">
      <c r="A105" s="24"/>
      <c r="B105" s="113"/>
      <c r="C105" s="113"/>
      <c r="D105" s="132"/>
      <c r="E105" s="133"/>
      <c r="F105" s="130"/>
      <c r="G105" s="131"/>
      <c r="H105" s="114"/>
      <c r="I105" s="121"/>
      <c r="J105" s="115"/>
      <c r="K105" s="142"/>
      <c r="L105" s="143"/>
      <c r="M105" s="144"/>
      <c r="N105" s="119"/>
    </row>
    <row r="106" spans="1:14" ht="21" customHeight="1" x14ac:dyDescent="0.25">
      <c r="A106" s="24"/>
      <c r="B106" s="113"/>
      <c r="C106" s="113"/>
      <c r="D106" s="132"/>
      <c r="E106" s="133"/>
      <c r="F106" s="130"/>
      <c r="G106" s="131"/>
      <c r="H106" s="114"/>
      <c r="I106" s="121"/>
      <c r="J106" s="115"/>
      <c r="K106" s="142"/>
      <c r="L106" s="143"/>
      <c r="M106" s="144"/>
      <c r="N106" s="119"/>
    </row>
    <row r="107" spans="1:14" ht="21" customHeight="1" x14ac:dyDescent="0.25">
      <c r="A107" s="24"/>
      <c r="B107" s="113"/>
      <c r="C107" s="113"/>
      <c r="D107" s="132"/>
      <c r="E107" s="133"/>
      <c r="F107" s="130"/>
      <c r="G107" s="131"/>
      <c r="H107" s="114"/>
      <c r="I107" s="121"/>
      <c r="J107" s="115"/>
      <c r="K107" s="142"/>
      <c r="L107" s="143"/>
      <c r="M107" s="144"/>
      <c r="N107" s="119"/>
    </row>
    <row r="108" spans="1:14" ht="21" customHeight="1" x14ac:dyDescent="0.25">
      <c r="A108" s="24"/>
      <c r="B108" s="113"/>
      <c r="C108" s="113"/>
      <c r="D108" s="132"/>
      <c r="E108" s="133"/>
      <c r="F108" s="130"/>
      <c r="G108" s="131"/>
      <c r="H108" s="114"/>
      <c r="I108" s="121"/>
      <c r="J108" s="115"/>
      <c r="K108" s="142"/>
      <c r="L108" s="143"/>
      <c r="M108" s="144"/>
      <c r="N108" s="119"/>
    </row>
    <row r="109" spans="1:14" ht="21" customHeight="1" x14ac:dyDescent="0.25">
      <c r="A109" s="24"/>
      <c r="B109" s="113"/>
      <c r="C109" s="113"/>
      <c r="D109" s="132"/>
      <c r="E109" s="133"/>
      <c r="F109" s="130"/>
      <c r="G109" s="131"/>
      <c r="H109" s="114"/>
      <c r="I109" s="121"/>
      <c r="J109" s="115"/>
      <c r="K109" s="142"/>
      <c r="L109" s="143"/>
      <c r="M109" s="144"/>
      <c r="N109" s="119"/>
    </row>
    <row r="110" spans="1:14" ht="21" customHeight="1" x14ac:dyDescent="0.25">
      <c r="A110" s="24"/>
      <c r="B110" s="113"/>
      <c r="C110" s="113"/>
      <c r="D110" s="132"/>
      <c r="E110" s="133"/>
      <c r="F110" s="130"/>
      <c r="G110" s="131"/>
      <c r="H110" s="114"/>
      <c r="I110" s="121"/>
      <c r="J110" s="115"/>
      <c r="K110" s="142"/>
      <c r="L110" s="143"/>
      <c r="M110" s="144"/>
      <c r="N110" s="119"/>
    </row>
    <row r="111" spans="1:14" ht="21" customHeight="1" x14ac:dyDescent="0.25">
      <c r="A111" s="24"/>
      <c r="B111" s="113"/>
      <c r="C111" s="113"/>
      <c r="D111" s="132"/>
      <c r="E111" s="133"/>
      <c r="F111" s="130"/>
      <c r="G111" s="131"/>
      <c r="H111" s="114"/>
      <c r="I111" s="121"/>
      <c r="J111" s="115"/>
      <c r="K111" s="142"/>
      <c r="L111" s="143"/>
      <c r="M111" s="144"/>
      <c r="N111" s="119"/>
    </row>
    <row r="112" spans="1:14" ht="21" customHeight="1" x14ac:dyDescent="0.25">
      <c r="A112" s="24"/>
      <c r="B112" s="113"/>
      <c r="C112" s="113"/>
      <c r="D112" s="132"/>
      <c r="E112" s="133"/>
      <c r="F112" s="130"/>
      <c r="G112" s="131"/>
      <c r="H112" s="114"/>
      <c r="I112" s="121"/>
      <c r="J112" s="115"/>
      <c r="K112" s="142"/>
      <c r="L112" s="143"/>
      <c r="M112" s="144"/>
      <c r="N112" s="119"/>
    </row>
    <row r="113" spans="1:14" ht="21" customHeight="1" x14ac:dyDescent="0.25">
      <c r="A113" s="24"/>
      <c r="B113" s="113"/>
      <c r="C113" s="113"/>
      <c r="D113" s="132"/>
      <c r="E113" s="133"/>
      <c r="F113" s="130"/>
      <c r="G113" s="131"/>
      <c r="H113" s="114"/>
      <c r="I113" s="121"/>
      <c r="J113" s="115"/>
      <c r="K113" s="142"/>
      <c r="L113" s="143"/>
      <c r="M113" s="144"/>
      <c r="N113" s="119"/>
    </row>
    <row r="114" spans="1:14" ht="21" customHeight="1" x14ac:dyDescent="0.25">
      <c r="A114" s="24"/>
      <c r="B114" s="113"/>
      <c r="C114" s="113"/>
      <c r="D114" s="132"/>
      <c r="E114" s="133"/>
      <c r="F114" s="130"/>
      <c r="G114" s="131"/>
      <c r="H114" s="114"/>
      <c r="I114" s="121"/>
      <c r="J114" s="115"/>
      <c r="K114" s="142"/>
      <c r="L114" s="143"/>
      <c r="M114" s="144"/>
      <c r="N114" s="119"/>
    </row>
    <row r="115" spans="1:14" ht="21" customHeight="1" x14ac:dyDescent="0.25">
      <c r="A115" s="24"/>
      <c r="B115" s="113"/>
      <c r="C115" s="113"/>
      <c r="D115" s="132"/>
      <c r="E115" s="133"/>
      <c r="F115" s="130"/>
      <c r="G115" s="131"/>
      <c r="H115" s="114"/>
      <c r="I115" s="121"/>
      <c r="J115" s="115"/>
      <c r="K115" s="142"/>
      <c r="L115" s="143"/>
      <c r="M115" s="144"/>
      <c r="N115" s="119"/>
    </row>
    <row r="116" spans="1:14" ht="21" customHeight="1" x14ac:dyDescent="0.25">
      <c r="A116" s="24"/>
      <c r="B116" s="113"/>
      <c r="C116" s="113"/>
      <c r="D116" s="132"/>
      <c r="E116" s="133"/>
      <c r="F116" s="130"/>
      <c r="G116" s="131"/>
      <c r="H116" s="114"/>
      <c r="I116" s="121"/>
      <c r="J116" s="115"/>
      <c r="K116" s="142"/>
      <c r="L116" s="143"/>
      <c r="M116" s="144"/>
      <c r="N116" s="119"/>
    </row>
    <row r="117" spans="1:14" ht="21" customHeight="1" x14ac:dyDescent="0.25">
      <c r="A117" s="24"/>
      <c r="B117" s="113"/>
      <c r="C117" s="113"/>
      <c r="D117" s="132"/>
      <c r="E117" s="133"/>
      <c r="F117" s="130"/>
      <c r="G117" s="131"/>
      <c r="H117" s="114"/>
      <c r="I117" s="121"/>
      <c r="J117" s="115"/>
      <c r="K117" s="142"/>
      <c r="L117" s="143"/>
      <c r="M117" s="144"/>
      <c r="N117" s="119"/>
    </row>
    <row r="118" spans="1:14" ht="21" customHeight="1" x14ac:dyDescent="0.25">
      <c r="A118" s="24"/>
      <c r="B118" s="113"/>
      <c r="C118" s="113"/>
      <c r="D118" s="132"/>
      <c r="E118" s="133"/>
      <c r="F118" s="130"/>
      <c r="G118" s="131"/>
      <c r="H118" s="114"/>
      <c r="I118" s="121"/>
      <c r="J118" s="115"/>
      <c r="K118" s="142"/>
      <c r="L118" s="143"/>
      <c r="M118" s="144"/>
      <c r="N118" s="119"/>
    </row>
    <row r="119" spans="1:14" ht="21" customHeight="1" x14ac:dyDescent="0.25">
      <c r="A119" s="24"/>
      <c r="B119" s="108" t="s">
        <v>33</v>
      </c>
      <c r="C119" s="108"/>
      <c r="D119" s="108"/>
      <c r="E119" s="108"/>
      <c r="F119" s="108"/>
      <c r="G119" s="108"/>
      <c r="H119" s="108"/>
      <c r="I119" s="107" t="str">
        <f>M83</f>
        <v>Seite 8-3</v>
      </c>
      <c r="J119" s="116"/>
      <c r="K119" s="146">
        <f>SUM(K95:M118)</f>
        <v>0</v>
      </c>
      <c r="L119" s="147"/>
      <c r="M119" s="148"/>
      <c r="N119" s="119"/>
    </row>
    <row r="120" spans="1:14" ht="12" customHeight="1" x14ac:dyDescent="0.25">
      <c r="A120" s="25"/>
      <c r="B120" s="2"/>
      <c r="C120" s="2"/>
      <c r="D120" s="2"/>
      <c r="E120" s="2"/>
      <c r="F120" s="2"/>
      <c r="G120" s="2"/>
      <c r="H120" s="2"/>
      <c r="I120" s="2"/>
      <c r="J120" s="2"/>
      <c r="K120" s="2"/>
      <c r="L120" s="2"/>
      <c r="M120" s="2"/>
      <c r="N120" s="122"/>
    </row>
    <row r="121" spans="1:14" ht="12" customHeight="1" x14ac:dyDescent="0.25">
      <c r="A121" s="65" t="s">
        <v>0</v>
      </c>
      <c r="B121" s="66"/>
      <c r="C121" s="66"/>
      <c r="D121" s="66"/>
      <c r="E121" s="66"/>
      <c r="F121" s="66"/>
      <c r="G121" s="66"/>
      <c r="H121" s="66"/>
      <c r="I121" s="66"/>
      <c r="J121" s="66"/>
      <c r="K121" s="66"/>
      <c r="L121" s="66"/>
      <c r="M121" s="66"/>
      <c r="N121" s="67"/>
    </row>
    <row r="122" spans="1:14" ht="12" customHeight="1" x14ac:dyDescent="0.25">
      <c r="A122" s="68" t="str">
        <f>'Sachausgaben 1.1'!$A$2:$G$2</f>
        <v>Verwendungsnachweis Projektförderung 2025 - Schulsozialarbeit</v>
      </c>
      <c r="B122" s="69"/>
      <c r="C122" s="69"/>
      <c r="D122" s="69"/>
      <c r="E122" s="69"/>
      <c r="F122" s="69"/>
      <c r="G122" s="69"/>
      <c r="H122" s="69"/>
      <c r="I122" s="69"/>
      <c r="J122" s="69"/>
      <c r="K122" s="69"/>
      <c r="L122" s="69"/>
      <c r="M122" s="69"/>
      <c r="N122" s="70"/>
    </row>
    <row r="123" spans="1:14" ht="12" customHeight="1" x14ac:dyDescent="0.25">
      <c r="A123" s="103" t="s">
        <v>27</v>
      </c>
      <c r="B123" s="104"/>
      <c r="C123" s="106">
        <f>Deckblatt!$I$5</f>
        <v>0</v>
      </c>
      <c r="D123" s="106"/>
      <c r="E123" s="106"/>
      <c r="F123" s="106"/>
      <c r="G123" s="106"/>
      <c r="H123" s="106"/>
      <c r="I123" s="29"/>
      <c r="J123" s="17"/>
      <c r="K123" s="17"/>
      <c r="L123" s="17"/>
      <c r="M123" s="10" t="s">
        <v>93</v>
      </c>
      <c r="N123" s="30"/>
    </row>
    <row r="124" spans="1:14" ht="35.25" customHeight="1" x14ac:dyDescent="0.25">
      <c r="A124" s="117" t="s">
        <v>102</v>
      </c>
      <c r="B124" s="118"/>
      <c r="C124" s="118"/>
      <c r="D124" s="118"/>
      <c r="E124" s="118"/>
      <c r="F124" s="118"/>
      <c r="G124" s="118"/>
      <c r="H124" s="118"/>
      <c r="I124" s="118"/>
      <c r="J124" s="118"/>
      <c r="K124" s="118"/>
      <c r="L124" s="118"/>
      <c r="M124" s="118"/>
      <c r="N124" s="119"/>
    </row>
    <row r="125" spans="1:14" ht="9.75" customHeight="1" x14ac:dyDescent="0.25">
      <c r="A125" s="23"/>
      <c r="B125" s="123" t="s">
        <v>86</v>
      </c>
      <c r="C125" s="124"/>
      <c r="D125" s="124"/>
      <c r="E125" s="124"/>
      <c r="F125" s="124"/>
      <c r="G125" s="124"/>
      <c r="H125" s="124"/>
      <c r="I125" s="124"/>
      <c r="J125" s="124"/>
      <c r="K125" s="124"/>
      <c r="L125" s="124"/>
      <c r="M125" s="125"/>
      <c r="N125" s="119"/>
    </row>
    <row r="126" spans="1:14" ht="9.75" customHeight="1" x14ac:dyDescent="0.25">
      <c r="A126" s="23"/>
      <c r="B126" s="129" t="s">
        <v>46</v>
      </c>
      <c r="C126" s="129"/>
      <c r="D126" s="129"/>
      <c r="E126" s="27" t="s">
        <v>47</v>
      </c>
      <c r="F126" s="27" t="s">
        <v>48</v>
      </c>
      <c r="G126" s="129" t="s">
        <v>49</v>
      </c>
      <c r="H126" s="27" t="s">
        <v>50</v>
      </c>
      <c r="I126" s="27" t="s">
        <v>48</v>
      </c>
      <c r="J126" s="134" t="s">
        <v>51</v>
      </c>
      <c r="K126" s="134"/>
      <c r="L126" s="27" t="s">
        <v>52</v>
      </c>
      <c r="M126" s="27" t="s">
        <v>53</v>
      </c>
      <c r="N126" s="119"/>
    </row>
    <row r="127" spans="1:14" ht="16.5" customHeight="1" x14ac:dyDescent="0.25">
      <c r="A127" s="23"/>
      <c r="B127" s="129"/>
      <c r="C127" s="129"/>
      <c r="D127" s="129"/>
      <c r="E127" s="31"/>
      <c r="F127" s="31"/>
      <c r="G127" s="129"/>
      <c r="H127" s="31"/>
      <c r="I127" s="31"/>
      <c r="J127" s="134"/>
      <c r="K127" s="134"/>
      <c r="L127" s="31"/>
      <c r="M127" s="31"/>
      <c r="N127" s="119"/>
    </row>
    <row r="128" spans="1:14" ht="9.75" customHeight="1" x14ac:dyDescent="0.25">
      <c r="A128" s="23"/>
      <c r="B128" s="161" t="s">
        <v>80</v>
      </c>
      <c r="C128" s="162"/>
      <c r="D128" s="162"/>
      <c r="E128" s="162"/>
      <c r="F128" s="163"/>
      <c r="G128" s="134" t="s">
        <v>56</v>
      </c>
      <c r="H128" s="134"/>
      <c r="I128" s="134" t="s">
        <v>32</v>
      </c>
      <c r="J128" s="134"/>
      <c r="K128" s="134"/>
      <c r="L128" s="134" t="s">
        <v>57</v>
      </c>
      <c r="M128" s="134"/>
      <c r="N128" s="119"/>
    </row>
    <row r="129" spans="1:14" ht="16.5" customHeight="1" x14ac:dyDescent="0.25">
      <c r="A129" s="23"/>
      <c r="B129" s="157"/>
      <c r="C129" s="158"/>
      <c r="D129" s="158"/>
      <c r="E129" s="158"/>
      <c r="F129" s="159"/>
      <c r="G129" s="135" t="s">
        <v>59</v>
      </c>
      <c r="H129" s="135"/>
      <c r="I129" s="150"/>
      <c r="J129" s="150"/>
      <c r="K129" s="150"/>
      <c r="L129" s="151">
        <f>IF(OR(F127&gt;4,I127&gt;4),I129*0.35,0)</f>
        <v>0</v>
      </c>
      <c r="M129" s="151"/>
      <c r="N129" s="119"/>
    </row>
    <row r="130" spans="1:14" ht="16.5" customHeight="1" x14ac:dyDescent="0.25">
      <c r="A130" s="23"/>
      <c r="B130" s="155"/>
      <c r="C130" s="156"/>
      <c r="D130" s="156"/>
      <c r="E130" s="156"/>
      <c r="F130" s="160"/>
      <c r="G130" s="135" t="s">
        <v>60</v>
      </c>
      <c r="H130" s="135"/>
      <c r="I130" s="150"/>
      <c r="J130" s="150"/>
      <c r="K130" s="150"/>
      <c r="L130" s="151">
        <f>IF(OR(F127&gt;4,I127&gt;4),IF((E127*F127*5+H127*I127*10)*0.2&gt;I130,I130,(E127*F127*5+H127*I127*10)*0.2),0)</f>
        <v>0</v>
      </c>
      <c r="M130" s="151"/>
      <c r="N130" s="119"/>
    </row>
    <row r="131" spans="1:14" ht="16.5" customHeight="1" x14ac:dyDescent="0.25">
      <c r="A131" s="23"/>
      <c r="B131" s="126"/>
      <c r="C131" s="127"/>
      <c r="D131" s="127"/>
      <c r="E131" s="127"/>
      <c r="F131" s="128"/>
      <c r="G131" s="135" t="s">
        <v>61</v>
      </c>
      <c r="H131" s="135"/>
      <c r="I131" s="150"/>
      <c r="J131" s="150"/>
      <c r="K131" s="150"/>
      <c r="L131" s="151">
        <f>IF(OR(F127&gt;4,I127&gt;4),IF((E127*F127*5+H127*I127*10)&gt;I131,I131,(E127*F127*5+H127*I127*10)),0)</f>
        <v>0</v>
      </c>
      <c r="M131" s="151"/>
      <c r="N131" s="119"/>
    </row>
    <row r="132" spans="1:14" ht="16.5" customHeight="1" x14ac:dyDescent="0.25">
      <c r="A132" s="23"/>
      <c r="B132" s="26"/>
      <c r="C132" s="26"/>
      <c r="D132" s="26"/>
      <c r="E132" s="26"/>
      <c r="F132" s="26"/>
      <c r="G132" s="140" t="s">
        <v>62</v>
      </c>
      <c r="H132" s="140"/>
      <c r="I132" s="151">
        <f>SUM(I129:K131)</f>
        <v>0</v>
      </c>
      <c r="J132" s="151"/>
      <c r="K132" s="151"/>
      <c r="L132" s="151">
        <f>IF(SUM(L129:M131)&gt;(I132-M127),I132-M127,SUM(L129:M131))</f>
        <v>0</v>
      </c>
      <c r="M132" s="151"/>
      <c r="N132" s="119"/>
    </row>
    <row r="133" spans="1:14" ht="12" customHeight="1" x14ac:dyDescent="0.25">
      <c r="A133" s="24"/>
      <c r="B133" s="102"/>
      <c r="C133" s="102"/>
      <c r="D133" s="102"/>
      <c r="E133" s="102"/>
      <c r="F133" s="102"/>
      <c r="G133" s="102"/>
      <c r="H133" s="102"/>
      <c r="I133" s="102"/>
      <c r="J133" s="102"/>
      <c r="K133" s="102"/>
      <c r="L133" s="102"/>
      <c r="M133" s="102"/>
      <c r="N133" s="119"/>
    </row>
    <row r="134" spans="1:14" ht="21" customHeight="1" x14ac:dyDescent="0.25">
      <c r="A134" s="24"/>
      <c r="B134" s="110" t="s">
        <v>28</v>
      </c>
      <c r="C134" s="110"/>
      <c r="D134" s="138" t="s">
        <v>29</v>
      </c>
      <c r="E134" s="139"/>
      <c r="F134" s="111" t="s">
        <v>30</v>
      </c>
      <c r="G134" s="112"/>
      <c r="H134" s="111" t="s">
        <v>31</v>
      </c>
      <c r="I134" s="120"/>
      <c r="J134" s="112"/>
      <c r="K134" s="111" t="s">
        <v>32</v>
      </c>
      <c r="L134" s="120"/>
      <c r="M134" s="112"/>
      <c r="N134" s="119"/>
    </row>
    <row r="135" spans="1:14" ht="21" customHeight="1" x14ac:dyDescent="0.25">
      <c r="A135" s="24"/>
      <c r="B135" s="113"/>
      <c r="C135" s="113"/>
      <c r="D135" s="132"/>
      <c r="E135" s="133"/>
      <c r="F135" s="130"/>
      <c r="G135" s="131"/>
      <c r="H135" s="114"/>
      <c r="I135" s="121"/>
      <c r="J135" s="115"/>
      <c r="K135" s="142"/>
      <c r="L135" s="143"/>
      <c r="M135" s="144"/>
      <c r="N135" s="119"/>
    </row>
    <row r="136" spans="1:14" ht="21" customHeight="1" x14ac:dyDescent="0.25">
      <c r="A136" s="24"/>
      <c r="B136" s="113"/>
      <c r="C136" s="113"/>
      <c r="D136" s="132"/>
      <c r="E136" s="133"/>
      <c r="F136" s="130"/>
      <c r="G136" s="131"/>
      <c r="H136" s="114"/>
      <c r="I136" s="121"/>
      <c r="J136" s="115"/>
      <c r="K136" s="142"/>
      <c r="L136" s="143"/>
      <c r="M136" s="144"/>
      <c r="N136" s="119"/>
    </row>
    <row r="137" spans="1:14" ht="21" customHeight="1" x14ac:dyDescent="0.25">
      <c r="A137" s="24"/>
      <c r="B137" s="113"/>
      <c r="C137" s="113"/>
      <c r="D137" s="132"/>
      <c r="E137" s="133"/>
      <c r="F137" s="130"/>
      <c r="G137" s="131"/>
      <c r="H137" s="114"/>
      <c r="I137" s="121"/>
      <c r="J137" s="115"/>
      <c r="K137" s="142"/>
      <c r="L137" s="143"/>
      <c r="M137" s="144"/>
      <c r="N137" s="119"/>
    </row>
    <row r="138" spans="1:14" ht="21" customHeight="1" x14ac:dyDescent="0.25">
      <c r="A138" s="24"/>
      <c r="B138" s="113"/>
      <c r="C138" s="113"/>
      <c r="D138" s="132"/>
      <c r="E138" s="133"/>
      <c r="F138" s="130"/>
      <c r="G138" s="131"/>
      <c r="H138" s="114"/>
      <c r="I138" s="121"/>
      <c r="J138" s="115"/>
      <c r="K138" s="142"/>
      <c r="L138" s="143"/>
      <c r="M138" s="144"/>
      <c r="N138" s="119"/>
    </row>
    <row r="139" spans="1:14" ht="21" customHeight="1" x14ac:dyDescent="0.25">
      <c r="A139" s="24"/>
      <c r="B139" s="113"/>
      <c r="C139" s="113"/>
      <c r="D139" s="132"/>
      <c r="E139" s="133"/>
      <c r="F139" s="130"/>
      <c r="G139" s="131"/>
      <c r="H139" s="114"/>
      <c r="I139" s="121"/>
      <c r="J139" s="115"/>
      <c r="K139" s="142"/>
      <c r="L139" s="143"/>
      <c r="M139" s="144"/>
      <c r="N139" s="119"/>
    </row>
    <row r="140" spans="1:14" ht="21" customHeight="1" x14ac:dyDescent="0.25">
      <c r="A140" s="24"/>
      <c r="B140" s="113"/>
      <c r="C140" s="113"/>
      <c r="D140" s="132"/>
      <c r="E140" s="133"/>
      <c r="F140" s="130"/>
      <c r="G140" s="131"/>
      <c r="H140" s="114"/>
      <c r="I140" s="121"/>
      <c r="J140" s="115"/>
      <c r="K140" s="142"/>
      <c r="L140" s="143"/>
      <c r="M140" s="144"/>
      <c r="N140" s="119"/>
    </row>
    <row r="141" spans="1:14" ht="21" customHeight="1" x14ac:dyDescent="0.25">
      <c r="A141" s="24"/>
      <c r="B141" s="113"/>
      <c r="C141" s="113"/>
      <c r="D141" s="132"/>
      <c r="E141" s="133"/>
      <c r="F141" s="130"/>
      <c r="G141" s="131"/>
      <c r="H141" s="114"/>
      <c r="I141" s="121"/>
      <c r="J141" s="115"/>
      <c r="K141" s="142"/>
      <c r="L141" s="143"/>
      <c r="M141" s="144"/>
      <c r="N141" s="119"/>
    </row>
    <row r="142" spans="1:14" ht="21" customHeight="1" x14ac:dyDescent="0.25">
      <c r="A142" s="24"/>
      <c r="B142" s="113"/>
      <c r="C142" s="113"/>
      <c r="D142" s="132"/>
      <c r="E142" s="133"/>
      <c r="F142" s="130"/>
      <c r="G142" s="131"/>
      <c r="H142" s="114"/>
      <c r="I142" s="121"/>
      <c r="J142" s="115"/>
      <c r="K142" s="142"/>
      <c r="L142" s="143"/>
      <c r="M142" s="144"/>
      <c r="N142" s="119"/>
    </row>
    <row r="143" spans="1:14" ht="21" customHeight="1" x14ac:dyDescent="0.25">
      <c r="A143" s="24"/>
      <c r="B143" s="113"/>
      <c r="C143" s="113"/>
      <c r="D143" s="132"/>
      <c r="E143" s="133"/>
      <c r="F143" s="130"/>
      <c r="G143" s="131"/>
      <c r="H143" s="114"/>
      <c r="I143" s="121"/>
      <c r="J143" s="115"/>
      <c r="K143" s="142"/>
      <c r="L143" s="143"/>
      <c r="M143" s="144"/>
      <c r="N143" s="119"/>
    </row>
    <row r="144" spans="1:14" ht="21" customHeight="1" x14ac:dyDescent="0.25">
      <c r="A144" s="24"/>
      <c r="B144" s="113"/>
      <c r="C144" s="113"/>
      <c r="D144" s="132"/>
      <c r="E144" s="133"/>
      <c r="F144" s="130"/>
      <c r="G144" s="131"/>
      <c r="H144" s="114"/>
      <c r="I144" s="121"/>
      <c r="J144" s="115"/>
      <c r="K144" s="142"/>
      <c r="L144" s="143"/>
      <c r="M144" s="144"/>
      <c r="N144" s="119"/>
    </row>
    <row r="145" spans="1:14" ht="21" customHeight="1" x14ac:dyDescent="0.25">
      <c r="A145" s="24"/>
      <c r="B145" s="113"/>
      <c r="C145" s="113"/>
      <c r="D145" s="132"/>
      <c r="E145" s="133"/>
      <c r="F145" s="130"/>
      <c r="G145" s="131"/>
      <c r="H145" s="114"/>
      <c r="I145" s="121"/>
      <c r="J145" s="115"/>
      <c r="K145" s="142"/>
      <c r="L145" s="143"/>
      <c r="M145" s="144"/>
      <c r="N145" s="119"/>
    </row>
    <row r="146" spans="1:14" ht="21" customHeight="1" x14ac:dyDescent="0.25">
      <c r="A146" s="24"/>
      <c r="B146" s="113"/>
      <c r="C146" s="113"/>
      <c r="D146" s="132"/>
      <c r="E146" s="133"/>
      <c r="F146" s="130"/>
      <c r="G146" s="131"/>
      <c r="H146" s="114"/>
      <c r="I146" s="121"/>
      <c r="J146" s="115"/>
      <c r="K146" s="142"/>
      <c r="L146" s="143"/>
      <c r="M146" s="144"/>
      <c r="N146" s="119"/>
    </row>
    <row r="147" spans="1:14" ht="21" customHeight="1" x14ac:dyDescent="0.25">
      <c r="A147" s="24"/>
      <c r="B147" s="113"/>
      <c r="C147" s="113"/>
      <c r="D147" s="132"/>
      <c r="E147" s="133"/>
      <c r="F147" s="130"/>
      <c r="G147" s="131"/>
      <c r="H147" s="114"/>
      <c r="I147" s="121"/>
      <c r="J147" s="115"/>
      <c r="K147" s="142"/>
      <c r="L147" s="143"/>
      <c r="M147" s="144"/>
      <c r="N147" s="119"/>
    </row>
    <row r="148" spans="1:14" ht="21" customHeight="1" x14ac:dyDescent="0.25">
      <c r="A148" s="24"/>
      <c r="B148" s="113"/>
      <c r="C148" s="113"/>
      <c r="D148" s="132"/>
      <c r="E148" s="133"/>
      <c r="F148" s="130"/>
      <c r="G148" s="131"/>
      <c r="H148" s="114"/>
      <c r="I148" s="121"/>
      <c r="J148" s="115"/>
      <c r="K148" s="142"/>
      <c r="L148" s="143"/>
      <c r="M148" s="144"/>
      <c r="N148" s="119"/>
    </row>
    <row r="149" spans="1:14" ht="21" customHeight="1" x14ac:dyDescent="0.25">
      <c r="A149" s="24"/>
      <c r="B149" s="113"/>
      <c r="C149" s="113"/>
      <c r="D149" s="132"/>
      <c r="E149" s="133"/>
      <c r="F149" s="130"/>
      <c r="G149" s="131"/>
      <c r="H149" s="114"/>
      <c r="I149" s="121"/>
      <c r="J149" s="115"/>
      <c r="K149" s="142"/>
      <c r="L149" s="143"/>
      <c r="M149" s="144"/>
      <c r="N149" s="119"/>
    </row>
    <row r="150" spans="1:14" ht="21" customHeight="1" x14ac:dyDescent="0.25">
      <c r="A150" s="24"/>
      <c r="B150" s="113"/>
      <c r="C150" s="113"/>
      <c r="D150" s="132"/>
      <c r="E150" s="133"/>
      <c r="F150" s="130"/>
      <c r="G150" s="131"/>
      <c r="H150" s="114"/>
      <c r="I150" s="121"/>
      <c r="J150" s="115"/>
      <c r="K150" s="142"/>
      <c r="L150" s="143"/>
      <c r="M150" s="144"/>
      <c r="N150" s="119"/>
    </row>
    <row r="151" spans="1:14" ht="21" customHeight="1" x14ac:dyDescent="0.25">
      <c r="A151" s="24"/>
      <c r="B151" s="113"/>
      <c r="C151" s="113"/>
      <c r="D151" s="132"/>
      <c r="E151" s="133"/>
      <c r="F151" s="130"/>
      <c r="G151" s="131"/>
      <c r="H151" s="114"/>
      <c r="I151" s="121"/>
      <c r="J151" s="115"/>
      <c r="K151" s="142"/>
      <c r="L151" s="143"/>
      <c r="M151" s="144"/>
      <c r="N151" s="119"/>
    </row>
    <row r="152" spans="1:14" ht="21" customHeight="1" x14ac:dyDescent="0.25">
      <c r="A152" s="24"/>
      <c r="B152" s="113"/>
      <c r="C152" s="113"/>
      <c r="D152" s="132"/>
      <c r="E152" s="133"/>
      <c r="F152" s="130"/>
      <c r="G152" s="131"/>
      <c r="H152" s="114"/>
      <c r="I152" s="121"/>
      <c r="J152" s="115"/>
      <c r="K152" s="142"/>
      <c r="L152" s="143"/>
      <c r="M152" s="144"/>
      <c r="N152" s="119"/>
    </row>
    <row r="153" spans="1:14" ht="21" customHeight="1" x14ac:dyDescent="0.25">
      <c r="A153" s="24"/>
      <c r="B153" s="113"/>
      <c r="C153" s="113"/>
      <c r="D153" s="132"/>
      <c r="E153" s="133"/>
      <c r="F153" s="130"/>
      <c r="G153" s="131"/>
      <c r="H153" s="114"/>
      <c r="I153" s="121"/>
      <c r="J153" s="115"/>
      <c r="K153" s="142"/>
      <c r="L153" s="143"/>
      <c r="M153" s="144"/>
      <c r="N153" s="119"/>
    </row>
    <row r="154" spans="1:14" ht="21" customHeight="1" x14ac:dyDescent="0.25">
      <c r="A154" s="24"/>
      <c r="B154" s="113"/>
      <c r="C154" s="113"/>
      <c r="D154" s="132"/>
      <c r="E154" s="133"/>
      <c r="F154" s="130"/>
      <c r="G154" s="131"/>
      <c r="H154" s="114"/>
      <c r="I154" s="121"/>
      <c r="J154" s="115"/>
      <c r="K154" s="142"/>
      <c r="L154" s="143"/>
      <c r="M154" s="144"/>
      <c r="N154" s="119"/>
    </row>
    <row r="155" spans="1:14" ht="21" customHeight="1" x14ac:dyDescent="0.25">
      <c r="A155" s="24"/>
      <c r="B155" s="113"/>
      <c r="C155" s="113"/>
      <c r="D155" s="132"/>
      <c r="E155" s="133"/>
      <c r="F155" s="130"/>
      <c r="G155" s="131"/>
      <c r="H155" s="114"/>
      <c r="I155" s="121"/>
      <c r="J155" s="115"/>
      <c r="K155" s="142"/>
      <c r="L155" s="143"/>
      <c r="M155" s="144"/>
      <c r="N155" s="119"/>
    </row>
    <row r="156" spans="1:14" ht="21" customHeight="1" x14ac:dyDescent="0.25">
      <c r="A156" s="24"/>
      <c r="B156" s="113"/>
      <c r="C156" s="113"/>
      <c r="D156" s="132"/>
      <c r="E156" s="133"/>
      <c r="F156" s="130"/>
      <c r="G156" s="131"/>
      <c r="H156" s="114"/>
      <c r="I156" s="121"/>
      <c r="J156" s="115"/>
      <c r="K156" s="142"/>
      <c r="L156" s="143"/>
      <c r="M156" s="144"/>
      <c r="N156" s="119"/>
    </row>
    <row r="157" spans="1:14" ht="21" customHeight="1" x14ac:dyDescent="0.25">
      <c r="A157" s="24"/>
      <c r="B157" s="113"/>
      <c r="C157" s="113"/>
      <c r="D157" s="132"/>
      <c r="E157" s="133"/>
      <c r="F157" s="130"/>
      <c r="G157" s="131"/>
      <c r="H157" s="114"/>
      <c r="I157" s="121"/>
      <c r="J157" s="115"/>
      <c r="K157" s="142"/>
      <c r="L157" s="143"/>
      <c r="M157" s="144"/>
      <c r="N157" s="119"/>
    </row>
    <row r="158" spans="1:14" ht="21" customHeight="1" x14ac:dyDescent="0.25">
      <c r="A158" s="24"/>
      <c r="B158" s="113"/>
      <c r="C158" s="113"/>
      <c r="D158" s="132"/>
      <c r="E158" s="133"/>
      <c r="F158" s="130"/>
      <c r="G158" s="131"/>
      <c r="H158" s="114"/>
      <c r="I158" s="121"/>
      <c r="J158" s="115"/>
      <c r="K158" s="142"/>
      <c r="L158" s="143"/>
      <c r="M158" s="144"/>
      <c r="N158" s="119"/>
    </row>
    <row r="159" spans="1:14" ht="21" customHeight="1" x14ac:dyDescent="0.25">
      <c r="A159" s="24"/>
      <c r="B159" s="108" t="s">
        <v>33</v>
      </c>
      <c r="C159" s="108"/>
      <c r="D159" s="108"/>
      <c r="E159" s="108"/>
      <c r="F159" s="108"/>
      <c r="G159" s="108"/>
      <c r="H159" s="108"/>
      <c r="I159" s="107" t="str">
        <f>M123</f>
        <v>Seite 8-4</v>
      </c>
      <c r="J159" s="116"/>
      <c r="K159" s="146">
        <f>SUM(K135:M158)</f>
        <v>0</v>
      </c>
      <c r="L159" s="147"/>
      <c r="M159" s="148"/>
      <c r="N159" s="119"/>
    </row>
    <row r="160" spans="1:14" ht="12" customHeight="1" x14ac:dyDescent="0.25">
      <c r="A160" s="25"/>
      <c r="B160" s="2"/>
      <c r="C160" s="2"/>
      <c r="D160" s="2"/>
      <c r="E160" s="2"/>
      <c r="F160" s="2"/>
      <c r="G160" s="2"/>
      <c r="H160" s="2"/>
      <c r="I160" s="2"/>
      <c r="J160" s="2"/>
      <c r="K160" s="2"/>
      <c r="L160" s="2"/>
      <c r="M160" s="2"/>
      <c r="N160" s="122"/>
    </row>
    <row r="161" spans="1:14" ht="12" customHeight="1" x14ac:dyDescent="0.25">
      <c r="A161" s="65" t="s">
        <v>0</v>
      </c>
      <c r="B161" s="66"/>
      <c r="C161" s="66"/>
      <c r="D161" s="66"/>
      <c r="E161" s="66"/>
      <c r="F161" s="66"/>
      <c r="G161" s="66"/>
      <c r="H161" s="66"/>
      <c r="I161" s="66"/>
      <c r="J161" s="66"/>
      <c r="K161" s="66"/>
      <c r="L161" s="66"/>
      <c r="M161" s="66"/>
      <c r="N161" s="67"/>
    </row>
    <row r="162" spans="1:14" ht="12" customHeight="1" x14ac:dyDescent="0.25">
      <c r="A162" s="68" t="str">
        <f>'Sachausgaben 1.1'!$A$2:$G$2</f>
        <v>Verwendungsnachweis Projektförderung 2025 - Schulsozialarbeit</v>
      </c>
      <c r="B162" s="69"/>
      <c r="C162" s="69"/>
      <c r="D162" s="69"/>
      <c r="E162" s="69"/>
      <c r="F162" s="69"/>
      <c r="G162" s="69"/>
      <c r="H162" s="69"/>
      <c r="I162" s="69"/>
      <c r="J162" s="69"/>
      <c r="K162" s="69"/>
      <c r="L162" s="69"/>
      <c r="M162" s="69"/>
      <c r="N162" s="70"/>
    </row>
    <row r="163" spans="1:14" ht="12" customHeight="1" x14ac:dyDescent="0.25">
      <c r="A163" s="103" t="s">
        <v>27</v>
      </c>
      <c r="B163" s="104"/>
      <c r="C163" s="106">
        <f>Deckblatt!$I$5</f>
        <v>0</v>
      </c>
      <c r="D163" s="106"/>
      <c r="E163" s="106"/>
      <c r="F163" s="106"/>
      <c r="G163" s="106"/>
      <c r="H163" s="106"/>
      <c r="I163" s="29"/>
      <c r="J163" s="17"/>
      <c r="K163" s="17"/>
      <c r="L163" s="17"/>
      <c r="M163" s="10" t="s">
        <v>94</v>
      </c>
      <c r="N163" s="30"/>
    </row>
    <row r="164" spans="1:14" ht="35.25" customHeight="1" x14ac:dyDescent="0.25">
      <c r="A164" s="117" t="s">
        <v>102</v>
      </c>
      <c r="B164" s="118"/>
      <c r="C164" s="118"/>
      <c r="D164" s="118"/>
      <c r="E164" s="118"/>
      <c r="F164" s="118"/>
      <c r="G164" s="118"/>
      <c r="H164" s="118"/>
      <c r="I164" s="118"/>
      <c r="J164" s="118"/>
      <c r="K164" s="118"/>
      <c r="L164" s="118"/>
      <c r="M164" s="118"/>
      <c r="N164" s="119"/>
    </row>
    <row r="165" spans="1:14" ht="9.75" customHeight="1" x14ac:dyDescent="0.25">
      <c r="A165" s="23"/>
      <c r="B165" s="123" t="s">
        <v>88</v>
      </c>
      <c r="C165" s="124"/>
      <c r="D165" s="124"/>
      <c r="E165" s="124"/>
      <c r="F165" s="124"/>
      <c r="G165" s="124"/>
      <c r="H165" s="124"/>
      <c r="I165" s="124"/>
      <c r="J165" s="124"/>
      <c r="K165" s="124"/>
      <c r="L165" s="124"/>
      <c r="M165" s="125"/>
      <c r="N165" s="119"/>
    </row>
    <row r="166" spans="1:14" ht="9.75" customHeight="1" x14ac:dyDescent="0.25">
      <c r="A166" s="23"/>
      <c r="B166" s="129" t="s">
        <v>46</v>
      </c>
      <c r="C166" s="129"/>
      <c r="D166" s="129"/>
      <c r="E166" s="27" t="s">
        <v>47</v>
      </c>
      <c r="F166" s="27" t="s">
        <v>48</v>
      </c>
      <c r="G166" s="129" t="s">
        <v>49</v>
      </c>
      <c r="H166" s="27" t="s">
        <v>50</v>
      </c>
      <c r="I166" s="27" t="s">
        <v>48</v>
      </c>
      <c r="J166" s="134" t="s">
        <v>51</v>
      </c>
      <c r="K166" s="134"/>
      <c r="L166" s="27" t="s">
        <v>52</v>
      </c>
      <c r="M166" s="27" t="s">
        <v>53</v>
      </c>
      <c r="N166" s="119"/>
    </row>
    <row r="167" spans="1:14" ht="16.5" customHeight="1" x14ac:dyDescent="0.25">
      <c r="A167" s="23"/>
      <c r="B167" s="129"/>
      <c r="C167" s="129"/>
      <c r="D167" s="129"/>
      <c r="E167" s="31"/>
      <c r="F167" s="31"/>
      <c r="G167" s="129"/>
      <c r="H167" s="31"/>
      <c r="I167" s="31"/>
      <c r="J167" s="134"/>
      <c r="K167" s="134"/>
      <c r="L167" s="31"/>
      <c r="M167" s="31"/>
      <c r="N167" s="119"/>
    </row>
    <row r="168" spans="1:14" ht="9.75" customHeight="1" x14ac:dyDescent="0.25">
      <c r="A168" s="23"/>
      <c r="B168" s="161" t="s">
        <v>80</v>
      </c>
      <c r="C168" s="162"/>
      <c r="D168" s="162"/>
      <c r="E168" s="162"/>
      <c r="F168" s="163"/>
      <c r="G168" s="134" t="s">
        <v>56</v>
      </c>
      <c r="H168" s="134"/>
      <c r="I168" s="134" t="s">
        <v>32</v>
      </c>
      <c r="J168" s="134"/>
      <c r="K168" s="134"/>
      <c r="L168" s="134" t="s">
        <v>57</v>
      </c>
      <c r="M168" s="134"/>
      <c r="N168" s="119"/>
    </row>
    <row r="169" spans="1:14" ht="16.5" customHeight="1" x14ac:dyDescent="0.25">
      <c r="A169" s="23"/>
      <c r="B169" s="157"/>
      <c r="C169" s="158"/>
      <c r="D169" s="158"/>
      <c r="E169" s="158"/>
      <c r="F169" s="159"/>
      <c r="G169" s="135" t="s">
        <v>59</v>
      </c>
      <c r="H169" s="135"/>
      <c r="I169" s="150"/>
      <c r="J169" s="150"/>
      <c r="K169" s="150"/>
      <c r="L169" s="151">
        <f>IF(OR(F167&gt;4,I167&gt;4),I169*0.35,0)</f>
        <v>0</v>
      </c>
      <c r="M169" s="151"/>
      <c r="N169" s="119"/>
    </row>
    <row r="170" spans="1:14" ht="16.5" customHeight="1" x14ac:dyDescent="0.25">
      <c r="A170" s="23"/>
      <c r="B170" s="155"/>
      <c r="C170" s="156"/>
      <c r="D170" s="156"/>
      <c r="E170" s="156"/>
      <c r="F170" s="160"/>
      <c r="G170" s="135" t="s">
        <v>60</v>
      </c>
      <c r="H170" s="135"/>
      <c r="I170" s="150"/>
      <c r="J170" s="150"/>
      <c r="K170" s="150"/>
      <c r="L170" s="151">
        <f>IF(OR(F167&gt;4,I167&gt;4),IF((E167*F167*5+H167*I167*10)*0.2&gt;I170,I170,(E167*F167*5+H167*I167*10)*0.2),0)</f>
        <v>0</v>
      </c>
      <c r="M170" s="151"/>
      <c r="N170" s="119"/>
    </row>
    <row r="171" spans="1:14" ht="16.5" customHeight="1" x14ac:dyDescent="0.25">
      <c r="A171" s="23"/>
      <c r="B171" s="126"/>
      <c r="C171" s="127"/>
      <c r="D171" s="127"/>
      <c r="E171" s="127"/>
      <c r="F171" s="128"/>
      <c r="G171" s="135" t="s">
        <v>61</v>
      </c>
      <c r="H171" s="135"/>
      <c r="I171" s="150"/>
      <c r="J171" s="150"/>
      <c r="K171" s="150"/>
      <c r="L171" s="151">
        <f>IF(OR(F167&gt;4,I167&gt;4),IF((E167*F167*5+H167*I167*10)&gt;I171,I171,(E167*F167*5+H167*I167*10)),0)</f>
        <v>0</v>
      </c>
      <c r="M171" s="151"/>
      <c r="N171" s="119"/>
    </row>
    <row r="172" spans="1:14" ht="16.5" customHeight="1" x14ac:dyDescent="0.25">
      <c r="A172" s="23"/>
      <c r="B172" s="26"/>
      <c r="C172" s="26"/>
      <c r="D172" s="26"/>
      <c r="E172" s="26"/>
      <c r="F172" s="26"/>
      <c r="G172" s="140" t="s">
        <v>62</v>
      </c>
      <c r="H172" s="140"/>
      <c r="I172" s="151">
        <f>SUM(I169:K171)</f>
        <v>0</v>
      </c>
      <c r="J172" s="151"/>
      <c r="K172" s="151"/>
      <c r="L172" s="151">
        <f>IF(SUM(L169:M171)&gt;(I172-M167),I172-M167,SUM(L169:M171))</f>
        <v>0</v>
      </c>
      <c r="M172" s="151"/>
      <c r="N172" s="119"/>
    </row>
    <row r="173" spans="1:14" ht="12" customHeight="1" x14ac:dyDescent="0.25">
      <c r="A173" s="24"/>
      <c r="B173" s="102"/>
      <c r="C173" s="102"/>
      <c r="D173" s="102"/>
      <c r="E173" s="102"/>
      <c r="F173" s="102"/>
      <c r="G173" s="102"/>
      <c r="H173" s="102"/>
      <c r="I173" s="102"/>
      <c r="J173" s="102"/>
      <c r="K173" s="102"/>
      <c r="L173" s="102"/>
      <c r="M173" s="102"/>
      <c r="N173" s="119"/>
    </row>
    <row r="174" spans="1:14" ht="21" customHeight="1" x14ac:dyDescent="0.25">
      <c r="A174" s="24"/>
      <c r="B174" s="110" t="s">
        <v>28</v>
      </c>
      <c r="C174" s="110"/>
      <c r="D174" s="138" t="s">
        <v>29</v>
      </c>
      <c r="E174" s="139"/>
      <c r="F174" s="111" t="s">
        <v>30</v>
      </c>
      <c r="G174" s="112"/>
      <c r="H174" s="111" t="s">
        <v>31</v>
      </c>
      <c r="I174" s="120"/>
      <c r="J174" s="112"/>
      <c r="K174" s="111" t="s">
        <v>32</v>
      </c>
      <c r="L174" s="120"/>
      <c r="M174" s="112"/>
      <c r="N174" s="119"/>
    </row>
    <row r="175" spans="1:14" ht="21" customHeight="1" x14ac:dyDescent="0.25">
      <c r="A175" s="24"/>
      <c r="B175" s="113"/>
      <c r="C175" s="113"/>
      <c r="D175" s="132"/>
      <c r="E175" s="133"/>
      <c r="F175" s="130"/>
      <c r="G175" s="131"/>
      <c r="H175" s="114"/>
      <c r="I175" s="121"/>
      <c r="J175" s="115"/>
      <c r="K175" s="142"/>
      <c r="L175" s="143"/>
      <c r="M175" s="144"/>
      <c r="N175" s="119"/>
    </row>
    <row r="176" spans="1:14" ht="21" customHeight="1" x14ac:dyDescent="0.25">
      <c r="A176" s="24"/>
      <c r="B176" s="113"/>
      <c r="C176" s="113"/>
      <c r="D176" s="132"/>
      <c r="E176" s="133"/>
      <c r="F176" s="130"/>
      <c r="G176" s="131"/>
      <c r="H176" s="114"/>
      <c r="I176" s="121"/>
      <c r="J176" s="115"/>
      <c r="K176" s="142"/>
      <c r="L176" s="143"/>
      <c r="M176" s="144"/>
      <c r="N176" s="119"/>
    </row>
    <row r="177" spans="1:14" ht="21" customHeight="1" x14ac:dyDescent="0.25">
      <c r="A177" s="24"/>
      <c r="B177" s="113"/>
      <c r="C177" s="113"/>
      <c r="D177" s="132"/>
      <c r="E177" s="133"/>
      <c r="F177" s="130"/>
      <c r="G177" s="131"/>
      <c r="H177" s="114"/>
      <c r="I177" s="121"/>
      <c r="J177" s="115"/>
      <c r="K177" s="142"/>
      <c r="L177" s="143"/>
      <c r="M177" s="144"/>
      <c r="N177" s="119"/>
    </row>
    <row r="178" spans="1:14" ht="21" customHeight="1" x14ac:dyDescent="0.25">
      <c r="A178" s="24"/>
      <c r="B178" s="113"/>
      <c r="C178" s="113"/>
      <c r="D178" s="132"/>
      <c r="E178" s="133"/>
      <c r="F178" s="130"/>
      <c r="G178" s="131"/>
      <c r="H178" s="114"/>
      <c r="I178" s="121"/>
      <c r="J178" s="115"/>
      <c r="K178" s="142"/>
      <c r="L178" s="143"/>
      <c r="M178" s="144"/>
      <c r="N178" s="119"/>
    </row>
    <row r="179" spans="1:14" ht="21" customHeight="1" x14ac:dyDescent="0.25">
      <c r="A179" s="24"/>
      <c r="B179" s="113"/>
      <c r="C179" s="113"/>
      <c r="D179" s="132"/>
      <c r="E179" s="133"/>
      <c r="F179" s="130"/>
      <c r="G179" s="131"/>
      <c r="H179" s="114"/>
      <c r="I179" s="121"/>
      <c r="J179" s="115"/>
      <c r="K179" s="142"/>
      <c r="L179" s="143"/>
      <c r="M179" s="144"/>
      <c r="N179" s="119"/>
    </row>
    <row r="180" spans="1:14" ht="21" customHeight="1" x14ac:dyDescent="0.25">
      <c r="A180" s="24"/>
      <c r="B180" s="113"/>
      <c r="C180" s="113"/>
      <c r="D180" s="132"/>
      <c r="E180" s="133"/>
      <c r="F180" s="130"/>
      <c r="G180" s="131"/>
      <c r="H180" s="114"/>
      <c r="I180" s="121"/>
      <c r="J180" s="115"/>
      <c r="K180" s="142"/>
      <c r="L180" s="143"/>
      <c r="M180" s="144"/>
      <c r="N180" s="119"/>
    </row>
    <row r="181" spans="1:14" ht="21" customHeight="1" x14ac:dyDescent="0.25">
      <c r="A181" s="24"/>
      <c r="B181" s="113"/>
      <c r="C181" s="113"/>
      <c r="D181" s="132"/>
      <c r="E181" s="133"/>
      <c r="F181" s="130"/>
      <c r="G181" s="131"/>
      <c r="H181" s="114"/>
      <c r="I181" s="121"/>
      <c r="J181" s="115"/>
      <c r="K181" s="142"/>
      <c r="L181" s="143"/>
      <c r="M181" s="144"/>
      <c r="N181" s="119"/>
    </row>
    <row r="182" spans="1:14" ht="21" customHeight="1" x14ac:dyDescent="0.25">
      <c r="A182" s="24"/>
      <c r="B182" s="113"/>
      <c r="C182" s="113"/>
      <c r="D182" s="132"/>
      <c r="E182" s="133"/>
      <c r="F182" s="130"/>
      <c r="G182" s="131"/>
      <c r="H182" s="114"/>
      <c r="I182" s="121"/>
      <c r="J182" s="115"/>
      <c r="K182" s="142"/>
      <c r="L182" s="143"/>
      <c r="M182" s="144"/>
      <c r="N182" s="119"/>
    </row>
    <row r="183" spans="1:14" ht="21" customHeight="1" x14ac:dyDescent="0.25">
      <c r="A183" s="24"/>
      <c r="B183" s="113"/>
      <c r="C183" s="113"/>
      <c r="D183" s="132"/>
      <c r="E183" s="133"/>
      <c r="F183" s="130"/>
      <c r="G183" s="131"/>
      <c r="H183" s="114"/>
      <c r="I183" s="121"/>
      <c r="J183" s="115"/>
      <c r="K183" s="142"/>
      <c r="L183" s="143"/>
      <c r="M183" s="144"/>
      <c r="N183" s="119"/>
    </row>
    <row r="184" spans="1:14" ht="21" customHeight="1" x14ac:dyDescent="0.25">
      <c r="A184" s="24"/>
      <c r="B184" s="113"/>
      <c r="C184" s="113"/>
      <c r="D184" s="132"/>
      <c r="E184" s="133"/>
      <c r="F184" s="130"/>
      <c r="G184" s="131"/>
      <c r="H184" s="114"/>
      <c r="I184" s="121"/>
      <c r="J184" s="115"/>
      <c r="K184" s="142"/>
      <c r="L184" s="143"/>
      <c r="M184" s="144"/>
      <c r="N184" s="119"/>
    </row>
    <row r="185" spans="1:14" ht="21" customHeight="1" x14ac:dyDescent="0.25">
      <c r="A185" s="24"/>
      <c r="B185" s="113"/>
      <c r="C185" s="113"/>
      <c r="D185" s="132"/>
      <c r="E185" s="133"/>
      <c r="F185" s="130"/>
      <c r="G185" s="131"/>
      <c r="H185" s="114"/>
      <c r="I185" s="121"/>
      <c r="J185" s="115"/>
      <c r="K185" s="142"/>
      <c r="L185" s="143"/>
      <c r="M185" s="144"/>
      <c r="N185" s="119"/>
    </row>
    <row r="186" spans="1:14" ht="21" customHeight="1" x14ac:dyDescent="0.25">
      <c r="A186" s="24"/>
      <c r="B186" s="113"/>
      <c r="C186" s="113"/>
      <c r="D186" s="132"/>
      <c r="E186" s="133"/>
      <c r="F186" s="130"/>
      <c r="G186" s="131"/>
      <c r="H186" s="114"/>
      <c r="I186" s="121"/>
      <c r="J186" s="115"/>
      <c r="K186" s="142"/>
      <c r="L186" s="143"/>
      <c r="M186" s="144"/>
      <c r="N186" s="119"/>
    </row>
    <row r="187" spans="1:14" ht="21" customHeight="1" x14ac:dyDescent="0.25">
      <c r="A187" s="24"/>
      <c r="B187" s="113"/>
      <c r="C187" s="113"/>
      <c r="D187" s="132"/>
      <c r="E187" s="133"/>
      <c r="F187" s="130"/>
      <c r="G187" s="131"/>
      <c r="H187" s="114"/>
      <c r="I187" s="121"/>
      <c r="J187" s="115"/>
      <c r="K187" s="142"/>
      <c r="L187" s="143"/>
      <c r="M187" s="144"/>
      <c r="N187" s="119"/>
    </row>
    <row r="188" spans="1:14" ht="21" customHeight="1" x14ac:dyDescent="0.25">
      <c r="A188" s="24"/>
      <c r="B188" s="113"/>
      <c r="C188" s="113"/>
      <c r="D188" s="132"/>
      <c r="E188" s="133"/>
      <c r="F188" s="130"/>
      <c r="G188" s="131"/>
      <c r="H188" s="114"/>
      <c r="I188" s="121"/>
      <c r="J188" s="115"/>
      <c r="K188" s="142"/>
      <c r="L188" s="143"/>
      <c r="M188" s="144"/>
      <c r="N188" s="119"/>
    </row>
    <row r="189" spans="1:14" ht="21" customHeight="1" x14ac:dyDescent="0.25">
      <c r="A189" s="24"/>
      <c r="B189" s="113"/>
      <c r="C189" s="113"/>
      <c r="D189" s="132"/>
      <c r="E189" s="133"/>
      <c r="F189" s="130"/>
      <c r="G189" s="131"/>
      <c r="H189" s="114"/>
      <c r="I189" s="121"/>
      <c r="J189" s="115"/>
      <c r="K189" s="142"/>
      <c r="L189" s="143"/>
      <c r="M189" s="144"/>
      <c r="N189" s="119"/>
    </row>
    <row r="190" spans="1:14" ht="21" customHeight="1" x14ac:dyDescent="0.25">
      <c r="A190" s="24"/>
      <c r="B190" s="113"/>
      <c r="C190" s="113"/>
      <c r="D190" s="132"/>
      <c r="E190" s="133"/>
      <c r="F190" s="130"/>
      <c r="G190" s="131"/>
      <c r="H190" s="114"/>
      <c r="I190" s="121"/>
      <c r="J190" s="115"/>
      <c r="K190" s="142"/>
      <c r="L190" s="143"/>
      <c r="M190" s="144"/>
      <c r="N190" s="119"/>
    </row>
    <row r="191" spans="1:14" ht="21" customHeight="1" x14ac:dyDescent="0.25">
      <c r="A191" s="24"/>
      <c r="B191" s="113"/>
      <c r="C191" s="113"/>
      <c r="D191" s="132"/>
      <c r="E191" s="133"/>
      <c r="F191" s="130"/>
      <c r="G191" s="131"/>
      <c r="H191" s="114"/>
      <c r="I191" s="121"/>
      <c r="J191" s="115"/>
      <c r="K191" s="142"/>
      <c r="L191" s="143"/>
      <c r="M191" s="144"/>
      <c r="N191" s="119"/>
    </row>
    <row r="192" spans="1:14" ht="21" customHeight="1" x14ac:dyDescent="0.25">
      <c r="A192" s="24"/>
      <c r="B192" s="113"/>
      <c r="C192" s="113"/>
      <c r="D192" s="132"/>
      <c r="E192" s="133"/>
      <c r="F192" s="130"/>
      <c r="G192" s="131"/>
      <c r="H192" s="114"/>
      <c r="I192" s="121"/>
      <c r="J192" s="115"/>
      <c r="K192" s="142"/>
      <c r="L192" s="143"/>
      <c r="M192" s="144"/>
      <c r="N192" s="119"/>
    </row>
    <row r="193" spans="1:14" ht="21" customHeight="1" x14ac:dyDescent="0.25">
      <c r="A193" s="24"/>
      <c r="B193" s="113"/>
      <c r="C193" s="113"/>
      <c r="D193" s="132"/>
      <c r="E193" s="133"/>
      <c r="F193" s="130"/>
      <c r="G193" s="131"/>
      <c r="H193" s="114"/>
      <c r="I193" s="121"/>
      <c r="J193" s="115"/>
      <c r="K193" s="142"/>
      <c r="L193" s="143"/>
      <c r="M193" s="144"/>
      <c r="N193" s="119"/>
    </row>
    <row r="194" spans="1:14" ht="21" customHeight="1" x14ac:dyDescent="0.25">
      <c r="A194" s="24"/>
      <c r="B194" s="113"/>
      <c r="C194" s="113"/>
      <c r="D194" s="132"/>
      <c r="E194" s="133"/>
      <c r="F194" s="130"/>
      <c r="G194" s="131"/>
      <c r="H194" s="114"/>
      <c r="I194" s="121"/>
      <c r="J194" s="115"/>
      <c r="K194" s="142"/>
      <c r="L194" s="143"/>
      <c r="M194" s="144"/>
      <c r="N194" s="119"/>
    </row>
    <row r="195" spans="1:14" ht="21" customHeight="1" x14ac:dyDescent="0.25">
      <c r="A195" s="24"/>
      <c r="B195" s="113"/>
      <c r="C195" s="113"/>
      <c r="D195" s="132"/>
      <c r="E195" s="133"/>
      <c r="F195" s="130"/>
      <c r="G195" s="131"/>
      <c r="H195" s="114"/>
      <c r="I195" s="121"/>
      <c r="J195" s="115"/>
      <c r="K195" s="142"/>
      <c r="L195" s="143"/>
      <c r="M195" s="144"/>
      <c r="N195" s="119"/>
    </row>
    <row r="196" spans="1:14" ht="21" customHeight="1" x14ac:dyDescent="0.25">
      <c r="A196" s="24"/>
      <c r="B196" s="113"/>
      <c r="C196" s="113"/>
      <c r="D196" s="132"/>
      <c r="E196" s="133"/>
      <c r="F196" s="130"/>
      <c r="G196" s="131"/>
      <c r="H196" s="114"/>
      <c r="I196" s="121"/>
      <c r="J196" s="115"/>
      <c r="K196" s="142"/>
      <c r="L196" s="143"/>
      <c r="M196" s="144"/>
      <c r="N196" s="119"/>
    </row>
    <row r="197" spans="1:14" ht="21" customHeight="1" x14ac:dyDescent="0.25">
      <c r="A197" s="24"/>
      <c r="B197" s="113"/>
      <c r="C197" s="113"/>
      <c r="D197" s="132"/>
      <c r="E197" s="133"/>
      <c r="F197" s="130"/>
      <c r="G197" s="131"/>
      <c r="H197" s="114"/>
      <c r="I197" s="121"/>
      <c r="J197" s="115"/>
      <c r="K197" s="142"/>
      <c r="L197" s="143"/>
      <c r="M197" s="144"/>
      <c r="N197" s="119"/>
    </row>
    <row r="198" spans="1:14" ht="21" customHeight="1" x14ac:dyDescent="0.25">
      <c r="A198" s="24"/>
      <c r="B198" s="108" t="s">
        <v>33</v>
      </c>
      <c r="C198" s="108"/>
      <c r="D198" s="108"/>
      <c r="E198" s="108"/>
      <c r="F198" s="108"/>
      <c r="G198" s="108"/>
      <c r="H198" s="108"/>
      <c r="I198" s="107" t="str">
        <f>M163</f>
        <v>Seite 8-5</v>
      </c>
      <c r="J198" s="116"/>
      <c r="K198" s="146">
        <f>SUM(K175:M197)</f>
        <v>0</v>
      </c>
      <c r="L198" s="147"/>
      <c r="M198" s="148"/>
      <c r="N198" s="119"/>
    </row>
    <row r="199" spans="1:14" ht="21" customHeight="1" x14ac:dyDescent="0.25">
      <c r="A199" s="24"/>
      <c r="B199" s="100" t="s">
        <v>103</v>
      </c>
      <c r="C199" s="100"/>
      <c r="D199" s="100"/>
      <c r="E199" s="100"/>
      <c r="F199" s="100"/>
      <c r="G199" s="100"/>
      <c r="H199" s="100"/>
      <c r="I199" s="100"/>
      <c r="J199" s="109"/>
      <c r="K199" s="146">
        <f>K39+K79+K119+K159+K198</f>
        <v>0</v>
      </c>
      <c r="L199" s="147"/>
      <c r="M199" s="148"/>
      <c r="N199" s="119"/>
    </row>
    <row r="200" spans="1:14" ht="12" customHeight="1" x14ac:dyDescent="0.25">
      <c r="A200" s="25"/>
      <c r="B200" s="2"/>
      <c r="C200" s="2"/>
      <c r="D200" s="2"/>
      <c r="E200" s="2"/>
      <c r="F200" s="2"/>
      <c r="G200" s="2"/>
      <c r="H200" s="2"/>
      <c r="I200" s="2"/>
      <c r="J200" s="2"/>
      <c r="K200" s="2"/>
      <c r="L200" s="2"/>
      <c r="M200" s="2"/>
      <c r="N200" s="122"/>
    </row>
  </sheetData>
  <sheetProtection algorithmName="SHA-512" hashValue="kH4MicP/lqtg3kDUmWULqZR5UqKIhBKj75Nvl3FZ+ygjY9ps1+pJSfJYONwvKhH3bnRdxWhrP/O+c+kZu/Bs9g==" saltValue="KsWGreEBLBkuan/DrNov/g==" spinCount="100000" sheet="1" objects="1" scenarios="1" formatCells="0"/>
  <mergeCells count="777">
    <mergeCell ref="B165:M165"/>
    <mergeCell ref="N165:N200"/>
    <mergeCell ref="G169:H169"/>
    <mergeCell ref="D174:E174"/>
    <mergeCell ref="F174:G174"/>
    <mergeCell ref="H174:J174"/>
    <mergeCell ref="K174:M174"/>
    <mergeCell ref="B175:C175"/>
    <mergeCell ref="D175:E175"/>
    <mergeCell ref="F175:G175"/>
    <mergeCell ref="H175:J175"/>
    <mergeCell ref="K175:M175"/>
    <mergeCell ref="B195:C195"/>
    <mergeCell ref="D195:E195"/>
    <mergeCell ref="F195:G195"/>
    <mergeCell ref="H195:J195"/>
    <mergeCell ref="K195:M195"/>
    <mergeCell ref="B196:C196"/>
    <mergeCell ref="D196:E196"/>
    <mergeCell ref="F196:G196"/>
    <mergeCell ref="H196:J196"/>
    <mergeCell ref="K196:M196"/>
    <mergeCell ref="B193:C193"/>
    <mergeCell ref="D193:E193"/>
    <mergeCell ref="D135:E135"/>
    <mergeCell ref="F135:G135"/>
    <mergeCell ref="H135:J135"/>
    <mergeCell ref="K135:M135"/>
    <mergeCell ref="B166:D167"/>
    <mergeCell ref="G166:G167"/>
    <mergeCell ref="J166:K167"/>
    <mergeCell ref="L169:M169"/>
    <mergeCell ref="G170:H170"/>
    <mergeCell ref="I170:K170"/>
    <mergeCell ref="L170:M170"/>
    <mergeCell ref="I169:K169"/>
    <mergeCell ref="B159:H159"/>
    <mergeCell ref="I159:J159"/>
    <mergeCell ref="K159:M159"/>
    <mergeCell ref="A161:N161"/>
    <mergeCell ref="A162:N162"/>
    <mergeCell ref="A163:B163"/>
    <mergeCell ref="C163:H163"/>
    <mergeCell ref="B157:C157"/>
    <mergeCell ref="D157:E157"/>
    <mergeCell ref="F157:G157"/>
    <mergeCell ref="H157:J157"/>
    <mergeCell ref="K157:M157"/>
    <mergeCell ref="L128:M128"/>
    <mergeCell ref="B129:F131"/>
    <mergeCell ref="B133:M133"/>
    <mergeCell ref="B134:C134"/>
    <mergeCell ref="D134:E134"/>
    <mergeCell ref="F134:G134"/>
    <mergeCell ref="H134:J134"/>
    <mergeCell ref="K134:M134"/>
    <mergeCell ref="B126:D127"/>
    <mergeCell ref="G126:G127"/>
    <mergeCell ref="J126:K127"/>
    <mergeCell ref="B128:F128"/>
    <mergeCell ref="G128:H128"/>
    <mergeCell ref="I128:K128"/>
    <mergeCell ref="L129:M129"/>
    <mergeCell ref="G130:H130"/>
    <mergeCell ref="I130:K130"/>
    <mergeCell ref="L130:M130"/>
    <mergeCell ref="G131:H131"/>
    <mergeCell ref="I131:K131"/>
    <mergeCell ref="L131:M131"/>
    <mergeCell ref="B88:F88"/>
    <mergeCell ref="G88:H88"/>
    <mergeCell ref="I88:K88"/>
    <mergeCell ref="L88:M88"/>
    <mergeCell ref="B89:F91"/>
    <mergeCell ref="B93:M93"/>
    <mergeCell ref="D55:E55"/>
    <mergeCell ref="F55:G55"/>
    <mergeCell ref="H55:J55"/>
    <mergeCell ref="K55:M55"/>
    <mergeCell ref="B86:D87"/>
    <mergeCell ref="G86:G87"/>
    <mergeCell ref="J86:K87"/>
    <mergeCell ref="L89:M89"/>
    <mergeCell ref="G90:H90"/>
    <mergeCell ref="I90:K90"/>
    <mergeCell ref="L90:M90"/>
    <mergeCell ref="G91:H91"/>
    <mergeCell ref="I91:K91"/>
    <mergeCell ref="L91:M91"/>
    <mergeCell ref="A84:N84"/>
    <mergeCell ref="B85:M85"/>
    <mergeCell ref="B79:H79"/>
    <mergeCell ref="I79:J79"/>
    <mergeCell ref="L48:M48"/>
    <mergeCell ref="B49:F51"/>
    <mergeCell ref="B53:M53"/>
    <mergeCell ref="B54:C54"/>
    <mergeCell ref="D54:E54"/>
    <mergeCell ref="F54:G54"/>
    <mergeCell ref="H54:J54"/>
    <mergeCell ref="K54:M54"/>
    <mergeCell ref="A43:B43"/>
    <mergeCell ref="C43:H43"/>
    <mergeCell ref="B46:D47"/>
    <mergeCell ref="G46:G47"/>
    <mergeCell ref="J46:K47"/>
    <mergeCell ref="B48:F48"/>
    <mergeCell ref="G48:H48"/>
    <mergeCell ref="I48:K48"/>
    <mergeCell ref="L49:M49"/>
    <mergeCell ref="G50:H50"/>
    <mergeCell ref="I50:K50"/>
    <mergeCell ref="L50:M50"/>
    <mergeCell ref="G51:H51"/>
    <mergeCell ref="I51:K51"/>
    <mergeCell ref="L51:M51"/>
    <mergeCell ref="A44:N44"/>
    <mergeCell ref="D29:E29"/>
    <mergeCell ref="F29:G29"/>
    <mergeCell ref="H29:J29"/>
    <mergeCell ref="K29:M29"/>
    <mergeCell ref="A41:N41"/>
    <mergeCell ref="A42:N42"/>
    <mergeCell ref="B199:J199"/>
    <mergeCell ref="K199:M199"/>
    <mergeCell ref="B8:F8"/>
    <mergeCell ref="B9:F11"/>
    <mergeCell ref="B28:C28"/>
    <mergeCell ref="D28:E28"/>
    <mergeCell ref="F28:G28"/>
    <mergeCell ref="H28:J28"/>
    <mergeCell ref="K28:M28"/>
    <mergeCell ref="B29:C29"/>
    <mergeCell ref="B197:C197"/>
    <mergeCell ref="D197:E197"/>
    <mergeCell ref="F197:G197"/>
    <mergeCell ref="H197:J197"/>
    <mergeCell ref="K197:M197"/>
    <mergeCell ref="B198:H198"/>
    <mergeCell ref="I198:J198"/>
    <mergeCell ref="K198:M198"/>
    <mergeCell ref="F193:G193"/>
    <mergeCell ref="H193:J193"/>
    <mergeCell ref="K193:M193"/>
    <mergeCell ref="B194:C194"/>
    <mergeCell ref="D194:E194"/>
    <mergeCell ref="F194:G194"/>
    <mergeCell ref="H194:J194"/>
    <mergeCell ref="K194:M194"/>
    <mergeCell ref="B191:C191"/>
    <mergeCell ref="D191:E191"/>
    <mergeCell ref="F191:G191"/>
    <mergeCell ref="H191:J191"/>
    <mergeCell ref="K191:M191"/>
    <mergeCell ref="B192:C192"/>
    <mergeCell ref="D192:E192"/>
    <mergeCell ref="F192:G192"/>
    <mergeCell ref="H192:J192"/>
    <mergeCell ref="K192:M192"/>
    <mergeCell ref="B189:C189"/>
    <mergeCell ref="D189:E189"/>
    <mergeCell ref="F189:G189"/>
    <mergeCell ref="H189:J189"/>
    <mergeCell ref="K189:M189"/>
    <mergeCell ref="B190:C190"/>
    <mergeCell ref="D190:E190"/>
    <mergeCell ref="F190:G190"/>
    <mergeCell ref="H190:J190"/>
    <mergeCell ref="K190:M190"/>
    <mergeCell ref="B187:C187"/>
    <mergeCell ref="D187:E187"/>
    <mergeCell ref="F187:G187"/>
    <mergeCell ref="H187:J187"/>
    <mergeCell ref="K187:M187"/>
    <mergeCell ref="B188:C188"/>
    <mergeCell ref="D188:E188"/>
    <mergeCell ref="F188:G188"/>
    <mergeCell ref="H188:J188"/>
    <mergeCell ref="K188:M188"/>
    <mergeCell ref="B185:C185"/>
    <mergeCell ref="D185:E185"/>
    <mergeCell ref="F185:G185"/>
    <mergeCell ref="H185:J185"/>
    <mergeCell ref="K185:M185"/>
    <mergeCell ref="B186:C186"/>
    <mergeCell ref="D186:E186"/>
    <mergeCell ref="F186:G186"/>
    <mergeCell ref="H186:J186"/>
    <mergeCell ref="K186:M186"/>
    <mergeCell ref="B183:C183"/>
    <mergeCell ref="D183:E183"/>
    <mergeCell ref="F183:G183"/>
    <mergeCell ref="H183:J183"/>
    <mergeCell ref="K183:M183"/>
    <mergeCell ref="B184:C184"/>
    <mergeCell ref="D184:E184"/>
    <mergeCell ref="F184:G184"/>
    <mergeCell ref="H184:J184"/>
    <mergeCell ref="K184:M184"/>
    <mergeCell ref="B181:C181"/>
    <mergeCell ref="D181:E181"/>
    <mergeCell ref="F181:G181"/>
    <mergeCell ref="H181:J181"/>
    <mergeCell ref="K181:M181"/>
    <mergeCell ref="B182:C182"/>
    <mergeCell ref="D182:E182"/>
    <mergeCell ref="F182:G182"/>
    <mergeCell ref="H182:J182"/>
    <mergeCell ref="K182:M182"/>
    <mergeCell ref="B179:C179"/>
    <mergeCell ref="D179:E179"/>
    <mergeCell ref="F179:G179"/>
    <mergeCell ref="H179:J179"/>
    <mergeCell ref="K179:M179"/>
    <mergeCell ref="B180:C180"/>
    <mergeCell ref="D180:E180"/>
    <mergeCell ref="F180:G180"/>
    <mergeCell ref="H180:J180"/>
    <mergeCell ref="K180:M180"/>
    <mergeCell ref="B177:C177"/>
    <mergeCell ref="D177:E177"/>
    <mergeCell ref="F177:G177"/>
    <mergeCell ref="H177:J177"/>
    <mergeCell ref="K177:M177"/>
    <mergeCell ref="B178:C178"/>
    <mergeCell ref="D178:E178"/>
    <mergeCell ref="F178:G178"/>
    <mergeCell ref="H178:J178"/>
    <mergeCell ref="K178:M178"/>
    <mergeCell ref="B176:C176"/>
    <mergeCell ref="D176:E176"/>
    <mergeCell ref="F176:G176"/>
    <mergeCell ref="H176:J176"/>
    <mergeCell ref="K176:M176"/>
    <mergeCell ref="B174:C174"/>
    <mergeCell ref="G172:H172"/>
    <mergeCell ref="I172:K172"/>
    <mergeCell ref="L172:M172"/>
    <mergeCell ref="B173:M173"/>
    <mergeCell ref="B169:F171"/>
    <mergeCell ref="G171:H171"/>
    <mergeCell ref="B155:C155"/>
    <mergeCell ref="D155:E155"/>
    <mergeCell ref="F155:G155"/>
    <mergeCell ref="H155:J155"/>
    <mergeCell ref="K155:M155"/>
    <mergeCell ref="B156:C156"/>
    <mergeCell ref="D156:E156"/>
    <mergeCell ref="F156:G156"/>
    <mergeCell ref="H156:J156"/>
    <mergeCell ref="K156:M156"/>
    <mergeCell ref="B158:C158"/>
    <mergeCell ref="D158:E158"/>
    <mergeCell ref="F158:G158"/>
    <mergeCell ref="H158:J158"/>
    <mergeCell ref="K158:M158"/>
    <mergeCell ref="B168:F168"/>
    <mergeCell ref="G168:H168"/>
    <mergeCell ref="I168:K168"/>
    <mergeCell ref="L168:M168"/>
    <mergeCell ref="I171:K171"/>
    <mergeCell ref="L171:M171"/>
    <mergeCell ref="A164:N164"/>
    <mergeCell ref="B153:C153"/>
    <mergeCell ref="D153:E153"/>
    <mergeCell ref="F153:G153"/>
    <mergeCell ref="H153:J153"/>
    <mergeCell ref="K153:M153"/>
    <mergeCell ref="B154:C154"/>
    <mergeCell ref="D154:E154"/>
    <mergeCell ref="F154:G154"/>
    <mergeCell ref="H154:J154"/>
    <mergeCell ref="K154:M154"/>
    <mergeCell ref="B151:C151"/>
    <mergeCell ref="D151:E151"/>
    <mergeCell ref="F151:G151"/>
    <mergeCell ref="H151:J151"/>
    <mergeCell ref="K151:M151"/>
    <mergeCell ref="B152:C152"/>
    <mergeCell ref="D152:E152"/>
    <mergeCell ref="F152:G152"/>
    <mergeCell ref="H152:J152"/>
    <mergeCell ref="K152:M152"/>
    <mergeCell ref="B149:C149"/>
    <mergeCell ref="D149:E149"/>
    <mergeCell ref="F149:G149"/>
    <mergeCell ref="H149:J149"/>
    <mergeCell ref="K149:M149"/>
    <mergeCell ref="B150:C150"/>
    <mergeCell ref="D150:E150"/>
    <mergeCell ref="F150:G150"/>
    <mergeCell ref="H150:J150"/>
    <mergeCell ref="K150:M150"/>
    <mergeCell ref="B147:C147"/>
    <mergeCell ref="D147:E147"/>
    <mergeCell ref="F147:G147"/>
    <mergeCell ref="H147:J147"/>
    <mergeCell ref="K147:M147"/>
    <mergeCell ref="B148:C148"/>
    <mergeCell ref="D148:E148"/>
    <mergeCell ref="F148:G148"/>
    <mergeCell ref="H148:J148"/>
    <mergeCell ref="K148:M148"/>
    <mergeCell ref="B145:C145"/>
    <mergeCell ref="D145:E145"/>
    <mergeCell ref="F145:G145"/>
    <mergeCell ref="H145:J145"/>
    <mergeCell ref="K145:M145"/>
    <mergeCell ref="B146:C146"/>
    <mergeCell ref="D146:E146"/>
    <mergeCell ref="F146:G146"/>
    <mergeCell ref="H146:J146"/>
    <mergeCell ref="K146:M146"/>
    <mergeCell ref="B143:C143"/>
    <mergeCell ref="D143:E143"/>
    <mergeCell ref="F143:G143"/>
    <mergeCell ref="H143:J143"/>
    <mergeCell ref="K143:M143"/>
    <mergeCell ref="B144:C144"/>
    <mergeCell ref="D144:E144"/>
    <mergeCell ref="F144:G144"/>
    <mergeCell ref="H144:J144"/>
    <mergeCell ref="K144:M144"/>
    <mergeCell ref="B141:C141"/>
    <mergeCell ref="D141:E141"/>
    <mergeCell ref="F141:G141"/>
    <mergeCell ref="H141:J141"/>
    <mergeCell ref="K141:M141"/>
    <mergeCell ref="B142:C142"/>
    <mergeCell ref="D142:E142"/>
    <mergeCell ref="F142:G142"/>
    <mergeCell ref="H142:J142"/>
    <mergeCell ref="K142:M142"/>
    <mergeCell ref="B139:C139"/>
    <mergeCell ref="D139:E139"/>
    <mergeCell ref="F139:G139"/>
    <mergeCell ref="H139:J139"/>
    <mergeCell ref="K139:M139"/>
    <mergeCell ref="B140:C140"/>
    <mergeCell ref="D140:E140"/>
    <mergeCell ref="F140:G140"/>
    <mergeCell ref="H140:J140"/>
    <mergeCell ref="K140:M140"/>
    <mergeCell ref="B137:C137"/>
    <mergeCell ref="D137:E137"/>
    <mergeCell ref="F137:G137"/>
    <mergeCell ref="H137:J137"/>
    <mergeCell ref="K137:M137"/>
    <mergeCell ref="B138:C138"/>
    <mergeCell ref="D138:E138"/>
    <mergeCell ref="F138:G138"/>
    <mergeCell ref="H138:J138"/>
    <mergeCell ref="K138:M138"/>
    <mergeCell ref="A124:N124"/>
    <mergeCell ref="B125:M125"/>
    <mergeCell ref="N125:N160"/>
    <mergeCell ref="G129:H129"/>
    <mergeCell ref="I129:K129"/>
    <mergeCell ref="B119:H119"/>
    <mergeCell ref="I119:J119"/>
    <mergeCell ref="K119:M119"/>
    <mergeCell ref="A121:N121"/>
    <mergeCell ref="A122:N122"/>
    <mergeCell ref="A123:B123"/>
    <mergeCell ref="C123:H123"/>
    <mergeCell ref="N85:N120"/>
    <mergeCell ref="G89:H89"/>
    <mergeCell ref="I89:K89"/>
    <mergeCell ref="B136:C136"/>
    <mergeCell ref="D136:E136"/>
    <mergeCell ref="F136:G136"/>
    <mergeCell ref="H136:J136"/>
    <mergeCell ref="K136:M136"/>
    <mergeCell ref="B135:C135"/>
    <mergeCell ref="G132:H132"/>
    <mergeCell ref="I132:K132"/>
    <mergeCell ref="L132:M132"/>
    <mergeCell ref="B117:C117"/>
    <mergeCell ref="D117:E117"/>
    <mergeCell ref="F117:G117"/>
    <mergeCell ref="H117:J117"/>
    <mergeCell ref="K117:M117"/>
    <mergeCell ref="B118:C118"/>
    <mergeCell ref="D118:E118"/>
    <mergeCell ref="F118:G118"/>
    <mergeCell ref="H118:J118"/>
    <mergeCell ref="K118:M118"/>
    <mergeCell ref="B115:C115"/>
    <mergeCell ref="D115:E115"/>
    <mergeCell ref="F115:G115"/>
    <mergeCell ref="H115:J115"/>
    <mergeCell ref="K115:M115"/>
    <mergeCell ref="B116:C116"/>
    <mergeCell ref="D116:E116"/>
    <mergeCell ref="F116:G116"/>
    <mergeCell ref="H116:J116"/>
    <mergeCell ref="K116:M116"/>
    <mergeCell ref="B113:C113"/>
    <mergeCell ref="D113:E113"/>
    <mergeCell ref="F113:G113"/>
    <mergeCell ref="H113:J113"/>
    <mergeCell ref="K113:M113"/>
    <mergeCell ref="B114:C114"/>
    <mergeCell ref="D114:E114"/>
    <mergeCell ref="F114:G114"/>
    <mergeCell ref="H114:J114"/>
    <mergeCell ref="K114:M114"/>
    <mergeCell ref="B111:C111"/>
    <mergeCell ref="D111:E111"/>
    <mergeCell ref="F111:G111"/>
    <mergeCell ref="H111:J111"/>
    <mergeCell ref="K111:M111"/>
    <mergeCell ref="B112:C112"/>
    <mergeCell ref="D112:E112"/>
    <mergeCell ref="F112:G112"/>
    <mergeCell ref="H112:J112"/>
    <mergeCell ref="K112:M112"/>
    <mergeCell ref="B109:C109"/>
    <mergeCell ref="D109:E109"/>
    <mergeCell ref="F109:G109"/>
    <mergeCell ref="H109:J109"/>
    <mergeCell ref="K109:M109"/>
    <mergeCell ref="B110:C110"/>
    <mergeCell ref="D110:E110"/>
    <mergeCell ref="F110:G110"/>
    <mergeCell ref="H110:J110"/>
    <mergeCell ref="K110:M110"/>
    <mergeCell ref="B107:C107"/>
    <mergeCell ref="D107:E107"/>
    <mergeCell ref="F107:G107"/>
    <mergeCell ref="H107:J107"/>
    <mergeCell ref="K107:M107"/>
    <mergeCell ref="B108:C108"/>
    <mergeCell ref="D108:E108"/>
    <mergeCell ref="F108:G108"/>
    <mergeCell ref="H108:J108"/>
    <mergeCell ref="K108:M108"/>
    <mergeCell ref="B105:C105"/>
    <mergeCell ref="D105:E105"/>
    <mergeCell ref="F105:G105"/>
    <mergeCell ref="H105:J105"/>
    <mergeCell ref="K105:M105"/>
    <mergeCell ref="B106:C106"/>
    <mergeCell ref="D106:E106"/>
    <mergeCell ref="F106:G106"/>
    <mergeCell ref="H106:J106"/>
    <mergeCell ref="K106:M106"/>
    <mergeCell ref="B103:C103"/>
    <mergeCell ref="D103:E103"/>
    <mergeCell ref="F103:G103"/>
    <mergeCell ref="H103:J103"/>
    <mergeCell ref="K103:M103"/>
    <mergeCell ref="B104:C104"/>
    <mergeCell ref="D104:E104"/>
    <mergeCell ref="F104:G104"/>
    <mergeCell ref="H104:J104"/>
    <mergeCell ref="K104:M104"/>
    <mergeCell ref="B101:C101"/>
    <mergeCell ref="D101:E101"/>
    <mergeCell ref="F101:G101"/>
    <mergeCell ref="H101:J101"/>
    <mergeCell ref="K101:M101"/>
    <mergeCell ref="B102:C102"/>
    <mergeCell ref="D102:E102"/>
    <mergeCell ref="F102:G102"/>
    <mergeCell ref="H102:J102"/>
    <mergeCell ref="K102:M102"/>
    <mergeCell ref="B99:C99"/>
    <mergeCell ref="D99:E99"/>
    <mergeCell ref="F99:G99"/>
    <mergeCell ref="H99:J99"/>
    <mergeCell ref="K99:M99"/>
    <mergeCell ref="B100:C100"/>
    <mergeCell ref="D100:E100"/>
    <mergeCell ref="F100:G100"/>
    <mergeCell ref="H100:J100"/>
    <mergeCell ref="K100:M100"/>
    <mergeCell ref="B97:C97"/>
    <mergeCell ref="D97:E97"/>
    <mergeCell ref="F97:G97"/>
    <mergeCell ref="H97:J97"/>
    <mergeCell ref="K97:M97"/>
    <mergeCell ref="B98:C98"/>
    <mergeCell ref="D98:E98"/>
    <mergeCell ref="F98:G98"/>
    <mergeCell ref="H98:J98"/>
    <mergeCell ref="K98:M98"/>
    <mergeCell ref="B96:C96"/>
    <mergeCell ref="D96:E96"/>
    <mergeCell ref="F96:G96"/>
    <mergeCell ref="H96:J96"/>
    <mergeCell ref="K96:M96"/>
    <mergeCell ref="B94:C94"/>
    <mergeCell ref="G92:H92"/>
    <mergeCell ref="I92:K92"/>
    <mergeCell ref="L92:M92"/>
    <mergeCell ref="D94:E94"/>
    <mergeCell ref="F94:G94"/>
    <mergeCell ref="H94:J94"/>
    <mergeCell ref="K94:M94"/>
    <mergeCell ref="B95:C95"/>
    <mergeCell ref="D95:E95"/>
    <mergeCell ref="F95:G95"/>
    <mergeCell ref="H95:J95"/>
    <mergeCell ref="K95:M95"/>
    <mergeCell ref="B76:C76"/>
    <mergeCell ref="D76:E76"/>
    <mergeCell ref="F76:G76"/>
    <mergeCell ref="H76:J76"/>
    <mergeCell ref="K76:M76"/>
    <mergeCell ref="K79:M79"/>
    <mergeCell ref="A81:N81"/>
    <mergeCell ref="A82:N82"/>
    <mergeCell ref="A83:B83"/>
    <mergeCell ref="C83:H83"/>
    <mergeCell ref="B77:C77"/>
    <mergeCell ref="D77:E77"/>
    <mergeCell ref="F77:G77"/>
    <mergeCell ref="H77:J77"/>
    <mergeCell ref="K77:M77"/>
    <mergeCell ref="B78:C78"/>
    <mergeCell ref="D78:E78"/>
    <mergeCell ref="F78:G78"/>
    <mergeCell ref="H78:J78"/>
    <mergeCell ref="K78:M78"/>
    <mergeCell ref="B74:C74"/>
    <mergeCell ref="D74:E74"/>
    <mergeCell ref="F74:G74"/>
    <mergeCell ref="H74:J74"/>
    <mergeCell ref="K74:M74"/>
    <mergeCell ref="B75:C75"/>
    <mergeCell ref="D75:E75"/>
    <mergeCell ref="F75:G75"/>
    <mergeCell ref="H75:J75"/>
    <mergeCell ref="K75:M75"/>
    <mergeCell ref="B72:C72"/>
    <mergeCell ref="D72:E72"/>
    <mergeCell ref="F72:G72"/>
    <mergeCell ref="H72:J72"/>
    <mergeCell ref="K72:M72"/>
    <mergeCell ref="B73:C73"/>
    <mergeCell ref="D73:E73"/>
    <mergeCell ref="F73:G73"/>
    <mergeCell ref="H73:J73"/>
    <mergeCell ref="K73:M73"/>
    <mergeCell ref="B70:C70"/>
    <mergeCell ref="D70:E70"/>
    <mergeCell ref="F70:G70"/>
    <mergeCell ref="H70:J70"/>
    <mergeCell ref="K70:M70"/>
    <mergeCell ref="B71:C71"/>
    <mergeCell ref="D71:E71"/>
    <mergeCell ref="F71:G71"/>
    <mergeCell ref="H71:J71"/>
    <mergeCell ref="K71:M71"/>
    <mergeCell ref="B68:C68"/>
    <mergeCell ref="D68:E68"/>
    <mergeCell ref="F68:G68"/>
    <mergeCell ref="H68:J68"/>
    <mergeCell ref="K68:M68"/>
    <mergeCell ref="B69:C69"/>
    <mergeCell ref="D69:E69"/>
    <mergeCell ref="F69:G69"/>
    <mergeCell ref="H69:J69"/>
    <mergeCell ref="K69:M69"/>
    <mergeCell ref="B66:C66"/>
    <mergeCell ref="D66:E66"/>
    <mergeCell ref="F66:G66"/>
    <mergeCell ref="H66:J66"/>
    <mergeCell ref="K66:M66"/>
    <mergeCell ref="B67:C67"/>
    <mergeCell ref="D67:E67"/>
    <mergeCell ref="F67:G67"/>
    <mergeCell ref="H67:J67"/>
    <mergeCell ref="K67:M67"/>
    <mergeCell ref="B64:C64"/>
    <mergeCell ref="D64:E64"/>
    <mergeCell ref="F64:G64"/>
    <mergeCell ref="H64:J64"/>
    <mergeCell ref="K64:M64"/>
    <mergeCell ref="B65:C65"/>
    <mergeCell ref="D65:E65"/>
    <mergeCell ref="F65:G65"/>
    <mergeCell ref="H65:J65"/>
    <mergeCell ref="K65:M65"/>
    <mergeCell ref="B62:C62"/>
    <mergeCell ref="D62:E62"/>
    <mergeCell ref="F62:G62"/>
    <mergeCell ref="H62:J62"/>
    <mergeCell ref="K62:M62"/>
    <mergeCell ref="B63:C63"/>
    <mergeCell ref="D63:E63"/>
    <mergeCell ref="F63:G63"/>
    <mergeCell ref="H63:J63"/>
    <mergeCell ref="K63:M63"/>
    <mergeCell ref="B60:C60"/>
    <mergeCell ref="D60:E60"/>
    <mergeCell ref="F60:G60"/>
    <mergeCell ref="H60:J60"/>
    <mergeCell ref="K60:M60"/>
    <mergeCell ref="B61:C61"/>
    <mergeCell ref="D61:E61"/>
    <mergeCell ref="F61:G61"/>
    <mergeCell ref="H61:J61"/>
    <mergeCell ref="K61:M61"/>
    <mergeCell ref="B58:C58"/>
    <mergeCell ref="D58:E58"/>
    <mergeCell ref="F58:G58"/>
    <mergeCell ref="H58:J58"/>
    <mergeCell ref="K58:M58"/>
    <mergeCell ref="B59:C59"/>
    <mergeCell ref="D59:E59"/>
    <mergeCell ref="F59:G59"/>
    <mergeCell ref="H59:J59"/>
    <mergeCell ref="K59:M59"/>
    <mergeCell ref="F56:G56"/>
    <mergeCell ref="H56:J56"/>
    <mergeCell ref="K56:M56"/>
    <mergeCell ref="B55:C55"/>
    <mergeCell ref="G52:H52"/>
    <mergeCell ref="I52:K52"/>
    <mergeCell ref="L52:M52"/>
    <mergeCell ref="B57:C57"/>
    <mergeCell ref="D57:E57"/>
    <mergeCell ref="F57:G57"/>
    <mergeCell ref="H57:J57"/>
    <mergeCell ref="K57:M57"/>
    <mergeCell ref="B36:C36"/>
    <mergeCell ref="D36:E36"/>
    <mergeCell ref="F36:G36"/>
    <mergeCell ref="H36:J36"/>
    <mergeCell ref="K36:M36"/>
    <mergeCell ref="B45:M45"/>
    <mergeCell ref="N45:N80"/>
    <mergeCell ref="G49:H49"/>
    <mergeCell ref="I49:K49"/>
    <mergeCell ref="B39:H39"/>
    <mergeCell ref="I39:J39"/>
    <mergeCell ref="K39:M39"/>
    <mergeCell ref="B37:C37"/>
    <mergeCell ref="D37:E37"/>
    <mergeCell ref="F37:G37"/>
    <mergeCell ref="H37:J37"/>
    <mergeCell ref="K37:M37"/>
    <mergeCell ref="B38:C38"/>
    <mergeCell ref="D38:E38"/>
    <mergeCell ref="F38:G38"/>
    <mergeCell ref="H38:J38"/>
    <mergeCell ref="K38:M38"/>
    <mergeCell ref="B56:C56"/>
    <mergeCell ref="D56:E56"/>
    <mergeCell ref="B34:C34"/>
    <mergeCell ref="D34:E34"/>
    <mergeCell ref="F34:G34"/>
    <mergeCell ref="H34:J34"/>
    <mergeCell ref="K34:M34"/>
    <mergeCell ref="B35:C35"/>
    <mergeCell ref="D35:E35"/>
    <mergeCell ref="F35:G35"/>
    <mergeCell ref="H35:J35"/>
    <mergeCell ref="K35:M35"/>
    <mergeCell ref="B32:C32"/>
    <mergeCell ref="D32:E32"/>
    <mergeCell ref="F32:G32"/>
    <mergeCell ref="H32:J32"/>
    <mergeCell ref="K32:M32"/>
    <mergeCell ref="B33:C33"/>
    <mergeCell ref="D33:E33"/>
    <mergeCell ref="F33:G33"/>
    <mergeCell ref="H33:J33"/>
    <mergeCell ref="K33:M33"/>
    <mergeCell ref="B30:C30"/>
    <mergeCell ref="D30:E30"/>
    <mergeCell ref="F30:G30"/>
    <mergeCell ref="H30:J30"/>
    <mergeCell ref="K30:M30"/>
    <mergeCell ref="B31:C31"/>
    <mergeCell ref="D31:E31"/>
    <mergeCell ref="F31:G31"/>
    <mergeCell ref="H31:J31"/>
    <mergeCell ref="K31:M31"/>
    <mergeCell ref="B26:C26"/>
    <mergeCell ref="D26:E26"/>
    <mergeCell ref="F26:G26"/>
    <mergeCell ref="H26:J26"/>
    <mergeCell ref="K26:M26"/>
    <mergeCell ref="B27:C27"/>
    <mergeCell ref="D27:E27"/>
    <mergeCell ref="F27:G27"/>
    <mergeCell ref="H27:J27"/>
    <mergeCell ref="K27:M27"/>
    <mergeCell ref="B24:C24"/>
    <mergeCell ref="D24:E24"/>
    <mergeCell ref="F24:G24"/>
    <mergeCell ref="H24:J24"/>
    <mergeCell ref="K24:M24"/>
    <mergeCell ref="B25:C25"/>
    <mergeCell ref="D25:E25"/>
    <mergeCell ref="F25:G25"/>
    <mergeCell ref="H25:J25"/>
    <mergeCell ref="K25:M25"/>
    <mergeCell ref="B22:C22"/>
    <mergeCell ref="D22:E22"/>
    <mergeCell ref="F22:G22"/>
    <mergeCell ref="H22:J22"/>
    <mergeCell ref="K22:M22"/>
    <mergeCell ref="B23:C23"/>
    <mergeCell ref="D23:E23"/>
    <mergeCell ref="F23:G23"/>
    <mergeCell ref="H23:J23"/>
    <mergeCell ref="K23:M23"/>
    <mergeCell ref="B20:C20"/>
    <mergeCell ref="D20:E20"/>
    <mergeCell ref="F20:G20"/>
    <mergeCell ref="H20:J20"/>
    <mergeCell ref="K20:M20"/>
    <mergeCell ref="B21:C21"/>
    <mergeCell ref="D21:E21"/>
    <mergeCell ref="F21:G21"/>
    <mergeCell ref="H21:J21"/>
    <mergeCell ref="K21:M21"/>
    <mergeCell ref="B18:C18"/>
    <mergeCell ref="D18:E18"/>
    <mergeCell ref="F18:G18"/>
    <mergeCell ref="H18:J18"/>
    <mergeCell ref="K18:M18"/>
    <mergeCell ref="B19:C19"/>
    <mergeCell ref="D19:E19"/>
    <mergeCell ref="F19:G19"/>
    <mergeCell ref="H19:J19"/>
    <mergeCell ref="K19:M19"/>
    <mergeCell ref="B16:C16"/>
    <mergeCell ref="D16:E16"/>
    <mergeCell ref="F16:G16"/>
    <mergeCell ref="H16:J16"/>
    <mergeCell ref="K16:M16"/>
    <mergeCell ref="B17:C17"/>
    <mergeCell ref="D17:E17"/>
    <mergeCell ref="F17:G17"/>
    <mergeCell ref="H17:J17"/>
    <mergeCell ref="K17:M17"/>
    <mergeCell ref="K14:M14"/>
    <mergeCell ref="G11:H11"/>
    <mergeCell ref="I11:K11"/>
    <mergeCell ref="L11:M11"/>
    <mergeCell ref="G12:H12"/>
    <mergeCell ref="I12:K12"/>
    <mergeCell ref="L12:M12"/>
    <mergeCell ref="B15:C15"/>
    <mergeCell ref="D15:E15"/>
    <mergeCell ref="F15:G15"/>
    <mergeCell ref="H15:J15"/>
    <mergeCell ref="K15:M15"/>
    <mergeCell ref="A1:N1"/>
    <mergeCell ref="A2:N2"/>
    <mergeCell ref="A3:B3"/>
    <mergeCell ref="C3:H3"/>
    <mergeCell ref="A4:N4"/>
    <mergeCell ref="B5:M5"/>
    <mergeCell ref="N5:N40"/>
    <mergeCell ref="B6:D7"/>
    <mergeCell ref="G6:G7"/>
    <mergeCell ref="G9:H9"/>
    <mergeCell ref="I9:K9"/>
    <mergeCell ref="L9:M9"/>
    <mergeCell ref="G10:H10"/>
    <mergeCell ref="I10:K10"/>
    <mergeCell ref="L10:M10"/>
    <mergeCell ref="J6:K7"/>
    <mergeCell ref="G8:H8"/>
    <mergeCell ref="I8:K8"/>
    <mergeCell ref="L8:M8"/>
    <mergeCell ref="B13:M13"/>
    <mergeCell ref="B14:C14"/>
    <mergeCell ref="D14:E14"/>
    <mergeCell ref="F14:G14"/>
    <mergeCell ref="H14:J14"/>
  </mergeCells>
  <pageMargins left="0.7" right="0.7" top="0.78740157499999996" bottom="0.78740157499999996" header="0.3" footer="0.3"/>
  <pageSetup paperSize="9" fitToHeight="5" orientation="portrait" r:id="rId1"/>
  <headerFooter>
    <oddFooter>&amp;R&amp;"+,Standard"&amp;8Landeshauptstadt Dresden - Jugendamt - Sachgebiet Verwendungsnachweisprüfung - Jugendamt-VNP@dresden.de</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Ausfüllhilfe</vt:lpstr>
      <vt:lpstr>Deckblatt</vt:lpstr>
      <vt:lpstr>Sachausgaben 1.1</vt:lpstr>
      <vt:lpstr>Sachausgaben 1.2</vt:lpstr>
      <vt:lpstr>Sachausgaben 1.3</vt:lpstr>
      <vt:lpstr>Sachausgaben 2.1</vt:lpstr>
      <vt:lpstr>Sachausgaben 3.1 BM I</vt:lpstr>
      <vt:lpstr>Sachausgaben 3.1 BM II</vt:lpstr>
      <vt:lpstr>Sachausgaben 3.2 EPM</vt:lpstr>
      <vt:lpstr>Personalausgaben</vt:lpstr>
      <vt:lpstr>Ausfüllhilfe!Druckbereich</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Klemisch, Anja</dc:creator>
  <cp:lastModifiedBy>Klemisch, Anja</cp:lastModifiedBy>
  <cp:lastPrinted>2025-07-18T08:38:46Z</cp:lastPrinted>
  <dcterms:created xsi:type="dcterms:W3CDTF">2021-07-27T07:39:10Z</dcterms:created>
  <dcterms:modified xsi:type="dcterms:W3CDTF">2025-07-18T08:45:06Z</dcterms:modified>
</cp:coreProperties>
</file>