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JNIVWEDtLSS0ursrj4+n00gV6aXIYbWFSYWtiLYStITSpsGjmWTfT/YWTBKugMEZdGJbsKpTbKTRKAq3W+LMbA==" revisionsSaltValue="3RR5V0TeikBiBMH6txD2HA==" revisionsSpinCount="100000" lockRevision="1"/>
  <bookViews>
    <workbookView xWindow="480" yWindow="45" windowWidth="16800" windowHeight="6855" tabRatio="612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816360D0_080B_4819_874F_13FAB2F540DF_.wvu.Cols" localSheetId="6" hidden="1">April!$V:$AC,April!$AF:$AJ,April!$AZ:$BK,April!$BM:$BQ</definedName>
    <definedName name="Z_816360D0_080B_4819_874F_13FAB2F540DF_.wvu.Cols" localSheetId="10" hidden="1">August!$V:$AC,August!$AF:$AJ,August!$AZ:$BK,August!$BM:$BQ</definedName>
    <definedName name="Z_816360D0_080B_4819_874F_13FAB2F540DF_.wvu.Cols" localSheetId="14" hidden="1">Dezember!$V:$AC,Dezember!$AF:$AJ,Dezember!$AZ:$BK,Dezember!$BM:$BQ</definedName>
    <definedName name="Z_816360D0_080B_4819_874F_13FAB2F540DF_.wvu.Cols" localSheetId="4" hidden="1">Februar!$V:$AC,Februar!$AF:$AJ,Februar!$AZ:$BK,Februar!$BM:$BQ</definedName>
    <definedName name="Z_816360D0_080B_4819_874F_13FAB2F540DF_.wvu.Cols" localSheetId="2" hidden="1">Jahresübersicht!$U:$AB,Jahresübersicht!$AE:$AI,Jahresübersicht!$AY:$BJ,Jahresübersicht!$BL:$BP</definedName>
    <definedName name="Z_816360D0_080B_4819_874F_13FAB2F540DF_.wvu.Cols" localSheetId="3" hidden="1">Januar!$V:$AC,Januar!$AF:$AJ,Januar!$AZ:$BK,Januar!$BM:$BQ</definedName>
    <definedName name="Z_816360D0_080B_4819_874F_13FAB2F540DF_.wvu.Cols" localSheetId="9" hidden="1">Juli!$V:$AC,Juli!$AF:$AJ,Juli!$AZ:$BK,Juli!$BM:$BQ</definedName>
    <definedName name="Z_816360D0_080B_4819_874F_13FAB2F540DF_.wvu.Cols" localSheetId="8" hidden="1">Juni!$V:$AC,Juni!$AF:$AJ,Juni!$AZ:$BK,Juni!$BM:$BQ</definedName>
    <definedName name="Z_816360D0_080B_4819_874F_13FAB2F540DF_.wvu.Cols" localSheetId="7" hidden="1">Mai!$V:$AC,Mai!$AF:$AJ,Mai!$AZ:$BK,Mai!$BM:$BQ</definedName>
    <definedName name="Z_816360D0_080B_4819_874F_13FAB2F540DF_.wvu.Cols" localSheetId="5" hidden="1">März!$V:$AC,März!$AF:$AJ,März!$AZ:$BK,März!$BM:$BQ</definedName>
    <definedName name="Z_816360D0_080B_4819_874F_13FAB2F540DF_.wvu.Cols" localSheetId="13" hidden="1">November!$V:$AC,November!$AF:$AJ,November!$AZ:$BK,November!$BM:$BQ</definedName>
    <definedName name="Z_816360D0_080B_4819_874F_13FAB2F540DF_.wvu.Cols" localSheetId="12" hidden="1">Oktober!$V:$AC,Oktober!$AF:$AJ,Oktober!$AZ:$BK,Oktober!$BM:$BQ</definedName>
    <definedName name="Z_816360D0_080B_4819_874F_13FAB2F540DF_.wvu.Cols" localSheetId="11" hidden="1">September!$V:$AC,September!$AF:$AJ,September!$AZ:$BK,September!$BM:$BQ</definedName>
    <definedName name="Z_B6407E75_9378_43E8_8FC7_AA66F5EA857F_.wvu.Cols" localSheetId="6" hidden="1">April!$V:$AC,April!$AF:$AJ,April!$AZ:$BK,April!$BM:$BQ</definedName>
    <definedName name="Z_B6407E75_9378_43E8_8FC7_AA66F5EA857F_.wvu.Cols" localSheetId="10" hidden="1">August!$V:$AC,August!$AF:$AJ,August!$AZ:$BK,August!$BM:$BQ</definedName>
    <definedName name="Z_B6407E75_9378_43E8_8FC7_AA66F5EA857F_.wvu.Cols" localSheetId="14" hidden="1">Dezember!$V:$AC,Dezember!$AF:$AJ,Dezember!$AZ:$BK,Dezember!$BM:$BQ</definedName>
    <definedName name="Z_B6407E75_9378_43E8_8FC7_AA66F5EA857F_.wvu.Cols" localSheetId="4" hidden="1">Februar!$V:$AC,Februar!$AF:$AJ,Februar!$AZ:$BK,Februar!$BM:$BQ</definedName>
    <definedName name="Z_B6407E75_9378_43E8_8FC7_AA66F5EA857F_.wvu.Cols" localSheetId="2" hidden="1">Jahresübersicht!$U:$AB,Jahresübersicht!$AE:$AI,Jahresübersicht!$AY:$BJ,Jahresübersicht!$BL:$BP</definedName>
    <definedName name="Z_B6407E75_9378_43E8_8FC7_AA66F5EA857F_.wvu.Cols" localSheetId="3" hidden="1">Januar!$V:$AC,Januar!$AF:$AJ,Januar!$AZ:$BK,Januar!$BM:$BQ</definedName>
    <definedName name="Z_B6407E75_9378_43E8_8FC7_AA66F5EA857F_.wvu.Cols" localSheetId="9" hidden="1">Juli!$V:$AC,Juli!$AF:$AJ,Juli!$AZ:$BK,Juli!$BM:$BQ</definedName>
    <definedName name="Z_B6407E75_9378_43E8_8FC7_AA66F5EA857F_.wvu.Cols" localSheetId="8" hidden="1">Juni!$V:$AC,Juni!$AF:$AJ,Juni!$AZ:$BK,Juni!$BM:$BQ</definedName>
    <definedName name="Z_B6407E75_9378_43E8_8FC7_AA66F5EA857F_.wvu.Cols" localSheetId="7" hidden="1">Mai!$V:$AC,Mai!$AF:$AJ,Mai!$AZ:$BK,Mai!$BM:$BQ</definedName>
    <definedName name="Z_B6407E75_9378_43E8_8FC7_AA66F5EA857F_.wvu.Cols" localSheetId="5" hidden="1">März!$V:$AC,März!$AF:$AJ,März!$AZ:$BK,März!$BM:$BQ</definedName>
    <definedName name="Z_B6407E75_9378_43E8_8FC7_AA66F5EA857F_.wvu.Cols" localSheetId="13" hidden="1">November!$V:$AC,November!$AF:$AJ,November!$AZ:$BK,November!$BM:$BQ</definedName>
    <definedName name="Z_B6407E75_9378_43E8_8FC7_AA66F5EA857F_.wvu.Cols" localSheetId="12" hidden="1">Oktober!$V:$AC,Oktober!$AF:$AJ,Oktober!$AZ:$BK,Oktober!$BM:$BQ</definedName>
    <definedName name="Z_B6407E75_9378_43E8_8FC7_AA66F5EA857F_.wvu.Cols" localSheetId="11" hidden="1">September!$V:$AC,September!$AF:$AJ,September!$AZ:$BK,September!$BM:$BQ</definedName>
  </definedNames>
  <calcPr calcId="162913"/>
  <customWorkbookViews>
    <customWorkbookView name="Hoffmann, Katja - Persönliche Ansicht" guid="{816360D0-080B-4819-874F-13FAB2F540DF}" mergeInterval="0" personalView="1" maximized="1" xWindow="-1688" yWindow="-105" windowWidth="1696" windowHeight="1026" tabRatio="612" activeSheetId="15"/>
    <customWorkbookView name="Göbel, Katrin - Persönliche Ansicht" guid="{B6407E75-9378-43E8-8FC7-AA66F5EA857F}" mergeInterval="0" personalView="1" maximized="1" xWindow="1672" yWindow="-8" windowWidth="1696" windowHeight="1026" tabRatio="612" activeSheetId="4" showComments="commIndAndComment"/>
  </customWorkbookViews>
</workbook>
</file>

<file path=xl/calcChain.xml><?xml version="1.0" encoding="utf-8"?>
<calcChain xmlns="http://schemas.openxmlformats.org/spreadsheetml/2006/main">
  <c r="BL21" i="3" l="1"/>
  <c r="BB10" i="3"/>
  <c r="B5" i="4" l="1"/>
  <c r="BR42" i="15"/>
  <c r="BQ42" i="15"/>
  <c r="BP42" i="15"/>
  <c r="BO42" i="15"/>
  <c r="BN42" i="15"/>
  <c r="BM42" i="15"/>
  <c r="BK42" i="15"/>
  <c r="BJ42" i="15"/>
  <c r="BI42" i="15"/>
  <c r="BH42" i="15"/>
  <c r="BG42" i="15"/>
  <c r="BF42" i="15"/>
  <c r="BE42" i="15"/>
  <c r="BD21" i="3" s="1"/>
  <c r="BD42" i="15"/>
  <c r="BC42" i="15"/>
  <c r="BB42" i="15"/>
  <c r="BA42" i="15"/>
  <c r="AZ42" i="15"/>
  <c r="AY42" i="15"/>
  <c r="AX21" i="3" s="1"/>
  <c r="AX42" i="15"/>
  <c r="AW42" i="15"/>
  <c r="AV21" i="3" s="1"/>
  <c r="AU42" i="15"/>
  <c r="AT42" i="15"/>
  <c r="AS21" i="3" s="1"/>
  <c r="AS42" i="15"/>
  <c r="AR42" i="15"/>
  <c r="AQ21" i="3" s="1"/>
  <c r="AQ42" i="15"/>
  <c r="AP42" i="15"/>
  <c r="AO42" i="15"/>
  <c r="AN21" i="3" s="1"/>
  <c r="AM42" i="15"/>
  <c r="AL21" i="3" s="1"/>
  <c r="AL42" i="15"/>
  <c r="AK42" i="15"/>
  <c r="AJ21" i="3" s="1"/>
  <c r="BL41" i="15"/>
  <c r="BL40" i="15"/>
  <c r="AV40" i="15"/>
  <c r="AN40" i="15"/>
  <c r="BL39" i="15"/>
  <c r="AV39" i="15"/>
  <c r="AN39" i="15"/>
  <c r="BL38" i="15"/>
  <c r="AV38" i="15"/>
  <c r="AN38" i="15"/>
  <c r="BL37" i="15"/>
  <c r="AV37" i="15"/>
  <c r="AN37" i="15"/>
  <c r="BL36" i="15"/>
  <c r="AV36" i="15"/>
  <c r="AN36" i="15"/>
  <c r="BL35" i="15"/>
  <c r="AV35" i="15"/>
  <c r="AN35" i="15"/>
  <c r="BL34" i="15"/>
  <c r="AV34" i="15"/>
  <c r="AN34" i="15"/>
  <c r="BL33" i="15"/>
  <c r="AV33" i="15"/>
  <c r="AN33" i="15"/>
  <c r="BL32" i="15"/>
  <c r="AV32" i="15"/>
  <c r="AN32" i="15"/>
  <c r="BL31" i="15"/>
  <c r="AV31" i="15"/>
  <c r="AN31" i="15"/>
  <c r="BL30" i="15"/>
  <c r="AV30" i="15"/>
  <c r="AN30" i="15"/>
  <c r="BL29" i="15"/>
  <c r="AV29" i="15"/>
  <c r="AN29" i="15"/>
  <c r="BL28" i="15"/>
  <c r="AV28" i="15"/>
  <c r="AN28" i="15"/>
  <c r="BL27" i="15"/>
  <c r="AV27" i="15"/>
  <c r="AN27" i="15"/>
  <c r="BL26" i="15"/>
  <c r="AV26" i="15"/>
  <c r="AN26" i="15"/>
  <c r="BL25" i="15"/>
  <c r="AV25" i="15"/>
  <c r="AN25" i="15"/>
  <c r="BL24" i="15"/>
  <c r="AV24" i="15"/>
  <c r="AN24" i="15"/>
  <c r="BL23" i="15"/>
  <c r="AV23" i="15"/>
  <c r="AN23" i="15"/>
  <c r="BL22" i="15"/>
  <c r="AV22" i="15"/>
  <c r="AN22" i="15"/>
  <c r="BL21" i="15"/>
  <c r="AV21" i="15"/>
  <c r="AN21" i="15"/>
  <c r="BL20" i="15"/>
  <c r="AV20" i="15"/>
  <c r="AN20" i="15"/>
  <c r="BL19" i="15"/>
  <c r="AV19" i="15"/>
  <c r="AN19" i="15"/>
  <c r="BL18" i="15"/>
  <c r="AV18" i="15"/>
  <c r="AN18" i="15"/>
  <c r="BL17" i="15"/>
  <c r="AV17" i="15"/>
  <c r="AN17" i="15"/>
  <c r="BL16" i="15"/>
  <c r="AV16" i="15"/>
  <c r="AN16" i="15"/>
  <c r="BL15" i="15"/>
  <c r="AV15" i="15"/>
  <c r="AN15" i="15"/>
  <c r="BL14" i="15"/>
  <c r="AV14" i="15"/>
  <c r="AN14" i="15"/>
  <c r="BL13" i="15"/>
  <c r="AV13" i="15"/>
  <c r="AN13" i="15"/>
  <c r="BL12" i="15"/>
  <c r="AV12" i="15"/>
  <c r="AN12" i="15"/>
  <c r="BL11" i="15"/>
  <c r="AV11" i="15"/>
  <c r="AN11" i="15"/>
  <c r="BL10" i="15"/>
  <c r="BL42" i="15" s="1"/>
  <c r="AV10" i="15"/>
  <c r="AV42" i="15" s="1"/>
  <c r="AN10" i="15"/>
  <c r="BR9" i="15"/>
  <c r="BQ9" i="15"/>
  <c r="BP9" i="15"/>
  <c r="BO9" i="15"/>
  <c r="BN9" i="15"/>
  <c r="BM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BR42" i="14"/>
  <c r="BQ42" i="14"/>
  <c r="BP42" i="14"/>
  <c r="BO42" i="14"/>
  <c r="BN42" i="14"/>
  <c r="BM42" i="14"/>
  <c r="BK42" i="14"/>
  <c r="BJ20" i="3" s="1"/>
  <c r="BJ42" i="14"/>
  <c r="BI42" i="14"/>
  <c r="BH42" i="14"/>
  <c r="BG42" i="14"/>
  <c r="BF42" i="14"/>
  <c r="BE42" i="14"/>
  <c r="BD42" i="14"/>
  <c r="BC42" i="14"/>
  <c r="BB20" i="3" s="1"/>
  <c r="BB42" i="14"/>
  <c r="BA42" i="14"/>
  <c r="AZ42" i="14"/>
  <c r="AY20" i="3" s="1"/>
  <c r="AY42" i="14"/>
  <c r="AX20" i="3" s="1"/>
  <c r="AX42" i="14"/>
  <c r="AW42" i="14"/>
  <c r="AV20" i="3" s="1"/>
  <c r="AU42" i="14"/>
  <c r="AT20" i="3" s="1"/>
  <c r="AT42" i="14"/>
  <c r="AS20" i="3" s="1"/>
  <c r="AS42" i="14"/>
  <c r="AR42" i="14"/>
  <c r="AQ42" i="14"/>
  <c r="AP20" i="3" s="1"/>
  <c r="AP42" i="14"/>
  <c r="AO42" i="14"/>
  <c r="AN20" i="3" s="1"/>
  <c r="AM42" i="14"/>
  <c r="AL20" i="3" s="1"/>
  <c r="AL42" i="14"/>
  <c r="AK42" i="14"/>
  <c r="AJ20" i="3" s="1"/>
  <c r="BL41" i="14"/>
  <c r="BL40" i="14"/>
  <c r="AV40" i="14"/>
  <c r="AN40" i="14"/>
  <c r="BL39" i="14"/>
  <c r="AV39" i="14"/>
  <c r="AN39" i="14"/>
  <c r="BL38" i="14"/>
  <c r="AV38" i="14"/>
  <c r="AN38" i="14"/>
  <c r="BL37" i="14"/>
  <c r="AV37" i="14"/>
  <c r="AN37" i="14"/>
  <c r="BL36" i="14"/>
  <c r="AV36" i="14"/>
  <c r="AN36" i="14"/>
  <c r="BL35" i="14"/>
  <c r="AV35" i="14"/>
  <c r="AN35" i="14"/>
  <c r="BL34" i="14"/>
  <c r="AV34" i="14"/>
  <c r="AN34" i="14"/>
  <c r="BL33" i="14"/>
  <c r="AV33" i="14"/>
  <c r="AN33" i="14"/>
  <c r="BL32" i="14"/>
  <c r="AV32" i="14"/>
  <c r="AN32" i="14"/>
  <c r="BL31" i="14"/>
  <c r="AV31" i="14"/>
  <c r="AN31" i="14"/>
  <c r="BL30" i="14"/>
  <c r="AV30" i="14"/>
  <c r="AN30" i="14"/>
  <c r="BL29" i="14"/>
  <c r="AV29" i="14"/>
  <c r="AN29" i="14"/>
  <c r="BL28" i="14"/>
  <c r="AV28" i="14"/>
  <c r="AN28" i="14"/>
  <c r="BL27" i="14"/>
  <c r="AV27" i="14"/>
  <c r="AN27" i="14"/>
  <c r="BL26" i="14"/>
  <c r="AV26" i="14"/>
  <c r="AN26" i="14"/>
  <c r="BL25" i="14"/>
  <c r="AV25" i="14"/>
  <c r="AN25" i="14"/>
  <c r="BL24" i="14"/>
  <c r="AV24" i="14"/>
  <c r="AN24" i="14"/>
  <c r="BL23" i="14"/>
  <c r="AV23" i="14"/>
  <c r="AN23" i="14"/>
  <c r="BL22" i="14"/>
  <c r="AV22" i="14"/>
  <c r="AN22" i="14"/>
  <c r="BL21" i="14"/>
  <c r="AV21" i="14"/>
  <c r="AN21" i="14"/>
  <c r="BL20" i="14"/>
  <c r="AV20" i="14"/>
  <c r="AN20" i="14"/>
  <c r="BL19" i="14"/>
  <c r="AV19" i="14"/>
  <c r="AN19" i="14"/>
  <c r="BL18" i="14"/>
  <c r="AV18" i="14"/>
  <c r="AN18" i="14"/>
  <c r="BL17" i="14"/>
  <c r="AV17" i="14"/>
  <c r="AN17" i="14"/>
  <c r="BL16" i="14"/>
  <c r="AV16" i="14"/>
  <c r="AN16" i="14"/>
  <c r="BL15" i="14"/>
  <c r="AV15" i="14"/>
  <c r="AN15" i="14"/>
  <c r="BL14" i="14"/>
  <c r="AV14" i="14"/>
  <c r="AN14" i="14"/>
  <c r="BL13" i="14"/>
  <c r="AV13" i="14"/>
  <c r="AN13" i="14"/>
  <c r="BL12" i="14"/>
  <c r="AV12" i="14"/>
  <c r="AN12" i="14"/>
  <c r="BL11" i="14"/>
  <c r="AV11" i="14"/>
  <c r="AN11" i="14"/>
  <c r="BL10" i="14"/>
  <c r="AV10" i="14"/>
  <c r="AN10" i="14"/>
  <c r="BR9" i="14"/>
  <c r="BQ9" i="14"/>
  <c r="BP9" i="14"/>
  <c r="BO9" i="14"/>
  <c r="BN9" i="14"/>
  <c r="BM9" i="14"/>
  <c r="BK9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BR42" i="13"/>
  <c r="BQ42" i="13"/>
  <c r="BP42" i="13"/>
  <c r="BO42" i="13"/>
  <c r="BN19" i="3" s="1"/>
  <c r="BN42" i="13"/>
  <c r="BM42" i="13"/>
  <c r="BK42" i="13"/>
  <c r="BJ19" i="3" s="1"/>
  <c r="BJ42" i="13"/>
  <c r="BI42" i="13"/>
  <c r="BH42" i="13"/>
  <c r="BG42" i="13"/>
  <c r="BF42" i="13"/>
  <c r="BE42" i="13"/>
  <c r="BD42" i="13"/>
  <c r="BC19" i="3" s="1"/>
  <c r="BC42" i="13"/>
  <c r="BB19" i="3" s="1"/>
  <c r="BB42" i="13"/>
  <c r="BA42" i="13"/>
  <c r="AZ42" i="13"/>
  <c r="AY42" i="13"/>
  <c r="AX19" i="3" s="1"/>
  <c r="AX42" i="13"/>
  <c r="AW42" i="13"/>
  <c r="AV19" i="3" s="1"/>
  <c r="AU42" i="13"/>
  <c r="AT19" i="3" s="1"/>
  <c r="AT42" i="13"/>
  <c r="AS42" i="13"/>
  <c r="AR42" i="13"/>
  <c r="AQ19" i="3" s="1"/>
  <c r="AQ42" i="13"/>
  <c r="AP42" i="13"/>
  <c r="AO19" i="3" s="1"/>
  <c r="AO42" i="13"/>
  <c r="AN19" i="3" s="1"/>
  <c r="AM42" i="13"/>
  <c r="AL19" i="3" s="1"/>
  <c r="AL42" i="13"/>
  <c r="AK42" i="13"/>
  <c r="AJ19" i="3" s="1"/>
  <c r="BL41" i="13"/>
  <c r="BL40" i="13"/>
  <c r="AV40" i="13"/>
  <c r="AN40" i="13"/>
  <c r="BL39" i="13"/>
  <c r="AV39" i="13"/>
  <c r="AN39" i="13"/>
  <c r="BL38" i="13"/>
  <c r="AV38" i="13"/>
  <c r="AN38" i="13"/>
  <c r="BL37" i="13"/>
  <c r="AV37" i="13"/>
  <c r="AN37" i="13"/>
  <c r="BL36" i="13"/>
  <c r="AV36" i="13"/>
  <c r="AN36" i="13"/>
  <c r="BL35" i="13"/>
  <c r="AV35" i="13"/>
  <c r="AN35" i="13"/>
  <c r="BL34" i="13"/>
  <c r="AV34" i="13"/>
  <c r="AN34" i="13"/>
  <c r="BL33" i="13"/>
  <c r="AV33" i="13"/>
  <c r="AN33" i="13"/>
  <c r="BL32" i="13"/>
  <c r="AV32" i="13"/>
  <c r="AN32" i="13"/>
  <c r="BL31" i="13"/>
  <c r="AV31" i="13"/>
  <c r="AN31" i="13"/>
  <c r="BL30" i="13"/>
  <c r="AV30" i="13"/>
  <c r="AN30" i="13"/>
  <c r="BL29" i="13"/>
  <c r="AV29" i="13"/>
  <c r="AN29" i="13"/>
  <c r="BL28" i="13"/>
  <c r="AV28" i="13"/>
  <c r="AN28" i="13"/>
  <c r="BL27" i="13"/>
  <c r="AV27" i="13"/>
  <c r="AN27" i="13"/>
  <c r="BL26" i="13"/>
  <c r="AV26" i="13"/>
  <c r="AN26" i="13"/>
  <c r="BL25" i="13"/>
  <c r="AV25" i="13"/>
  <c r="AN25" i="13"/>
  <c r="BL24" i="13"/>
  <c r="AV24" i="13"/>
  <c r="AN24" i="13"/>
  <c r="BL23" i="13"/>
  <c r="AV23" i="13"/>
  <c r="AN23" i="13"/>
  <c r="BL22" i="13"/>
  <c r="AV22" i="13"/>
  <c r="AN22" i="13"/>
  <c r="BL21" i="13"/>
  <c r="AV21" i="13"/>
  <c r="AN21" i="13"/>
  <c r="BL20" i="13"/>
  <c r="AV20" i="13"/>
  <c r="AN20" i="13"/>
  <c r="BL19" i="13"/>
  <c r="AV19" i="13"/>
  <c r="AN19" i="13"/>
  <c r="BL18" i="13"/>
  <c r="AV18" i="13"/>
  <c r="AN18" i="13"/>
  <c r="BL17" i="13"/>
  <c r="AV17" i="13"/>
  <c r="AN17" i="13"/>
  <c r="BL16" i="13"/>
  <c r="AV16" i="13"/>
  <c r="AN16" i="13"/>
  <c r="BL15" i="13"/>
  <c r="AV15" i="13"/>
  <c r="AN15" i="13"/>
  <c r="BL14" i="13"/>
  <c r="AV14" i="13"/>
  <c r="AN14" i="13"/>
  <c r="BL13" i="13"/>
  <c r="AV13" i="13"/>
  <c r="AN13" i="13"/>
  <c r="BL12" i="13"/>
  <c r="AV12" i="13"/>
  <c r="AN12" i="13"/>
  <c r="BL11" i="13"/>
  <c r="AV11" i="13"/>
  <c r="AN11" i="13"/>
  <c r="BL10" i="13"/>
  <c r="AV10" i="13"/>
  <c r="AV42" i="13" s="1"/>
  <c r="AN10" i="13"/>
  <c r="BR9" i="13"/>
  <c r="BQ9" i="13"/>
  <c r="BP9" i="13"/>
  <c r="BO9" i="13"/>
  <c r="BN9" i="13"/>
  <c r="BM9" i="13"/>
  <c r="BK9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BR42" i="12"/>
  <c r="BQ42" i="12"/>
  <c r="BP42" i="12"/>
  <c r="BO42" i="12"/>
  <c r="BN42" i="12"/>
  <c r="BM42" i="12"/>
  <c r="BK42" i="12"/>
  <c r="BJ18" i="3" s="1"/>
  <c r="BJ42" i="12"/>
  <c r="BI42" i="12"/>
  <c r="BH42" i="12"/>
  <c r="BG42" i="12"/>
  <c r="BF42" i="12"/>
  <c r="BE42" i="12"/>
  <c r="BD42" i="12"/>
  <c r="BC42" i="12"/>
  <c r="BB18" i="3" s="1"/>
  <c r="BB42" i="12"/>
  <c r="BA42" i="12"/>
  <c r="AZ42" i="12"/>
  <c r="AY18" i="3" s="1"/>
  <c r="AY42" i="12"/>
  <c r="AX18" i="3" s="1"/>
  <c r="AX42" i="12"/>
  <c r="AW42" i="12"/>
  <c r="AU42" i="12"/>
  <c r="AT18" i="3" s="1"/>
  <c r="AT42" i="12"/>
  <c r="AS18" i="3" s="1"/>
  <c r="AS42" i="12"/>
  <c r="AR18" i="3" s="1"/>
  <c r="AR42" i="12"/>
  <c r="AQ18" i="3" s="1"/>
  <c r="AQ42" i="12"/>
  <c r="AP18" i="3" s="1"/>
  <c r="AP42" i="12"/>
  <c r="AO18" i="3" s="1"/>
  <c r="AO42" i="12"/>
  <c r="AM42" i="12"/>
  <c r="AL18" i="3" s="1"/>
  <c r="AL42" i="12"/>
  <c r="AK42" i="12"/>
  <c r="AJ18" i="3" s="1"/>
  <c r="BL41" i="12"/>
  <c r="BL40" i="12"/>
  <c r="AV40" i="12"/>
  <c r="AN40" i="12"/>
  <c r="BL39" i="12"/>
  <c r="AV39" i="12"/>
  <c r="AN39" i="12"/>
  <c r="BL38" i="12"/>
  <c r="AV38" i="12"/>
  <c r="AN38" i="12"/>
  <c r="BL37" i="12"/>
  <c r="AV37" i="12"/>
  <c r="AN37" i="12"/>
  <c r="BL36" i="12"/>
  <c r="AV36" i="12"/>
  <c r="AN36" i="12"/>
  <c r="BL35" i="12"/>
  <c r="AV35" i="12"/>
  <c r="AN35" i="12"/>
  <c r="BL34" i="12"/>
  <c r="AV34" i="12"/>
  <c r="AN34" i="12"/>
  <c r="BL33" i="12"/>
  <c r="AV33" i="12"/>
  <c r="AN33" i="12"/>
  <c r="BL32" i="12"/>
  <c r="AV32" i="12"/>
  <c r="AN32" i="12"/>
  <c r="BL31" i="12"/>
  <c r="AV31" i="12"/>
  <c r="AN31" i="12"/>
  <c r="BL30" i="12"/>
  <c r="AV30" i="12"/>
  <c r="AN30" i="12"/>
  <c r="BL29" i="12"/>
  <c r="AV29" i="12"/>
  <c r="AN29" i="12"/>
  <c r="BL28" i="12"/>
  <c r="AV28" i="12"/>
  <c r="AN28" i="12"/>
  <c r="BL27" i="12"/>
  <c r="AV27" i="12"/>
  <c r="AN27" i="12"/>
  <c r="BL26" i="12"/>
  <c r="AV26" i="12"/>
  <c r="AN26" i="12"/>
  <c r="BL25" i="12"/>
  <c r="AV25" i="12"/>
  <c r="AN25" i="12"/>
  <c r="BL24" i="12"/>
  <c r="AV24" i="12"/>
  <c r="AN24" i="12"/>
  <c r="BL23" i="12"/>
  <c r="AV23" i="12"/>
  <c r="AN23" i="12"/>
  <c r="BL22" i="12"/>
  <c r="AV22" i="12"/>
  <c r="AN22" i="12"/>
  <c r="BL21" i="12"/>
  <c r="AV21" i="12"/>
  <c r="AN21" i="12"/>
  <c r="BL20" i="12"/>
  <c r="AV20" i="12"/>
  <c r="AN20" i="12"/>
  <c r="BL19" i="12"/>
  <c r="AV19" i="12"/>
  <c r="AN19" i="12"/>
  <c r="BL18" i="12"/>
  <c r="AV18" i="12"/>
  <c r="AN18" i="12"/>
  <c r="BL17" i="12"/>
  <c r="AV17" i="12"/>
  <c r="AN17" i="12"/>
  <c r="BL16" i="12"/>
  <c r="AV16" i="12"/>
  <c r="AN16" i="12"/>
  <c r="BL15" i="12"/>
  <c r="AV15" i="12"/>
  <c r="AN15" i="12"/>
  <c r="BL14" i="12"/>
  <c r="AV14" i="12"/>
  <c r="AN14" i="12"/>
  <c r="BL13" i="12"/>
  <c r="AV13" i="12"/>
  <c r="AN13" i="12"/>
  <c r="BL12" i="12"/>
  <c r="AV12" i="12"/>
  <c r="AN12" i="12"/>
  <c r="BL11" i="12"/>
  <c r="AV11" i="12"/>
  <c r="AN11" i="12"/>
  <c r="BL10" i="12"/>
  <c r="AV10" i="12"/>
  <c r="AN10" i="12"/>
  <c r="BR9" i="12"/>
  <c r="BQ9" i="12"/>
  <c r="BP9" i="12"/>
  <c r="BO9" i="12"/>
  <c r="BN9" i="12"/>
  <c r="BM9" i="12"/>
  <c r="BK9" i="12"/>
  <c r="BJ9" i="12"/>
  <c r="BI9" i="12"/>
  <c r="BH9" i="12"/>
  <c r="BG9" i="12"/>
  <c r="BF9" i="12"/>
  <c r="BE9" i="12"/>
  <c r="BD9" i="12"/>
  <c r="BC9" i="12"/>
  <c r="BB9" i="12"/>
  <c r="BA9" i="12"/>
  <c r="AZ9" i="12"/>
  <c r="AY9" i="12"/>
  <c r="AX9" i="12"/>
  <c r="AW9" i="12"/>
  <c r="BR42" i="11"/>
  <c r="BQ17" i="3" s="1"/>
  <c r="BQ42" i="11"/>
  <c r="BP42" i="11"/>
  <c r="BO42" i="11"/>
  <c r="BN17" i="3" s="1"/>
  <c r="BN42" i="11"/>
  <c r="BM42" i="11"/>
  <c r="BK42" i="11"/>
  <c r="BJ17" i="3" s="1"/>
  <c r="BJ42" i="11"/>
  <c r="BI17" i="3" s="1"/>
  <c r="BI42" i="11"/>
  <c r="BH42" i="11"/>
  <c r="BG42" i="11"/>
  <c r="BF17" i="3" s="1"/>
  <c r="BF42" i="11"/>
  <c r="BE42" i="11"/>
  <c r="BD42" i="11"/>
  <c r="BC42" i="11"/>
  <c r="BB17" i="3" s="1"/>
  <c r="BB42" i="11"/>
  <c r="BA17" i="3" s="1"/>
  <c r="BA42" i="11"/>
  <c r="AZ42" i="11"/>
  <c r="AY42" i="11"/>
  <c r="AX17" i="3" s="1"/>
  <c r="AX42" i="11"/>
  <c r="AW17" i="3" s="1"/>
  <c r="AW42" i="11"/>
  <c r="AV17" i="3" s="1"/>
  <c r="AU42" i="11"/>
  <c r="AT17" i="3" s="1"/>
  <c r="AT42" i="11"/>
  <c r="AS17" i="3" s="1"/>
  <c r="AS42" i="11"/>
  <c r="AR42" i="11"/>
  <c r="AQ42" i="11"/>
  <c r="AP42" i="11"/>
  <c r="AO42" i="11"/>
  <c r="AM42" i="11"/>
  <c r="AL42" i="11"/>
  <c r="AK17" i="3" s="1"/>
  <c r="AK42" i="11"/>
  <c r="AJ17" i="3" s="1"/>
  <c r="BL41" i="11"/>
  <c r="BL40" i="11"/>
  <c r="AV40" i="11"/>
  <c r="AN40" i="11"/>
  <c r="BL39" i="11"/>
  <c r="AV39" i="11"/>
  <c r="AN39" i="11"/>
  <c r="BL38" i="11"/>
  <c r="AV38" i="11"/>
  <c r="AN38" i="11"/>
  <c r="BL37" i="11"/>
  <c r="AV37" i="11"/>
  <c r="AN37" i="11"/>
  <c r="BL36" i="11"/>
  <c r="AV36" i="11"/>
  <c r="AN36" i="11"/>
  <c r="BL35" i="11"/>
  <c r="AV35" i="11"/>
  <c r="AN35" i="11"/>
  <c r="BL34" i="11"/>
  <c r="AV34" i="11"/>
  <c r="AN34" i="11"/>
  <c r="BL33" i="11"/>
  <c r="AV33" i="11"/>
  <c r="AN33" i="11"/>
  <c r="BL32" i="11"/>
  <c r="AV32" i="11"/>
  <c r="AN32" i="11"/>
  <c r="BL31" i="11"/>
  <c r="AV31" i="11"/>
  <c r="AN31" i="11"/>
  <c r="BL30" i="11"/>
  <c r="AV30" i="11"/>
  <c r="AN30" i="11"/>
  <c r="BL29" i="11"/>
  <c r="AV29" i="11"/>
  <c r="AN29" i="11"/>
  <c r="BL28" i="11"/>
  <c r="AV28" i="11"/>
  <c r="AN28" i="11"/>
  <c r="BL27" i="11"/>
  <c r="AV27" i="11"/>
  <c r="AN27" i="11"/>
  <c r="BL26" i="11"/>
  <c r="AV26" i="11"/>
  <c r="AN26" i="11"/>
  <c r="BL25" i="11"/>
  <c r="AV25" i="11"/>
  <c r="AN25" i="11"/>
  <c r="BL24" i="11"/>
  <c r="AV24" i="11"/>
  <c r="AN24" i="11"/>
  <c r="BL23" i="11"/>
  <c r="AV23" i="11"/>
  <c r="AN23" i="11"/>
  <c r="BL22" i="11"/>
  <c r="AV22" i="11"/>
  <c r="AN22" i="11"/>
  <c r="BL21" i="11"/>
  <c r="AV21" i="11"/>
  <c r="AN21" i="11"/>
  <c r="BL20" i="11"/>
  <c r="AV20" i="11"/>
  <c r="AN20" i="11"/>
  <c r="BL19" i="11"/>
  <c r="AV19" i="11"/>
  <c r="AN19" i="11"/>
  <c r="BL18" i="11"/>
  <c r="AV18" i="11"/>
  <c r="AN18" i="11"/>
  <c r="BL17" i="11"/>
  <c r="AV17" i="11"/>
  <c r="AN17" i="11"/>
  <c r="BL16" i="11"/>
  <c r="AV16" i="11"/>
  <c r="AN16" i="11"/>
  <c r="BL15" i="11"/>
  <c r="AV15" i="11"/>
  <c r="AN15" i="11"/>
  <c r="BL14" i="11"/>
  <c r="AV14" i="11"/>
  <c r="AN14" i="11"/>
  <c r="BL13" i="11"/>
  <c r="AV13" i="11"/>
  <c r="AN13" i="11"/>
  <c r="BL12" i="11"/>
  <c r="AV12" i="11"/>
  <c r="AN12" i="11"/>
  <c r="BL11" i="11"/>
  <c r="AV11" i="11"/>
  <c r="AN11" i="11"/>
  <c r="BL10" i="11"/>
  <c r="AV10" i="11"/>
  <c r="AN10" i="11"/>
  <c r="BR9" i="11"/>
  <c r="BQ9" i="11"/>
  <c r="BP9" i="11"/>
  <c r="BO9" i="11"/>
  <c r="BN9" i="11"/>
  <c r="BM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BR42" i="10"/>
  <c r="BQ42" i="10"/>
  <c r="BP42" i="10"/>
  <c r="BO42" i="10"/>
  <c r="BN42" i="10"/>
  <c r="BM42" i="10"/>
  <c r="BL16" i="3" s="1"/>
  <c r="BK42" i="10"/>
  <c r="BJ16" i="3" s="1"/>
  <c r="BJ42" i="10"/>
  <c r="BI42" i="10"/>
  <c r="BH42" i="10"/>
  <c r="BG42" i="10"/>
  <c r="BF42" i="10"/>
  <c r="BE42" i="10"/>
  <c r="BD16" i="3" s="1"/>
  <c r="BD42" i="10"/>
  <c r="BC16" i="3" s="1"/>
  <c r="BC42" i="10"/>
  <c r="BB16" i="3" s="1"/>
  <c r="BB42" i="10"/>
  <c r="BA42" i="10"/>
  <c r="AZ42" i="10"/>
  <c r="AY42" i="10"/>
  <c r="AX42" i="10"/>
  <c r="AW42" i="10"/>
  <c r="AV16" i="3" s="1"/>
  <c r="AU42" i="10"/>
  <c r="AT16" i="3" s="1"/>
  <c r="AT42" i="10"/>
  <c r="AS42" i="10"/>
  <c r="AR42" i="10"/>
  <c r="AQ42" i="10"/>
  <c r="AP42" i="10"/>
  <c r="AO42" i="10"/>
  <c r="AM42" i="10"/>
  <c r="AL16" i="3" s="1"/>
  <c r="AL42" i="10"/>
  <c r="AK42" i="10"/>
  <c r="BL41" i="10"/>
  <c r="BL40" i="10"/>
  <c r="AV40" i="10"/>
  <c r="AN40" i="10"/>
  <c r="BL39" i="10"/>
  <c r="AV39" i="10"/>
  <c r="AN39" i="10"/>
  <c r="BL38" i="10"/>
  <c r="AV38" i="10"/>
  <c r="AN38" i="10"/>
  <c r="BL37" i="10"/>
  <c r="AV37" i="10"/>
  <c r="AN37" i="10"/>
  <c r="BL36" i="10"/>
  <c r="AV36" i="10"/>
  <c r="AN36" i="10"/>
  <c r="BL35" i="10"/>
  <c r="AV35" i="10"/>
  <c r="AN35" i="10"/>
  <c r="BL34" i="10"/>
  <c r="AV34" i="10"/>
  <c r="AN34" i="10"/>
  <c r="BL33" i="10"/>
  <c r="AV33" i="10"/>
  <c r="AN33" i="10"/>
  <c r="BL32" i="10"/>
  <c r="AV32" i="10"/>
  <c r="AN32" i="10"/>
  <c r="BL31" i="10"/>
  <c r="AV31" i="10"/>
  <c r="AN31" i="10"/>
  <c r="BL30" i="10"/>
  <c r="AV30" i="10"/>
  <c r="AN30" i="10"/>
  <c r="BL29" i="10"/>
  <c r="AV29" i="10"/>
  <c r="AN29" i="10"/>
  <c r="BL28" i="10"/>
  <c r="AV28" i="10"/>
  <c r="AN28" i="10"/>
  <c r="BL27" i="10"/>
  <c r="AV27" i="10"/>
  <c r="AN27" i="10"/>
  <c r="BL26" i="10"/>
  <c r="AV26" i="10"/>
  <c r="AN26" i="10"/>
  <c r="BL25" i="10"/>
  <c r="AV25" i="10"/>
  <c r="AN25" i="10"/>
  <c r="BL24" i="10"/>
  <c r="AV24" i="10"/>
  <c r="AN24" i="10"/>
  <c r="BL23" i="10"/>
  <c r="AV23" i="10"/>
  <c r="AN23" i="10"/>
  <c r="BL22" i="10"/>
  <c r="AV22" i="10"/>
  <c r="AN22" i="10"/>
  <c r="BL21" i="10"/>
  <c r="AV21" i="10"/>
  <c r="AN21" i="10"/>
  <c r="BL20" i="10"/>
  <c r="AV20" i="10"/>
  <c r="AN20" i="10"/>
  <c r="BL19" i="10"/>
  <c r="AV19" i="10"/>
  <c r="AN19" i="10"/>
  <c r="BL18" i="10"/>
  <c r="AV18" i="10"/>
  <c r="AN18" i="10"/>
  <c r="BL17" i="10"/>
  <c r="AV17" i="10"/>
  <c r="AN17" i="10"/>
  <c r="BL16" i="10"/>
  <c r="AV16" i="10"/>
  <c r="AN16" i="10"/>
  <c r="BL15" i="10"/>
  <c r="AV15" i="10"/>
  <c r="AN15" i="10"/>
  <c r="BL14" i="10"/>
  <c r="AV14" i="10"/>
  <c r="AN14" i="10"/>
  <c r="BL13" i="10"/>
  <c r="AV13" i="10"/>
  <c r="AN13" i="10"/>
  <c r="BL12" i="10"/>
  <c r="BL42" i="10" s="1"/>
  <c r="AV12" i="10"/>
  <c r="AN12" i="10"/>
  <c r="BL11" i="10"/>
  <c r="AV11" i="10"/>
  <c r="AN11" i="10"/>
  <c r="BL10" i="10"/>
  <c r="AV10" i="10"/>
  <c r="AV42" i="10" s="1"/>
  <c r="AN10" i="10"/>
  <c r="AN42" i="10" s="1"/>
  <c r="BR9" i="10"/>
  <c r="BQ9" i="10"/>
  <c r="BP9" i="10"/>
  <c r="BO9" i="10"/>
  <c r="BN9" i="10"/>
  <c r="BM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BR42" i="9"/>
  <c r="BQ42" i="9"/>
  <c r="BP15" i="3" s="1"/>
  <c r="BP42" i="9"/>
  <c r="BO15" i="3" s="1"/>
  <c r="BO42" i="9"/>
  <c r="BN42" i="9"/>
  <c r="BM15" i="3" s="1"/>
  <c r="BM42" i="9"/>
  <c r="BK42" i="9"/>
  <c r="BJ42" i="9"/>
  <c r="BI42" i="9"/>
  <c r="BH42" i="9"/>
  <c r="BG15" i="3" s="1"/>
  <c r="BG42" i="9"/>
  <c r="BF15" i="3" s="1"/>
  <c r="BF42" i="9"/>
  <c r="BE42" i="9"/>
  <c r="BD42" i="9"/>
  <c r="BC42" i="9"/>
  <c r="BB42" i="9"/>
  <c r="BA42" i="9"/>
  <c r="AZ42" i="9"/>
  <c r="AY15" i="3" s="1"/>
  <c r="AY42" i="9"/>
  <c r="AX15" i="3" s="1"/>
  <c r="AX42" i="9"/>
  <c r="AW15" i="3" s="1"/>
  <c r="AW42" i="9"/>
  <c r="AU42" i="9"/>
  <c r="AT15" i="3" s="1"/>
  <c r="AT42" i="9"/>
  <c r="AS42" i="9"/>
  <c r="AR15" i="3" s="1"/>
  <c r="AR42" i="9"/>
  <c r="AQ42" i="9"/>
  <c r="AP15" i="3" s="1"/>
  <c r="AP42" i="9"/>
  <c r="AO15" i="3" s="1"/>
  <c r="AO42" i="9"/>
  <c r="AN15" i="3" s="1"/>
  <c r="AM42" i="9"/>
  <c r="AL15" i="3" s="1"/>
  <c r="AL42" i="9"/>
  <c r="AK15" i="3" s="1"/>
  <c r="AK42" i="9"/>
  <c r="AJ15" i="3" s="1"/>
  <c r="BL41" i="9"/>
  <c r="BL40" i="9"/>
  <c r="AV40" i="9"/>
  <c r="AN40" i="9"/>
  <c r="BL39" i="9"/>
  <c r="AV39" i="9"/>
  <c r="AN39" i="9"/>
  <c r="BL38" i="9"/>
  <c r="AV38" i="9"/>
  <c r="AN38" i="9"/>
  <c r="BL37" i="9"/>
  <c r="AV37" i="9"/>
  <c r="AN37" i="9"/>
  <c r="BL36" i="9"/>
  <c r="AV36" i="9"/>
  <c r="AN36" i="9"/>
  <c r="BL35" i="9"/>
  <c r="AV35" i="9"/>
  <c r="AN35" i="9"/>
  <c r="BL34" i="9"/>
  <c r="AV34" i="9"/>
  <c r="AN34" i="9"/>
  <c r="BL33" i="9"/>
  <c r="AV33" i="9"/>
  <c r="AN33" i="9"/>
  <c r="BL32" i="9"/>
  <c r="AV32" i="9"/>
  <c r="AN32" i="9"/>
  <c r="BL31" i="9"/>
  <c r="AV31" i="9"/>
  <c r="AN31" i="9"/>
  <c r="BL30" i="9"/>
  <c r="AV30" i="9"/>
  <c r="AN30" i="9"/>
  <c r="BL29" i="9"/>
  <c r="AV29" i="9"/>
  <c r="AN29" i="9"/>
  <c r="BL28" i="9"/>
  <c r="AV28" i="9"/>
  <c r="AN28" i="9"/>
  <c r="BL27" i="9"/>
  <c r="AV27" i="9"/>
  <c r="AN27" i="9"/>
  <c r="BL26" i="9"/>
  <c r="AV26" i="9"/>
  <c r="AN26" i="9"/>
  <c r="BL25" i="9"/>
  <c r="AV25" i="9"/>
  <c r="AN25" i="9"/>
  <c r="BL24" i="9"/>
  <c r="AV24" i="9"/>
  <c r="AN24" i="9"/>
  <c r="BL23" i="9"/>
  <c r="AV23" i="9"/>
  <c r="AN23" i="9"/>
  <c r="BL22" i="9"/>
  <c r="AV22" i="9"/>
  <c r="AN22" i="9"/>
  <c r="BL21" i="9"/>
  <c r="AV21" i="9"/>
  <c r="AN21" i="9"/>
  <c r="BL20" i="9"/>
  <c r="AV20" i="9"/>
  <c r="AN20" i="9"/>
  <c r="BL19" i="9"/>
  <c r="AV19" i="9"/>
  <c r="AN19" i="9"/>
  <c r="BL18" i="9"/>
  <c r="AV18" i="9"/>
  <c r="AN18" i="9"/>
  <c r="BL17" i="9"/>
  <c r="AV17" i="9"/>
  <c r="AN17" i="9"/>
  <c r="BL16" i="9"/>
  <c r="AV16" i="9"/>
  <c r="AN16" i="9"/>
  <c r="BL15" i="9"/>
  <c r="AV15" i="9"/>
  <c r="AN15" i="9"/>
  <c r="BL14" i="9"/>
  <c r="AV14" i="9"/>
  <c r="AN14" i="9"/>
  <c r="BL13" i="9"/>
  <c r="AV13" i="9"/>
  <c r="AN13" i="9"/>
  <c r="BL12" i="9"/>
  <c r="AV12" i="9"/>
  <c r="AN12" i="9"/>
  <c r="BL11" i="9"/>
  <c r="AV11" i="9"/>
  <c r="AN11" i="9"/>
  <c r="BL10" i="9"/>
  <c r="BL42" i="9" s="1"/>
  <c r="AV10" i="9"/>
  <c r="AN10" i="9"/>
  <c r="BR9" i="9"/>
  <c r="BQ9" i="9"/>
  <c r="BP9" i="9"/>
  <c r="BO9" i="9"/>
  <c r="BN9" i="9"/>
  <c r="BM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BR42" i="8"/>
  <c r="BQ14" i="3" s="1"/>
  <c r="BQ42" i="8"/>
  <c r="BP42" i="8"/>
  <c r="BO42" i="8"/>
  <c r="BN42" i="8"/>
  <c r="BM42" i="8"/>
  <c r="BL14" i="3" s="1"/>
  <c r="BK42" i="8"/>
  <c r="BJ42" i="8"/>
  <c r="BI42" i="8"/>
  <c r="BH42" i="8"/>
  <c r="BG14" i="3" s="1"/>
  <c r="BG42" i="8"/>
  <c r="BF42" i="8"/>
  <c r="BE14" i="3" s="1"/>
  <c r="BE42" i="8"/>
  <c r="BD14" i="3" s="1"/>
  <c r="BD42" i="8"/>
  <c r="BC42" i="8"/>
  <c r="BB42" i="8"/>
  <c r="BA42" i="8"/>
  <c r="AZ42" i="8"/>
  <c r="AY14" i="3" s="1"/>
  <c r="AY42" i="8"/>
  <c r="AX14" i="3" s="1"/>
  <c r="AX42" i="8"/>
  <c r="AW14" i="3" s="1"/>
  <c r="AW42" i="8"/>
  <c r="AV14" i="3" s="1"/>
  <c r="AU42" i="8"/>
  <c r="AT14" i="3" s="1"/>
  <c r="AT42" i="8"/>
  <c r="AS14" i="3" s="1"/>
  <c r="AS42" i="8"/>
  <c r="AR14" i="3" s="1"/>
  <c r="AR42" i="8"/>
  <c r="AQ14" i="3" s="1"/>
  <c r="AQ42" i="8"/>
  <c r="AP14" i="3" s="1"/>
  <c r="AP42" i="8"/>
  <c r="AO14" i="3" s="1"/>
  <c r="AO42" i="8"/>
  <c r="AN14" i="3" s="1"/>
  <c r="AM42" i="8"/>
  <c r="AL14" i="3" s="1"/>
  <c r="AL42" i="8"/>
  <c r="AK14" i="3" s="1"/>
  <c r="AK42" i="8"/>
  <c r="AJ14" i="3" s="1"/>
  <c r="BL41" i="8"/>
  <c r="BL40" i="8"/>
  <c r="AV40" i="8"/>
  <c r="AN40" i="8"/>
  <c r="BL39" i="8"/>
  <c r="AV39" i="8"/>
  <c r="AN39" i="8"/>
  <c r="BL38" i="8"/>
  <c r="AV38" i="8"/>
  <c r="AN38" i="8"/>
  <c r="BL37" i="8"/>
  <c r="AV37" i="8"/>
  <c r="AN37" i="8"/>
  <c r="BL36" i="8"/>
  <c r="AV36" i="8"/>
  <c r="AN36" i="8"/>
  <c r="BL35" i="8"/>
  <c r="AV35" i="8"/>
  <c r="AN35" i="8"/>
  <c r="BL34" i="8"/>
  <c r="AV34" i="8"/>
  <c r="AN34" i="8"/>
  <c r="BL33" i="8"/>
  <c r="AV33" i="8"/>
  <c r="AN33" i="8"/>
  <c r="BL32" i="8"/>
  <c r="AV32" i="8"/>
  <c r="AN32" i="8"/>
  <c r="BL31" i="8"/>
  <c r="AV31" i="8"/>
  <c r="AN31" i="8"/>
  <c r="BL30" i="8"/>
  <c r="AV30" i="8"/>
  <c r="AN30" i="8"/>
  <c r="BL29" i="8"/>
  <c r="AV29" i="8"/>
  <c r="AN29" i="8"/>
  <c r="BL28" i="8"/>
  <c r="AV28" i="8"/>
  <c r="AN28" i="8"/>
  <c r="BL27" i="8"/>
  <c r="AV27" i="8"/>
  <c r="AN27" i="8"/>
  <c r="BL26" i="8"/>
  <c r="AV26" i="8"/>
  <c r="AN26" i="8"/>
  <c r="BL25" i="8"/>
  <c r="AV25" i="8"/>
  <c r="AN25" i="8"/>
  <c r="BL24" i="8"/>
  <c r="AV24" i="8"/>
  <c r="AN24" i="8"/>
  <c r="BL23" i="8"/>
  <c r="AV23" i="8"/>
  <c r="AN23" i="8"/>
  <c r="BL22" i="8"/>
  <c r="AV22" i="8"/>
  <c r="AN22" i="8"/>
  <c r="BL21" i="8"/>
  <c r="AV21" i="8"/>
  <c r="AN21" i="8"/>
  <c r="BL20" i="8"/>
  <c r="AV20" i="8"/>
  <c r="AN20" i="8"/>
  <c r="BL19" i="8"/>
  <c r="AV19" i="8"/>
  <c r="AN19" i="8"/>
  <c r="BL18" i="8"/>
  <c r="AV18" i="8"/>
  <c r="AN18" i="8"/>
  <c r="BL17" i="8"/>
  <c r="AV17" i="8"/>
  <c r="AN17" i="8"/>
  <c r="BL16" i="8"/>
  <c r="AV16" i="8"/>
  <c r="AN16" i="8"/>
  <c r="BL15" i="8"/>
  <c r="AV15" i="8"/>
  <c r="AN15" i="8"/>
  <c r="BL14" i="8"/>
  <c r="AV14" i="8"/>
  <c r="AN14" i="8"/>
  <c r="BL13" i="8"/>
  <c r="AV13" i="8"/>
  <c r="AN13" i="8"/>
  <c r="BL12" i="8"/>
  <c r="AV12" i="8"/>
  <c r="AN12" i="8"/>
  <c r="BL11" i="8"/>
  <c r="AV11" i="8"/>
  <c r="AN11" i="8"/>
  <c r="BL10" i="8"/>
  <c r="AV10" i="8"/>
  <c r="AN10" i="8"/>
  <c r="BR9" i="8"/>
  <c r="BQ9" i="8"/>
  <c r="BP9" i="8"/>
  <c r="BO9" i="8"/>
  <c r="BN9" i="8"/>
  <c r="BM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BR42" i="7"/>
  <c r="BQ13" i="3" s="1"/>
  <c r="BQ42" i="7"/>
  <c r="BP42" i="7"/>
  <c r="BO42" i="7"/>
  <c r="BN13" i="3" s="1"/>
  <c r="BN42" i="7"/>
  <c r="BM42" i="7"/>
  <c r="BK42" i="7"/>
  <c r="BJ13" i="3" s="1"/>
  <c r="BJ42" i="7"/>
  <c r="BI13" i="3" s="1"/>
  <c r="BI42" i="7"/>
  <c r="BH42" i="7"/>
  <c r="BG42" i="7"/>
  <c r="BF13" i="3" s="1"/>
  <c r="BF42" i="7"/>
  <c r="BE42" i="7"/>
  <c r="BD42" i="7"/>
  <c r="BC42" i="7"/>
  <c r="BB13" i="3" s="1"/>
  <c r="BB42" i="7"/>
  <c r="BA13" i="3" s="1"/>
  <c r="BA42" i="7"/>
  <c r="AZ42" i="7"/>
  <c r="AY42" i="7"/>
  <c r="AX13" i="3" s="1"/>
  <c r="AX42" i="7"/>
  <c r="AW42" i="7"/>
  <c r="AU42" i="7"/>
  <c r="AT42" i="7"/>
  <c r="AS13" i="3" s="1"/>
  <c r="AS42" i="7"/>
  <c r="AR42" i="7"/>
  <c r="AQ42" i="7"/>
  <c r="AP13" i="3" s="1"/>
  <c r="AP42" i="7"/>
  <c r="AO42" i="7"/>
  <c r="AM42" i="7"/>
  <c r="AL42" i="7"/>
  <c r="AK42" i="7"/>
  <c r="BL41" i="7"/>
  <c r="BL40" i="7"/>
  <c r="AV40" i="7"/>
  <c r="AN40" i="7"/>
  <c r="BL39" i="7"/>
  <c r="AV39" i="7"/>
  <c r="AN39" i="7"/>
  <c r="BL38" i="7"/>
  <c r="AV38" i="7"/>
  <c r="AN38" i="7"/>
  <c r="BL37" i="7"/>
  <c r="AV37" i="7"/>
  <c r="AN37" i="7"/>
  <c r="BL36" i="7"/>
  <c r="AV36" i="7"/>
  <c r="AN36" i="7"/>
  <c r="BL35" i="7"/>
  <c r="AV35" i="7"/>
  <c r="AN35" i="7"/>
  <c r="BL34" i="7"/>
  <c r="AV34" i="7"/>
  <c r="AN34" i="7"/>
  <c r="BL33" i="7"/>
  <c r="AV33" i="7"/>
  <c r="AN33" i="7"/>
  <c r="BL32" i="7"/>
  <c r="AV32" i="7"/>
  <c r="AN32" i="7"/>
  <c r="BL31" i="7"/>
  <c r="AV31" i="7"/>
  <c r="AN31" i="7"/>
  <c r="BL30" i="7"/>
  <c r="AV30" i="7"/>
  <c r="AN30" i="7"/>
  <c r="BL29" i="7"/>
  <c r="AV29" i="7"/>
  <c r="AN29" i="7"/>
  <c r="BL28" i="7"/>
  <c r="AV28" i="7"/>
  <c r="AN28" i="7"/>
  <c r="BL27" i="7"/>
  <c r="AV27" i="7"/>
  <c r="AN27" i="7"/>
  <c r="BL26" i="7"/>
  <c r="AV26" i="7"/>
  <c r="AN26" i="7"/>
  <c r="BL25" i="7"/>
  <c r="AV25" i="7"/>
  <c r="AN25" i="7"/>
  <c r="BL24" i="7"/>
  <c r="AV24" i="7"/>
  <c r="AN24" i="7"/>
  <c r="BL23" i="7"/>
  <c r="AV23" i="7"/>
  <c r="AN23" i="7"/>
  <c r="BL22" i="7"/>
  <c r="AV22" i="7"/>
  <c r="AN22" i="7"/>
  <c r="BL21" i="7"/>
  <c r="AV21" i="7"/>
  <c r="AN21" i="7"/>
  <c r="BL20" i="7"/>
  <c r="AV20" i="7"/>
  <c r="AN20" i="7"/>
  <c r="BL19" i="7"/>
  <c r="AV19" i="7"/>
  <c r="AN19" i="7"/>
  <c r="BL18" i="7"/>
  <c r="AV18" i="7"/>
  <c r="AN18" i="7"/>
  <c r="BL17" i="7"/>
  <c r="AV17" i="7"/>
  <c r="AN17" i="7"/>
  <c r="BL16" i="7"/>
  <c r="AV16" i="7"/>
  <c r="AN16" i="7"/>
  <c r="BL15" i="7"/>
  <c r="AV15" i="7"/>
  <c r="AN15" i="7"/>
  <c r="BL14" i="7"/>
  <c r="AV14" i="7"/>
  <c r="AN14" i="7"/>
  <c r="BL13" i="7"/>
  <c r="AV13" i="7"/>
  <c r="AN13" i="7"/>
  <c r="BL12" i="7"/>
  <c r="AV12" i="7"/>
  <c r="AN12" i="7"/>
  <c r="BL11" i="7"/>
  <c r="AV11" i="7"/>
  <c r="AN11" i="7"/>
  <c r="BL10" i="7"/>
  <c r="BL42" i="7" s="1"/>
  <c r="AV10" i="7"/>
  <c r="AV42" i="7" s="1"/>
  <c r="AN10" i="7"/>
  <c r="AN42" i="7" s="1"/>
  <c r="BR9" i="7"/>
  <c r="BQ9" i="7"/>
  <c r="BP9" i="7"/>
  <c r="BO9" i="7"/>
  <c r="BN9" i="7"/>
  <c r="BM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BR42" i="6"/>
  <c r="BQ12" i="3" s="1"/>
  <c r="BQ42" i="6"/>
  <c r="BP42" i="6"/>
  <c r="BO42" i="6"/>
  <c r="BN42" i="6"/>
  <c r="BM42" i="6"/>
  <c r="BK42" i="6"/>
  <c r="BJ12" i="3" s="1"/>
  <c r="BJ42" i="6"/>
  <c r="BI42" i="6"/>
  <c r="BH42" i="6"/>
  <c r="BG42" i="6"/>
  <c r="BF42" i="6"/>
  <c r="BE42" i="6"/>
  <c r="BD12" i="3" s="1"/>
  <c r="BD42" i="6"/>
  <c r="BC42" i="6"/>
  <c r="BB12" i="3" s="1"/>
  <c r="BB42" i="6"/>
  <c r="BA42" i="6"/>
  <c r="AZ42" i="6"/>
  <c r="AY12" i="3" s="1"/>
  <c r="AY42" i="6"/>
  <c r="AX12" i="3" s="1"/>
  <c r="AX42" i="6"/>
  <c r="AW12" i="3" s="1"/>
  <c r="AW42" i="6"/>
  <c r="AV12" i="3" s="1"/>
  <c r="AU42" i="6"/>
  <c r="AT12" i="3" s="1"/>
  <c r="AT42" i="6"/>
  <c r="AS12" i="3" s="1"/>
  <c r="AS42" i="6"/>
  <c r="AR42" i="6"/>
  <c r="AQ42" i="6"/>
  <c r="AP12" i="3" s="1"/>
  <c r="AP42" i="6"/>
  <c r="AO12" i="3" s="1"/>
  <c r="AO42" i="6"/>
  <c r="AN12" i="3" s="1"/>
  <c r="AM42" i="6"/>
  <c r="AL12" i="3" s="1"/>
  <c r="AL42" i="6"/>
  <c r="AK42" i="6"/>
  <c r="BL41" i="6"/>
  <c r="BL40" i="6"/>
  <c r="AV40" i="6"/>
  <c r="AN40" i="6"/>
  <c r="BL39" i="6"/>
  <c r="AV39" i="6"/>
  <c r="AN39" i="6"/>
  <c r="BL38" i="6"/>
  <c r="AV38" i="6"/>
  <c r="AN38" i="6"/>
  <c r="BL37" i="6"/>
  <c r="AV37" i="6"/>
  <c r="AN37" i="6"/>
  <c r="BL36" i="6"/>
  <c r="AV36" i="6"/>
  <c r="AN36" i="6"/>
  <c r="BL35" i="6"/>
  <c r="AV35" i="6"/>
  <c r="AN35" i="6"/>
  <c r="BL34" i="6"/>
  <c r="AV34" i="6"/>
  <c r="AN34" i="6"/>
  <c r="BL33" i="6"/>
  <c r="AV33" i="6"/>
  <c r="AN33" i="6"/>
  <c r="BL32" i="6"/>
  <c r="AV32" i="6"/>
  <c r="AN32" i="6"/>
  <c r="BL31" i="6"/>
  <c r="AV31" i="6"/>
  <c r="AN31" i="6"/>
  <c r="BL30" i="6"/>
  <c r="AV30" i="6"/>
  <c r="AN30" i="6"/>
  <c r="BL29" i="6"/>
  <c r="AV29" i="6"/>
  <c r="AN29" i="6"/>
  <c r="BL28" i="6"/>
  <c r="AV28" i="6"/>
  <c r="AN28" i="6"/>
  <c r="BL27" i="6"/>
  <c r="AV27" i="6"/>
  <c r="AN27" i="6"/>
  <c r="BL26" i="6"/>
  <c r="AV26" i="6"/>
  <c r="AN26" i="6"/>
  <c r="BL25" i="6"/>
  <c r="AV25" i="6"/>
  <c r="AN25" i="6"/>
  <c r="BL24" i="6"/>
  <c r="AV24" i="6"/>
  <c r="AN24" i="6"/>
  <c r="BL23" i="6"/>
  <c r="AV23" i="6"/>
  <c r="AN23" i="6"/>
  <c r="BL22" i="6"/>
  <c r="AV22" i="6"/>
  <c r="AN22" i="6"/>
  <c r="BL21" i="6"/>
  <c r="AV21" i="6"/>
  <c r="AN21" i="6"/>
  <c r="BL20" i="6"/>
  <c r="AV20" i="6"/>
  <c r="AN20" i="6"/>
  <c r="BL19" i="6"/>
  <c r="AV19" i="6"/>
  <c r="AN19" i="6"/>
  <c r="BL18" i="6"/>
  <c r="AV18" i="6"/>
  <c r="AN18" i="6"/>
  <c r="BL17" i="6"/>
  <c r="AV17" i="6"/>
  <c r="AN17" i="6"/>
  <c r="BL16" i="6"/>
  <c r="AV16" i="6"/>
  <c r="AN16" i="6"/>
  <c r="BL15" i="6"/>
  <c r="AV15" i="6"/>
  <c r="AN15" i="6"/>
  <c r="BL14" i="6"/>
  <c r="AV14" i="6"/>
  <c r="AN14" i="6"/>
  <c r="BL13" i="6"/>
  <c r="AV13" i="6"/>
  <c r="AN13" i="6"/>
  <c r="BL12" i="6"/>
  <c r="AV12" i="6"/>
  <c r="AN12" i="6"/>
  <c r="BL11" i="6"/>
  <c r="AV11" i="6"/>
  <c r="AN11" i="6"/>
  <c r="BL10" i="6"/>
  <c r="AV10" i="6"/>
  <c r="AN10" i="6"/>
  <c r="AN42" i="6" s="1"/>
  <c r="BR9" i="6"/>
  <c r="BQ9" i="6"/>
  <c r="BP9" i="6"/>
  <c r="BO9" i="6"/>
  <c r="BN9" i="6"/>
  <c r="BM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BR42" i="5"/>
  <c r="BQ11" i="3" s="1"/>
  <c r="BQ42" i="5"/>
  <c r="BP42" i="5"/>
  <c r="BO42" i="5"/>
  <c r="BN42" i="5"/>
  <c r="BM11" i="3" s="1"/>
  <c r="BM42" i="5"/>
  <c r="BL11" i="3" s="1"/>
  <c r="BK42" i="5"/>
  <c r="BJ42" i="5"/>
  <c r="BI42" i="5"/>
  <c r="BH42" i="5"/>
  <c r="BG42" i="5"/>
  <c r="BF42" i="5"/>
  <c r="BE11" i="3" s="1"/>
  <c r="BE42" i="5"/>
  <c r="BD11" i="3" s="1"/>
  <c r="BD42" i="5"/>
  <c r="BC42" i="5"/>
  <c r="BB42" i="5"/>
  <c r="BA42" i="5"/>
  <c r="AZ42" i="5"/>
  <c r="AY11" i="3" s="1"/>
  <c r="AY42" i="5"/>
  <c r="AX11" i="3" s="1"/>
  <c r="AX42" i="5"/>
  <c r="AW11" i="3" s="1"/>
  <c r="AW42" i="5"/>
  <c r="AV11" i="3" s="1"/>
  <c r="AU42" i="5"/>
  <c r="AT11" i="3" s="1"/>
  <c r="AT42" i="5"/>
  <c r="AS42" i="5"/>
  <c r="AR42" i="5"/>
  <c r="AQ42" i="5"/>
  <c r="AP42" i="5"/>
  <c r="AO11" i="3" s="1"/>
  <c r="AO42" i="5"/>
  <c r="AN11" i="3" s="1"/>
  <c r="AM42" i="5"/>
  <c r="AL11" i="3" s="1"/>
  <c r="AL42" i="5"/>
  <c r="AK42" i="5"/>
  <c r="AJ11" i="3" s="1"/>
  <c r="BL41" i="5"/>
  <c r="BL40" i="5"/>
  <c r="AV40" i="5"/>
  <c r="AN40" i="5"/>
  <c r="BL39" i="5"/>
  <c r="AV39" i="5"/>
  <c r="AN39" i="5"/>
  <c r="BL38" i="5"/>
  <c r="AV38" i="5"/>
  <c r="AN38" i="5"/>
  <c r="BL37" i="5"/>
  <c r="AV37" i="5"/>
  <c r="AN37" i="5"/>
  <c r="BL36" i="5"/>
  <c r="AV36" i="5"/>
  <c r="AN36" i="5"/>
  <c r="BL35" i="5"/>
  <c r="AV35" i="5"/>
  <c r="AN35" i="5"/>
  <c r="BL34" i="5"/>
  <c r="AV34" i="5"/>
  <c r="AN34" i="5"/>
  <c r="BL33" i="5"/>
  <c r="AV33" i="5"/>
  <c r="AN33" i="5"/>
  <c r="BL32" i="5"/>
  <c r="AV32" i="5"/>
  <c r="AN32" i="5"/>
  <c r="BL31" i="5"/>
  <c r="AV31" i="5"/>
  <c r="AN31" i="5"/>
  <c r="BL30" i="5"/>
  <c r="AV30" i="5"/>
  <c r="AN30" i="5"/>
  <c r="BL29" i="5"/>
  <c r="AV29" i="5"/>
  <c r="AN29" i="5"/>
  <c r="BL28" i="5"/>
  <c r="AV28" i="5"/>
  <c r="AN28" i="5"/>
  <c r="BL27" i="5"/>
  <c r="AV27" i="5"/>
  <c r="AN27" i="5"/>
  <c r="BL26" i="5"/>
  <c r="AV26" i="5"/>
  <c r="AN26" i="5"/>
  <c r="BL25" i="5"/>
  <c r="AV25" i="5"/>
  <c r="AN25" i="5"/>
  <c r="BL24" i="5"/>
  <c r="AV24" i="5"/>
  <c r="AN24" i="5"/>
  <c r="BL23" i="5"/>
  <c r="AV23" i="5"/>
  <c r="AN23" i="5"/>
  <c r="BL22" i="5"/>
  <c r="AV22" i="5"/>
  <c r="AN22" i="5"/>
  <c r="BL21" i="5"/>
  <c r="AV21" i="5"/>
  <c r="AN21" i="5"/>
  <c r="BL20" i="5"/>
  <c r="AV20" i="5"/>
  <c r="AN20" i="5"/>
  <c r="BL19" i="5"/>
  <c r="AV19" i="5"/>
  <c r="AN19" i="5"/>
  <c r="BL18" i="5"/>
  <c r="AV18" i="5"/>
  <c r="AN18" i="5"/>
  <c r="BL17" i="5"/>
  <c r="AV17" i="5"/>
  <c r="AN17" i="5"/>
  <c r="BL16" i="5"/>
  <c r="AV16" i="5"/>
  <c r="AN16" i="5"/>
  <c r="BL15" i="5"/>
  <c r="AV15" i="5"/>
  <c r="AN15" i="5"/>
  <c r="BL14" i="5"/>
  <c r="AV14" i="5"/>
  <c r="AN14" i="5"/>
  <c r="BL13" i="5"/>
  <c r="AV13" i="5"/>
  <c r="AN13" i="5"/>
  <c r="BL12" i="5"/>
  <c r="AV12" i="5"/>
  <c r="AN12" i="5"/>
  <c r="BL11" i="5"/>
  <c r="AV11" i="5"/>
  <c r="AN11" i="5"/>
  <c r="BL10" i="5"/>
  <c r="AV10" i="5"/>
  <c r="AN10" i="5"/>
  <c r="BR9" i="5"/>
  <c r="BQ9" i="5"/>
  <c r="BP9" i="5"/>
  <c r="BO9" i="5"/>
  <c r="BN9" i="5"/>
  <c r="BM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BR42" i="4"/>
  <c r="BQ10" i="3" s="1"/>
  <c r="BQ42" i="4"/>
  <c r="BP10" i="3" s="1"/>
  <c r="BP42" i="4"/>
  <c r="BO42" i="4"/>
  <c r="BN42" i="4"/>
  <c r="BM42" i="4"/>
  <c r="BL10" i="3" s="1"/>
  <c r="BK42" i="4"/>
  <c r="BJ42" i="4"/>
  <c r="BI42" i="4"/>
  <c r="BH10" i="3" s="1"/>
  <c r="BH42" i="4"/>
  <c r="BG10" i="3" s="1"/>
  <c r="BG42" i="4"/>
  <c r="BF42" i="4"/>
  <c r="BE42" i="4"/>
  <c r="BD42" i="4"/>
  <c r="BC10" i="3" s="1"/>
  <c r="BC42" i="4"/>
  <c r="BB42" i="4"/>
  <c r="BA42" i="4"/>
  <c r="AZ10" i="3" s="1"/>
  <c r="AZ42" i="4"/>
  <c r="AY10" i="3" s="1"/>
  <c r="AY42" i="4"/>
  <c r="AX10" i="3" s="1"/>
  <c r="AX42" i="4"/>
  <c r="AW42" i="4"/>
  <c r="AU42" i="4"/>
  <c r="AT10" i="3" s="1"/>
  <c r="AT42" i="4"/>
  <c r="AS10" i="3" s="1"/>
  <c r="AS42" i="4"/>
  <c r="AR42" i="4"/>
  <c r="AQ10" i="3" s="1"/>
  <c r="AQ42" i="4"/>
  <c r="AP10" i="3" s="1"/>
  <c r="AP42" i="4"/>
  <c r="AO10" i="3" s="1"/>
  <c r="AO42" i="4"/>
  <c r="AM42" i="4"/>
  <c r="AL10" i="3" s="1"/>
  <c r="AL42" i="4"/>
  <c r="AK10" i="3" s="1"/>
  <c r="AK42" i="4"/>
  <c r="AJ10" i="3" s="1"/>
  <c r="BL41" i="4"/>
  <c r="BL40" i="4"/>
  <c r="AV40" i="4"/>
  <c r="AN40" i="4"/>
  <c r="BL39" i="4"/>
  <c r="AV39" i="4"/>
  <c r="AN39" i="4"/>
  <c r="BL38" i="4"/>
  <c r="AV38" i="4"/>
  <c r="AN38" i="4"/>
  <c r="BL37" i="4"/>
  <c r="AV37" i="4"/>
  <c r="AN37" i="4"/>
  <c r="BL36" i="4"/>
  <c r="AV36" i="4"/>
  <c r="AN36" i="4"/>
  <c r="BL35" i="4"/>
  <c r="AV35" i="4"/>
  <c r="AN35" i="4"/>
  <c r="BL34" i="4"/>
  <c r="AV34" i="4"/>
  <c r="AN34" i="4"/>
  <c r="BL33" i="4"/>
  <c r="AV33" i="4"/>
  <c r="AN33" i="4"/>
  <c r="BL32" i="4"/>
  <c r="AV32" i="4"/>
  <c r="AN32" i="4"/>
  <c r="BL31" i="4"/>
  <c r="AV31" i="4"/>
  <c r="AN31" i="4"/>
  <c r="BL30" i="4"/>
  <c r="AV30" i="4"/>
  <c r="AN30" i="4"/>
  <c r="BL29" i="4"/>
  <c r="AV29" i="4"/>
  <c r="AN29" i="4"/>
  <c r="BL28" i="4"/>
  <c r="AV28" i="4"/>
  <c r="AN28" i="4"/>
  <c r="BL27" i="4"/>
  <c r="AV27" i="4"/>
  <c r="AN27" i="4"/>
  <c r="BL26" i="4"/>
  <c r="AV26" i="4"/>
  <c r="AN26" i="4"/>
  <c r="BL25" i="4"/>
  <c r="AV25" i="4"/>
  <c r="AN25" i="4"/>
  <c r="BL24" i="4"/>
  <c r="AV24" i="4"/>
  <c r="AN24" i="4"/>
  <c r="BL23" i="4"/>
  <c r="AV23" i="4"/>
  <c r="AN23" i="4"/>
  <c r="BL22" i="4"/>
  <c r="AV22" i="4"/>
  <c r="AN22" i="4"/>
  <c r="BL21" i="4"/>
  <c r="AV21" i="4"/>
  <c r="AN21" i="4"/>
  <c r="BL20" i="4"/>
  <c r="AV20" i="4"/>
  <c r="AN20" i="4"/>
  <c r="BL19" i="4"/>
  <c r="AV19" i="4"/>
  <c r="AN19" i="4"/>
  <c r="BL18" i="4"/>
  <c r="AV18" i="4"/>
  <c r="AN18" i="4"/>
  <c r="BL17" i="4"/>
  <c r="AV17" i="4"/>
  <c r="AN17" i="4"/>
  <c r="BL16" i="4"/>
  <c r="AV16" i="4"/>
  <c r="AN16" i="4"/>
  <c r="BL15" i="4"/>
  <c r="AV15" i="4"/>
  <c r="AN15" i="4"/>
  <c r="BL14" i="4"/>
  <c r="AV14" i="4"/>
  <c r="AN14" i="4"/>
  <c r="BL13" i="4"/>
  <c r="AV13" i="4"/>
  <c r="AN13" i="4"/>
  <c r="BL12" i="4"/>
  <c r="AV12" i="4"/>
  <c r="AN12" i="4"/>
  <c r="BL11" i="4"/>
  <c r="AV11" i="4"/>
  <c r="AN11" i="4"/>
  <c r="BL10" i="4"/>
  <c r="AV10" i="4"/>
  <c r="AN10" i="4"/>
  <c r="BR9" i="4"/>
  <c r="BQ9" i="4"/>
  <c r="BP9" i="4"/>
  <c r="BO9" i="4"/>
  <c r="BN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BQ21" i="3"/>
  <c r="BP21" i="3"/>
  <c r="BO21" i="3"/>
  <c r="BN21" i="3"/>
  <c r="BM21" i="3"/>
  <c r="BJ21" i="3"/>
  <c r="BI21" i="3"/>
  <c r="BH21" i="3"/>
  <c r="BG21" i="3"/>
  <c r="BF21" i="3"/>
  <c r="BE21" i="3"/>
  <c r="BC21" i="3"/>
  <c r="BB21" i="3"/>
  <c r="BA21" i="3"/>
  <c r="AZ21" i="3"/>
  <c r="AY21" i="3"/>
  <c r="AW21" i="3"/>
  <c r="AT21" i="3"/>
  <c r="AR21" i="3"/>
  <c r="AP21" i="3"/>
  <c r="AO21" i="3"/>
  <c r="AK21" i="3"/>
  <c r="BQ20" i="3"/>
  <c r="BP20" i="3"/>
  <c r="BO20" i="3"/>
  <c r="BN20" i="3"/>
  <c r="BM20" i="3"/>
  <c r="BL20" i="3"/>
  <c r="BI20" i="3"/>
  <c r="BH20" i="3"/>
  <c r="BG20" i="3"/>
  <c r="BF20" i="3"/>
  <c r="BE20" i="3"/>
  <c r="BD20" i="3"/>
  <c r="BC20" i="3"/>
  <c r="BA20" i="3"/>
  <c r="AZ20" i="3"/>
  <c r="AW20" i="3"/>
  <c r="AR20" i="3"/>
  <c r="AQ20" i="3"/>
  <c r="AO20" i="3"/>
  <c r="AK20" i="3"/>
  <c r="BQ19" i="3"/>
  <c r="BP19" i="3"/>
  <c r="BO19" i="3"/>
  <c r="BM19" i="3"/>
  <c r="BL19" i="3"/>
  <c r="BI19" i="3"/>
  <c r="BH19" i="3"/>
  <c r="BG19" i="3"/>
  <c r="BF19" i="3"/>
  <c r="BE19" i="3"/>
  <c r="BD19" i="3"/>
  <c r="BA19" i="3"/>
  <c r="AZ19" i="3"/>
  <c r="AY19" i="3"/>
  <c r="AW19" i="3"/>
  <c r="AS19" i="3"/>
  <c r="AR19" i="3"/>
  <c r="AP19" i="3"/>
  <c r="AK19" i="3"/>
  <c r="BQ18" i="3"/>
  <c r="BP18" i="3"/>
  <c r="BO18" i="3"/>
  <c r="BN18" i="3"/>
  <c r="BM18" i="3"/>
  <c r="BL18" i="3"/>
  <c r="BI18" i="3"/>
  <c r="BH18" i="3"/>
  <c r="BG18" i="3"/>
  <c r="BF18" i="3"/>
  <c r="BE18" i="3"/>
  <c r="BD18" i="3"/>
  <c r="BC18" i="3"/>
  <c r="BA18" i="3"/>
  <c r="AZ18" i="3"/>
  <c r="AW18" i="3"/>
  <c r="AV18" i="3"/>
  <c r="AN18" i="3"/>
  <c r="AK18" i="3"/>
  <c r="BP17" i="3"/>
  <c r="BO17" i="3"/>
  <c r="BM17" i="3"/>
  <c r="BL17" i="3"/>
  <c r="BH17" i="3"/>
  <c r="BG17" i="3"/>
  <c r="BE17" i="3"/>
  <c r="BD17" i="3"/>
  <c r="BC17" i="3"/>
  <c r="AZ17" i="3"/>
  <c r="AY17" i="3"/>
  <c r="AR17" i="3"/>
  <c r="AQ17" i="3"/>
  <c r="AP17" i="3"/>
  <c r="AO17" i="3"/>
  <c r="AN17" i="3"/>
  <c r="AL17" i="3"/>
  <c r="BQ16" i="3"/>
  <c r="BP16" i="3"/>
  <c r="BO16" i="3"/>
  <c r="BN16" i="3"/>
  <c r="BM16" i="3"/>
  <c r="BI16" i="3"/>
  <c r="BH16" i="3"/>
  <c r="BG16" i="3"/>
  <c r="BF16" i="3"/>
  <c r="BE16" i="3"/>
  <c r="BA16" i="3"/>
  <c r="AZ16" i="3"/>
  <c r="AY16" i="3"/>
  <c r="AX16" i="3"/>
  <c r="AW16" i="3"/>
  <c r="AS16" i="3"/>
  <c r="AR16" i="3"/>
  <c r="AQ16" i="3"/>
  <c r="AP16" i="3"/>
  <c r="AO16" i="3"/>
  <c r="AN16" i="3"/>
  <c r="AK16" i="3"/>
  <c r="AJ16" i="3"/>
  <c r="BQ15" i="3"/>
  <c r="BN15" i="3"/>
  <c r="BL15" i="3"/>
  <c r="BJ15" i="3"/>
  <c r="BI15" i="3"/>
  <c r="BH15" i="3"/>
  <c r="BE15" i="3"/>
  <c r="BD15" i="3"/>
  <c r="BC15" i="3"/>
  <c r="BB15" i="3"/>
  <c r="BA15" i="3"/>
  <c r="AZ15" i="3"/>
  <c r="AV15" i="3"/>
  <c r="AS15" i="3"/>
  <c r="AQ15" i="3"/>
  <c r="BP14" i="3"/>
  <c r="BO14" i="3"/>
  <c r="BN14" i="3"/>
  <c r="BM14" i="3"/>
  <c r="BJ14" i="3"/>
  <c r="BI14" i="3"/>
  <c r="BH14" i="3"/>
  <c r="BF14" i="3"/>
  <c r="BC14" i="3"/>
  <c r="BB14" i="3"/>
  <c r="BA14" i="3"/>
  <c r="AZ14" i="3"/>
  <c r="BP13" i="3"/>
  <c r="BO13" i="3"/>
  <c r="BM13" i="3"/>
  <c r="BL13" i="3"/>
  <c r="BH13" i="3"/>
  <c r="BG13" i="3"/>
  <c r="BE13" i="3"/>
  <c r="BD13" i="3"/>
  <c r="BC13" i="3"/>
  <c r="AZ13" i="3"/>
  <c r="AY13" i="3"/>
  <c r="AW13" i="3"/>
  <c r="AV13" i="3"/>
  <c r="AT13" i="3"/>
  <c r="AR13" i="3"/>
  <c r="AQ13" i="3"/>
  <c r="AO13" i="3"/>
  <c r="AN13" i="3"/>
  <c r="AL13" i="3"/>
  <c r="AK13" i="3"/>
  <c r="AM13" i="3" s="1"/>
  <c r="AJ13" i="3"/>
  <c r="BP12" i="3"/>
  <c r="BO12" i="3"/>
  <c r="BN12" i="3"/>
  <c r="BM12" i="3"/>
  <c r="BL12" i="3"/>
  <c r="BI12" i="3"/>
  <c r="BH12" i="3"/>
  <c r="BG12" i="3"/>
  <c r="BF12" i="3"/>
  <c r="BE12" i="3"/>
  <c r="BC12" i="3"/>
  <c r="BA12" i="3"/>
  <c r="AZ12" i="3"/>
  <c r="AR12" i="3"/>
  <c r="AQ12" i="3"/>
  <c r="AK12" i="3"/>
  <c r="AJ12" i="3"/>
  <c r="BP11" i="3"/>
  <c r="BO11" i="3"/>
  <c r="BN11" i="3"/>
  <c r="BJ11" i="3"/>
  <c r="BI11" i="3"/>
  <c r="BH11" i="3"/>
  <c r="BG11" i="3"/>
  <c r="BF11" i="3"/>
  <c r="BC11" i="3"/>
  <c r="BB11" i="3"/>
  <c r="BA11" i="3"/>
  <c r="AZ11" i="3"/>
  <c r="AS11" i="3"/>
  <c r="AR11" i="3"/>
  <c r="AQ11" i="3"/>
  <c r="AP11" i="3"/>
  <c r="AK11" i="3"/>
  <c r="BO10" i="3"/>
  <c r="BN10" i="3"/>
  <c r="BM10" i="3"/>
  <c r="BJ10" i="3"/>
  <c r="BI10" i="3"/>
  <c r="BF10" i="3"/>
  <c r="BE10" i="3"/>
  <c r="BD10" i="3"/>
  <c r="BA10" i="3"/>
  <c r="AW10" i="3"/>
  <c r="AV10" i="3"/>
  <c r="AR10" i="3"/>
  <c r="AN10" i="3"/>
  <c r="BL42" i="4" l="1"/>
  <c r="AN42" i="4"/>
  <c r="BK21" i="3"/>
  <c r="AU21" i="3"/>
  <c r="AN42" i="15"/>
  <c r="AM21" i="3"/>
  <c r="BL42" i="14"/>
  <c r="AV42" i="14"/>
  <c r="AN42" i="14"/>
  <c r="BL42" i="13"/>
  <c r="AN42" i="13"/>
  <c r="BL42" i="12"/>
  <c r="AV42" i="12"/>
  <c r="AN42" i="12"/>
  <c r="BL42" i="11"/>
  <c r="AV42" i="11"/>
  <c r="AN42" i="11"/>
  <c r="AM17" i="3"/>
  <c r="AV42" i="9"/>
  <c r="AN42" i="9"/>
  <c r="BL42" i="8"/>
  <c r="AV42" i="8"/>
  <c r="AN42" i="8"/>
  <c r="BL42" i="6"/>
  <c r="AV42" i="6"/>
  <c r="AV42" i="5"/>
  <c r="AM11" i="3"/>
  <c r="AN42" i="5"/>
  <c r="BL42" i="5"/>
  <c r="AV42" i="4"/>
  <c r="AM20" i="3"/>
  <c r="BK20" i="3"/>
  <c r="AU20" i="3"/>
  <c r="AU19" i="3"/>
  <c r="AM19" i="3"/>
  <c r="BK19" i="3"/>
  <c r="BK18" i="3"/>
  <c r="AU18" i="3"/>
  <c r="AM18" i="3"/>
  <c r="BK17" i="3"/>
  <c r="AU17" i="3"/>
  <c r="BK16" i="3"/>
  <c r="AU16" i="3"/>
  <c r="AM16" i="3"/>
  <c r="AM15" i="3"/>
  <c r="AU15" i="3"/>
  <c r="BK15" i="3"/>
  <c r="BK14" i="3"/>
  <c r="AU14" i="3"/>
  <c r="BO22" i="3"/>
  <c r="AM14" i="3"/>
  <c r="AU13" i="3"/>
  <c r="BK13" i="3"/>
  <c r="BN22" i="3"/>
  <c r="AX22" i="3"/>
  <c r="BF22" i="3"/>
  <c r="BK12" i="3"/>
  <c r="AU12" i="3"/>
  <c r="AM12" i="3"/>
  <c r="AL22" i="3"/>
  <c r="AN22" i="3"/>
  <c r="AW22" i="3"/>
  <c r="BE22" i="3"/>
  <c r="AQ22" i="3"/>
  <c r="AO22" i="3"/>
  <c r="BH22" i="3"/>
  <c r="BQ22" i="3"/>
  <c r="AZ22" i="3"/>
  <c r="AV22" i="3"/>
  <c r="BD22" i="3"/>
  <c r="BM22" i="3"/>
  <c r="BA22" i="3"/>
  <c r="BI22" i="3"/>
  <c r="AR22" i="3"/>
  <c r="AS22" i="3"/>
  <c r="BJ22" i="3"/>
  <c r="AU11" i="3"/>
  <c r="AP22" i="3"/>
  <c r="AY22" i="3"/>
  <c r="BG22" i="3"/>
  <c r="BP22" i="3"/>
  <c r="AJ22" i="3"/>
  <c r="BB22" i="3"/>
  <c r="AK22" i="3"/>
  <c r="AT22" i="3"/>
  <c r="BC22" i="3"/>
  <c r="BL22" i="3"/>
  <c r="BK11" i="3"/>
  <c r="AM10" i="3"/>
  <c r="AU10" i="3"/>
  <c r="BK10" i="3"/>
  <c r="AF9" i="10"/>
  <c r="AG9" i="10"/>
  <c r="AH9" i="10"/>
  <c r="AI9" i="10"/>
  <c r="AJ9" i="10"/>
  <c r="AE9" i="10"/>
  <c r="BK22" i="3" l="1"/>
  <c r="AM22" i="3"/>
  <c r="AU22" i="3"/>
  <c r="AJ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G42" i="9"/>
  <c r="H42" i="9"/>
  <c r="I42" i="9"/>
  <c r="J42" i="9"/>
  <c r="K42" i="9"/>
  <c r="L42" i="9"/>
  <c r="M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AB10" i="3" s="1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F42" i="9" l="1"/>
  <c r="N42" i="9"/>
  <c r="AD42" i="9"/>
  <c r="AC21" i="3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G22" i="3" s="1"/>
  <c r="I42" i="4"/>
  <c r="H10" i="3" s="1"/>
  <c r="J42" i="4"/>
  <c r="I10" i="3" s="1"/>
  <c r="I22" i="3" s="1"/>
  <c r="K42" i="4"/>
  <c r="J10" i="3" s="1"/>
  <c r="L42" i="4"/>
  <c r="K10" i="3" s="1"/>
  <c r="M42" i="4"/>
  <c r="L10" i="3" s="1"/>
  <c r="G42" i="4"/>
  <c r="F10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E19" i="3"/>
  <c r="E17" i="3"/>
  <c r="E15" i="3"/>
  <c r="B5" i="3"/>
  <c r="B4" i="3"/>
  <c r="F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<sst xmlns="http://schemas.openxmlformats.org/spreadsheetml/2006/main" count="1029" uniqueCount="139">
  <si>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</si>
  <si>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</si>
  <si>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</si>
  <si>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</si>
  <si>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</si>
  <si>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</si>
  <si>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</si>
  <si>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</si>
  <si>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</si>
  <si>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</si>
  <si>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</si>
  <si>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</si>
  <si>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</si>
  <si>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</si>
  <si>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</si>
  <si>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</si>
  <si>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</si>
  <si>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</si>
  <si>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</si>
  <si>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</si>
  <si>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</si>
  <si>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</si>
  <si>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</si>
  <si>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</si>
  <si>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</si>
  <si>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</si>
  <si>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</si>
  <si>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</si>
  <si>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</si>
  <si>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</si>
  <si>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</si>
  <si>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</si>
  <si>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</si>
  <si>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</si>
  <si>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</si>
  <si>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</si>
  <si>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</si>
  <si>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</si>
  <si>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</si>
  <si>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</si>
  <si>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</si>
  <si>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</si>
  <si>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</si>
  <si>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</si>
  <si>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</si>
  <si>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</si>
  <si>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</si>
  <si>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</si>
  <si>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</si>
  <si>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</si>
  <si>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</si>
  <si>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</si>
  <si>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</si>
  <si>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</si>
  <si>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</si>
  <si>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</si>
  <si>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</si>
  <si>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</si>
  <si>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</si>
  <si>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</si>
  <si>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</si>
  <si>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</si>
  <si>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</si>
  <si>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</si>
  <si>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</si>
  <si>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</si>
  <si>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</si>
  <si>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</si>
  <si>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</si>
  <si>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</si>
  <si>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</si>
  <si>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</si>
  <si>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</si>
  <si>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</si>
  <si>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</si>
  <si>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</si>
  <si>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</si>
  <si>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 xml:space="preserve">divers </t>
  </si>
  <si>
    <t>Einzelarbeit</t>
  </si>
  <si>
    <t>Veranstaltungen</t>
  </si>
  <si>
    <t>Febuar 2020</t>
  </si>
  <si>
    <t>Bitte tragen Sie die Leistungsart, den Stadtraum bzw. stadtweit, den Träger und das Angebot ein. Ihre Angaben werden automatisch auf die einzelnen Tabellenblätter übertragen.</t>
  </si>
  <si>
    <t>Die Zahlenangaben nach Geschlecht und Altersgruppen werden für jugendhilfeplanerische Aussagen und Tendenzen benötigt. Die Aussagen zum Nutzungsverhalten sind relevant für den Fachaustausch und Wirksamkeitsdialog mit den Sachbearbeiter*innen der Abteilung Kinder-, Jugend- und Familienförderung.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</si>
  <si>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</si>
  <si>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</si>
  <si>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</si>
  <si>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</si>
  <si>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</si>
  <si>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</si>
  <si>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</si>
  <si>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</si>
  <si>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</si>
  <si>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</si>
  <si>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</si>
  <si>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</si>
  <si>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</si>
  <si>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</si>
  <si>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</si>
  <si>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</si>
  <si>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</si>
  <si>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</si>
  <si>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</si>
  <si>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</si>
  <si>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</si>
  <si>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</si>
  <si>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Erklärungen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</si>
  <si>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</si>
  <si>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</si>
  <si>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</si>
  <si>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</si>
  <si>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</si>
  <si>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</si>
  <si>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</si>
  <si>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 xml:space="preserve">Nutzende </t>
  </si>
  <si>
    <t>stadtweite integrative und interkulturelle Angebote</t>
  </si>
  <si>
    <t>Monat: Febuar</t>
  </si>
  <si>
    <t>Selbstverwaltung</t>
  </si>
  <si>
    <t>offenes Angebot</t>
  </si>
  <si>
    <t>Gruppenangebot</t>
  </si>
  <si>
    <t xml:space="preserve">Einzelarbeit
</t>
  </si>
  <si>
    <t>Workshops</t>
  </si>
  <si>
    <t>pädagogisch begleitete und praktische Bildungsangebote zum Thema Urban Art/ Hip Hop/ Musik/ Tanz, mit Anmeldung</t>
  </si>
  <si>
    <t>Menschen, die sich nicht innerhalb des zweigeschlechtlichen Systems verorten können oder wollen, d.h. trans, inter, nonbinär, queer oder eigene Definitionen</t>
  </si>
  <si>
    <t>Nutzende, die das 26. Lebensjahr vollendet haben (ab dem 27. Geburtstag)</t>
  </si>
  <si>
    <t>Angebot auf freiwilliger Basis, ohne Anmeldung, ohne feste Angebotsdauer (außer Öffnungszeit) und ohne festen Nutzendenkreis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</si>
  <si>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</si>
  <si>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>kostenfreie und eigenverantwortliche Nutzung der Einrichtung durch Adressat*innen ohne Anwesenheit pädagogischer Fachkräfte</t>
  </si>
  <si>
    <t>Angebote innerhalb und außerhalb der Einrichtung, die eine größere Nutzendenzahl erreichen als gewöhnlich, z. B. Feste, Aufführungen, Beteiligung an Aktionen im Stadtteil bzw. stadtweit</t>
  </si>
  <si>
    <t>offenes Angebot Urban Art</t>
  </si>
  <si>
    <t>Workshop Urban Art</t>
  </si>
  <si>
    <t>offenes integratives Angebot</t>
  </si>
  <si>
    <t>integratives Gruppenangebot</t>
  </si>
  <si>
    <r>
      <t xml:space="preserve">Bitte speichern Sie das Dokument wie folgt: stadtweit_Angebotsname_Statistik2020.xlsxs und senden Sie die Datei bis zum 
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</si>
  <si>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offenes Angebot Hip Hop/ Musik/ Tanz</t>
  </si>
  <si>
    <t>Workshop Hip Hop/ Musik/ Tanz</t>
  </si>
  <si>
    <t>Veranstaltungen Hip Hop/ Urban Art</t>
  </si>
  <si>
    <t>Bemerkungen/ Hinweise:</t>
  </si>
  <si>
    <t>ab 27</t>
  </si>
  <si>
    <t>individuelle Beratung und Begleitung einzelner Personen innerhalb der Zielgruppe, hierzu zählt auch die Begleitung von jungen Menschen, die gemeinnützige Arbeitsstunden ableisten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</si>
</sst>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164" fontId="18" fillId="0" borderId="0" applyFont="0" applyFill="0" applyBorder="0" applyAlignment="0" applyProtection="0"/>
  </cellStyleXfs>
  <cellXfs count="414">
    <xf numFmtId="0" fontId="0" fillId="0" borderId="0" xfId="0"/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0" fillId="0" borderId="0" xfId="0" applyFont="1"/>
    <xf numFmtId="0" fontId="11" fillId="3" borderId="7" xfId="0" applyFont="1" applyFill="1" applyBorder="1" applyAlignment="1">
      <alignment horizontal="center"/>
    </xf>
    <xf numFmtId="49" fontId="10" fillId="0" borderId="0" xfId="0" applyNumberFormat="1" applyFont="1"/>
    <xf numFmtId="0" fontId="19" fillId="0" borderId="0" xfId="0" applyFont="1" applyProtection="1"/>
    <xf numFmtId="0" fontId="19" fillId="0" borderId="0" xfId="0" applyFont="1" applyFill="1" applyBorder="1" applyProtection="1"/>
    <xf numFmtId="0" fontId="15" fillId="0" borderId="0" xfId="0" applyFont="1"/>
    <xf numFmtId="0" fontId="21" fillId="0" borderId="0" xfId="0" applyFont="1" applyFill="1" applyBorder="1" applyProtection="1"/>
    <xf numFmtId="165" fontId="0" fillId="0" borderId="0" xfId="0" applyNumberFormat="1"/>
    <xf numFmtId="0" fontId="20" fillId="0" borderId="0" xfId="0" applyFont="1" applyFill="1"/>
    <xf numFmtId="0" fontId="0" fillId="0" borderId="0" xfId="0" applyFill="1"/>
    <xf numFmtId="0" fontId="22" fillId="0" borderId="23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2" xfId="0" applyBorder="1" applyProtection="1">
      <protection locked="0"/>
    </xf>
    <xf numFmtId="166" fontId="0" fillId="3" borderId="8" xfId="0" applyNumberFormat="1" applyFont="1" applyFill="1" applyBorder="1"/>
    <xf numFmtId="166" fontId="0" fillId="0" borderId="2" xfId="0" applyNumberFormat="1" applyFont="1" applyBorder="1" applyProtection="1">
      <protection locked="0"/>
    </xf>
    <xf numFmtId="166" fontId="0" fillId="0" borderId="20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3" borderId="6" xfId="0" applyNumberFormat="1" applyFont="1" applyFill="1" applyBorder="1"/>
    <xf numFmtId="166" fontId="0" fillId="0" borderId="21" xfId="0" applyNumberFormat="1" applyFont="1" applyBorder="1" applyProtection="1">
      <protection locked="0"/>
    </xf>
    <xf numFmtId="166" fontId="0" fillId="3" borderId="7" xfId="0" applyNumberFormat="1" applyFont="1" applyFill="1" applyBorder="1"/>
    <xf numFmtId="166" fontId="0" fillId="4" borderId="3" xfId="0" applyNumberFormat="1" applyFont="1" applyFill="1" applyBorder="1" applyProtection="1">
      <protection locked="0"/>
    </xf>
    <xf numFmtId="166" fontId="0" fillId="4" borderId="2" xfId="0" applyNumberFormat="1" applyFont="1" applyFill="1" applyBorder="1" applyProtection="1">
      <protection locked="0"/>
    </xf>
    <xf numFmtId="166" fontId="0" fillId="4" borderId="20" xfId="0" applyNumberFormat="1" applyFont="1" applyFill="1" applyBorder="1" applyProtection="1">
      <protection locked="0"/>
    </xf>
    <xf numFmtId="166" fontId="0" fillId="5" borderId="3" xfId="0" applyNumberFormat="1" applyFont="1" applyFill="1" applyBorder="1" applyProtection="1">
      <protection locked="0"/>
    </xf>
    <xf numFmtId="166" fontId="0" fillId="5" borderId="30" xfId="0" applyNumberFormat="1" applyFont="1" applyFill="1" applyBorder="1" applyProtection="1">
      <protection locked="0"/>
    </xf>
    <xf numFmtId="166" fontId="0" fillId="0" borderId="31" xfId="0" applyNumberFormat="1" applyFont="1" applyBorder="1" applyProtection="1">
      <protection locked="0"/>
    </xf>
    <xf numFmtId="166" fontId="0" fillId="4" borderId="31" xfId="0" applyNumberFormat="1" applyFont="1" applyFill="1" applyBorder="1" applyProtection="1">
      <protection locked="0"/>
    </xf>
    <xf numFmtId="166" fontId="0" fillId="0" borderId="32" xfId="0" applyNumberFormat="1" applyFont="1" applyBorder="1" applyProtection="1">
      <protection locked="0"/>
    </xf>
    <xf numFmtId="166" fontId="0" fillId="5" borderId="9" xfId="0" applyNumberFormat="1" applyFont="1" applyFill="1" applyBorder="1" applyProtection="1">
      <protection locked="0"/>
    </xf>
    <xf numFmtId="166" fontId="0" fillId="0" borderId="4" xfId="0" applyNumberFormat="1" applyFont="1" applyBorder="1" applyProtection="1">
      <protection locked="0"/>
    </xf>
    <xf numFmtId="166" fontId="0" fillId="4" borderId="4" xfId="0" applyNumberFormat="1" applyFont="1" applyFill="1" applyBorder="1" applyProtection="1">
      <protection locked="0"/>
    </xf>
    <xf numFmtId="166" fontId="0" fillId="0" borderId="33" xfId="0" applyNumberFormat="1" applyFont="1" applyBorder="1" applyProtection="1">
      <protection locked="0"/>
    </xf>
    <xf numFmtId="166" fontId="0" fillId="4" borderId="30" xfId="0" applyNumberFormat="1" applyFont="1" applyFill="1" applyBorder="1" applyProtection="1">
      <protection locked="0"/>
    </xf>
    <xf numFmtId="166" fontId="0" fillId="4" borderId="36" xfId="0" applyNumberFormat="1" applyFont="1" applyFill="1" applyBorder="1" applyProtection="1">
      <protection locked="0"/>
    </xf>
    <xf numFmtId="166" fontId="0" fillId="3" borderId="40" xfId="0" applyNumberFormat="1" applyFont="1" applyFill="1" applyBorder="1"/>
    <xf numFmtId="166" fontId="0" fillId="3" borderId="38" xfId="0" applyNumberFormat="1" applyFont="1" applyFill="1" applyBorder="1"/>
    <xf numFmtId="0" fontId="10" fillId="3" borderId="39" xfId="0" applyFont="1" applyFill="1" applyBorder="1"/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quotePrefix="1" applyFont="1" applyBorder="1" applyAlignment="1">
      <alignment horizontal="center"/>
    </xf>
    <xf numFmtId="16" fontId="11" fillId="0" borderId="40" xfId="0" quotePrefix="1" applyNumberFormat="1" applyFont="1" applyBorder="1" applyAlignment="1">
      <alignment horizontal="center"/>
    </xf>
    <xf numFmtId="0" fontId="11" fillId="0" borderId="40" xfId="0" quotePrefix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6" fontId="0" fillId="3" borderId="11" xfId="0" applyNumberFormat="1" applyFont="1" applyFill="1" applyBorder="1"/>
    <xf numFmtId="166" fontId="0" fillId="3" borderId="42" xfId="0" applyNumberFormat="1" applyFont="1" applyFill="1" applyBorder="1"/>
    <xf numFmtId="166" fontId="0" fillId="3" borderId="43" xfId="0" applyNumberFormat="1" applyFont="1" applyFill="1" applyBorder="1"/>
    <xf numFmtId="0" fontId="11" fillId="0" borderId="43" xfId="0" applyFont="1" applyBorder="1" applyAlignment="1">
      <alignment horizontal="center"/>
    </xf>
    <xf numFmtId="0" fontId="11" fillId="0" borderId="11" xfId="0" quotePrefix="1" applyFont="1" applyBorder="1" applyAlignment="1">
      <alignment horizontal="center"/>
    </xf>
    <xf numFmtId="0" fontId="0" fillId="4" borderId="9" xfId="0" applyNumberFormat="1" applyFont="1" applyFill="1" applyBorder="1" applyProtection="1">
      <protection locked="0"/>
    </xf>
    <xf numFmtId="0" fontId="0" fillId="3" borderId="38" xfId="0" applyFill="1" applyBorder="1"/>
    <xf numFmtId="0" fontId="17" fillId="4" borderId="37" xfId="0" applyFont="1" applyFill="1" applyBorder="1" applyAlignment="1">
      <alignment horizontal="left"/>
    </xf>
    <xf numFmtId="14" fontId="17" fillId="4" borderId="36" xfId="0" applyNumberFormat="1" applyFont="1" applyFill="1" applyBorder="1" applyAlignment="1">
      <alignment horizontal="left"/>
    </xf>
    <xf numFmtId="14" fontId="14" fillId="0" borderId="36" xfId="0" applyNumberFormat="1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4" fontId="17" fillId="0" borderId="44" xfId="0" applyNumberFormat="1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4" fontId="0" fillId="0" borderId="36" xfId="0" applyNumberFormat="1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top"/>
    </xf>
    <xf numFmtId="166" fontId="11" fillId="0" borderId="39" xfId="0" applyNumberFormat="1" applyFont="1" applyBorder="1" applyAlignment="1">
      <alignment horizontal="center" textRotation="90" wrapText="1"/>
    </xf>
    <xf numFmtId="166" fontId="11" fillId="0" borderId="40" xfId="0" applyNumberFormat="1" applyFont="1" applyBorder="1" applyAlignment="1">
      <alignment horizontal="center" textRotation="90" wrapText="1"/>
    </xf>
    <xf numFmtId="166" fontId="11" fillId="0" borderId="43" xfId="0" applyNumberFormat="1" applyFont="1" applyBorder="1" applyAlignment="1">
      <alignment horizontal="center" textRotation="90" wrapText="1"/>
    </xf>
    <xf numFmtId="166" fontId="11" fillId="0" borderId="38" xfId="0" applyNumberFormat="1" applyFont="1" applyBorder="1" applyAlignment="1">
      <alignment horizontal="center" textRotation="90" wrapText="1"/>
    </xf>
    <xf numFmtId="166" fontId="11" fillId="0" borderId="11" xfId="0" applyNumberFormat="1" applyFont="1" applyBorder="1" applyAlignment="1">
      <alignment horizontal="center" textRotation="90" wrapText="1"/>
    </xf>
    <xf numFmtId="166" fontId="11" fillId="0" borderId="17" xfId="0" applyNumberFormat="1" applyFont="1" applyBorder="1" applyAlignment="1">
      <alignment horizontal="center" textRotation="90" wrapText="1"/>
    </xf>
    <xf numFmtId="0" fontId="11" fillId="6" borderId="29" xfId="0" applyFont="1" applyFill="1" applyBorder="1"/>
    <xf numFmtId="0" fontId="11" fillId="6" borderId="7" xfId="0" applyFont="1" applyFill="1" applyBorder="1" applyAlignment="1">
      <alignment horizontal="center"/>
    </xf>
    <xf numFmtId="166" fontId="0" fillId="6" borderId="8" xfId="0" applyNumberFormat="1" applyFont="1" applyFill="1" applyBorder="1"/>
    <xf numFmtId="166" fontId="0" fillId="6" borderId="12" xfId="0" applyNumberFormat="1" applyFont="1" applyFill="1" applyBorder="1"/>
    <xf numFmtId="166" fontId="0" fillId="6" borderId="7" xfId="0" applyNumberFormat="1" applyFont="1" applyFill="1" applyBorder="1"/>
    <xf numFmtId="166" fontId="0" fillId="6" borderId="39" xfId="0" applyNumberFormat="1" applyFont="1" applyFill="1" applyBorder="1"/>
    <xf numFmtId="166" fontId="0" fillId="6" borderId="40" xfId="0" applyNumberFormat="1" applyFont="1" applyFill="1" applyBorder="1"/>
    <xf numFmtId="166" fontId="0" fillId="6" borderId="38" xfId="0" applyNumberFormat="1" applyFont="1" applyFill="1" applyBorder="1"/>
    <xf numFmtId="0" fontId="11" fillId="6" borderId="17" xfId="0" applyFont="1" applyFill="1" applyBorder="1" applyAlignment="1">
      <alignment horizontal="center"/>
    </xf>
    <xf numFmtId="166" fontId="0" fillId="6" borderId="6" xfId="0" applyNumberFormat="1" applyFont="1" applyFill="1" applyBorder="1"/>
    <xf numFmtId="166" fontId="0" fillId="6" borderId="17" xfId="0" applyNumberFormat="1" applyFont="1" applyFill="1" applyBorder="1"/>
    <xf numFmtId="166" fontId="0" fillId="6" borderId="11" xfId="0" applyNumberFormat="1" applyFont="1" applyFill="1" applyBorder="1"/>
    <xf numFmtId="166" fontId="0" fillId="6" borderId="43" xfId="0" applyNumberFormat="1" applyFont="1" applyFill="1" applyBorder="1"/>
    <xf numFmtId="0" fontId="11" fillId="3" borderId="17" xfId="0" applyFont="1" applyFill="1" applyBorder="1"/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6" fontId="11" fillId="0" borderId="7" xfId="0" applyNumberFormat="1" applyFont="1" applyBorder="1" applyAlignment="1">
      <alignment horizontal="center" textRotation="90" wrapText="1"/>
    </xf>
    <xf numFmtId="166" fontId="0" fillId="0" borderId="5" xfId="0" applyNumberFormat="1" applyFont="1" applyBorder="1" applyProtection="1">
      <protection locked="0"/>
    </xf>
    <xf numFmtId="166" fontId="0" fillId="4" borderId="5" xfId="0" applyNumberFormat="1" applyFont="1" applyFill="1" applyBorder="1" applyProtection="1">
      <protection locked="0"/>
    </xf>
    <xf numFmtId="166" fontId="0" fillId="0" borderId="6" xfId="0" applyNumberFormat="1" applyFont="1" applyBorder="1" applyProtection="1">
      <protection locked="0"/>
    </xf>
    <xf numFmtId="166" fontId="0" fillId="0" borderId="4" xfId="0" applyNumberFormat="1" applyFont="1" applyFill="1" applyBorder="1" applyProtection="1">
      <protection locked="0"/>
    </xf>
    <xf numFmtId="166" fontId="0" fillId="0" borderId="2" xfId="0" applyNumberFormat="1" applyFont="1" applyFill="1" applyBorder="1" applyProtection="1">
      <protection locked="0"/>
    </xf>
    <xf numFmtId="166" fontId="0" fillId="0" borderId="20" xfId="0" applyNumberFormat="1" applyFont="1" applyFill="1" applyBorder="1" applyProtection="1">
      <protection locked="0"/>
    </xf>
    <xf numFmtId="166" fontId="0" fillId="4" borderId="9" xfId="0" applyNumberFormat="1" applyFont="1" applyFill="1" applyBorder="1" applyProtection="1">
      <protection locked="0"/>
    </xf>
    <xf numFmtId="166" fontId="0" fillId="4" borderId="8" xfId="0" applyNumberFormat="1" applyFont="1" applyFill="1" applyBorder="1" applyProtection="1">
      <protection locked="0"/>
    </xf>
    <xf numFmtId="0" fontId="27" fillId="0" borderId="0" xfId="0" applyFont="1"/>
    <xf numFmtId="0" fontId="9" fillId="0" borderId="0" xfId="0" applyFont="1"/>
    <xf numFmtId="0" fontId="28" fillId="0" borderId="0" xfId="0" applyFont="1"/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/>
    <xf numFmtId="0" fontId="26" fillId="0" borderId="0" xfId="0" applyFont="1"/>
    <xf numFmtId="0" fontId="9" fillId="0" borderId="0" xfId="0" applyFont="1" applyProtection="1"/>
    <xf numFmtId="17" fontId="9" fillId="0" borderId="0" xfId="0" applyNumberFormat="1" applyFont="1" applyProtection="1"/>
    <xf numFmtId="0" fontId="9" fillId="0" borderId="0" xfId="0" applyFont="1" applyFill="1" applyBorder="1" applyProtection="1"/>
    <xf numFmtId="0" fontId="9" fillId="0" borderId="0" xfId="0" applyFont="1" applyBorder="1" applyAlignment="1" applyProtection="1">
      <alignment vertical="top" wrapText="1"/>
    </xf>
    <xf numFmtId="0" fontId="9" fillId="0" borderId="0" xfId="0" applyFont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25" fillId="0" borderId="0" xfId="0" applyFont="1"/>
    <xf numFmtId="0" fontId="26" fillId="0" borderId="0" xfId="0" applyFont="1" applyAlignment="1"/>
    <xf numFmtId="165" fontId="9" fillId="0" borderId="0" xfId="0" applyNumberFormat="1" applyFont="1"/>
    <xf numFmtId="0" fontId="24" fillId="2" borderId="7" xfId="0" applyFont="1" applyFill="1" applyBorder="1" applyAlignment="1"/>
    <xf numFmtId="0" fontId="24" fillId="2" borderId="12" xfId="0" applyFont="1" applyFill="1" applyBorder="1" applyAlignment="1">
      <alignment horizontal="center"/>
    </xf>
    <xf numFmtId="0" fontId="31" fillId="2" borderId="22" xfId="0" applyFont="1" applyFill="1" applyBorder="1"/>
    <xf numFmtId="0" fontId="31" fillId="2" borderId="29" xfId="0" applyFont="1" applyFill="1" applyBorder="1" applyAlignment="1">
      <alignment vertical="center"/>
    </xf>
    <xf numFmtId="0" fontId="31" fillId="6" borderId="18" xfId="0" applyFont="1" applyFill="1" applyBorder="1"/>
    <xf numFmtId="0" fontId="31" fillId="6" borderId="18" xfId="0" applyFont="1" applyFill="1" applyBorder="1" applyAlignment="1">
      <alignment vertical="center"/>
    </xf>
    <xf numFmtId="0" fontId="26" fillId="0" borderId="12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0" borderId="13" xfId="0" quotePrefix="1" applyFont="1" applyBorder="1" applyAlignment="1">
      <alignment horizontal="center"/>
    </xf>
    <xf numFmtId="16" fontId="9" fillId="0" borderId="14" xfId="0" quotePrefix="1" applyNumberFormat="1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5" fontId="9" fillId="0" borderId="40" xfId="0" applyNumberFormat="1" applyFont="1" applyBorder="1" applyAlignment="1" applyProtection="1">
      <alignment horizontal="center" textRotation="90" wrapText="1"/>
    </xf>
    <xf numFmtId="165" fontId="9" fillId="0" borderId="43" xfId="0" applyNumberFormat="1" applyFont="1" applyBorder="1" applyAlignment="1" applyProtection="1">
      <alignment horizontal="center" textRotation="90" wrapText="1"/>
    </xf>
    <xf numFmtId="165" fontId="9" fillId="0" borderId="38" xfId="0" applyNumberFormat="1" applyFont="1" applyBorder="1" applyAlignment="1" applyProtection="1">
      <alignment horizontal="center" textRotation="90" wrapText="1"/>
    </xf>
    <xf numFmtId="0" fontId="9" fillId="2" borderId="7" xfId="0" applyFont="1" applyFill="1" applyBorder="1" applyAlignment="1">
      <alignment horizontal="center"/>
    </xf>
    <xf numFmtId="165" fontId="9" fillId="0" borderId="7" xfId="0" applyNumberFormat="1" applyFont="1" applyBorder="1" applyAlignment="1" applyProtection="1">
      <alignment horizontal="center" textRotation="90" wrapText="1"/>
    </xf>
    <xf numFmtId="165" fontId="9" fillId="0" borderId="11" xfId="0" applyNumberFormat="1" applyFont="1" applyBorder="1" applyAlignment="1" applyProtection="1">
      <alignment horizontal="center" textRotation="90" wrapText="1"/>
    </xf>
    <xf numFmtId="165" fontId="9" fillId="0" borderId="46" xfId="0" applyNumberFormat="1" applyFont="1" applyBorder="1" applyAlignment="1" applyProtection="1">
      <alignment horizontal="center" textRotation="90" wrapText="1"/>
    </xf>
    <xf numFmtId="0" fontId="9" fillId="6" borderId="12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26" fillId="0" borderId="8" xfId="0" applyFont="1" applyBorder="1" applyAlignment="1"/>
    <xf numFmtId="166" fontId="9" fillId="0" borderId="9" xfId="2" applyNumberFormat="1" applyFont="1" applyBorder="1"/>
    <xf numFmtId="166" fontId="9" fillId="2" borderId="8" xfId="0" applyNumberFormat="1" applyFont="1" applyFill="1" applyBorder="1"/>
    <xf numFmtId="166" fontId="9" fillId="0" borderId="9" xfId="0" applyNumberFormat="1" applyFont="1" applyBorder="1"/>
    <xf numFmtId="166" fontId="9" fillId="2" borderId="34" xfId="0" applyNumberFormat="1" applyFont="1" applyFill="1" applyBorder="1"/>
    <xf numFmtId="166" fontId="9" fillId="0" borderId="55" xfId="0" applyNumberFormat="1" applyFont="1" applyBorder="1"/>
    <xf numFmtId="166" fontId="9" fillId="0" borderId="54" xfId="0" applyNumberFormat="1" applyFont="1" applyBorder="1"/>
    <xf numFmtId="166" fontId="9" fillId="0" borderId="48" xfId="0" applyNumberFormat="1" applyFont="1" applyBorder="1"/>
    <xf numFmtId="166" fontId="9" fillId="0" borderId="49" xfId="0" applyNumberFormat="1" applyFont="1" applyBorder="1"/>
    <xf numFmtId="166" fontId="9" fillId="6" borderId="8" xfId="0" applyNumberFormat="1" applyFont="1" applyFill="1" applyBorder="1"/>
    <xf numFmtId="166" fontId="9" fillId="6" borderId="55" xfId="0" applyNumberFormat="1" applyFont="1" applyFill="1" applyBorder="1"/>
    <xf numFmtId="0" fontId="26" fillId="0" borderId="5" xfId="0" applyFont="1" applyFill="1" applyBorder="1" applyAlignment="1"/>
    <xf numFmtId="166" fontId="9" fillId="0" borderId="2" xfId="0" applyNumberFormat="1" applyFont="1" applyFill="1" applyBorder="1"/>
    <xf numFmtId="166" fontId="9" fillId="0" borderId="5" xfId="0" applyNumberFormat="1" applyFont="1" applyFill="1" applyBorder="1"/>
    <xf numFmtId="166" fontId="9" fillId="0" borderId="4" xfId="0" applyNumberFormat="1" applyFont="1" applyFill="1" applyBorder="1"/>
    <xf numFmtId="166" fontId="9" fillId="0" borderId="20" xfId="0" applyNumberFormat="1" applyFont="1" applyFill="1" applyBorder="1"/>
    <xf numFmtId="0" fontId="26" fillId="0" borderId="5" xfId="0" applyFont="1" applyBorder="1" applyAlignment="1"/>
    <xf numFmtId="166" fontId="9" fillId="0" borderId="4" xfId="2" applyNumberFormat="1" applyFont="1" applyFill="1" applyBorder="1"/>
    <xf numFmtId="166" fontId="9" fillId="0" borderId="5" xfId="2" applyNumberFormat="1" applyFont="1" applyFill="1" applyBorder="1"/>
    <xf numFmtId="166" fontId="9" fillId="0" borderId="2" xfId="2" applyNumberFormat="1" applyFont="1" applyFill="1" applyBorder="1"/>
    <xf numFmtId="166" fontId="9" fillId="0" borderId="20" xfId="2" applyNumberFormat="1" applyFont="1" applyFill="1" applyBorder="1"/>
    <xf numFmtId="0" fontId="26" fillId="0" borderId="19" xfId="0" applyFont="1" applyFill="1" applyBorder="1" applyAlignment="1"/>
    <xf numFmtId="166" fontId="9" fillId="0" borderId="10" xfId="2" applyNumberFormat="1" applyFont="1" applyFill="1" applyBorder="1"/>
    <xf numFmtId="166" fontId="9" fillId="2" borderId="12" xfId="0" applyNumberFormat="1" applyFont="1" applyFill="1" applyBorder="1"/>
    <xf numFmtId="166" fontId="9" fillId="0" borderId="33" xfId="2" applyNumberFormat="1" applyFont="1" applyFill="1" applyBorder="1"/>
    <xf numFmtId="166" fontId="9" fillId="2" borderId="28" xfId="0" applyNumberFormat="1" applyFont="1" applyFill="1" applyBorder="1"/>
    <xf numFmtId="166" fontId="9" fillId="0" borderId="19" xfId="2" applyNumberFormat="1" applyFont="1" applyFill="1" applyBorder="1"/>
    <xf numFmtId="166" fontId="9" fillId="0" borderId="47" xfId="2" applyNumberFormat="1" applyFont="1" applyFill="1" applyBorder="1"/>
    <xf numFmtId="166" fontId="9" fillId="0" borderId="45" xfId="2" applyNumberFormat="1" applyFont="1" applyFill="1" applyBorder="1"/>
    <xf numFmtId="166" fontId="9" fillId="6" borderId="12" xfId="0" applyNumberFormat="1" applyFont="1" applyFill="1" applyBorder="1"/>
    <xf numFmtId="0" fontId="26" fillId="2" borderId="7" xfId="0" applyFont="1" applyFill="1" applyBorder="1"/>
    <xf numFmtId="166" fontId="26" fillId="2" borderId="11" xfId="0" applyNumberFormat="1" applyFont="1" applyFill="1" applyBorder="1"/>
    <xf numFmtId="166" fontId="26" fillId="2" borderId="17" xfId="0" applyNumberFormat="1" applyFont="1" applyFill="1" applyBorder="1"/>
    <xf numFmtId="166" fontId="26" fillId="2" borderId="7" xfId="0" applyNumberFormat="1" applyFont="1" applyFill="1" applyBorder="1"/>
    <xf numFmtId="166" fontId="26" fillId="2" borderId="16" xfId="0" applyNumberFormat="1" applyFont="1" applyFill="1" applyBorder="1"/>
    <xf numFmtId="166" fontId="26" fillId="2" borderId="39" xfId="0" applyNumberFormat="1" applyFont="1" applyFill="1" applyBorder="1"/>
    <xf numFmtId="166" fontId="26" fillId="2" borderId="40" xfId="0" applyNumberFormat="1" applyFont="1" applyFill="1" applyBorder="1"/>
    <xf numFmtId="166" fontId="26" fillId="2" borderId="38" xfId="0" applyNumberFormat="1" applyFont="1" applyFill="1" applyBorder="1"/>
    <xf numFmtId="166" fontId="26" fillId="2" borderId="18" xfId="0" applyNumberFormat="1" applyFont="1" applyFill="1" applyBorder="1"/>
    <xf numFmtId="166" fontId="26" fillId="6" borderId="11" xfId="0" applyNumberFormat="1" applyFont="1" applyFill="1" applyBorder="1"/>
    <xf numFmtId="166" fontId="26" fillId="6" borderId="17" xfId="0" applyNumberFormat="1" applyFont="1" applyFill="1" applyBorder="1"/>
    <xf numFmtId="166" fontId="26" fillId="6" borderId="7" xfId="0" applyNumberFormat="1" applyFont="1" applyFill="1" applyBorder="1"/>
    <xf numFmtId="166" fontId="26" fillId="6" borderId="16" xfId="0" applyNumberFormat="1" applyFont="1" applyFill="1" applyBorder="1"/>
    <xf numFmtId="166" fontId="26" fillId="6" borderId="39" xfId="0" applyNumberFormat="1" applyFont="1" applyFill="1" applyBorder="1"/>
    <xf numFmtId="166" fontId="26" fillId="6" borderId="40" xfId="0" applyNumberFormat="1" applyFont="1" applyFill="1" applyBorder="1"/>
    <xf numFmtId="166" fontId="26" fillId="6" borderId="38" xfId="0" applyNumberFormat="1" applyFont="1" applyFill="1" applyBorder="1"/>
    <xf numFmtId="166" fontId="26" fillId="6" borderId="18" xfId="0" applyNumberFormat="1" applyFont="1" applyFill="1" applyBorder="1"/>
    <xf numFmtId="49" fontId="26" fillId="0" borderId="0" xfId="0" applyNumberFormat="1" applyFont="1"/>
    <xf numFmtId="0" fontId="9" fillId="3" borderId="16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2" fillId="3" borderId="17" xfId="0" applyFont="1" applyFill="1" applyBorder="1"/>
    <xf numFmtId="0" fontId="12" fillId="6" borderId="29" xfId="0" applyFont="1" applyFill="1" applyBorder="1"/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0" borderId="39" xfId="0" quotePrefix="1" applyFont="1" applyBorder="1" applyAlignment="1">
      <alignment horizontal="center"/>
    </xf>
    <xf numFmtId="16" fontId="12" fillId="0" borderId="40" xfId="0" quotePrefix="1" applyNumberFormat="1" applyFont="1" applyBorder="1" applyAlignment="1">
      <alignment horizontal="center"/>
    </xf>
    <xf numFmtId="0" fontId="12" fillId="0" borderId="40" xfId="0" quotePrefix="1" applyFont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166" fontId="12" fillId="0" borderId="39" xfId="0" applyNumberFormat="1" applyFont="1" applyBorder="1" applyAlignment="1">
      <alignment horizontal="center" textRotation="90" wrapText="1"/>
    </xf>
    <xf numFmtId="166" fontId="12" fillId="0" borderId="40" xfId="0" applyNumberFormat="1" applyFont="1" applyBorder="1" applyAlignment="1">
      <alignment horizontal="center" textRotation="90" wrapText="1"/>
    </xf>
    <xf numFmtId="166" fontId="12" fillId="0" borderId="43" xfId="0" applyNumberFormat="1" applyFont="1" applyBorder="1" applyAlignment="1">
      <alignment horizontal="center" textRotation="90" wrapText="1"/>
    </xf>
    <xf numFmtId="0" fontId="12" fillId="3" borderId="7" xfId="0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 textRotation="90" wrapText="1"/>
    </xf>
    <xf numFmtId="166" fontId="12" fillId="0" borderId="11" xfId="0" applyNumberFormat="1" applyFont="1" applyBorder="1" applyAlignment="1">
      <alignment horizontal="center" textRotation="90" wrapText="1"/>
    </xf>
    <xf numFmtId="166" fontId="12" fillId="0" borderId="38" xfId="0" applyNumberFormat="1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25" fillId="0" borderId="37" xfId="0" applyFont="1" applyBorder="1" applyAlignment="1">
      <alignment horizontal="left"/>
    </xf>
    <xf numFmtId="14" fontId="25" fillId="5" borderId="36" xfId="0" applyNumberFormat="1" applyFont="1" applyFill="1" applyBorder="1" applyAlignment="1">
      <alignment horizontal="left"/>
    </xf>
    <xf numFmtId="0" fontId="9" fillId="5" borderId="9" xfId="0" applyNumberFormat="1" applyFont="1" applyFill="1" applyBorder="1" applyProtection="1">
      <protection locked="0"/>
    </xf>
    <xf numFmtId="166" fontId="9" fillId="5" borderId="3" xfId="0" applyNumberFormat="1" applyFont="1" applyFill="1" applyBorder="1" applyProtection="1">
      <protection locked="0"/>
    </xf>
    <xf numFmtId="166" fontId="9" fillId="3" borderId="8" xfId="0" applyNumberFormat="1" applyFont="1" applyFill="1" applyBorder="1"/>
    <xf numFmtId="166" fontId="9" fillId="5" borderId="30" xfId="0" applyNumberFormat="1" applyFont="1" applyFill="1" applyBorder="1" applyProtection="1">
      <protection locked="0"/>
    </xf>
    <xf numFmtId="166" fontId="9" fillId="5" borderId="8" xfId="0" applyNumberFormat="1" applyFont="1" applyFill="1" applyBorder="1" applyProtection="1">
      <protection locked="0"/>
    </xf>
    <xf numFmtId="166" fontId="9" fillId="5" borderId="9" xfId="0" applyNumberFormat="1" applyFont="1" applyFill="1" applyBorder="1" applyProtection="1">
      <protection locked="0"/>
    </xf>
    <xf numFmtId="166" fontId="9" fillId="5" borderId="36" xfId="0" applyNumberFormat="1" applyFont="1" applyFill="1" applyBorder="1" applyProtection="1">
      <protection locked="0"/>
    </xf>
    <xf numFmtId="0" fontId="9" fillId="0" borderId="35" xfId="0" applyFont="1" applyBorder="1" applyAlignment="1">
      <alignment horizontal="left"/>
    </xf>
    <xf numFmtId="14" fontId="9" fillId="0" borderId="20" xfId="0" applyNumberFormat="1" applyFont="1" applyBorder="1" applyAlignment="1">
      <alignment horizontal="left"/>
    </xf>
    <xf numFmtId="166" fontId="9" fillId="0" borderId="4" xfId="0" applyNumberFormat="1" applyFont="1" applyBorder="1" applyProtection="1">
      <protection locked="0"/>
    </xf>
    <xf numFmtId="166" fontId="9" fillId="0" borderId="2" xfId="0" applyNumberFormat="1" applyFont="1" applyBorder="1" applyProtection="1">
      <protection locked="0"/>
    </xf>
    <xf numFmtId="166" fontId="9" fillId="0" borderId="31" xfId="0" applyNumberFormat="1" applyFont="1" applyBorder="1" applyProtection="1">
      <protection locked="0"/>
    </xf>
    <xf numFmtId="166" fontId="9" fillId="0" borderId="5" xfId="0" applyNumberFormat="1" applyFont="1" applyBorder="1" applyProtection="1">
      <protection locked="0"/>
    </xf>
    <xf numFmtId="166" fontId="9" fillId="0" borderId="20" xfId="0" applyNumberFormat="1" applyFont="1" applyBorder="1" applyProtection="1">
      <protection locked="0"/>
    </xf>
    <xf numFmtId="0" fontId="25" fillId="4" borderId="35" xfId="0" applyFont="1" applyFill="1" applyBorder="1" applyAlignment="1">
      <alignment horizontal="left"/>
    </xf>
    <xf numFmtId="14" fontId="25" fillId="4" borderId="20" xfId="0" applyNumberFormat="1" applyFont="1" applyFill="1" applyBorder="1" applyAlignment="1">
      <alignment horizontal="left"/>
    </xf>
    <xf numFmtId="166" fontId="9" fillId="4" borderId="4" xfId="0" applyNumberFormat="1" applyFont="1" applyFill="1" applyBorder="1" applyProtection="1">
      <protection locked="0"/>
    </xf>
    <xf numFmtId="166" fontId="9" fillId="4" borderId="2" xfId="0" applyNumberFormat="1" applyFont="1" applyFill="1" applyBorder="1" applyProtection="1">
      <protection locked="0"/>
    </xf>
    <xf numFmtId="166" fontId="9" fillId="4" borderId="31" xfId="0" applyNumberFormat="1" applyFont="1" applyFill="1" applyBorder="1" applyProtection="1">
      <protection locked="0"/>
    </xf>
    <xf numFmtId="166" fontId="9" fillId="4" borderId="5" xfId="0" applyNumberFormat="1" applyFont="1" applyFill="1" applyBorder="1" applyProtection="1">
      <protection locked="0"/>
    </xf>
    <xf numFmtId="166" fontId="9" fillId="4" borderId="20" xfId="0" applyNumberFormat="1" applyFont="1" applyFill="1" applyBorder="1" applyProtection="1">
      <protection locked="0"/>
    </xf>
    <xf numFmtId="166" fontId="9" fillId="0" borderId="33" xfId="0" applyNumberFormat="1" applyFont="1" applyBorder="1" applyProtection="1">
      <protection locked="0"/>
    </xf>
    <xf numFmtId="166" fontId="9" fillId="0" borderId="1" xfId="0" applyNumberFormat="1" applyFont="1" applyBorder="1" applyProtection="1">
      <protection locked="0"/>
    </xf>
    <xf numFmtId="166" fontId="9" fillId="3" borderId="6" xfId="0" applyNumberFormat="1" applyFont="1" applyFill="1" applyBorder="1"/>
    <xf numFmtId="166" fontId="9" fillId="0" borderId="32" xfId="0" applyNumberFormat="1" applyFont="1" applyBorder="1" applyProtection="1">
      <protection locked="0"/>
    </xf>
    <xf numFmtId="166" fontId="9" fillId="3" borderId="12" xfId="0" applyNumberFormat="1" applyFont="1" applyFill="1" applyBorder="1"/>
    <xf numFmtId="166" fontId="9" fillId="0" borderId="6" xfId="0" applyNumberFormat="1" applyFont="1" applyBorder="1" applyProtection="1">
      <protection locked="0"/>
    </xf>
    <xf numFmtId="166" fontId="9" fillId="0" borderId="21" xfId="0" applyNumberFormat="1" applyFont="1" applyBorder="1" applyProtection="1">
      <protection locked="0"/>
    </xf>
    <xf numFmtId="166" fontId="9" fillId="6" borderId="6" xfId="0" applyNumberFormat="1" applyFont="1" applyFill="1" applyBorder="1"/>
    <xf numFmtId="166" fontId="9" fillId="3" borderId="11" xfId="0" applyNumberFormat="1" applyFont="1" applyFill="1" applyBorder="1"/>
    <xf numFmtId="166" fontId="9" fillId="3" borderId="40" xfId="0" applyNumberFormat="1" applyFont="1" applyFill="1" applyBorder="1"/>
    <xf numFmtId="166" fontId="9" fillId="3" borderId="38" xfId="0" applyNumberFormat="1" applyFont="1" applyFill="1" applyBorder="1"/>
    <xf numFmtId="166" fontId="9" fillId="3" borderId="17" xfId="0" applyNumberFormat="1" applyFont="1" applyFill="1" applyBorder="1"/>
    <xf numFmtId="166" fontId="9" fillId="3" borderId="39" xfId="0" applyNumberFormat="1" applyFont="1" applyFill="1" applyBorder="1"/>
    <xf numFmtId="166" fontId="9" fillId="3" borderId="43" xfId="0" applyNumberFormat="1" applyFont="1" applyFill="1" applyBorder="1"/>
    <xf numFmtId="166" fontId="9" fillId="3" borderId="7" xfId="0" applyNumberFormat="1" applyFont="1" applyFill="1" applyBorder="1"/>
    <xf numFmtId="166" fontId="9" fillId="6" borderId="11" xfId="0" applyNumberFormat="1" applyFont="1" applyFill="1" applyBorder="1"/>
    <xf numFmtId="166" fontId="9" fillId="6" borderId="40" xfId="0" applyNumberFormat="1" applyFont="1" applyFill="1" applyBorder="1"/>
    <xf numFmtId="166" fontId="9" fillId="6" borderId="38" xfId="0" applyNumberFormat="1" applyFont="1" applyFill="1" applyBorder="1"/>
    <xf numFmtId="166" fontId="9" fillId="6" borderId="17" xfId="0" applyNumberFormat="1" applyFont="1" applyFill="1" applyBorder="1"/>
    <xf numFmtId="166" fontId="9" fillId="6" borderId="39" xfId="0" applyNumberFormat="1" applyFont="1" applyFill="1" applyBorder="1"/>
    <xf numFmtId="166" fontId="9" fillId="6" borderId="43" xfId="0" applyNumberFormat="1" applyFont="1" applyFill="1" applyBorder="1"/>
    <xf numFmtId="166" fontId="9" fillId="6" borderId="7" xfId="0" applyNumberFormat="1" applyFont="1" applyFill="1" applyBorder="1"/>
    <xf numFmtId="0" fontId="32" fillId="0" borderId="23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9" fillId="0" borderId="26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9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12" fillId="3" borderId="16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left"/>
    </xf>
    <xf numFmtId="14" fontId="25" fillId="4" borderId="36" xfId="0" applyNumberFormat="1" applyFont="1" applyFill="1" applyBorder="1" applyAlignment="1">
      <alignment horizontal="left"/>
    </xf>
    <xf numFmtId="0" fontId="9" fillId="4" borderId="9" xfId="0" applyNumberFormat="1" applyFont="1" applyFill="1" applyBorder="1" applyProtection="1">
      <protection locked="0"/>
    </xf>
    <xf numFmtId="166" fontId="9" fillId="4" borderId="3" xfId="0" applyNumberFormat="1" applyFont="1" applyFill="1" applyBorder="1" applyProtection="1">
      <protection locked="0"/>
    </xf>
    <xf numFmtId="0" fontId="9" fillId="4" borderId="3" xfId="0" applyNumberFormat="1" applyFont="1" applyFill="1" applyBorder="1" applyProtection="1">
      <protection locked="0"/>
    </xf>
    <xf numFmtId="0" fontId="9" fillId="4" borderId="8" xfId="0" applyNumberFormat="1" applyFont="1" applyFill="1" applyBorder="1" applyProtection="1">
      <protection locked="0"/>
    </xf>
    <xf numFmtId="0" fontId="9" fillId="4" borderId="56" xfId="0" applyNumberFormat="1" applyFont="1" applyFill="1" applyBorder="1" applyProtection="1">
      <protection locked="0"/>
    </xf>
    <xf numFmtId="0" fontId="9" fillId="4" borderId="30" xfId="0" applyNumberFormat="1" applyFont="1" applyFill="1" applyBorder="1" applyProtection="1">
      <protection locked="0"/>
    </xf>
    <xf numFmtId="166" fontId="9" fillId="4" borderId="36" xfId="0" applyNumberFormat="1" applyFont="1" applyFill="1" applyBorder="1" applyProtection="1">
      <protection locked="0"/>
    </xf>
    <xf numFmtId="0" fontId="9" fillId="4" borderId="55" xfId="0" applyNumberFormat="1" applyFont="1" applyFill="1" applyBorder="1" applyProtection="1">
      <protection locked="0"/>
    </xf>
    <xf numFmtId="0" fontId="9" fillId="0" borderId="37" xfId="0" applyFont="1" applyBorder="1" applyAlignment="1">
      <alignment horizontal="left"/>
    </xf>
    <xf numFmtId="14" fontId="31" fillId="0" borderId="36" xfId="0" applyNumberFormat="1" applyFont="1" applyBorder="1" applyAlignment="1">
      <alignment horizontal="left"/>
    </xf>
    <xf numFmtId="166" fontId="9" fillId="0" borderId="2" xfId="0" applyNumberFormat="1" applyFont="1" applyFill="1" applyBorder="1" applyProtection="1">
      <protection locked="0"/>
    </xf>
    <xf numFmtId="166" fontId="9" fillId="0" borderId="5" xfId="0" applyNumberFormat="1" applyFont="1" applyFill="1" applyBorder="1" applyProtection="1">
      <protection locked="0"/>
    </xf>
    <xf numFmtId="166" fontId="9" fillId="0" borderId="4" xfId="0" applyNumberFormat="1" applyFont="1" applyFill="1" applyBorder="1" applyProtection="1">
      <protection locked="0"/>
    </xf>
    <xf numFmtId="14" fontId="25" fillId="0" borderId="36" xfId="0" applyNumberFormat="1" applyFont="1" applyBorder="1" applyAlignment="1">
      <alignment horizontal="left"/>
    </xf>
    <xf numFmtId="166" fontId="9" fillId="0" borderId="20" xfId="0" applyNumberFormat="1" applyFont="1" applyFill="1" applyBorder="1" applyProtection="1">
      <protection locked="0"/>
    </xf>
    <xf numFmtId="0" fontId="25" fillId="0" borderId="41" xfId="0" applyFont="1" applyBorder="1" applyAlignment="1">
      <alignment horizontal="left"/>
    </xf>
    <xf numFmtId="14" fontId="25" fillId="0" borderId="44" xfId="0" applyNumberFormat="1" applyFont="1" applyBorder="1" applyAlignment="1">
      <alignment horizontal="left"/>
    </xf>
    <xf numFmtId="0" fontId="26" fillId="3" borderId="39" xfId="0" applyFont="1" applyFill="1" applyBorder="1"/>
    <xf numFmtId="0" fontId="9" fillId="3" borderId="38" xfId="0" applyFont="1" applyFill="1" applyBorder="1"/>
    <xf numFmtId="166" fontId="9" fillId="3" borderId="34" xfId="0" applyNumberFormat="1" applyFont="1" applyFill="1" applyBorder="1"/>
    <xf numFmtId="166" fontId="9" fillId="4" borderId="8" xfId="0" applyNumberFormat="1" applyFont="1" applyFill="1" applyBorder="1" applyProtection="1">
      <protection locked="0"/>
    </xf>
    <xf numFmtId="166" fontId="9" fillId="4" borderId="9" xfId="0" applyNumberFormat="1" applyFont="1" applyFill="1" applyBorder="1" applyProtection="1">
      <protection locked="0"/>
    </xf>
    <xf numFmtId="0" fontId="31" fillId="0" borderId="37" xfId="0" applyFont="1" applyBorder="1" applyAlignment="1">
      <alignment horizontal="left"/>
    </xf>
    <xf numFmtId="0" fontId="9" fillId="0" borderId="9" xfId="0" applyNumberFormat="1" applyFont="1" applyBorder="1" applyProtection="1">
      <protection locked="0"/>
    </xf>
    <xf numFmtId="166" fontId="9" fillId="0" borderId="3" xfId="0" applyNumberFormat="1" applyFont="1" applyBorder="1" applyProtection="1">
      <protection locked="0"/>
    </xf>
    <xf numFmtId="166" fontId="9" fillId="0" borderId="30" xfId="0" applyNumberFormat="1" applyFont="1" applyBorder="1" applyProtection="1">
      <protection locked="0"/>
    </xf>
    <xf numFmtId="166" fontId="9" fillId="3" borderId="50" xfId="0" applyNumberFormat="1" applyFont="1" applyFill="1" applyBorder="1"/>
    <xf numFmtId="166" fontId="9" fillId="0" borderId="55" xfId="0" applyNumberFormat="1" applyFont="1" applyBorder="1" applyProtection="1">
      <protection locked="0"/>
    </xf>
    <xf numFmtId="166" fontId="9" fillId="0" borderId="9" xfId="0" applyNumberFormat="1" applyFont="1" applyBorder="1" applyProtection="1">
      <protection locked="0"/>
    </xf>
    <xf numFmtId="166" fontId="9" fillId="0" borderId="36" xfId="0" applyNumberFormat="1" applyFont="1" applyBorder="1" applyProtection="1">
      <protection locked="0"/>
    </xf>
    <xf numFmtId="14" fontId="9" fillId="0" borderId="36" xfId="0" applyNumberFormat="1" applyFont="1" applyBorder="1" applyAlignment="1">
      <alignment horizontal="left"/>
    </xf>
    <xf numFmtId="166" fontId="9" fillId="3" borderId="28" xfId="0" applyNumberFormat="1" applyFont="1" applyFill="1" applyBorder="1"/>
    <xf numFmtId="166" fontId="9" fillId="0" borderId="8" xfId="0" applyNumberFormat="1" applyFont="1" applyBorder="1" applyProtection="1">
      <protection locked="0"/>
    </xf>
    <xf numFmtId="166" fontId="9" fillId="3" borderId="26" xfId="0" applyNumberFormat="1" applyFont="1" applyFill="1" applyBorder="1"/>
    <xf numFmtId="166" fontId="9" fillId="3" borderId="16" xfId="0" applyNumberFormat="1" applyFont="1" applyFill="1" applyBorder="1"/>
    <xf numFmtId="0" fontId="12" fillId="0" borderId="43" xfId="0" applyFont="1" applyBorder="1" applyAlignment="1">
      <alignment horizontal="center"/>
    </xf>
    <xf numFmtId="0" fontId="12" fillId="0" borderId="11" xfId="0" quotePrefix="1" applyFont="1" applyBorder="1" applyAlignment="1">
      <alignment horizontal="center"/>
    </xf>
    <xf numFmtId="166" fontId="9" fillId="0" borderId="3" xfId="0" applyNumberFormat="1" applyFont="1" applyFill="1" applyBorder="1" applyProtection="1">
      <protection locked="0"/>
    </xf>
    <xf numFmtId="166" fontId="12" fillId="0" borderId="57" xfId="0" applyNumberFormat="1" applyFont="1" applyBorder="1" applyAlignment="1">
      <alignment horizontal="center" textRotation="90" wrapText="1"/>
    </xf>
    <xf numFmtId="166" fontId="12" fillId="0" borderId="53" xfId="0" applyNumberFormat="1" applyFont="1" applyBorder="1" applyAlignment="1">
      <alignment horizontal="center" textRotation="90" wrapText="1"/>
    </xf>
    <xf numFmtId="166" fontId="12" fillId="0" borderId="51" xfId="0" applyNumberFormat="1" applyFont="1" applyBorder="1" applyAlignment="1">
      <alignment horizontal="center" textRotation="90" wrapText="1"/>
    </xf>
    <xf numFmtId="166" fontId="12" fillId="0" borderId="52" xfId="0" applyNumberFormat="1" applyFont="1" applyBorder="1" applyAlignment="1">
      <alignment horizontal="center" textRotation="90" wrapText="1"/>
    </xf>
    <xf numFmtId="166" fontId="9" fillId="0" borderId="54" xfId="0" applyNumberFormat="1" applyFont="1" applyBorder="1" applyProtection="1">
      <protection locked="0"/>
    </xf>
    <xf numFmtId="166" fontId="9" fillId="0" borderId="48" xfId="0" applyNumberFormat="1" applyFont="1" applyBorder="1" applyProtection="1">
      <protection locked="0"/>
    </xf>
    <xf numFmtId="166" fontId="9" fillId="0" borderId="49" xfId="0" applyNumberFormat="1" applyFont="1" applyBorder="1" applyProtection="1">
      <protection locked="0"/>
    </xf>
    <xf numFmtId="166" fontId="12" fillId="0" borderId="18" xfId="0" applyNumberFormat="1" applyFont="1" applyBorder="1" applyAlignment="1">
      <alignment horizontal="center" textRotation="90" wrapText="1"/>
    </xf>
    <xf numFmtId="166" fontId="9" fillId="4" borderId="30" xfId="0" applyNumberFormat="1" applyFont="1" applyFill="1" applyBorder="1" applyProtection="1">
      <protection locked="0"/>
    </xf>
    <xf numFmtId="166" fontId="9" fillId="4" borderId="55" xfId="0" applyNumberFormat="1" applyFont="1" applyFill="1" applyBorder="1" applyProtection="1">
      <protection locked="0"/>
    </xf>
    <xf numFmtId="166" fontId="9" fillId="4" borderId="54" xfId="0" applyNumberFormat="1" applyFont="1" applyFill="1" applyBorder="1" applyProtection="1">
      <protection locked="0"/>
    </xf>
    <xf numFmtId="166" fontId="9" fillId="4" borderId="48" xfId="0" applyNumberFormat="1" applyFont="1" applyFill="1" applyBorder="1" applyProtection="1">
      <protection locked="0"/>
    </xf>
    <xf numFmtId="166" fontId="9" fillId="4" borderId="49" xfId="0" applyNumberFormat="1" applyFont="1" applyFill="1" applyBorder="1" applyProtection="1">
      <protection locked="0"/>
    </xf>
    <xf numFmtId="166" fontId="12" fillId="0" borderId="25" xfId="0" applyNumberFormat="1" applyFont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165" fontId="8" fillId="0" borderId="39" xfId="0" applyNumberFormat="1" applyFont="1" applyBorder="1" applyAlignment="1" applyProtection="1">
      <alignment horizontal="center" textRotation="90" wrapText="1"/>
    </xf>
    <xf numFmtId="165" fontId="8" fillId="0" borderId="40" xfId="0" applyNumberFormat="1" applyFont="1" applyBorder="1" applyAlignment="1" applyProtection="1">
      <alignment horizontal="center" textRotation="90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5" fontId="8" fillId="0" borderId="7" xfId="0" applyNumberFormat="1" applyFont="1" applyBorder="1" applyAlignment="1" applyProtection="1">
      <alignment horizontal="center" textRotation="90" wrapText="1"/>
    </xf>
    <xf numFmtId="165" fontId="7" fillId="0" borderId="40" xfId="0" applyNumberFormat="1" applyFont="1" applyBorder="1" applyAlignment="1" applyProtection="1">
      <alignment horizontal="center" textRotation="90" wrapText="1"/>
    </xf>
    <xf numFmtId="0" fontId="7" fillId="0" borderId="0" xfId="0" applyFont="1" applyProtection="1"/>
    <xf numFmtId="165" fontId="6" fillId="0" borderId="39" xfId="0" applyNumberFormat="1" applyFont="1" applyBorder="1" applyAlignment="1" applyProtection="1">
      <alignment horizontal="center" textRotation="90" wrapText="1"/>
    </xf>
    <xf numFmtId="0" fontId="6" fillId="0" borderId="26" xfId="0" applyFont="1" applyBorder="1" applyProtection="1">
      <protection locked="0"/>
    </xf>
    <xf numFmtId="165" fontId="5" fillId="0" borderId="40" xfId="0" applyNumberFormat="1" applyFont="1" applyBorder="1" applyAlignment="1" applyProtection="1">
      <alignment horizontal="center" textRotation="90" wrapText="1"/>
    </xf>
    <xf numFmtId="0" fontId="4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31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58" xfId="0" applyFont="1" applyBorder="1" applyAlignment="1">
      <alignment horizontal="left"/>
    </xf>
    <xf numFmtId="14" fontId="25" fillId="0" borderId="21" xfId="0" applyNumberFormat="1" applyFont="1" applyBorder="1" applyAlignment="1">
      <alignment horizontal="left"/>
    </xf>
    <xf numFmtId="0" fontId="2" fillId="0" borderId="29" xfId="0" applyFont="1" applyBorder="1" applyProtection="1">
      <protection locked="0"/>
    </xf>
    <xf numFmtId="0" fontId="9" fillId="0" borderId="0" xfId="0" applyFont="1" applyAlignment="1" applyProtection="1">
      <alignment vertical="top" wrapText="1"/>
    </xf>
    <xf numFmtId="0" fontId="29" fillId="3" borderId="0" xfId="0" applyFont="1" applyFill="1" applyAlignment="1" applyProtection="1">
      <alignment horizontal="left"/>
      <protection locked="0"/>
    </xf>
    <xf numFmtId="0" fontId="29" fillId="3" borderId="0" xfId="0" applyFont="1" applyFill="1" applyAlignment="1">
      <alignment horizontal="left"/>
    </xf>
    <xf numFmtId="0" fontId="6" fillId="0" borderId="0" xfId="0" applyFont="1" applyAlignment="1" applyProtection="1">
      <alignment vertical="top" wrapText="1"/>
    </xf>
    <xf numFmtId="0" fontId="3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4" fillId="6" borderId="16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165" fontId="9" fillId="0" borderId="0" xfId="0" applyNumberFormat="1" applyFont="1" applyAlignment="1">
      <alignment horizontal="left" vertical="top"/>
    </xf>
    <xf numFmtId="165" fontId="9" fillId="0" borderId="0" xfId="0" applyNumberFormat="1" applyFont="1" applyAlignment="1">
      <alignment horizontal="left"/>
    </xf>
    <xf numFmtId="0" fontId="30" fillId="6" borderId="28" xfId="0" applyFont="1" applyFill="1" applyBorder="1" applyAlignment="1">
      <alignment horizontal="center"/>
    </xf>
    <xf numFmtId="0" fontId="30" fillId="6" borderId="29" xfId="0" applyFont="1" applyFill="1" applyBorder="1" applyAlignment="1">
      <alignment horizontal="center"/>
    </xf>
    <xf numFmtId="0" fontId="30" fillId="6" borderId="22" xfId="0" applyFont="1" applyFill="1" applyBorder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F86A52E-FA2B-4F66-A247-2B6B2D01D640}" diskRevisions="1" revisionId="13" version="2" protected="1">
  <header guid="{B2B67BC3-4136-49DB-B551-265A52A7559C}" dateTime="2020-01-15T11:46:09" maxSheetId="17" userName="Göbel, Katrin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F86A52E-FA2B-4F66-A247-2B6B2D01D640}" dateTime="2020-01-15T11:46:34" maxSheetId="17" userName="Göbel, Katrin" r:id="rId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6407E75-9378-43E8-8FC7-AA66F5EA857F}" action="delete"/>
  <rdn rId="0" localSheetId="3" customView="1" name="Z_B6407E75_9378_43E8_8FC7_AA66F5EA857F_.wvu.Cols" hidden="1" oldHidden="1">
    <formula>Jahresübersicht!$U:$AB,Jahresübersicht!$AE:$AI,Jahresübersicht!$AY:$BJ,Jahresübersicht!$BL:$BP</formula>
    <oldFormula>Jahresübersicht!$U:$AB,Jahresübersicht!$AE:$AI,Jahresübersicht!$AY:$BJ,Jahresübersicht!$BL:$BP</oldFormula>
  </rdn>
  <rdn rId="0" localSheetId="4" customView="1" name="Z_B6407E75_9378_43E8_8FC7_AA66F5EA857F_.wvu.Cols" hidden="1" oldHidden="1">
    <formula>Januar!$V:$AC,Januar!$AF:$AJ,Januar!$AZ:$BK,Januar!$BM:$BQ</formula>
    <oldFormula>Januar!$V:$AC,Januar!$AF:$AJ,Januar!$AZ:$BK,Januar!$BM:$BQ</oldFormula>
  </rdn>
  <rdn rId="0" localSheetId="5" customView="1" name="Z_B6407E75_9378_43E8_8FC7_AA66F5EA857F_.wvu.Cols" hidden="1" oldHidden="1">
    <formula>Februar!$V:$AC,Februar!$AF:$AJ,Februar!$AZ:$BK,Februar!$BM:$BQ</formula>
    <oldFormula>Februar!$V:$AC,Februar!$AF:$AJ,Februar!$AZ:$BK,Februar!$BM:$BQ</oldFormula>
  </rdn>
  <rdn rId="0" localSheetId="6" customView="1" name="Z_B6407E75_9378_43E8_8FC7_AA66F5EA857F_.wvu.Cols" hidden="1" oldHidden="1">
    <formula>März!$V:$AC,März!$AF:$AJ,März!$AZ:$BK,März!$BM:$BQ</formula>
    <oldFormula>März!$V:$AC,März!$AF:$AJ,März!$AZ:$BK,März!$BM:$BQ</oldFormula>
  </rdn>
  <rdn rId="0" localSheetId="7" customView="1" name="Z_B6407E75_9378_43E8_8FC7_AA66F5EA857F_.wvu.Cols" hidden="1" oldHidden="1">
    <formula>April!$V:$AC,April!$AF:$AJ,April!$AZ:$BK,April!$BM:$BQ</formula>
    <oldFormula>April!$V:$AC,April!$AF:$AJ,April!$AZ:$BK,April!$BM:$BQ</oldFormula>
  </rdn>
  <rdn rId="0" localSheetId="8" customView="1" name="Z_B6407E75_9378_43E8_8FC7_AA66F5EA857F_.wvu.Cols" hidden="1" oldHidden="1">
    <formula>Mai!$V:$AC,Mai!$AF:$AJ,Mai!$AZ:$BK,Mai!$BM:$BQ</formula>
    <oldFormula>Mai!$V:$AC,Mai!$AF:$AJ,Mai!$AZ:$BK,Mai!$BM:$BQ</oldFormula>
  </rdn>
  <rdn rId="0" localSheetId="9" customView="1" name="Z_B6407E75_9378_43E8_8FC7_AA66F5EA857F_.wvu.Cols" hidden="1" oldHidden="1">
    <formula>Juni!$V:$AC,Juni!$AF:$AJ,Juni!$AZ:$BK,Juni!$BM:$BQ</formula>
    <oldFormula>Juni!$V:$AC,Juni!$AF:$AJ,Juni!$AZ:$BK,Juni!$BM:$BQ</oldFormula>
  </rdn>
  <rdn rId="0" localSheetId="10" customView="1" name="Z_B6407E75_9378_43E8_8FC7_AA66F5EA857F_.wvu.Cols" hidden="1" oldHidden="1">
    <formula>Juli!$V:$AC,Juli!$AF:$AJ,Juli!$AZ:$BK,Juli!$BM:$BQ</formula>
    <oldFormula>Juli!$V:$AC,Juli!$AF:$AJ,Juli!$AZ:$BK,Juli!$BM:$BQ</oldFormula>
  </rdn>
  <rdn rId="0" localSheetId="11" customView="1" name="Z_B6407E75_9378_43E8_8FC7_AA66F5EA857F_.wvu.Cols" hidden="1" oldHidden="1">
    <formula>August!$V:$AC,August!$AF:$AJ,August!$AZ:$BK,August!$BM:$BQ</formula>
    <oldFormula>August!$V:$AC,August!$AF:$AJ,August!$AZ:$BK,August!$BM:$BQ</oldFormula>
  </rdn>
  <rdn rId="0" localSheetId="12" customView="1" name="Z_B6407E75_9378_43E8_8FC7_AA66F5EA857F_.wvu.Cols" hidden="1" oldHidden="1">
    <formula>September!$V:$AC,September!$AF:$AJ,September!$AZ:$BK,September!$BM:$BQ</formula>
    <oldFormula>September!$V:$AC,September!$AF:$AJ,September!$AZ:$BK,September!$BM:$BQ</oldFormula>
  </rdn>
  <rdn rId="0" localSheetId="13" customView="1" name="Z_B6407E75_9378_43E8_8FC7_AA66F5EA857F_.wvu.Cols" hidden="1" oldHidden="1">
    <formula>Oktober!$V:$AC,Oktober!$AF:$AJ,Oktober!$AZ:$BK,Oktober!$BM:$BQ</formula>
    <oldFormula>Oktober!$V:$AC,Oktober!$AF:$AJ,Oktober!$AZ:$BK,Oktober!$BM:$BQ</oldFormula>
  </rdn>
  <rdn rId="0" localSheetId="14" customView="1" name="Z_B6407E75_9378_43E8_8FC7_AA66F5EA857F_.wvu.Cols" hidden="1" oldHidden="1">
    <formula>November!$V:$AC,November!$AF:$AJ,November!$AZ:$BK,November!$BM:$BQ</formula>
    <oldFormula>November!$V:$AC,November!$AF:$AJ,November!$AZ:$BK,November!$BM:$BQ</oldFormula>
  </rdn>
  <rdn rId="0" localSheetId="15" customView="1" name="Z_B6407E75_9378_43E8_8FC7_AA66F5EA857F_.wvu.Cols" hidden="1" oldHidden="1">
    <formula>Dezember!$V:$AC,Dezember!$AF:$AJ,Dezember!$AZ:$BK,Dezember!$BM:$BQ</formula>
    <oldFormula>Dezember!$V:$AC,Dezember!$AF:$AJ,Dezember!$AZ:$BK,Dezember!$BM:$BQ</oldFormula>
  </rdn>
  <rcv guid="{B6407E75-9378-43E8-8FC7-AA66F5EA857F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M17" sqref="M17"/>
    </sheetView>
  </sheetViews>
  <sheetFormatPr baseColWidth="10" defaultRowHeight="14.25" x14ac:dyDescent="0.2"/>
  <cols>
    <col min="2" max="3" width="11" customWidth="1"/>
  </cols>
  <sheetData>
    <row r="1" spans="1:11" ht="15.75" customHeight="1" x14ac:dyDescent="0.2"/>
    <row r="2" spans="1:11" ht="21" x14ac:dyDescent="0.35">
      <c r="A2" s="104" t="s">
        <v>70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5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5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1" ht="15.75" x14ac:dyDescent="0.25">
      <c r="A5" s="105"/>
      <c r="B5" s="106" t="s">
        <v>71</v>
      </c>
      <c r="C5" s="105"/>
      <c r="D5" s="362"/>
      <c r="E5" s="362"/>
      <c r="F5" s="362"/>
      <c r="G5" s="362"/>
      <c r="H5" s="362"/>
      <c r="I5" s="362"/>
      <c r="J5" s="362"/>
      <c r="K5" s="12"/>
    </row>
    <row r="6" spans="1:11" ht="15.75" customHeight="1" x14ac:dyDescent="0.25">
      <c r="A6" s="105"/>
      <c r="B6" s="105"/>
      <c r="C6" s="105"/>
      <c r="D6" s="107"/>
      <c r="E6" s="107"/>
      <c r="F6" s="107"/>
      <c r="G6" s="107"/>
      <c r="H6" s="108"/>
      <c r="I6" s="108"/>
      <c r="J6" s="108"/>
      <c r="K6" s="13"/>
    </row>
    <row r="7" spans="1:11" ht="15.75" x14ac:dyDescent="0.25">
      <c r="A7" s="105"/>
      <c r="B7" s="106" t="s">
        <v>76</v>
      </c>
      <c r="C7" s="105"/>
      <c r="D7" s="362"/>
      <c r="E7" s="362"/>
      <c r="F7" s="362"/>
      <c r="G7" s="362"/>
      <c r="H7" s="362"/>
      <c r="I7" s="362"/>
      <c r="J7" s="362"/>
      <c r="K7" s="13"/>
    </row>
    <row r="8" spans="1:11" ht="15.75" customHeight="1" x14ac:dyDescent="0.25">
      <c r="A8" s="105"/>
      <c r="B8" s="105"/>
      <c r="C8" s="105"/>
      <c r="D8" s="107"/>
      <c r="E8" s="107"/>
      <c r="F8" s="107"/>
      <c r="G8" s="107"/>
      <c r="H8" s="108"/>
      <c r="I8" s="108"/>
      <c r="J8" s="108"/>
      <c r="K8" s="13"/>
    </row>
    <row r="9" spans="1:11" ht="15.75" x14ac:dyDescent="0.25">
      <c r="A9" s="105"/>
      <c r="B9" s="106" t="s">
        <v>0</v>
      </c>
      <c r="C9" s="105"/>
      <c r="D9" s="362"/>
      <c r="E9" s="362"/>
      <c r="F9" s="362"/>
      <c r="G9" s="362"/>
      <c r="H9" s="362"/>
      <c r="I9" s="362"/>
      <c r="J9" s="362"/>
      <c r="K9" s="12"/>
    </row>
    <row r="10" spans="1:11" ht="15.75" x14ac:dyDescent="0.25">
      <c r="A10" s="105"/>
      <c r="B10" s="106"/>
      <c r="C10" s="105"/>
      <c r="D10" s="107"/>
      <c r="E10" s="107"/>
      <c r="F10" s="107"/>
      <c r="G10" s="107"/>
      <c r="H10" s="108"/>
      <c r="I10" s="108"/>
      <c r="J10" s="108"/>
      <c r="K10" s="13"/>
    </row>
    <row r="11" spans="1:11" ht="15.75" x14ac:dyDescent="0.25">
      <c r="A11" s="105"/>
      <c r="B11" s="106" t="s">
        <v>1</v>
      </c>
      <c r="C11" s="105"/>
      <c r="D11" s="362"/>
      <c r="E11" s="362"/>
      <c r="F11" s="362"/>
      <c r="G11" s="362"/>
      <c r="H11" s="362"/>
      <c r="I11" s="362"/>
      <c r="J11" s="362"/>
      <c r="K11" s="12"/>
    </row>
    <row r="12" spans="1:11" ht="15.75" customHeight="1" x14ac:dyDescent="0.25">
      <c r="A12" s="105"/>
      <c r="B12" s="105"/>
      <c r="C12" s="105"/>
      <c r="D12" s="105"/>
      <c r="E12" s="105"/>
      <c r="F12" s="105"/>
      <c r="G12" s="105"/>
      <c r="H12" s="109"/>
      <c r="I12" s="109"/>
      <c r="J12" s="109"/>
      <c r="K12" s="13"/>
    </row>
    <row r="13" spans="1:11" ht="15.75" x14ac:dyDescent="0.25">
      <c r="A13" s="105"/>
      <c r="B13" s="106" t="s">
        <v>72</v>
      </c>
      <c r="C13" s="105"/>
      <c r="D13" s="363" t="s">
        <v>73</v>
      </c>
      <c r="E13" s="363"/>
      <c r="F13" s="363"/>
      <c r="G13" s="363"/>
      <c r="H13" s="363"/>
      <c r="I13" s="363"/>
      <c r="J13" s="363"/>
      <c r="K13" s="12"/>
    </row>
    <row r="14" spans="1:11" ht="15.7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1" ht="15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1" ht="15.75" customHeight="1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5.75" customHeight="1" x14ac:dyDescent="0.25">
      <c r="A17" s="110" t="s">
        <v>74</v>
      </c>
      <c r="B17" s="361" t="s">
        <v>75</v>
      </c>
      <c r="C17" s="361"/>
      <c r="D17" s="361"/>
      <c r="E17" s="361"/>
      <c r="F17" s="361"/>
      <c r="G17" s="361"/>
      <c r="H17" s="361"/>
      <c r="I17" s="361"/>
      <c r="J17" s="361"/>
    </row>
    <row r="18" spans="1:10" ht="15.75" customHeight="1" x14ac:dyDescent="0.25">
      <c r="A18" s="105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30.75" customHeight="1" x14ac:dyDescent="0.25">
      <c r="A19" s="105"/>
      <c r="B19" s="364" t="s">
        <v>132</v>
      </c>
      <c r="C19" s="361"/>
      <c r="D19" s="361"/>
      <c r="E19" s="361"/>
      <c r="F19" s="361"/>
      <c r="G19" s="361"/>
      <c r="H19" s="361"/>
      <c r="I19" s="361"/>
      <c r="J19" s="361"/>
    </row>
    <row r="20" spans="1:10" ht="15.75" customHeight="1" x14ac:dyDescent="0.25">
      <c r="A20" s="105"/>
      <c r="B20" s="337"/>
      <c r="C20" s="111"/>
      <c r="D20" s="111"/>
      <c r="E20" s="112"/>
      <c r="F20" s="111"/>
      <c r="G20" s="111"/>
      <c r="H20" s="111"/>
      <c r="I20" s="111"/>
      <c r="J20" s="111"/>
    </row>
    <row r="21" spans="1:10" ht="33" customHeight="1" x14ac:dyDescent="0.25">
      <c r="A21" s="105"/>
      <c r="B21" s="361" t="s">
        <v>81</v>
      </c>
      <c r="C21" s="361"/>
      <c r="D21" s="361"/>
      <c r="E21" s="361"/>
      <c r="F21" s="361"/>
      <c r="G21" s="361"/>
      <c r="H21" s="361"/>
      <c r="I21" s="361"/>
      <c r="J21" s="361"/>
    </row>
    <row r="22" spans="1:10" ht="15.75" customHeight="1" x14ac:dyDescent="0.25">
      <c r="A22" s="105"/>
      <c r="B22" s="113"/>
      <c r="C22" s="113"/>
      <c r="D22" s="113"/>
      <c r="E22" s="113"/>
      <c r="F22" s="113"/>
      <c r="G22" s="113"/>
      <c r="H22" s="114"/>
      <c r="I22" s="115"/>
      <c r="J22" s="111"/>
    </row>
    <row r="23" spans="1:10" ht="15.75" customHeight="1" x14ac:dyDescent="0.25">
      <c r="A23" s="105"/>
      <c r="B23" s="116" t="s">
        <v>86</v>
      </c>
      <c r="C23" s="105"/>
      <c r="D23" s="113"/>
      <c r="E23" s="113"/>
      <c r="F23" s="113"/>
      <c r="G23" s="113"/>
      <c r="H23" s="114"/>
      <c r="I23" s="115"/>
      <c r="J23" s="111"/>
    </row>
    <row r="24" spans="1:10" ht="15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15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ht="15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ht="15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ht="15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5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</row>
    <row r="50" spans="1:12" ht="15.75" x14ac:dyDescent="0.25">
      <c r="A50" s="7"/>
      <c r="B50" s="10"/>
      <c r="C50" s="8"/>
    </row>
    <row r="51" spans="1:12" ht="15.75" x14ac:dyDescent="0.2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 x14ac:dyDescent="0.2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</sheetData>
  <sheetProtection sheet="1" objects="1" scenarios="1"/>
  <dataConsolidate/>
  <customSheetViews>
    <customSheetView guid="{816360D0-080B-4819-874F-13FAB2F540DF}">
      <selection activeCell="M17" sqref="M17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B6407E75-9378-43E8-8FC7-AA66F5EA857F}">
      <selection activeCell="M17" sqref="M17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2" sqref="L12"/>
    </sheetView>
  </sheetViews>
  <sheetFormatPr baseColWidth="10" defaultRowHeight="15" x14ac:dyDescent="0.25"/>
  <cols>
    <col min="1" max="15" width="11" style="105"/>
    <col min="16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64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42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200" t="s">
        <v>6</v>
      </c>
      <c r="F9" s="208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5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99" t="s">
        <v>55</v>
      </c>
      <c r="B10" s="286">
        <v>44013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303">
        <f>SUM(O10:AC10)</f>
        <v>0</v>
      </c>
      <c r="AE10" s="309"/>
      <c r="AF10" s="305"/>
      <c r="AG10" s="301"/>
      <c r="AH10" s="301"/>
      <c r="AI10" s="301"/>
      <c r="AJ10" s="306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99" t="s">
        <v>49</v>
      </c>
      <c r="B11" s="286">
        <v>44014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35"/>
    </row>
    <row r="12" spans="1:70" ht="35.1" customHeight="1" x14ac:dyDescent="0.25">
      <c r="A12" s="299" t="s">
        <v>50</v>
      </c>
      <c r="B12" s="286">
        <v>44015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D12" s="296">
        <f t="shared" si="2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32"/>
      <c r="AP12" s="232"/>
      <c r="AQ12" s="232"/>
      <c r="AR12" s="232"/>
      <c r="AS12" s="232"/>
      <c r="AT12" s="232"/>
      <c r="AU12" s="232"/>
      <c r="AV12" s="156">
        <f t="shared" si="4"/>
        <v>0</v>
      </c>
      <c r="AW12" s="232"/>
      <c r="AX12" s="232"/>
      <c r="AY12" s="232"/>
      <c r="AZ12" s="232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35"/>
    </row>
    <row r="13" spans="1:70" ht="35.1" customHeight="1" x14ac:dyDescent="0.25">
      <c r="A13" s="275" t="s">
        <v>51</v>
      </c>
      <c r="B13" s="276">
        <v>44016</v>
      </c>
      <c r="C13" s="238"/>
      <c r="D13" s="239"/>
      <c r="E13" s="239"/>
      <c r="F13" s="224">
        <f t="shared" si="0"/>
        <v>0</v>
      </c>
      <c r="G13" s="239"/>
      <c r="H13" s="239"/>
      <c r="I13" s="239"/>
      <c r="J13" s="239"/>
      <c r="K13" s="239"/>
      <c r="L13" s="239"/>
      <c r="M13" s="239"/>
      <c r="N13" s="224">
        <f t="shared" si="1"/>
        <v>0</v>
      </c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40"/>
      <c r="AD13" s="296">
        <f t="shared" si="2"/>
        <v>0</v>
      </c>
      <c r="AE13" s="241"/>
      <c r="AF13" s="238"/>
      <c r="AG13" s="239"/>
      <c r="AH13" s="239"/>
      <c r="AI13" s="239"/>
      <c r="AJ13" s="242"/>
      <c r="AK13" s="238"/>
      <c r="AL13" s="239"/>
      <c r="AM13" s="239"/>
      <c r="AN13" s="156">
        <f t="shared" si="3"/>
        <v>0</v>
      </c>
      <c r="AO13" s="239"/>
      <c r="AP13" s="239"/>
      <c r="AQ13" s="239"/>
      <c r="AR13" s="239"/>
      <c r="AS13" s="239"/>
      <c r="AT13" s="239"/>
      <c r="AU13" s="239"/>
      <c r="AV13" s="156">
        <f t="shared" si="4"/>
        <v>0</v>
      </c>
      <c r="AW13" s="239"/>
      <c r="AX13" s="239"/>
      <c r="AY13" s="239"/>
      <c r="AZ13" s="239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42"/>
    </row>
    <row r="14" spans="1:70" ht="35.1" customHeight="1" x14ac:dyDescent="0.25">
      <c r="A14" s="275" t="s">
        <v>52</v>
      </c>
      <c r="B14" s="276">
        <v>44017</v>
      </c>
      <c r="C14" s="238"/>
      <c r="D14" s="239"/>
      <c r="E14" s="239"/>
      <c r="F14" s="224">
        <f t="shared" si="0"/>
        <v>0</v>
      </c>
      <c r="G14" s="239"/>
      <c r="H14" s="239"/>
      <c r="I14" s="239"/>
      <c r="J14" s="239"/>
      <c r="K14" s="239"/>
      <c r="L14" s="239"/>
      <c r="M14" s="239"/>
      <c r="N14" s="224">
        <f t="shared" si="1"/>
        <v>0</v>
      </c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40"/>
      <c r="AD14" s="296">
        <f t="shared" si="2"/>
        <v>0</v>
      </c>
      <c r="AE14" s="241"/>
      <c r="AF14" s="238"/>
      <c r="AG14" s="239"/>
      <c r="AH14" s="239"/>
      <c r="AI14" s="239"/>
      <c r="AJ14" s="242"/>
      <c r="AK14" s="238"/>
      <c r="AL14" s="239"/>
      <c r="AM14" s="239"/>
      <c r="AN14" s="156">
        <f t="shared" si="3"/>
        <v>0</v>
      </c>
      <c r="AO14" s="239"/>
      <c r="AP14" s="239"/>
      <c r="AQ14" s="239"/>
      <c r="AR14" s="239"/>
      <c r="AS14" s="239"/>
      <c r="AT14" s="239"/>
      <c r="AU14" s="239"/>
      <c r="AV14" s="156">
        <f t="shared" si="4"/>
        <v>0</v>
      </c>
      <c r="AW14" s="239"/>
      <c r="AX14" s="239"/>
      <c r="AY14" s="239"/>
      <c r="AZ14" s="239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42"/>
    </row>
    <row r="15" spans="1:70" ht="35.1" customHeight="1" x14ac:dyDescent="0.25">
      <c r="A15" s="299" t="s">
        <v>53</v>
      </c>
      <c r="B15" s="286">
        <v>44018</v>
      </c>
      <c r="C15" s="231"/>
      <c r="D15" s="232"/>
      <c r="E15" s="232"/>
      <c r="F15" s="224">
        <f t="shared" si="0"/>
        <v>0</v>
      </c>
      <c r="G15" s="232"/>
      <c r="H15" s="232"/>
      <c r="I15" s="232"/>
      <c r="J15" s="232"/>
      <c r="K15" s="232"/>
      <c r="L15" s="232"/>
      <c r="M15" s="232"/>
      <c r="N15" s="224">
        <f t="shared" si="1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3"/>
      <c r="AD15" s="296">
        <f t="shared" si="2"/>
        <v>0</v>
      </c>
      <c r="AE15" s="234"/>
      <c r="AF15" s="231"/>
      <c r="AG15" s="232"/>
      <c r="AH15" s="232"/>
      <c r="AI15" s="232"/>
      <c r="AJ15" s="235"/>
      <c r="AK15" s="231"/>
      <c r="AL15" s="232"/>
      <c r="AM15" s="232"/>
      <c r="AN15" s="156">
        <f t="shared" si="3"/>
        <v>0</v>
      </c>
      <c r="AO15" s="232"/>
      <c r="AP15" s="232"/>
      <c r="AQ15" s="232"/>
      <c r="AR15" s="232"/>
      <c r="AS15" s="232"/>
      <c r="AT15" s="232"/>
      <c r="AU15" s="232"/>
      <c r="AV15" s="156">
        <f t="shared" si="4"/>
        <v>0</v>
      </c>
      <c r="AW15" s="232"/>
      <c r="AX15" s="232"/>
      <c r="AY15" s="232"/>
      <c r="AZ15" s="232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35"/>
    </row>
    <row r="16" spans="1:70" ht="35.1" customHeight="1" x14ac:dyDescent="0.25">
      <c r="A16" s="299" t="s">
        <v>54</v>
      </c>
      <c r="B16" s="286">
        <v>44019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3"/>
      <c r="AD16" s="296">
        <f t="shared" si="2"/>
        <v>0</v>
      </c>
      <c r="AE16" s="234"/>
      <c r="AF16" s="231"/>
      <c r="AG16" s="232"/>
      <c r="AH16" s="232"/>
      <c r="AI16" s="232"/>
      <c r="AJ16" s="235"/>
      <c r="AK16" s="231"/>
      <c r="AL16" s="232"/>
      <c r="AM16" s="232"/>
      <c r="AN16" s="156">
        <f t="shared" si="3"/>
        <v>0</v>
      </c>
      <c r="AO16" s="232"/>
      <c r="AP16" s="232"/>
      <c r="AQ16" s="232"/>
      <c r="AR16" s="232"/>
      <c r="AS16" s="232"/>
      <c r="AT16" s="232"/>
      <c r="AU16" s="232"/>
      <c r="AV16" s="156">
        <f t="shared" si="4"/>
        <v>0</v>
      </c>
      <c r="AW16" s="232"/>
      <c r="AX16" s="232"/>
      <c r="AY16" s="232"/>
      <c r="AZ16" s="232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35"/>
    </row>
    <row r="17" spans="1:70" ht="35.1" customHeight="1" x14ac:dyDescent="0.25">
      <c r="A17" s="299" t="s">
        <v>55</v>
      </c>
      <c r="B17" s="286">
        <v>44020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31"/>
      <c r="AL17" s="232"/>
      <c r="AM17" s="232"/>
      <c r="AN17" s="156">
        <f t="shared" si="3"/>
        <v>0</v>
      </c>
      <c r="AO17" s="232"/>
      <c r="AP17" s="232"/>
      <c r="AQ17" s="232"/>
      <c r="AR17" s="232"/>
      <c r="AS17" s="232"/>
      <c r="AT17" s="232"/>
      <c r="AU17" s="232"/>
      <c r="AV17" s="156">
        <f t="shared" si="4"/>
        <v>0</v>
      </c>
      <c r="AW17" s="232"/>
      <c r="AX17" s="232"/>
      <c r="AY17" s="232"/>
      <c r="AZ17" s="232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35"/>
    </row>
    <row r="18" spans="1:70" ht="35.1" customHeight="1" x14ac:dyDescent="0.25">
      <c r="A18" s="299" t="s">
        <v>49</v>
      </c>
      <c r="B18" s="286">
        <v>44021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31"/>
      <c r="AL18" s="232"/>
      <c r="AM18" s="232"/>
      <c r="AN18" s="156">
        <f t="shared" si="3"/>
        <v>0</v>
      </c>
      <c r="AO18" s="232"/>
      <c r="AP18" s="232"/>
      <c r="AQ18" s="232"/>
      <c r="AR18" s="232"/>
      <c r="AS18" s="232"/>
      <c r="AT18" s="232"/>
      <c r="AU18" s="232"/>
      <c r="AV18" s="156">
        <f t="shared" si="4"/>
        <v>0</v>
      </c>
      <c r="AW18" s="232"/>
      <c r="AX18" s="232"/>
      <c r="AY18" s="232"/>
      <c r="AZ18" s="232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35"/>
    </row>
    <row r="19" spans="1:70" ht="35.1" customHeight="1" x14ac:dyDescent="0.25">
      <c r="A19" s="299" t="s">
        <v>50</v>
      </c>
      <c r="B19" s="286">
        <v>44022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96">
        <f t="shared" si="2"/>
        <v>0</v>
      </c>
      <c r="AE19" s="234"/>
      <c r="AF19" s="231"/>
      <c r="AG19" s="232"/>
      <c r="AH19" s="232"/>
      <c r="AI19" s="232"/>
      <c r="AJ19" s="235"/>
      <c r="AK19" s="231"/>
      <c r="AL19" s="232"/>
      <c r="AM19" s="232"/>
      <c r="AN19" s="156">
        <f t="shared" si="3"/>
        <v>0</v>
      </c>
      <c r="AO19" s="232"/>
      <c r="AP19" s="232"/>
      <c r="AQ19" s="232"/>
      <c r="AR19" s="232"/>
      <c r="AS19" s="232"/>
      <c r="AT19" s="232"/>
      <c r="AU19" s="232"/>
      <c r="AV19" s="156">
        <f t="shared" si="4"/>
        <v>0</v>
      </c>
      <c r="AW19" s="232"/>
      <c r="AX19" s="232"/>
      <c r="AY19" s="232"/>
      <c r="AZ19" s="232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35"/>
    </row>
    <row r="20" spans="1:70" ht="35.1" customHeight="1" x14ac:dyDescent="0.25">
      <c r="A20" s="275" t="s">
        <v>51</v>
      </c>
      <c r="B20" s="276">
        <v>44023</v>
      </c>
      <c r="C20" s="238"/>
      <c r="D20" s="239"/>
      <c r="E20" s="239"/>
      <c r="F20" s="224">
        <f t="shared" si="0"/>
        <v>0</v>
      </c>
      <c r="G20" s="239"/>
      <c r="H20" s="239"/>
      <c r="I20" s="239"/>
      <c r="J20" s="239"/>
      <c r="K20" s="239"/>
      <c r="L20" s="239"/>
      <c r="M20" s="239"/>
      <c r="N20" s="224">
        <f t="shared" si="1"/>
        <v>0</v>
      </c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40"/>
      <c r="AD20" s="296">
        <f t="shared" si="2"/>
        <v>0</v>
      </c>
      <c r="AE20" s="241"/>
      <c r="AF20" s="238"/>
      <c r="AG20" s="239"/>
      <c r="AH20" s="239"/>
      <c r="AI20" s="239"/>
      <c r="AJ20" s="242"/>
      <c r="AK20" s="238"/>
      <c r="AL20" s="239"/>
      <c r="AM20" s="239"/>
      <c r="AN20" s="156">
        <f t="shared" si="3"/>
        <v>0</v>
      </c>
      <c r="AO20" s="239"/>
      <c r="AP20" s="239"/>
      <c r="AQ20" s="239"/>
      <c r="AR20" s="239"/>
      <c r="AS20" s="239"/>
      <c r="AT20" s="239"/>
      <c r="AU20" s="239"/>
      <c r="AV20" s="156">
        <f t="shared" si="4"/>
        <v>0</v>
      </c>
      <c r="AW20" s="239"/>
      <c r="AX20" s="239"/>
      <c r="AY20" s="239"/>
      <c r="AZ20" s="239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42"/>
    </row>
    <row r="21" spans="1:70" ht="35.1" customHeight="1" x14ac:dyDescent="0.25">
      <c r="A21" s="275" t="s">
        <v>52</v>
      </c>
      <c r="B21" s="276">
        <v>44024</v>
      </c>
      <c r="C21" s="238"/>
      <c r="D21" s="239"/>
      <c r="E21" s="239"/>
      <c r="F21" s="224">
        <f t="shared" si="0"/>
        <v>0</v>
      </c>
      <c r="G21" s="239"/>
      <c r="H21" s="239"/>
      <c r="I21" s="239"/>
      <c r="J21" s="239"/>
      <c r="K21" s="239"/>
      <c r="L21" s="239"/>
      <c r="M21" s="239"/>
      <c r="N21" s="224">
        <f t="shared" si="1"/>
        <v>0</v>
      </c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40"/>
      <c r="AD21" s="296">
        <f t="shared" si="2"/>
        <v>0</v>
      </c>
      <c r="AE21" s="241"/>
      <c r="AF21" s="238"/>
      <c r="AG21" s="239"/>
      <c r="AH21" s="239"/>
      <c r="AI21" s="239"/>
      <c r="AJ21" s="242"/>
      <c r="AK21" s="238"/>
      <c r="AL21" s="239"/>
      <c r="AM21" s="239"/>
      <c r="AN21" s="156">
        <f t="shared" si="3"/>
        <v>0</v>
      </c>
      <c r="AO21" s="239"/>
      <c r="AP21" s="239"/>
      <c r="AQ21" s="239"/>
      <c r="AR21" s="239"/>
      <c r="AS21" s="239"/>
      <c r="AT21" s="239"/>
      <c r="AU21" s="239"/>
      <c r="AV21" s="156">
        <f t="shared" si="4"/>
        <v>0</v>
      </c>
      <c r="AW21" s="239"/>
      <c r="AX21" s="239"/>
      <c r="AY21" s="239"/>
      <c r="AZ21" s="239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42"/>
    </row>
    <row r="22" spans="1:70" ht="35.1" customHeight="1" x14ac:dyDescent="0.25">
      <c r="A22" s="299" t="s">
        <v>53</v>
      </c>
      <c r="B22" s="286">
        <v>44025</v>
      </c>
      <c r="C22" s="231"/>
      <c r="D22" s="232"/>
      <c r="E22" s="232"/>
      <c r="F22" s="224">
        <f t="shared" si="0"/>
        <v>0</v>
      </c>
      <c r="G22" s="232"/>
      <c r="H22" s="232"/>
      <c r="I22" s="232"/>
      <c r="J22" s="232"/>
      <c r="K22" s="232"/>
      <c r="L22" s="232"/>
      <c r="M22" s="232"/>
      <c r="N22" s="224">
        <f t="shared" si="1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D22" s="296">
        <f t="shared" si="2"/>
        <v>0</v>
      </c>
      <c r="AE22" s="234"/>
      <c r="AF22" s="231"/>
      <c r="AG22" s="232"/>
      <c r="AH22" s="232"/>
      <c r="AI22" s="232"/>
      <c r="AJ22" s="235"/>
      <c r="AK22" s="231"/>
      <c r="AL22" s="232"/>
      <c r="AM22" s="232"/>
      <c r="AN22" s="156">
        <f t="shared" si="3"/>
        <v>0</v>
      </c>
      <c r="AO22" s="232"/>
      <c r="AP22" s="232"/>
      <c r="AQ22" s="232"/>
      <c r="AR22" s="232"/>
      <c r="AS22" s="232"/>
      <c r="AT22" s="232"/>
      <c r="AU22" s="232"/>
      <c r="AV22" s="156">
        <f t="shared" si="4"/>
        <v>0</v>
      </c>
      <c r="AW22" s="232"/>
      <c r="AX22" s="232"/>
      <c r="AY22" s="232"/>
      <c r="AZ22" s="232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35"/>
    </row>
    <row r="23" spans="1:70" ht="35.1" customHeight="1" x14ac:dyDescent="0.25">
      <c r="A23" s="299" t="s">
        <v>54</v>
      </c>
      <c r="B23" s="286">
        <v>44026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296">
        <f t="shared" si="2"/>
        <v>0</v>
      </c>
      <c r="AE23" s="234"/>
      <c r="AF23" s="231"/>
      <c r="AG23" s="232"/>
      <c r="AH23" s="232"/>
      <c r="AI23" s="232"/>
      <c r="AJ23" s="235"/>
      <c r="AK23" s="231"/>
      <c r="AL23" s="232"/>
      <c r="AM23" s="232"/>
      <c r="AN23" s="156">
        <f t="shared" si="3"/>
        <v>0</v>
      </c>
      <c r="AO23" s="232"/>
      <c r="AP23" s="232"/>
      <c r="AQ23" s="232"/>
      <c r="AR23" s="232"/>
      <c r="AS23" s="232"/>
      <c r="AT23" s="232"/>
      <c r="AU23" s="232"/>
      <c r="AV23" s="156">
        <f t="shared" si="4"/>
        <v>0</v>
      </c>
      <c r="AW23" s="232"/>
      <c r="AX23" s="232"/>
      <c r="AY23" s="232"/>
      <c r="AZ23" s="232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35"/>
    </row>
    <row r="24" spans="1:70" ht="35.1" customHeight="1" x14ac:dyDescent="0.25">
      <c r="A24" s="299" t="s">
        <v>55</v>
      </c>
      <c r="B24" s="286">
        <v>44027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31"/>
      <c r="AL24" s="232"/>
      <c r="AM24" s="232"/>
      <c r="AN24" s="156">
        <f t="shared" si="3"/>
        <v>0</v>
      </c>
      <c r="AO24" s="232"/>
      <c r="AP24" s="232"/>
      <c r="AQ24" s="232"/>
      <c r="AR24" s="232"/>
      <c r="AS24" s="232"/>
      <c r="AT24" s="232"/>
      <c r="AU24" s="232"/>
      <c r="AV24" s="156">
        <f t="shared" si="4"/>
        <v>0</v>
      </c>
      <c r="AW24" s="232"/>
      <c r="AX24" s="232"/>
      <c r="AY24" s="232"/>
      <c r="AZ24" s="232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35"/>
    </row>
    <row r="25" spans="1:70" ht="35.1" customHeight="1" x14ac:dyDescent="0.25">
      <c r="A25" s="299" t="s">
        <v>49</v>
      </c>
      <c r="B25" s="286">
        <v>44028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31"/>
      <c r="AL25" s="232"/>
      <c r="AM25" s="232"/>
      <c r="AN25" s="156">
        <f t="shared" si="3"/>
        <v>0</v>
      </c>
      <c r="AO25" s="232"/>
      <c r="AP25" s="232"/>
      <c r="AQ25" s="232"/>
      <c r="AR25" s="232"/>
      <c r="AS25" s="232"/>
      <c r="AT25" s="232"/>
      <c r="AU25" s="232"/>
      <c r="AV25" s="156">
        <f t="shared" si="4"/>
        <v>0</v>
      </c>
      <c r="AW25" s="232"/>
      <c r="AX25" s="232"/>
      <c r="AY25" s="232"/>
      <c r="AZ25" s="232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35"/>
    </row>
    <row r="26" spans="1:70" ht="35.1" customHeight="1" x14ac:dyDescent="0.25">
      <c r="A26" s="299" t="s">
        <v>50</v>
      </c>
      <c r="B26" s="286">
        <v>44029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96">
        <f t="shared" si="2"/>
        <v>0</v>
      </c>
      <c r="AE26" s="234"/>
      <c r="AF26" s="231"/>
      <c r="AG26" s="232"/>
      <c r="AH26" s="232"/>
      <c r="AI26" s="232"/>
      <c r="AJ26" s="235"/>
      <c r="AK26" s="231"/>
      <c r="AL26" s="232"/>
      <c r="AM26" s="232"/>
      <c r="AN26" s="156">
        <f t="shared" si="3"/>
        <v>0</v>
      </c>
      <c r="AO26" s="232"/>
      <c r="AP26" s="232"/>
      <c r="AQ26" s="232"/>
      <c r="AR26" s="232"/>
      <c r="AS26" s="232"/>
      <c r="AT26" s="232"/>
      <c r="AU26" s="232"/>
      <c r="AV26" s="156">
        <f t="shared" si="4"/>
        <v>0</v>
      </c>
      <c r="AW26" s="232"/>
      <c r="AX26" s="232"/>
      <c r="AY26" s="232"/>
      <c r="AZ26" s="232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35"/>
    </row>
    <row r="27" spans="1:70" ht="35.1" customHeight="1" x14ac:dyDescent="0.25">
      <c r="A27" s="275" t="s">
        <v>51</v>
      </c>
      <c r="B27" s="276">
        <v>44030</v>
      </c>
      <c r="C27" s="238"/>
      <c r="D27" s="239"/>
      <c r="E27" s="239"/>
      <c r="F27" s="224">
        <f t="shared" si="0"/>
        <v>0</v>
      </c>
      <c r="G27" s="239"/>
      <c r="H27" s="239"/>
      <c r="I27" s="239"/>
      <c r="J27" s="239"/>
      <c r="K27" s="239"/>
      <c r="L27" s="239"/>
      <c r="M27" s="239"/>
      <c r="N27" s="224">
        <f t="shared" si="1"/>
        <v>0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40"/>
      <c r="AD27" s="296">
        <f t="shared" si="2"/>
        <v>0</v>
      </c>
      <c r="AE27" s="241"/>
      <c r="AF27" s="238"/>
      <c r="AG27" s="239"/>
      <c r="AH27" s="239"/>
      <c r="AI27" s="239"/>
      <c r="AJ27" s="242"/>
      <c r="AK27" s="238"/>
      <c r="AL27" s="239"/>
      <c r="AM27" s="239"/>
      <c r="AN27" s="156">
        <f t="shared" si="3"/>
        <v>0</v>
      </c>
      <c r="AO27" s="239"/>
      <c r="AP27" s="239"/>
      <c r="AQ27" s="239"/>
      <c r="AR27" s="239"/>
      <c r="AS27" s="239"/>
      <c r="AT27" s="239"/>
      <c r="AU27" s="239"/>
      <c r="AV27" s="156">
        <f t="shared" si="4"/>
        <v>0</v>
      </c>
      <c r="AW27" s="239"/>
      <c r="AX27" s="239"/>
      <c r="AY27" s="239"/>
      <c r="AZ27" s="239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42"/>
    </row>
    <row r="28" spans="1:70" ht="35.1" customHeight="1" x14ac:dyDescent="0.25">
      <c r="A28" s="275" t="s">
        <v>52</v>
      </c>
      <c r="B28" s="276">
        <v>44031</v>
      </c>
      <c r="C28" s="238"/>
      <c r="D28" s="239"/>
      <c r="E28" s="239"/>
      <c r="F28" s="224">
        <f t="shared" si="0"/>
        <v>0</v>
      </c>
      <c r="G28" s="239"/>
      <c r="H28" s="239"/>
      <c r="I28" s="239"/>
      <c r="J28" s="239"/>
      <c r="K28" s="239"/>
      <c r="L28" s="239"/>
      <c r="M28" s="239"/>
      <c r="N28" s="224">
        <f t="shared" si="1"/>
        <v>0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/>
      <c r="AD28" s="296">
        <f t="shared" si="2"/>
        <v>0</v>
      </c>
      <c r="AE28" s="241"/>
      <c r="AF28" s="238"/>
      <c r="AG28" s="239"/>
      <c r="AH28" s="239"/>
      <c r="AI28" s="239"/>
      <c r="AJ28" s="242"/>
      <c r="AK28" s="238"/>
      <c r="AL28" s="239"/>
      <c r="AM28" s="239"/>
      <c r="AN28" s="156">
        <f t="shared" si="3"/>
        <v>0</v>
      </c>
      <c r="AO28" s="239"/>
      <c r="AP28" s="239"/>
      <c r="AQ28" s="239"/>
      <c r="AR28" s="239"/>
      <c r="AS28" s="239"/>
      <c r="AT28" s="239"/>
      <c r="AU28" s="239"/>
      <c r="AV28" s="156">
        <f t="shared" si="4"/>
        <v>0</v>
      </c>
      <c r="AW28" s="239"/>
      <c r="AX28" s="239"/>
      <c r="AY28" s="239"/>
      <c r="AZ28" s="239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42"/>
    </row>
    <row r="29" spans="1:70" ht="35.1" customHeight="1" x14ac:dyDescent="0.25">
      <c r="A29" s="299" t="s">
        <v>53</v>
      </c>
      <c r="B29" s="286">
        <v>44032</v>
      </c>
      <c r="C29" s="231"/>
      <c r="D29" s="232"/>
      <c r="E29" s="232"/>
      <c r="F29" s="224">
        <f t="shared" si="0"/>
        <v>0</v>
      </c>
      <c r="G29" s="232"/>
      <c r="H29" s="232"/>
      <c r="I29" s="232"/>
      <c r="J29" s="232"/>
      <c r="K29" s="232"/>
      <c r="L29" s="232"/>
      <c r="M29" s="232"/>
      <c r="N29" s="224">
        <f t="shared" si="1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D29" s="296">
        <f t="shared" si="2"/>
        <v>0</v>
      </c>
      <c r="AE29" s="234"/>
      <c r="AF29" s="231"/>
      <c r="AG29" s="232"/>
      <c r="AH29" s="232"/>
      <c r="AI29" s="232"/>
      <c r="AJ29" s="235"/>
      <c r="AK29" s="231"/>
      <c r="AL29" s="232"/>
      <c r="AM29" s="232"/>
      <c r="AN29" s="156">
        <f t="shared" si="3"/>
        <v>0</v>
      </c>
      <c r="AO29" s="232"/>
      <c r="AP29" s="232"/>
      <c r="AQ29" s="232"/>
      <c r="AR29" s="232"/>
      <c r="AS29" s="232"/>
      <c r="AT29" s="232"/>
      <c r="AU29" s="232"/>
      <c r="AV29" s="156">
        <f t="shared" si="4"/>
        <v>0</v>
      </c>
      <c r="AW29" s="232"/>
      <c r="AX29" s="232"/>
      <c r="AY29" s="232"/>
      <c r="AZ29" s="232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35"/>
    </row>
    <row r="30" spans="1:70" ht="35.1" customHeight="1" x14ac:dyDescent="0.25">
      <c r="A30" s="299" t="s">
        <v>54</v>
      </c>
      <c r="B30" s="286">
        <v>44033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296">
        <f t="shared" si="2"/>
        <v>0</v>
      </c>
      <c r="AE30" s="234"/>
      <c r="AF30" s="231"/>
      <c r="AG30" s="232"/>
      <c r="AH30" s="232"/>
      <c r="AI30" s="232"/>
      <c r="AJ30" s="235"/>
      <c r="AK30" s="231"/>
      <c r="AL30" s="232"/>
      <c r="AM30" s="232"/>
      <c r="AN30" s="156">
        <f t="shared" si="3"/>
        <v>0</v>
      </c>
      <c r="AO30" s="232"/>
      <c r="AP30" s="232"/>
      <c r="AQ30" s="232"/>
      <c r="AR30" s="232"/>
      <c r="AS30" s="232"/>
      <c r="AT30" s="232"/>
      <c r="AU30" s="232"/>
      <c r="AV30" s="156">
        <f t="shared" si="4"/>
        <v>0</v>
      </c>
      <c r="AW30" s="232"/>
      <c r="AX30" s="232"/>
      <c r="AY30" s="232"/>
      <c r="AZ30" s="232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35"/>
    </row>
    <row r="31" spans="1:70" ht="35.1" customHeight="1" x14ac:dyDescent="0.25">
      <c r="A31" s="299" t="s">
        <v>55</v>
      </c>
      <c r="B31" s="286">
        <v>44034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31"/>
      <c r="AL31" s="232"/>
      <c r="AM31" s="232"/>
      <c r="AN31" s="156">
        <f t="shared" si="3"/>
        <v>0</v>
      </c>
      <c r="AO31" s="232"/>
      <c r="AP31" s="232"/>
      <c r="AQ31" s="232"/>
      <c r="AR31" s="232"/>
      <c r="AS31" s="232"/>
      <c r="AT31" s="232"/>
      <c r="AU31" s="232"/>
      <c r="AV31" s="156">
        <f t="shared" si="4"/>
        <v>0</v>
      </c>
      <c r="AW31" s="232"/>
      <c r="AX31" s="232"/>
      <c r="AY31" s="232"/>
      <c r="AZ31" s="232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35"/>
    </row>
    <row r="32" spans="1:70" ht="35.1" customHeight="1" x14ac:dyDescent="0.25">
      <c r="A32" s="299" t="s">
        <v>49</v>
      </c>
      <c r="B32" s="286">
        <v>44035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31"/>
      <c r="AL32" s="232"/>
      <c r="AM32" s="232"/>
      <c r="AN32" s="156">
        <f t="shared" si="3"/>
        <v>0</v>
      </c>
      <c r="AO32" s="232"/>
      <c r="AP32" s="232"/>
      <c r="AQ32" s="232"/>
      <c r="AR32" s="232"/>
      <c r="AS32" s="232"/>
      <c r="AT32" s="232"/>
      <c r="AU32" s="232"/>
      <c r="AV32" s="156">
        <f t="shared" si="4"/>
        <v>0</v>
      </c>
      <c r="AW32" s="232"/>
      <c r="AX32" s="232"/>
      <c r="AY32" s="232"/>
      <c r="AZ32" s="232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35"/>
    </row>
    <row r="33" spans="1:70" ht="35.1" customHeight="1" x14ac:dyDescent="0.25">
      <c r="A33" s="299" t="s">
        <v>50</v>
      </c>
      <c r="B33" s="286">
        <v>44036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/>
      <c r="AD33" s="296">
        <f t="shared" si="2"/>
        <v>0</v>
      </c>
      <c r="AE33" s="234"/>
      <c r="AF33" s="231"/>
      <c r="AG33" s="232"/>
      <c r="AH33" s="232"/>
      <c r="AI33" s="232"/>
      <c r="AJ33" s="235"/>
      <c r="AK33" s="231"/>
      <c r="AL33" s="232"/>
      <c r="AM33" s="232"/>
      <c r="AN33" s="156">
        <f t="shared" si="3"/>
        <v>0</v>
      </c>
      <c r="AO33" s="232"/>
      <c r="AP33" s="232"/>
      <c r="AQ33" s="232"/>
      <c r="AR33" s="232"/>
      <c r="AS33" s="232"/>
      <c r="AT33" s="232"/>
      <c r="AU33" s="232"/>
      <c r="AV33" s="156">
        <f t="shared" si="4"/>
        <v>0</v>
      </c>
      <c r="AW33" s="232"/>
      <c r="AX33" s="232"/>
      <c r="AY33" s="232"/>
      <c r="AZ33" s="232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35"/>
    </row>
    <row r="34" spans="1:70" ht="35.1" customHeight="1" x14ac:dyDescent="0.25">
      <c r="A34" s="275" t="s">
        <v>51</v>
      </c>
      <c r="B34" s="276">
        <v>44037</v>
      </c>
      <c r="C34" s="238"/>
      <c r="D34" s="239"/>
      <c r="E34" s="239"/>
      <c r="F34" s="224">
        <f t="shared" si="0"/>
        <v>0</v>
      </c>
      <c r="G34" s="239"/>
      <c r="H34" s="239"/>
      <c r="I34" s="239"/>
      <c r="J34" s="239"/>
      <c r="K34" s="239"/>
      <c r="L34" s="239"/>
      <c r="M34" s="239"/>
      <c r="N34" s="224">
        <f t="shared" si="1"/>
        <v>0</v>
      </c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40"/>
      <c r="AD34" s="296">
        <f t="shared" si="2"/>
        <v>0</v>
      </c>
      <c r="AE34" s="241"/>
      <c r="AF34" s="238"/>
      <c r="AG34" s="239"/>
      <c r="AH34" s="239"/>
      <c r="AI34" s="239"/>
      <c r="AJ34" s="242"/>
      <c r="AK34" s="238"/>
      <c r="AL34" s="239"/>
      <c r="AM34" s="239"/>
      <c r="AN34" s="156">
        <f t="shared" si="3"/>
        <v>0</v>
      </c>
      <c r="AO34" s="239"/>
      <c r="AP34" s="239"/>
      <c r="AQ34" s="239"/>
      <c r="AR34" s="239"/>
      <c r="AS34" s="239"/>
      <c r="AT34" s="239"/>
      <c r="AU34" s="239"/>
      <c r="AV34" s="156">
        <f t="shared" si="4"/>
        <v>0</v>
      </c>
      <c r="AW34" s="239"/>
      <c r="AX34" s="239"/>
      <c r="AY34" s="239"/>
      <c r="AZ34" s="239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42"/>
    </row>
    <row r="35" spans="1:70" ht="35.1" customHeight="1" x14ac:dyDescent="0.25">
      <c r="A35" s="275" t="s">
        <v>52</v>
      </c>
      <c r="B35" s="276">
        <v>44038</v>
      </c>
      <c r="C35" s="238"/>
      <c r="D35" s="239"/>
      <c r="E35" s="239"/>
      <c r="F35" s="224">
        <f t="shared" si="0"/>
        <v>0</v>
      </c>
      <c r="G35" s="239"/>
      <c r="H35" s="239"/>
      <c r="I35" s="239"/>
      <c r="J35" s="239"/>
      <c r="K35" s="239"/>
      <c r="L35" s="239"/>
      <c r="M35" s="239"/>
      <c r="N35" s="224">
        <f t="shared" si="1"/>
        <v>0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40"/>
      <c r="AD35" s="296">
        <f t="shared" si="2"/>
        <v>0</v>
      </c>
      <c r="AE35" s="241"/>
      <c r="AF35" s="238"/>
      <c r="AG35" s="239"/>
      <c r="AH35" s="239"/>
      <c r="AI35" s="239"/>
      <c r="AJ35" s="242"/>
      <c r="AK35" s="238"/>
      <c r="AL35" s="239"/>
      <c r="AM35" s="239"/>
      <c r="AN35" s="156">
        <f t="shared" si="3"/>
        <v>0</v>
      </c>
      <c r="AO35" s="239"/>
      <c r="AP35" s="239"/>
      <c r="AQ35" s="239"/>
      <c r="AR35" s="239"/>
      <c r="AS35" s="239"/>
      <c r="AT35" s="239"/>
      <c r="AU35" s="239"/>
      <c r="AV35" s="156">
        <f t="shared" si="4"/>
        <v>0</v>
      </c>
      <c r="AW35" s="239"/>
      <c r="AX35" s="239"/>
      <c r="AY35" s="239"/>
      <c r="AZ35" s="239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42"/>
    </row>
    <row r="36" spans="1:70" ht="35.1" customHeight="1" x14ac:dyDescent="0.25">
      <c r="A36" s="299" t="s">
        <v>53</v>
      </c>
      <c r="B36" s="286">
        <v>44039</v>
      </c>
      <c r="C36" s="231"/>
      <c r="D36" s="232"/>
      <c r="E36" s="232"/>
      <c r="F36" s="224">
        <f t="shared" si="0"/>
        <v>0</v>
      </c>
      <c r="G36" s="232"/>
      <c r="H36" s="232"/>
      <c r="I36" s="232"/>
      <c r="J36" s="232"/>
      <c r="K36" s="232"/>
      <c r="L36" s="232"/>
      <c r="M36" s="232"/>
      <c r="N36" s="224">
        <f t="shared" si="1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296">
        <f t="shared" si="2"/>
        <v>0</v>
      </c>
      <c r="AE36" s="234"/>
      <c r="AF36" s="231"/>
      <c r="AG36" s="232"/>
      <c r="AH36" s="232"/>
      <c r="AI36" s="232"/>
      <c r="AJ36" s="235"/>
      <c r="AK36" s="231"/>
      <c r="AL36" s="232"/>
      <c r="AM36" s="232"/>
      <c r="AN36" s="156">
        <f t="shared" si="3"/>
        <v>0</v>
      </c>
      <c r="AO36" s="232"/>
      <c r="AP36" s="232"/>
      <c r="AQ36" s="232"/>
      <c r="AR36" s="232"/>
      <c r="AS36" s="232"/>
      <c r="AT36" s="232"/>
      <c r="AU36" s="232"/>
      <c r="AV36" s="156">
        <f t="shared" si="4"/>
        <v>0</v>
      </c>
      <c r="AW36" s="232"/>
      <c r="AX36" s="232"/>
      <c r="AY36" s="232"/>
      <c r="AZ36" s="232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35"/>
    </row>
    <row r="37" spans="1:70" ht="35.1" customHeight="1" x14ac:dyDescent="0.25">
      <c r="A37" s="299" t="s">
        <v>54</v>
      </c>
      <c r="B37" s="286">
        <v>44040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96">
        <f t="shared" si="2"/>
        <v>0</v>
      </c>
      <c r="AE37" s="234"/>
      <c r="AF37" s="231"/>
      <c r="AG37" s="232"/>
      <c r="AH37" s="232"/>
      <c r="AI37" s="232"/>
      <c r="AJ37" s="235"/>
      <c r="AK37" s="231"/>
      <c r="AL37" s="232"/>
      <c r="AM37" s="232"/>
      <c r="AN37" s="156">
        <f t="shared" si="3"/>
        <v>0</v>
      </c>
      <c r="AO37" s="232"/>
      <c r="AP37" s="232"/>
      <c r="AQ37" s="232"/>
      <c r="AR37" s="232"/>
      <c r="AS37" s="232"/>
      <c r="AT37" s="232"/>
      <c r="AU37" s="232"/>
      <c r="AV37" s="156">
        <f t="shared" si="4"/>
        <v>0</v>
      </c>
      <c r="AW37" s="232"/>
      <c r="AX37" s="232"/>
      <c r="AY37" s="232"/>
      <c r="AZ37" s="232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35"/>
    </row>
    <row r="38" spans="1:70" ht="35.1" customHeight="1" x14ac:dyDescent="0.25">
      <c r="A38" s="299" t="s">
        <v>55</v>
      </c>
      <c r="B38" s="286">
        <v>44041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35"/>
    </row>
    <row r="39" spans="1:70" ht="35.1" customHeight="1" x14ac:dyDescent="0.25">
      <c r="A39" s="299" t="s">
        <v>49</v>
      </c>
      <c r="B39" s="286">
        <v>44042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99" t="s">
        <v>50</v>
      </c>
      <c r="B40" s="286">
        <v>44043</v>
      </c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296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10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SUM(C10:C40)</f>
        <v>0</v>
      </c>
      <c r="D42" s="252">
        <f>SUM(D10:D40)</f>
        <v>0</v>
      </c>
      <c r="E42" s="253">
        <f>SUM(E10:E40)</f>
        <v>0</v>
      </c>
      <c r="F42" s="254">
        <f>SUM(F10:F40)</f>
        <v>0</v>
      </c>
      <c r="G42" s="255">
        <f>SUM(G10:G40)</f>
        <v>0</v>
      </c>
      <c r="H42" s="252">
        <f t="shared" ref="H42:M42" si="6">SUM(H10:H40)</f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3">
        <f t="shared" si="6"/>
        <v>0</v>
      </c>
      <c r="N42" s="254">
        <f>SUM(N10:N40)</f>
        <v>0</v>
      </c>
      <c r="O42" s="255">
        <f>SUM(O10:O40)</f>
        <v>0</v>
      </c>
      <c r="P42" s="252">
        <f t="shared" ref="P42:AC42" si="7">SUM(P10:P40)</f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  <c r="T42" s="252">
        <f t="shared" si="7"/>
        <v>0</v>
      </c>
      <c r="U42" s="252">
        <f t="shared" si="7"/>
        <v>0</v>
      </c>
      <c r="V42" s="252">
        <f t="shared" si="7"/>
        <v>0</v>
      </c>
      <c r="W42" s="252">
        <f t="shared" si="7"/>
        <v>0</v>
      </c>
      <c r="X42" s="252">
        <f t="shared" si="7"/>
        <v>0</v>
      </c>
      <c r="Y42" s="252">
        <f t="shared" si="7"/>
        <v>0</v>
      </c>
      <c r="Z42" s="252">
        <f t="shared" si="7"/>
        <v>0</v>
      </c>
      <c r="AA42" s="252">
        <f t="shared" si="7"/>
        <v>0</v>
      </c>
      <c r="AB42" s="252">
        <f t="shared" si="7"/>
        <v>0</v>
      </c>
      <c r="AC42" s="253">
        <f t="shared" si="7"/>
        <v>0</v>
      </c>
      <c r="AD42" s="254">
        <f>SUM(AD10:AD40)</f>
        <v>0</v>
      </c>
      <c r="AE42" s="257">
        <f>SUM(AE10:AE40)</f>
        <v>0</v>
      </c>
      <c r="AF42" s="251">
        <f t="shared" ref="AF42:AJ42" si="8">SUM(AF10:AF40)</f>
        <v>0</v>
      </c>
      <c r="AG42" s="255">
        <f t="shared" si="8"/>
        <v>0</v>
      </c>
      <c r="AH42" s="255">
        <f t="shared" si="8"/>
        <v>0</v>
      </c>
      <c r="AI42" s="255">
        <f t="shared" si="8"/>
        <v>0</v>
      </c>
      <c r="AJ42" s="257">
        <f t="shared" si="8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9">SUM(AP10:AP40)</f>
        <v>0</v>
      </c>
      <c r="AQ42" s="259">
        <f t="shared" si="9"/>
        <v>0</v>
      </c>
      <c r="AR42" s="259">
        <f t="shared" si="9"/>
        <v>0</v>
      </c>
      <c r="AS42" s="259">
        <f t="shared" si="9"/>
        <v>0</v>
      </c>
      <c r="AT42" s="259">
        <f t="shared" si="9"/>
        <v>0</v>
      </c>
      <c r="AU42" s="260">
        <f t="shared" si="9"/>
        <v>0</v>
      </c>
      <c r="AV42" s="261">
        <f>SUM(AV10:AV40)</f>
        <v>0</v>
      </c>
      <c r="AW42" s="262">
        <f>SUM(AW10:AW40)</f>
        <v>0</v>
      </c>
      <c r="AX42" s="259">
        <f t="shared" ref="AX42:BK42" si="10">SUM(AX10:AX40)</f>
        <v>0</v>
      </c>
      <c r="AY42" s="259">
        <f t="shared" si="10"/>
        <v>0</v>
      </c>
      <c r="AZ42" s="259">
        <f t="shared" si="10"/>
        <v>0</v>
      </c>
      <c r="BA42" s="259">
        <f t="shared" si="10"/>
        <v>0</v>
      </c>
      <c r="BB42" s="259">
        <f t="shared" si="10"/>
        <v>0</v>
      </c>
      <c r="BC42" s="259">
        <f t="shared" si="10"/>
        <v>0</v>
      </c>
      <c r="BD42" s="259">
        <f t="shared" si="10"/>
        <v>0</v>
      </c>
      <c r="BE42" s="259">
        <f t="shared" si="10"/>
        <v>0</v>
      </c>
      <c r="BF42" s="259">
        <f t="shared" si="10"/>
        <v>0</v>
      </c>
      <c r="BG42" s="259">
        <f t="shared" si="10"/>
        <v>0</v>
      </c>
      <c r="BH42" s="259">
        <f t="shared" si="10"/>
        <v>0</v>
      </c>
      <c r="BI42" s="259">
        <f t="shared" si="10"/>
        <v>0</v>
      </c>
      <c r="BJ42" s="259">
        <f t="shared" si="10"/>
        <v>0</v>
      </c>
      <c r="BK42" s="263">
        <f t="shared" si="10"/>
        <v>0</v>
      </c>
      <c r="BL42" s="264">
        <f>SUM(BL10:BL40)</f>
        <v>0</v>
      </c>
      <c r="BM42" s="262">
        <f>SUM(BM10:BM40)</f>
        <v>0</v>
      </c>
      <c r="BN42" s="259">
        <f t="shared" ref="BN42:BR42" si="11">SUM(BN10:BN40)</f>
        <v>0</v>
      </c>
      <c r="BO42" s="259">
        <f t="shared" si="11"/>
        <v>0</v>
      </c>
      <c r="BP42" s="259">
        <f t="shared" si="11"/>
        <v>0</v>
      </c>
      <c r="BQ42" s="259">
        <f t="shared" si="11"/>
        <v>0</v>
      </c>
      <c r="BR42" s="260">
        <f t="shared" si="11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  <customSheetView guid="{B6407E75-9378-43E8-8FC7-AA66F5EA857F}" scale="70" hiddenColumns="1">
      <pane xSplit="2" ySplit="9" topLeftCell="C10" activePane="bottomRight" state="frozen"/>
      <selection pane="bottomRight" activeCell="L12" sqref="L12"/>
      <pageMargins left="0.7" right="0.7" top="0.78740157499999996" bottom="0.78740157499999996" header="0.3" footer="0.3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5" sqref="L15"/>
    </sheetView>
  </sheetViews>
  <sheetFormatPr baseColWidth="10" defaultRowHeight="14.25" x14ac:dyDescent="0.2"/>
  <cols>
    <col min="21" max="21" width="11" customWidth="1"/>
    <col min="22" max="29" width="11" hidden="1" customWidth="1"/>
    <col min="32" max="36" width="11" hidden="1" customWidth="1"/>
    <col min="52" max="63" width="0" hidden="1" customWidth="1"/>
    <col min="65" max="69" width="0" hidden="1" customWidth="1"/>
  </cols>
  <sheetData>
    <row r="1" spans="1:70" ht="15" customHeight="1" x14ac:dyDescent="0.2"/>
    <row r="2" spans="1:70" ht="15" x14ac:dyDescent="0.25">
      <c r="A2" s="4" t="s">
        <v>57</v>
      </c>
      <c r="B2" s="6" t="s">
        <v>65</v>
      </c>
    </row>
    <row r="3" spans="1:70" ht="15" x14ac:dyDescent="0.25">
      <c r="A3" s="4"/>
    </row>
    <row r="4" spans="1:70" ht="15" x14ac:dyDescent="0.25">
      <c r="A4" s="4" t="s">
        <v>0</v>
      </c>
      <c r="B4" s="11">
        <f>Deckblatt!D9</f>
        <v>0</v>
      </c>
    </row>
    <row r="5" spans="1:70" ht="15" x14ac:dyDescent="0.25">
      <c r="A5" s="4" t="s">
        <v>1</v>
      </c>
      <c r="B5" s="11">
        <f>Deckblatt!D11</f>
        <v>0</v>
      </c>
    </row>
    <row r="6" spans="1:70" ht="15" customHeight="1" thickBot="1" x14ac:dyDescent="0.25"/>
    <row r="7" spans="1:70" ht="15.75" thickBot="1" x14ac:dyDescent="0.3">
      <c r="A7" s="93"/>
      <c r="B7" s="94"/>
      <c r="C7" s="400" t="s">
        <v>83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2"/>
      <c r="AK7" s="403" t="s">
        <v>114</v>
      </c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5"/>
    </row>
    <row r="8" spans="1:70" ht="15.75" thickBot="1" x14ac:dyDescent="0.3">
      <c r="A8" s="409" t="s">
        <v>43</v>
      </c>
      <c r="B8" s="410"/>
      <c r="C8" s="400" t="s">
        <v>33</v>
      </c>
      <c r="D8" s="411"/>
      <c r="E8" s="411"/>
      <c r="F8" s="412"/>
      <c r="G8" s="410" t="s">
        <v>34</v>
      </c>
      <c r="H8" s="410"/>
      <c r="I8" s="410"/>
      <c r="J8" s="410"/>
      <c r="K8" s="410"/>
      <c r="L8" s="410"/>
      <c r="M8" s="410"/>
      <c r="N8" s="92"/>
      <c r="O8" s="409" t="s">
        <v>35</v>
      </c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3"/>
      <c r="AE8" s="409" t="s">
        <v>36</v>
      </c>
      <c r="AF8" s="410"/>
      <c r="AG8" s="410"/>
      <c r="AH8" s="410"/>
      <c r="AI8" s="410"/>
      <c r="AJ8" s="413"/>
      <c r="AK8" s="406" t="s">
        <v>33</v>
      </c>
      <c r="AL8" s="407"/>
      <c r="AM8" s="407"/>
      <c r="AN8" s="408"/>
      <c r="AO8" s="406" t="s">
        <v>34</v>
      </c>
      <c r="AP8" s="407"/>
      <c r="AQ8" s="407"/>
      <c r="AR8" s="407"/>
      <c r="AS8" s="407"/>
      <c r="AT8" s="407"/>
      <c r="AU8" s="407"/>
      <c r="AV8" s="79"/>
      <c r="AW8" s="406" t="s">
        <v>35</v>
      </c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8"/>
      <c r="BM8" s="406" t="s">
        <v>36</v>
      </c>
      <c r="BN8" s="407"/>
      <c r="BO8" s="407"/>
      <c r="BP8" s="407"/>
      <c r="BQ8" s="407"/>
      <c r="BR8" s="408"/>
    </row>
    <row r="9" spans="1:70" ht="90" customHeight="1" thickBot="1" x14ac:dyDescent="0.25">
      <c r="A9" s="47" t="s">
        <v>29</v>
      </c>
      <c r="B9" s="49" t="s">
        <v>30</v>
      </c>
      <c r="C9" s="53" t="s">
        <v>31</v>
      </c>
      <c r="D9" s="48" t="s">
        <v>32</v>
      </c>
      <c r="E9" s="57" t="s">
        <v>6</v>
      </c>
      <c r="F9" s="5" t="s">
        <v>7</v>
      </c>
      <c r="G9" s="58" t="s">
        <v>8</v>
      </c>
      <c r="H9" s="51" t="s">
        <v>9</v>
      </c>
      <c r="I9" s="52" t="s">
        <v>10</v>
      </c>
      <c r="J9" s="52" t="s">
        <v>11</v>
      </c>
      <c r="K9" s="52" t="s">
        <v>12</v>
      </c>
      <c r="L9" s="52" t="s">
        <v>13</v>
      </c>
      <c r="M9" s="200" t="s">
        <v>137</v>
      </c>
      <c r="N9" s="5" t="s">
        <v>7</v>
      </c>
      <c r="O9" s="77" t="str">
        <f>Jahresübersicht!N9</f>
        <v>offenes Angebot Urban Art</v>
      </c>
      <c r="P9" s="77" t="str">
        <f>Jahresübersicht!O9</f>
        <v>Workshop Urban Art</v>
      </c>
      <c r="Q9" s="77" t="str">
        <f>Jahresübersicht!P9</f>
        <v>offenes Angebot Hip Hop/ Musik/ Tanz</v>
      </c>
      <c r="R9" s="77" t="str">
        <f>Jahresübersicht!Q9</f>
        <v>Workshop Hip Hop/ Musik/ Tanz</v>
      </c>
      <c r="S9" s="77" t="str">
        <f>Jahresübersicht!R9</f>
        <v>Veranstaltungen Hip Hop/ Urban Art</v>
      </c>
      <c r="T9" s="77" t="str">
        <f>Jahresübersicht!S9</f>
        <v>Einzelarbeit</v>
      </c>
      <c r="U9" s="77" t="str">
        <f>Jahresübersicht!T9</f>
        <v>Selbstverwaltung</v>
      </c>
      <c r="V9" s="77">
        <f>Jahresübersicht!U9</f>
        <v>0</v>
      </c>
      <c r="W9" s="77">
        <f>Jahresübersicht!V9</f>
        <v>0</v>
      </c>
      <c r="X9" s="77">
        <f>Jahresübersicht!W9</f>
        <v>0</v>
      </c>
      <c r="Y9" s="77">
        <f>Jahresübersicht!X9</f>
        <v>0</v>
      </c>
      <c r="Z9" s="77">
        <f>Jahresübersicht!Y9</f>
        <v>0</v>
      </c>
      <c r="AA9" s="77">
        <f>Jahresübersicht!Z9</f>
        <v>0</v>
      </c>
      <c r="AB9" s="77">
        <f>Jahresübersicht!AA9</f>
        <v>0</v>
      </c>
      <c r="AC9" s="78">
        <f>Jahresübersicht!AB9</f>
        <v>0</v>
      </c>
      <c r="AD9" s="5" t="s">
        <v>7</v>
      </c>
      <c r="AE9" s="95" t="str">
        <f>Jahresübersicht!AD9</f>
        <v>Veranstaltungen</v>
      </c>
      <c r="AF9" s="77">
        <f>Jahresübersicht!AE9</f>
        <v>0</v>
      </c>
      <c r="AG9" s="74">
        <f>Jahresübersicht!AF9</f>
        <v>0</v>
      </c>
      <c r="AH9" s="74">
        <f>Jahresübersicht!AG9</f>
        <v>0</v>
      </c>
      <c r="AI9" s="74">
        <f>Jahresübersicht!AH9</f>
        <v>0</v>
      </c>
      <c r="AJ9" s="76">
        <f>Jahresübersicht!AI9</f>
        <v>0</v>
      </c>
      <c r="AK9" s="53" t="s">
        <v>31</v>
      </c>
      <c r="AL9" s="48" t="s">
        <v>32</v>
      </c>
      <c r="AM9" s="49" t="s">
        <v>6</v>
      </c>
      <c r="AN9" s="87" t="s">
        <v>7</v>
      </c>
      <c r="AO9" s="50" t="s">
        <v>8</v>
      </c>
      <c r="AP9" s="51" t="s">
        <v>9</v>
      </c>
      <c r="AQ9" s="52" t="s">
        <v>10</v>
      </c>
      <c r="AR9" s="52" t="s">
        <v>11</v>
      </c>
      <c r="AS9" s="52" t="s">
        <v>12</v>
      </c>
      <c r="AT9" s="52" t="s">
        <v>13</v>
      </c>
      <c r="AU9" s="200" t="s">
        <v>137</v>
      </c>
      <c r="AV9" s="87" t="s">
        <v>7</v>
      </c>
      <c r="AW9" s="73" t="str">
        <f>Jahresübersicht!AV9</f>
        <v>offenes integratives Angebot</v>
      </c>
      <c r="AX9" s="74" t="str">
        <f>Jahresübersicht!AW9</f>
        <v>integratives Gruppenangebot</v>
      </c>
      <c r="AY9" s="74" t="str">
        <f>Jahresübersicht!AX9</f>
        <v>Einzelarbeit</v>
      </c>
      <c r="AZ9" s="74">
        <f>Jahresübersicht!AY9</f>
        <v>0</v>
      </c>
      <c r="BA9" s="74">
        <f>Jahresübersicht!AZ9</f>
        <v>0</v>
      </c>
      <c r="BB9" s="74">
        <f>Jahresübersicht!BA9</f>
        <v>0</v>
      </c>
      <c r="BC9" s="74">
        <f>Jahresübersicht!BB9</f>
        <v>0</v>
      </c>
      <c r="BD9" s="74">
        <f>Jahresübersicht!BC9</f>
        <v>0</v>
      </c>
      <c r="BE9" s="74">
        <f>Jahresübersicht!BD9</f>
        <v>0</v>
      </c>
      <c r="BF9" s="74">
        <f>Jahresübersicht!BE9</f>
        <v>0</v>
      </c>
      <c r="BG9" s="74">
        <f>Jahresübersicht!BF9</f>
        <v>0</v>
      </c>
      <c r="BH9" s="74">
        <f>Jahresübersicht!BG9</f>
        <v>0</v>
      </c>
      <c r="BI9" s="74">
        <f>Jahresübersicht!BH9</f>
        <v>0</v>
      </c>
      <c r="BJ9" s="74">
        <f>Jahresübersicht!BI9</f>
        <v>0</v>
      </c>
      <c r="BK9" s="75">
        <f>Jahresübersicht!BJ9</f>
        <v>0</v>
      </c>
      <c r="BL9" s="80" t="s">
        <v>7</v>
      </c>
      <c r="BM9" s="73">
        <f>Jahresübersicht!BL9</f>
        <v>0</v>
      </c>
      <c r="BN9" s="74">
        <f>Jahresübersicht!BM9</f>
        <v>0</v>
      </c>
      <c r="BO9" s="74">
        <f>Jahresübersicht!BN9</f>
        <v>0</v>
      </c>
      <c r="BP9" s="74">
        <f>Jahresübersicht!BO9</f>
        <v>0</v>
      </c>
      <c r="BQ9" s="74">
        <f>Jahresübersicht!BP9</f>
        <v>0</v>
      </c>
      <c r="BR9" s="76" t="str">
        <f>Jahresübersicht!BQ9</f>
        <v>Veranstaltungen</v>
      </c>
    </row>
    <row r="10" spans="1:70" ht="35.1" customHeight="1" x14ac:dyDescent="0.2">
      <c r="A10" s="61" t="s">
        <v>51</v>
      </c>
      <c r="B10" s="62">
        <v>44044</v>
      </c>
      <c r="C10" s="59"/>
      <c r="D10" s="30"/>
      <c r="E10" s="30"/>
      <c r="F10" s="23">
        <f>SUM(C10:E10)</f>
        <v>0</v>
      </c>
      <c r="G10" s="30"/>
      <c r="H10" s="30"/>
      <c r="I10" s="30"/>
      <c r="J10" s="30"/>
      <c r="K10" s="30"/>
      <c r="L10" s="30"/>
      <c r="M10" s="30"/>
      <c r="N10" s="23">
        <f>SUM(G10:M10)</f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42"/>
      <c r="AD10" s="23">
        <f>SUM(O10:AC10)</f>
        <v>0</v>
      </c>
      <c r="AE10" s="103"/>
      <c r="AF10" s="102"/>
      <c r="AG10" s="30"/>
      <c r="AH10" s="30"/>
      <c r="AI10" s="30"/>
      <c r="AJ10" s="43"/>
      <c r="AK10" s="59"/>
      <c r="AL10" s="30"/>
      <c r="AM10" s="30"/>
      <c r="AN10" s="81">
        <f>SUM(AK10:AM10)</f>
        <v>0</v>
      </c>
      <c r="AO10" s="30"/>
      <c r="AP10" s="30"/>
      <c r="AQ10" s="30"/>
      <c r="AR10" s="30"/>
      <c r="AS10" s="30"/>
      <c r="AT10" s="30"/>
      <c r="AU10" s="30"/>
      <c r="AV10" s="81">
        <f>SUM(AO10:AU10)</f>
        <v>0</v>
      </c>
      <c r="AW10" s="30"/>
      <c r="AX10" s="30"/>
      <c r="AY10" s="30"/>
      <c r="AZ10" s="30"/>
      <c r="BA10" s="33"/>
      <c r="BB10" s="33"/>
      <c r="BC10" s="34"/>
      <c r="BD10" s="34"/>
      <c r="BE10" s="34"/>
      <c r="BF10" s="34"/>
      <c r="BG10" s="34"/>
      <c r="BH10" s="34"/>
      <c r="BI10" s="34"/>
      <c r="BJ10" s="34"/>
      <c r="BK10" s="34"/>
      <c r="BL10" s="81">
        <f>SUM(AW10:BK10)</f>
        <v>0</v>
      </c>
      <c r="BM10" s="38"/>
      <c r="BN10" s="33"/>
      <c r="BO10" s="33"/>
      <c r="BP10" s="33"/>
      <c r="BQ10" s="33"/>
      <c r="BR10" s="43"/>
    </row>
    <row r="11" spans="1:70" ht="35.1" customHeight="1" x14ac:dyDescent="0.2">
      <c r="A11" s="61" t="s">
        <v>52</v>
      </c>
      <c r="B11" s="62">
        <v>44045</v>
      </c>
      <c r="C11" s="40"/>
      <c r="D11" s="31"/>
      <c r="E11" s="31"/>
      <c r="F11" s="23">
        <f t="shared" ref="F11:F40" si="0">SUM(C11:E11)</f>
        <v>0</v>
      </c>
      <c r="G11" s="31"/>
      <c r="H11" s="31"/>
      <c r="I11" s="31"/>
      <c r="J11" s="31"/>
      <c r="K11" s="31"/>
      <c r="L11" s="31"/>
      <c r="M11" s="31"/>
      <c r="N11" s="23">
        <f t="shared" ref="N11:N38" si="1">SUM(G11:M11)</f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6"/>
      <c r="AD11" s="23">
        <f t="shared" ref="AD11:AD41" si="2">SUM(O11:AC11)</f>
        <v>0</v>
      </c>
      <c r="AE11" s="97"/>
      <c r="AF11" s="40"/>
      <c r="AG11" s="31"/>
      <c r="AH11" s="31"/>
      <c r="AI11" s="31"/>
      <c r="AJ11" s="32"/>
      <c r="AK11" s="40"/>
      <c r="AL11" s="31"/>
      <c r="AM11" s="31"/>
      <c r="AN11" s="81">
        <f t="shared" ref="AN11:AN40" si="3">SUM(AK11:AM11)</f>
        <v>0</v>
      </c>
      <c r="AO11" s="31"/>
      <c r="AP11" s="31"/>
      <c r="AQ11" s="31"/>
      <c r="AR11" s="31"/>
      <c r="AS11" s="31"/>
      <c r="AT11" s="31"/>
      <c r="AU11" s="31"/>
      <c r="AV11" s="81">
        <f t="shared" ref="AV11:AV38" si="4">SUM(AO11:AU11)</f>
        <v>0</v>
      </c>
      <c r="AW11" s="31"/>
      <c r="AX11" s="31"/>
      <c r="AY11" s="31"/>
      <c r="AZ11" s="31"/>
      <c r="BA11" s="24"/>
      <c r="BB11" s="24"/>
      <c r="BC11" s="35"/>
      <c r="BD11" s="35"/>
      <c r="BE11" s="35"/>
      <c r="BF11" s="35"/>
      <c r="BG11" s="35"/>
      <c r="BH11" s="35"/>
      <c r="BI11" s="35"/>
      <c r="BJ11" s="35"/>
      <c r="BK11" s="35"/>
      <c r="BL11" s="81">
        <f t="shared" ref="BL11:BL41" si="5">SUM(AW11:BK11)</f>
        <v>0</v>
      </c>
      <c r="BM11" s="39"/>
      <c r="BN11" s="24"/>
      <c r="BO11" s="24"/>
      <c r="BP11" s="24"/>
      <c r="BQ11" s="24"/>
      <c r="BR11" s="32"/>
    </row>
    <row r="12" spans="1:70" ht="35.1" customHeight="1" x14ac:dyDescent="0.2">
      <c r="A12" s="66" t="s">
        <v>53</v>
      </c>
      <c r="B12" s="63">
        <v>44046</v>
      </c>
      <c r="C12" s="39"/>
      <c r="D12" s="24"/>
      <c r="E12" s="24"/>
      <c r="F12" s="23">
        <f t="shared" si="0"/>
        <v>0</v>
      </c>
      <c r="G12" s="24"/>
      <c r="H12" s="24"/>
      <c r="I12" s="24"/>
      <c r="J12" s="24"/>
      <c r="K12" s="24"/>
      <c r="L12" s="24"/>
      <c r="M12" s="24"/>
      <c r="N12" s="23">
        <f t="shared" si="1"/>
        <v>0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35"/>
      <c r="AD12" s="23">
        <f t="shared" si="2"/>
        <v>0</v>
      </c>
      <c r="AE12" s="96"/>
      <c r="AF12" s="39"/>
      <c r="AG12" s="24"/>
      <c r="AH12" s="24"/>
      <c r="AI12" s="24"/>
      <c r="AJ12" s="25"/>
      <c r="AK12" s="39"/>
      <c r="AL12" s="24"/>
      <c r="AM12" s="24"/>
      <c r="AN12" s="81">
        <f t="shared" si="3"/>
        <v>0</v>
      </c>
      <c r="AO12" s="100"/>
      <c r="AP12" s="100"/>
      <c r="AQ12" s="100"/>
      <c r="AR12" s="100"/>
      <c r="AS12" s="100"/>
      <c r="AT12" s="100"/>
      <c r="AU12" s="100"/>
      <c r="AV12" s="81">
        <f t="shared" si="4"/>
        <v>0</v>
      </c>
      <c r="AW12" s="100"/>
      <c r="AX12" s="100"/>
      <c r="AY12" s="100"/>
      <c r="AZ12" s="100"/>
      <c r="BA12" s="24"/>
      <c r="BB12" s="24"/>
      <c r="BC12" s="35"/>
      <c r="BD12" s="35"/>
      <c r="BE12" s="35"/>
      <c r="BF12" s="35"/>
      <c r="BG12" s="35"/>
      <c r="BH12" s="35"/>
      <c r="BI12" s="35"/>
      <c r="BJ12" s="35"/>
      <c r="BK12" s="35"/>
      <c r="BL12" s="81">
        <f t="shared" si="5"/>
        <v>0</v>
      </c>
      <c r="BM12" s="39"/>
      <c r="BN12" s="24"/>
      <c r="BO12" s="24"/>
      <c r="BP12" s="24"/>
      <c r="BQ12" s="24"/>
      <c r="BR12" s="101"/>
    </row>
    <row r="13" spans="1:70" ht="35.1" customHeight="1" x14ac:dyDescent="0.2">
      <c r="A13" s="66" t="s">
        <v>54</v>
      </c>
      <c r="B13" s="63">
        <v>44047</v>
      </c>
      <c r="C13" s="39"/>
      <c r="D13" s="24"/>
      <c r="E13" s="24"/>
      <c r="F13" s="23">
        <f t="shared" si="0"/>
        <v>0</v>
      </c>
      <c r="G13" s="24"/>
      <c r="H13" s="24"/>
      <c r="I13" s="24"/>
      <c r="J13" s="24"/>
      <c r="K13" s="24"/>
      <c r="L13" s="24"/>
      <c r="M13" s="24"/>
      <c r="N13" s="23">
        <f t="shared" si="1"/>
        <v>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35"/>
      <c r="AD13" s="23">
        <f t="shared" si="2"/>
        <v>0</v>
      </c>
      <c r="AE13" s="96"/>
      <c r="AF13" s="39"/>
      <c r="AG13" s="24"/>
      <c r="AH13" s="24"/>
      <c r="AI13" s="24"/>
      <c r="AJ13" s="25"/>
      <c r="AK13" s="99"/>
      <c r="AL13" s="100"/>
      <c r="AM13" s="100"/>
      <c r="AN13" s="81">
        <f t="shared" si="3"/>
        <v>0</v>
      </c>
      <c r="AO13" s="100"/>
      <c r="AP13" s="100"/>
      <c r="AQ13" s="100"/>
      <c r="AR13" s="100"/>
      <c r="AS13" s="100"/>
      <c r="AT13" s="100"/>
      <c r="AU13" s="100"/>
      <c r="AV13" s="81">
        <f t="shared" si="4"/>
        <v>0</v>
      </c>
      <c r="AW13" s="100"/>
      <c r="AX13" s="100"/>
      <c r="AY13" s="100"/>
      <c r="AZ13" s="100"/>
      <c r="BA13" s="31"/>
      <c r="BB13" s="31"/>
      <c r="BC13" s="36"/>
      <c r="BD13" s="36"/>
      <c r="BE13" s="36"/>
      <c r="BF13" s="36"/>
      <c r="BG13" s="36"/>
      <c r="BH13" s="36"/>
      <c r="BI13" s="36"/>
      <c r="BJ13" s="36"/>
      <c r="BK13" s="36"/>
      <c r="BL13" s="81">
        <f t="shared" si="5"/>
        <v>0</v>
      </c>
      <c r="BM13" s="40"/>
      <c r="BN13" s="31"/>
      <c r="BO13" s="31"/>
      <c r="BP13" s="31"/>
      <c r="BQ13" s="31"/>
      <c r="BR13" s="101"/>
    </row>
    <row r="14" spans="1:70" ht="35.1" customHeight="1" x14ac:dyDescent="0.2">
      <c r="A14" s="66" t="s">
        <v>55</v>
      </c>
      <c r="B14" s="63">
        <v>44048</v>
      </c>
      <c r="C14" s="39"/>
      <c r="D14" s="24"/>
      <c r="E14" s="24"/>
      <c r="F14" s="23">
        <f t="shared" si="0"/>
        <v>0</v>
      </c>
      <c r="G14" s="24"/>
      <c r="H14" s="24"/>
      <c r="I14" s="24"/>
      <c r="J14" s="24"/>
      <c r="K14" s="24"/>
      <c r="L14" s="24"/>
      <c r="M14" s="24"/>
      <c r="N14" s="23">
        <f t="shared" si="1"/>
        <v>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35"/>
      <c r="AD14" s="23">
        <f t="shared" si="2"/>
        <v>0</v>
      </c>
      <c r="AE14" s="96"/>
      <c r="AF14" s="39"/>
      <c r="AG14" s="24"/>
      <c r="AH14" s="24"/>
      <c r="AI14" s="24"/>
      <c r="AJ14" s="25"/>
      <c r="AK14" s="99"/>
      <c r="AL14" s="100"/>
      <c r="AM14" s="100"/>
      <c r="AN14" s="81">
        <f t="shared" si="3"/>
        <v>0</v>
      </c>
      <c r="AO14" s="100"/>
      <c r="AP14" s="100"/>
      <c r="AQ14" s="100"/>
      <c r="AR14" s="100"/>
      <c r="AS14" s="100"/>
      <c r="AT14" s="100"/>
      <c r="AU14" s="100"/>
      <c r="AV14" s="81">
        <f t="shared" si="4"/>
        <v>0</v>
      </c>
      <c r="AW14" s="100"/>
      <c r="AX14" s="100"/>
      <c r="AY14" s="100"/>
      <c r="AZ14" s="100"/>
      <c r="BA14" s="31"/>
      <c r="BB14" s="31"/>
      <c r="BC14" s="36"/>
      <c r="BD14" s="36"/>
      <c r="BE14" s="36"/>
      <c r="BF14" s="36"/>
      <c r="BG14" s="36"/>
      <c r="BH14" s="36"/>
      <c r="BI14" s="36"/>
      <c r="BJ14" s="36"/>
      <c r="BK14" s="36"/>
      <c r="BL14" s="81">
        <f t="shared" si="5"/>
        <v>0</v>
      </c>
      <c r="BM14" s="40"/>
      <c r="BN14" s="31"/>
      <c r="BO14" s="31"/>
      <c r="BP14" s="31"/>
      <c r="BQ14" s="31"/>
      <c r="BR14" s="101"/>
    </row>
    <row r="15" spans="1:70" ht="35.1" customHeight="1" x14ac:dyDescent="0.2">
      <c r="A15" s="66" t="s">
        <v>49</v>
      </c>
      <c r="B15" s="63">
        <v>44049</v>
      </c>
      <c r="C15" s="39"/>
      <c r="D15" s="24"/>
      <c r="E15" s="24"/>
      <c r="F15" s="23">
        <f t="shared" si="0"/>
        <v>0</v>
      </c>
      <c r="G15" s="24"/>
      <c r="H15" s="24"/>
      <c r="I15" s="24"/>
      <c r="J15" s="24"/>
      <c r="K15" s="24"/>
      <c r="L15" s="24"/>
      <c r="M15" s="24"/>
      <c r="N15" s="23">
        <f t="shared" si="1"/>
        <v>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35"/>
      <c r="AD15" s="23">
        <f t="shared" si="2"/>
        <v>0</v>
      </c>
      <c r="AE15" s="96"/>
      <c r="AF15" s="39"/>
      <c r="AG15" s="24"/>
      <c r="AH15" s="24"/>
      <c r="AI15" s="24"/>
      <c r="AJ15" s="25"/>
      <c r="AK15" s="99"/>
      <c r="AL15" s="100"/>
      <c r="AM15" s="100"/>
      <c r="AN15" s="81">
        <f t="shared" si="3"/>
        <v>0</v>
      </c>
      <c r="AO15" s="100"/>
      <c r="AP15" s="100"/>
      <c r="AQ15" s="100"/>
      <c r="AR15" s="100"/>
      <c r="AS15" s="100"/>
      <c r="AT15" s="100"/>
      <c r="AU15" s="100"/>
      <c r="AV15" s="81">
        <f t="shared" si="4"/>
        <v>0</v>
      </c>
      <c r="AW15" s="100"/>
      <c r="AX15" s="100"/>
      <c r="AY15" s="100"/>
      <c r="AZ15" s="100"/>
      <c r="BA15" s="24"/>
      <c r="BB15" s="24"/>
      <c r="BC15" s="35"/>
      <c r="BD15" s="35"/>
      <c r="BE15" s="35"/>
      <c r="BF15" s="35"/>
      <c r="BG15" s="35"/>
      <c r="BH15" s="35"/>
      <c r="BI15" s="35"/>
      <c r="BJ15" s="35"/>
      <c r="BK15" s="35"/>
      <c r="BL15" s="81">
        <f t="shared" si="5"/>
        <v>0</v>
      </c>
      <c r="BM15" s="39"/>
      <c r="BN15" s="24"/>
      <c r="BO15" s="24"/>
      <c r="BP15" s="24"/>
      <c r="BQ15" s="24"/>
      <c r="BR15" s="101"/>
    </row>
    <row r="16" spans="1:70" ht="35.1" customHeight="1" x14ac:dyDescent="0.2">
      <c r="A16" s="66" t="s">
        <v>50</v>
      </c>
      <c r="B16" s="63">
        <v>44050</v>
      </c>
      <c r="C16" s="39"/>
      <c r="D16" s="24"/>
      <c r="E16" s="24"/>
      <c r="F16" s="23">
        <f t="shared" si="0"/>
        <v>0</v>
      </c>
      <c r="G16" s="24"/>
      <c r="H16" s="24"/>
      <c r="I16" s="24"/>
      <c r="J16" s="24"/>
      <c r="K16" s="24"/>
      <c r="L16" s="24"/>
      <c r="M16" s="24"/>
      <c r="N16" s="23">
        <f t="shared" si="1"/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35"/>
      <c r="AD16" s="23">
        <f t="shared" si="2"/>
        <v>0</v>
      </c>
      <c r="AE16" s="96"/>
      <c r="AF16" s="39"/>
      <c r="AG16" s="24"/>
      <c r="AH16" s="24"/>
      <c r="AI16" s="24"/>
      <c r="AJ16" s="25"/>
      <c r="AK16" s="99"/>
      <c r="AL16" s="100"/>
      <c r="AM16" s="100"/>
      <c r="AN16" s="81">
        <f t="shared" si="3"/>
        <v>0</v>
      </c>
      <c r="AO16" s="100"/>
      <c r="AP16" s="100"/>
      <c r="AQ16" s="100"/>
      <c r="AR16" s="100"/>
      <c r="AS16" s="100"/>
      <c r="AT16" s="100"/>
      <c r="AU16" s="100"/>
      <c r="AV16" s="81">
        <f t="shared" si="4"/>
        <v>0</v>
      </c>
      <c r="AW16" s="100"/>
      <c r="AX16" s="100"/>
      <c r="AY16" s="100"/>
      <c r="AZ16" s="100"/>
      <c r="BA16" s="24"/>
      <c r="BB16" s="24"/>
      <c r="BC16" s="35"/>
      <c r="BD16" s="35"/>
      <c r="BE16" s="35"/>
      <c r="BF16" s="35"/>
      <c r="BG16" s="35"/>
      <c r="BH16" s="35"/>
      <c r="BI16" s="35"/>
      <c r="BJ16" s="35"/>
      <c r="BK16" s="35"/>
      <c r="BL16" s="81">
        <f t="shared" si="5"/>
        <v>0</v>
      </c>
      <c r="BM16" s="39"/>
      <c r="BN16" s="24"/>
      <c r="BO16" s="24"/>
      <c r="BP16" s="24"/>
      <c r="BQ16" s="24"/>
      <c r="BR16" s="101"/>
    </row>
    <row r="17" spans="1:70" ht="35.1" customHeight="1" x14ac:dyDescent="0.2">
      <c r="A17" s="61" t="s">
        <v>51</v>
      </c>
      <c r="B17" s="62">
        <v>44051</v>
      </c>
      <c r="C17" s="40"/>
      <c r="D17" s="31"/>
      <c r="E17" s="31"/>
      <c r="F17" s="23">
        <f t="shared" si="0"/>
        <v>0</v>
      </c>
      <c r="G17" s="31"/>
      <c r="H17" s="31"/>
      <c r="I17" s="31"/>
      <c r="J17" s="31"/>
      <c r="K17" s="31"/>
      <c r="L17" s="31"/>
      <c r="M17" s="31"/>
      <c r="N17" s="23">
        <f t="shared" si="1"/>
        <v>0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6"/>
      <c r="AD17" s="23">
        <f t="shared" si="2"/>
        <v>0</v>
      </c>
      <c r="AE17" s="97"/>
      <c r="AF17" s="40"/>
      <c r="AG17" s="31"/>
      <c r="AH17" s="31"/>
      <c r="AI17" s="31"/>
      <c r="AJ17" s="32"/>
      <c r="AK17" s="59"/>
      <c r="AL17" s="30"/>
      <c r="AM17" s="30"/>
      <c r="AN17" s="81">
        <f t="shared" si="3"/>
        <v>0</v>
      </c>
      <c r="AO17" s="30"/>
      <c r="AP17" s="30"/>
      <c r="AQ17" s="30"/>
      <c r="AR17" s="30"/>
      <c r="AS17" s="30"/>
      <c r="AT17" s="30"/>
      <c r="AU17" s="30"/>
      <c r="AV17" s="81">
        <f t="shared" si="4"/>
        <v>0</v>
      </c>
      <c r="AW17" s="30"/>
      <c r="AX17" s="30"/>
      <c r="AY17" s="30"/>
      <c r="AZ17" s="30"/>
      <c r="BA17" s="24"/>
      <c r="BB17" s="24"/>
      <c r="BC17" s="35"/>
      <c r="BD17" s="35"/>
      <c r="BE17" s="35"/>
      <c r="BF17" s="35"/>
      <c r="BG17" s="35"/>
      <c r="BH17" s="35"/>
      <c r="BI17" s="35"/>
      <c r="BJ17" s="35"/>
      <c r="BK17" s="35"/>
      <c r="BL17" s="81">
        <f t="shared" si="5"/>
        <v>0</v>
      </c>
      <c r="BM17" s="39"/>
      <c r="BN17" s="24"/>
      <c r="BO17" s="24"/>
      <c r="BP17" s="24"/>
      <c r="BQ17" s="24"/>
      <c r="BR17" s="43"/>
    </row>
    <row r="18" spans="1:70" ht="35.1" customHeight="1" x14ac:dyDescent="0.2">
      <c r="A18" s="61" t="s">
        <v>52</v>
      </c>
      <c r="B18" s="62">
        <v>44052</v>
      </c>
      <c r="C18" s="40"/>
      <c r="D18" s="31"/>
      <c r="E18" s="31"/>
      <c r="F18" s="23">
        <f t="shared" si="0"/>
        <v>0</v>
      </c>
      <c r="G18" s="31"/>
      <c r="H18" s="31"/>
      <c r="I18" s="31"/>
      <c r="J18" s="31"/>
      <c r="K18" s="31"/>
      <c r="L18" s="31"/>
      <c r="M18" s="31"/>
      <c r="N18" s="23">
        <f t="shared" si="1"/>
        <v>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6"/>
      <c r="AD18" s="23">
        <f t="shared" si="2"/>
        <v>0</v>
      </c>
      <c r="AE18" s="97"/>
      <c r="AF18" s="40"/>
      <c r="AG18" s="31"/>
      <c r="AH18" s="31"/>
      <c r="AI18" s="31"/>
      <c r="AJ18" s="32"/>
      <c r="AK18" s="40"/>
      <c r="AL18" s="31"/>
      <c r="AM18" s="31"/>
      <c r="AN18" s="81">
        <f t="shared" si="3"/>
        <v>0</v>
      </c>
      <c r="AO18" s="31"/>
      <c r="AP18" s="31"/>
      <c r="AQ18" s="31"/>
      <c r="AR18" s="31"/>
      <c r="AS18" s="31"/>
      <c r="AT18" s="31"/>
      <c r="AU18" s="31"/>
      <c r="AV18" s="81">
        <f t="shared" si="4"/>
        <v>0</v>
      </c>
      <c r="AW18" s="31"/>
      <c r="AX18" s="31"/>
      <c r="AY18" s="31"/>
      <c r="AZ18" s="31"/>
      <c r="BA18" s="24"/>
      <c r="BB18" s="24"/>
      <c r="BC18" s="35"/>
      <c r="BD18" s="35"/>
      <c r="BE18" s="35"/>
      <c r="BF18" s="35"/>
      <c r="BG18" s="35"/>
      <c r="BH18" s="35"/>
      <c r="BI18" s="35"/>
      <c r="BJ18" s="35"/>
      <c r="BK18" s="35"/>
      <c r="BL18" s="81">
        <f t="shared" si="5"/>
        <v>0</v>
      </c>
      <c r="BM18" s="39"/>
      <c r="BN18" s="24"/>
      <c r="BO18" s="24"/>
      <c r="BP18" s="24"/>
      <c r="BQ18" s="24"/>
      <c r="BR18" s="32"/>
    </row>
    <row r="19" spans="1:70" ht="35.1" customHeight="1" x14ac:dyDescent="0.2">
      <c r="A19" s="66" t="s">
        <v>53</v>
      </c>
      <c r="B19" s="63">
        <v>44053</v>
      </c>
      <c r="C19" s="39"/>
      <c r="D19" s="24"/>
      <c r="E19" s="24"/>
      <c r="F19" s="23">
        <f t="shared" si="0"/>
        <v>0</v>
      </c>
      <c r="G19" s="24"/>
      <c r="H19" s="24"/>
      <c r="I19" s="24"/>
      <c r="J19" s="24"/>
      <c r="K19" s="24"/>
      <c r="L19" s="24"/>
      <c r="M19" s="24"/>
      <c r="N19" s="23">
        <f t="shared" si="1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35"/>
      <c r="AD19" s="23">
        <f t="shared" si="2"/>
        <v>0</v>
      </c>
      <c r="AE19" s="96"/>
      <c r="AF19" s="39"/>
      <c r="AG19" s="24"/>
      <c r="AH19" s="24"/>
      <c r="AI19" s="24"/>
      <c r="AJ19" s="25"/>
      <c r="AK19" s="99"/>
      <c r="AL19" s="100"/>
      <c r="AM19" s="100"/>
      <c r="AN19" s="81">
        <f t="shared" si="3"/>
        <v>0</v>
      </c>
      <c r="AO19" s="100"/>
      <c r="AP19" s="100"/>
      <c r="AQ19" s="100"/>
      <c r="AR19" s="100"/>
      <c r="AS19" s="100"/>
      <c r="AT19" s="100"/>
      <c r="AU19" s="100"/>
      <c r="AV19" s="81">
        <f t="shared" si="4"/>
        <v>0</v>
      </c>
      <c r="AW19" s="100"/>
      <c r="AX19" s="100"/>
      <c r="AY19" s="100"/>
      <c r="AZ19" s="100"/>
      <c r="BA19" s="24"/>
      <c r="BB19" s="24"/>
      <c r="BC19" s="35"/>
      <c r="BD19" s="35"/>
      <c r="BE19" s="35"/>
      <c r="BF19" s="35"/>
      <c r="BG19" s="35"/>
      <c r="BH19" s="35"/>
      <c r="BI19" s="35"/>
      <c r="BJ19" s="35"/>
      <c r="BK19" s="35"/>
      <c r="BL19" s="81">
        <f t="shared" si="5"/>
        <v>0</v>
      </c>
      <c r="BM19" s="39"/>
      <c r="BN19" s="24"/>
      <c r="BO19" s="24"/>
      <c r="BP19" s="24"/>
      <c r="BQ19" s="24"/>
      <c r="BR19" s="101"/>
    </row>
    <row r="20" spans="1:70" ht="35.1" customHeight="1" x14ac:dyDescent="0.2">
      <c r="A20" s="66" t="s">
        <v>54</v>
      </c>
      <c r="B20" s="63">
        <v>44054</v>
      </c>
      <c r="C20" s="39"/>
      <c r="D20" s="24"/>
      <c r="E20" s="24"/>
      <c r="F20" s="23">
        <f t="shared" si="0"/>
        <v>0</v>
      </c>
      <c r="G20" s="24"/>
      <c r="H20" s="24"/>
      <c r="I20" s="24"/>
      <c r="J20" s="24"/>
      <c r="K20" s="24"/>
      <c r="L20" s="24"/>
      <c r="M20" s="24"/>
      <c r="N20" s="23">
        <f t="shared" si="1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35"/>
      <c r="AD20" s="23">
        <f t="shared" si="2"/>
        <v>0</v>
      </c>
      <c r="AE20" s="96"/>
      <c r="AF20" s="39"/>
      <c r="AG20" s="24"/>
      <c r="AH20" s="24"/>
      <c r="AI20" s="24"/>
      <c r="AJ20" s="25"/>
      <c r="AK20" s="99"/>
      <c r="AL20" s="100"/>
      <c r="AM20" s="100"/>
      <c r="AN20" s="81">
        <f t="shared" si="3"/>
        <v>0</v>
      </c>
      <c r="AO20" s="100"/>
      <c r="AP20" s="100"/>
      <c r="AQ20" s="100"/>
      <c r="AR20" s="100"/>
      <c r="AS20" s="100"/>
      <c r="AT20" s="100"/>
      <c r="AU20" s="100"/>
      <c r="AV20" s="81">
        <f t="shared" si="4"/>
        <v>0</v>
      </c>
      <c r="AW20" s="100"/>
      <c r="AX20" s="100"/>
      <c r="AY20" s="100"/>
      <c r="AZ20" s="100"/>
      <c r="BA20" s="31"/>
      <c r="BB20" s="31"/>
      <c r="BC20" s="36"/>
      <c r="BD20" s="36"/>
      <c r="BE20" s="36"/>
      <c r="BF20" s="36"/>
      <c r="BG20" s="36"/>
      <c r="BH20" s="36"/>
      <c r="BI20" s="36"/>
      <c r="BJ20" s="36"/>
      <c r="BK20" s="36"/>
      <c r="BL20" s="81">
        <f t="shared" si="5"/>
        <v>0</v>
      </c>
      <c r="BM20" s="40"/>
      <c r="BN20" s="31"/>
      <c r="BO20" s="31"/>
      <c r="BP20" s="31"/>
      <c r="BQ20" s="31"/>
      <c r="BR20" s="101"/>
    </row>
    <row r="21" spans="1:70" ht="35.1" customHeight="1" x14ac:dyDescent="0.2">
      <c r="A21" s="66" t="s">
        <v>55</v>
      </c>
      <c r="B21" s="63">
        <v>44055</v>
      </c>
      <c r="C21" s="39"/>
      <c r="D21" s="24"/>
      <c r="E21" s="24"/>
      <c r="F21" s="23">
        <f t="shared" si="0"/>
        <v>0</v>
      </c>
      <c r="G21" s="24"/>
      <c r="H21" s="24"/>
      <c r="I21" s="24"/>
      <c r="J21" s="24"/>
      <c r="K21" s="24"/>
      <c r="L21" s="24"/>
      <c r="M21" s="24"/>
      <c r="N21" s="23">
        <f t="shared" si="1"/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5"/>
      <c r="AD21" s="23">
        <f t="shared" si="2"/>
        <v>0</v>
      </c>
      <c r="AE21" s="96"/>
      <c r="AF21" s="39"/>
      <c r="AG21" s="24"/>
      <c r="AH21" s="24"/>
      <c r="AI21" s="24"/>
      <c r="AJ21" s="25"/>
      <c r="AK21" s="99"/>
      <c r="AL21" s="100"/>
      <c r="AM21" s="100"/>
      <c r="AN21" s="81">
        <f t="shared" si="3"/>
        <v>0</v>
      </c>
      <c r="AO21" s="100"/>
      <c r="AP21" s="100"/>
      <c r="AQ21" s="100"/>
      <c r="AR21" s="100"/>
      <c r="AS21" s="100"/>
      <c r="AT21" s="100"/>
      <c r="AU21" s="100"/>
      <c r="AV21" s="81">
        <f t="shared" si="4"/>
        <v>0</v>
      </c>
      <c r="AW21" s="100"/>
      <c r="AX21" s="100"/>
      <c r="AY21" s="100"/>
      <c r="AZ21" s="100"/>
      <c r="BA21" s="31"/>
      <c r="BB21" s="31"/>
      <c r="BC21" s="36"/>
      <c r="BD21" s="36"/>
      <c r="BE21" s="36"/>
      <c r="BF21" s="36"/>
      <c r="BG21" s="36"/>
      <c r="BH21" s="36"/>
      <c r="BI21" s="36"/>
      <c r="BJ21" s="36"/>
      <c r="BK21" s="36"/>
      <c r="BL21" s="81">
        <f t="shared" si="5"/>
        <v>0</v>
      </c>
      <c r="BM21" s="40"/>
      <c r="BN21" s="31"/>
      <c r="BO21" s="31"/>
      <c r="BP21" s="31"/>
      <c r="BQ21" s="31"/>
      <c r="BR21" s="101"/>
    </row>
    <row r="22" spans="1:70" ht="35.1" customHeight="1" x14ac:dyDescent="0.2">
      <c r="A22" s="66" t="s">
        <v>49</v>
      </c>
      <c r="B22" s="63">
        <v>44056</v>
      </c>
      <c r="C22" s="39"/>
      <c r="D22" s="24"/>
      <c r="E22" s="24"/>
      <c r="F22" s="23">
        <f t="shared" si="0"/>
        <v>0</v>
      </c>
      <c r="G22" s="24"/>
      <c r="H22" s="24"/>
      <c r="I22" s="24"/>
      <c r="J22" s="24"/>
      <c r="K22" s="24"/>
      <c r="L22" s="24"/>
      <c r="M22" s="24"/>
      <c r="N22" s="23">
        <f t="shared" si="1"/>
        <v>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35"/>
      <c r="AD22" s="23">
        <f t="shared" si="2"/>
        <v>0</v>
      </c>
      <c r="AE22" s="96"/>
      <c r="AF22" s="39"/>
      <c r="AG22" s="24"/>
      <c r="AH22" s="24"/>
      <c r="AI22" s="24"/>
      <c r="AJ22" s="25"/>
      <c r="AK22" s="99"/>
      <c r="AL22" s="100"/>
      <c r="AM22" s="100"/>
      <c r="AN22" s="81">
        <f t="shared" si="3"/>
        <v>0</v>
      </c>
      <c r="AO22" s="100"/>
      <c r="AP22" s="100"/>
      <c r="AQ22" s="100"/>
      <c r="AR22" s="100"/>
      <c r="AS22" s="100"/>
      <c r="AT22" s="100"/>
      <c r="AU22" s="100"/>
      <c r="AV22" s="81">
        <f t="shared" si="4"/>
        <v>0</v>
      </c>
      <c r="AW22" s="100"/>
      <c r="AX22" s="100"/>
      <c r="AY22" s="100"/>
      <c r="AZ22" s="100"/>
      <c r="BA22" s="24"/>
      <c r="BB22" s="24"/>
      <c r="BC22" s="35"/>
      <c r="BD22" s="35"/>
      <c r="BE22" s="35"/>
      <c r="BF22" s="35"/>
      <c r="BG22" s="35"/>
      <c r="BH22" s="35"/>
      <c r="BI22" s="35"/>
      <c r="BJ22" s="35"/>
      <c r="BK22" s="35"/>
      <c r="BL22" s="81">
        <f t="shared" si="5"/>
        <v>0</v>
      </c>
      <c r="BM22" s="39"/>
      <c r="BN22" s="24"/>
      <c r="BO22" s="24"/>
      <c r="BP22" s="24"/>
      <c r="BQ22" s="24"/>
      <c r="BR22" s="101"/>
    </row>
    <row r="23" spans="1:70" ht="35.1" customHeight="1" x14ac:dyDescent="0.2">
      <c r="A23" s="66" t="s">
        <v>50</v>
      </c>
      <c r="B23" s="63">
        <v>44057</v>
      </c>
      <c r="C23" s="39"/>
      <c r="D23" s="24"/>
      <c r="E23" s="24"/>
      <c r="F23" s="23">
        <f t="shared" si="0"/>
        <v>0</v>
      </c>
      <c r="G23" s="24"/>
      <c r="H23" s="24"/>
      <c r="I23" s="24"/>
      <c r="J23" s="24"/>
      <c r="K23" s="24"/>
      <c r="L23" s="24"/>
      <c r="M23" s="24"/>
      <c r="N23" s="23">
        <f t="shared" si="1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35"/>
      <c r="AD23" s="23">
        <f t="shared" si="2"/>
        <v>0</v>
      </c>
      <c r="AE23" s="96"/>
      <c r="AF23" s="39"/>
      <c r="AG23" s="24"/>
      <c r="AH23" s="24"/>
      <c r="AI23" s="24"/>
      <c r="AJ23" s="25"/>
      <c r="AK23" s="99"/>
      <c r="AL23" s="100"/>
      <c r="AM23" s="100"/>
      <c r="AN23" s="81">
        <f t="shared" si="3"/>
        <v>0</v>
      </c>
      <c r="AO23" s="100"/>
      <c r="AP23" s="100"/>
      <c r="AQ23" s="100"/>
      <c r="AR23" s="100"/>
      <c r="AS23" s="100"/>
      <c r="AT23" s="100"/>
      <c r="AU23" s="100"/>
      <c r="AV23" s="81">
        <f t="shared" si="4"/>
        <v>0</v>
      </c>
      <c r="AW23" s="100"/>
      <c r="AX23" s="100"/>
      <c r="AY23" s="100"/>
      <c r="AZ23" s="100"/>
      <c r="BA23" s="24"/>
      <c r="BB23" s="24"/>
      <c r="BC23" s="35"/>
      <c r="BD23" s="35"/>
      <c r="BE23" s="35"/>
      <c r="BF23" s="35"/>
      <c r="BG23" s="35"/>
      <c r="BH23" s="35"/>
      <c r="BI23" s="35"/>
      <c r="BJ23" s="35"/>
      <c r="BK23" s="35"/>
      <c r="BL23" s="81">
        <f t="shared" si="5"/>
        <v>0</v>
      </c>
      <c r="BM23" s="39"/>
      <c r="BN23" s="24"/>
      <c r="BO23" s="24"/>
      <c r="BP23" s="24"/>
      <c r="BQ23" s="24"/>
      <c r="BR23" s="101"/>
    </row>
    <row r="24" spans="1:70" ht="35.1" customHeight="1" x14ac:dyDescent="0.2">
      <c r="A24" s="61" t="s">
        <v>51</v>
      </c>
      <c r="B24" s="62">
        <v>44058</v>
      </c>
      <c r="C24" s="40"/>
      <c r="D24" s="31"/>
      <c r="E24" s="31"/>
      <c r="F24" s="23">
        <f t="shared" si="0"/>
        <v>0</v>
      </c>
      <c r="G24" s="31"/>
      <c r="H24" s="31"/>
      <c r="I24" s="31"/>
      <c r="J24" s="31"/>
      <c r="K24" s="31"/>
      <c r="L24" s="31"/>
      <c r="M24" s="31"/>
      <c r="N24" s="23">
        <f t="shared" si="1"/>
        <v>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6"/>
      <c r="AD24" s="23">
        <f t="shared" si="2"/>
        <v>0</v>
      </c>
      <c r="AE24" s="97"/>
      <c r="AF24" s="40"/>
      <c r="AG24" s="31"/>
      <c r="AH24" s="31"/>
      <c r="AI24" s="31"/>
      <c r="AJ24" s="32"/>
      <c r="AK24" s="59"/>
      <c r="AL24" s="30"/>
      <c r="AM24" s="30"/>
      <c r="AN24" s="81">
        <f t="shared" si="3"/>
        <v>0</v>
      </c>
      <c r="AO24" s="30"/>
      <c r="AP24" s="30"/>
      <c r="AQ24" s="30"/>
      <c r="AR24" s="30"/>
      <c r="AS24" s="30"/>
      <c r="AT24" s="30"/>
      <c r="AU24" s="30"/>
      <c r="AV24" s="81">
        <f t="shared" si="4"/>
        <v>0</v>
      </c>
      <c r="AW24" s="30"/>
      <c r="AX24" s="30"/>
      <c r="AY24" s="30"/>
      <c r="AZ24" s="30"/>
      <c r="BA24" s="24"/>
      <c r="BB24" s="24"/>
      <c r="BC24" s="35"/>
      <c r="BD24" s="35"/>
      <c r="BE24" s="35"/>
      <c r="BF24" s="35"/>
      <c r="BG24" s="35"/>
      <c r="BH24" s="35"/>
      <c r="BI24" s="35"/>
      <c r="BJ24" s="35"/>
      <c r="BK24" s="35"/>
      <c r="BL24" s="81">
        <f t="shared" si="5"/>
        <v>0</v>
      </c>
      <c r="BM24" s="39"/>
      <c r="BN24" s="24"/>
      <c r="BO24" s="24"/>
      <c r="BP24" s="24"/>
      <c r="BQ24" s="24"/>
      <c r="BR24" s="43"/>
    </row>
    <row r="25" spans="1:70" ht="35.1" customHeight="1" x14ac:dyDescent="0.2">
      <c r="A25" s="61" t="s">
        <v>52</v>
      </c>
      <c r="B25" s="62">
        <v>44059</v>
      </c>
      <c r="C25" s="40"/>
      <c r="D25" s="31"/>
      <c r="E25" s="31"/>
      <c r="F25" s="23">
        <f t="shared" si="0"/>
        <v>0</v>
      </c>
      <c r="G25" s="31"/>
      <c r="H25" s="31"/>
      <c r="I25" s="31"/>
      <c r="J25" s="31"/>
      <c r="K25" s="31"/>
      <c r="L25" s="31"/>
      <c r="M25" s="31"/>
      <c r="N25" s="23">
        <f t="shared" si="1"/>
        <v>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6"/>
      <c r="AD25" s="23">
        <f t="shared" si="2"/>
        <v>0</v>
      </c>
      <c r="AE25" s="97"/>
      <c r="AF25" s="40"/>
      <c r="AG25" s="31"/>
      <c r="AH25" s="31"/>
      <c r="AI25" s="31"/>
      <c r="AJ25" s="32"/>
      <c r="AK25" s="40"/>
      <c r="AL25" s="31"/>
      <c r="AM25" s="31"/>
      <c r="AN25" s="81">
        <f t="shared" si="3"/>
        <v>0</v>
      </c>
      <c r="AO25" s="31"/>
      <c r="AP25" s="31"/>
      <c r="AQ25" s="31"/>
      <c r="AR25" s="31"/>
      <c r="AS25" s="31"/>
      <c r="AT25" s="31"/>
      <c r="AU25" s="31"/>
      <c r="AV25" s="81">
        <f t="shared" si="4"/>
        <v>0</v>
      </c>
      <c r="AW25" s="31"/>
      <c r="AX25" s="31"/>
      <c r="AY25" s="31"/>
      <c r="AZ25" s="31"/>
      <c r="BA25" s="24"/>
      <c r="BB25" s="24"/>
      <c r="BC25" s="35"/>
      <c r="BD25" s="35"/>
      <c r="BE25" s="35"/>
      <c r="BF25" s="35"/>
      <c r="BG25" s="35"/>
      <c r="BH25" s="35"/>
      <c r="BI25" s="35"/>
      <c r="BJ25" s="35"/>
      <c r="BK25" s="35"/>
      <c r="BL25" s="81">
        <f t="shared" si="5"/>
        <v>0</v>
      </c>
      <c r="BM25" s="39"/>
      <c r="BN25" s="24"/>
      <c r="BO25" s="24"/>
      <c r="BP25" s="24"/>
      <c r="BQ25" s="24"/>
      <c r="BR25" s="32"/>
    </row>
    <row r="26" spans="1:70" ht="35.1" customHeight="1" x14ac:dyDescent="0.2">
      <c r="A26" s="66" t="s">
        <v>53</v>
      </c>
      <c r="B26" s="63">
        <v>44060</v>
      </c>
      <c r="C26" s="39"/>
      <c r="D26" s="24"/>
      <c r="E26" s="24"/>
      <c r="F26" s="23">
        <f t="shared" si="0"/>
        <v>0</v>
      </c>
      <c r="G26" s="24"/>
      <c r="H26" s="24"/>
      <c r="I26" s="24"/>
      <c r="J26" s="24"/>
      <c r="K26" s="24"/>
      <c r="L26" s="24"/>
      <c r="M26" s="24"/>
      <c r="N26" s="23">
        <f t="shared" si="1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35"/>
      <c r="AD26" s="23">
        <f t="shared" si="2"/>
        <v>0</v>
      </c>
      <c r="AE26" s="96"/>
      <c r="AF26" s="39"/>
      <c r="AG26" s="24"/>
      <c r="AH26" s="24"/>
      <c r="AI26" s="24"/>
      <c r="AJ26" s="25"/>
      <c r="AK26" s="99"/>
      <c r="AL26" s="100"/>
      <c r="AM26" s="100"/>
      <c r="AN26" s="81">
        <f t="shared" si="3"/>
        <v>0</v>
      </c>
      <c r="AO26" s="100"/>
      <c r="AP26" s="100"/>
      <c r="AQ26" s="100"/>
      <c r="AR26" s="100"/>
      <c r="AS26" s="100"/>
      <c r="AT26" s="100"/>
      <c r="AU26" s="100"/>
      <c r="AV26" s="81">
        <f t="shared" si="4"/>
        <v>0</v>
      </c>
      <c r="AW26" s="100"/>
      <c r="AX26" s="100"/>
      <c r="AY26" s="100"/>
      <c r="AZ26" s="100"/>
      <c r="BA26" s="24"/>
      <c r="BB26" s="24"/>
      <c r="BC26" s="35"/>
      <c r="BD26" s="35"/>
      <c r="BE26" s="35"/>
      <c r="BF26" s="35"/>
      <c r="BG26" s="35"/>
      <c r="BH26" s="35"/>
      <c r="BI26" s="35"/>
      <c r="BJ26" s="35"/>
      <c r="BK26" s="35"/>
      <c r="BL26" s="81">
        <f t="shared" si="5"/>
        <v>0</v>
      </c>
      <c r="BM26" s="39"/>
      <c r="BN26" s="24"/>
      <c r="BO26" s="24"/>
      <c r="BP26" s="24"/>
      <c r="BQ26" s="24"/>
      <c r="BR26" s="101"/>
    </row>
    <row r="27" spans="1:70" ht="35.1" customHeight="1" x14ac:dyDescent="0.2">
      <c r="A27" s="66" t="s">
        <v>54</v>
      </c>
      <c r="B27" s="63">
        <v>44061</v>
      </c>
      <c r="C27" s="39"/>
      <c r="D27" s="24"/>
      <c r="E27" s="24"/>
      <c r="F27" s="23">
        <f t="shared" si="0"/>
        <v>0</v>
      </c>
      <c r="G27" s="24"/>
      <c r="H27" s="24"/>
      <c r="I27" s="24"/>
      <c r="J27" s="24"/>
      <c r="K27" s="24"/>
      <c r="L27" s="24"/>
      <c r="M27" s="24"/>
      <c r="N27" s="23">
        <f t="shared" si="1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35"/>
      <c r="AD27" s="23">
        <f t="shared" si="2"/>
        <v>0</v>
      </c>
      <c r="AE27" s="96"/>
      <c r="AF27" s="39"/>
      <c r="AG27" s="24"/>
      <c r="AH27" s="24"/>
      <c r="AI27" s="24"/>
      <c r="AJ27" s="25"/>
      <c r="AK27" s="99"/>
      <c r="AL27" s="100"/>
      <c r="AM27" s="100"/>
      <c r="AN27" s="81">
        <f t="shared" si="3"/>
        <v>0</v>
      </c>
      <c r="AO27" s="100"/>
      <c r="AP27" s="100"/>
      <c r="AQ27" s="100"/>
      <c r="AR27" s="100"/>
      <c r="AS27" s="100"/>
      <c r="AT27" s="100"/>
      <c r="AU27" s="100"/>
      <c r="AV27" s="81">
        <f t="shared" si="4"/>
        <v>0</v>
      </c>
      <c r="AW27" s="100"/>
      <c r="AX27" s="100"/>
      <c r="AY27" s="100"/>
      <c r="AZ27" s="100"/>
      <c r="BA27" s="31"/>
      <c r="BB27" s="31"/>
      <c r="BC27" s="36"/>
      <c r="BD27" s="36"/>
      <c r="BE27" s="36"/>
      <c r="BF27" s="36"/>
      <c r="BG27" s="36"/>
      <c r="BH27" s="36"/>
      <c r="BI27" s="36"/>
      <c r="BJ27" s="36"/>
      <c r="BK27" s="36"/>
      <c r="BL27" s="81">
        <f t="shared" si="5"/>
        <v>0</v>
      </c>
      <c r="BM27" s="40"/>
      <c r="BN27" s="31"/>
      <c r="BO27" s="31"/>
      <c r="BP27" s="31"/>
      <c r="BQ27" s="31"/>
      <c r="BR27" s="101"/>
    </row>
    <row r="28" spans="1:70" ht="35.1" customHeight="1" x14ac:dyDescent="0.2">
      <c r="A28" s="66" t="s">
        <v>55</v>
      </c>
      <c r="B28" s="63">
        <v>44062</v>
      </c>
      <c r="C28" s="39"/>
      <c r="D28" s="24"/>
      <c r="E28" s="24"/>
      <c r="F28" s="23">
        <f t="shared" si="0"/>
        <v>0</v>
      </c>
      <c r="G28" s="24"/>
      <c r="H28" s="24"/>
      <c r="I28" s="24"/>
      <c r="J28" s="24"/>
      <c r="K28" s="24"/>
      <c r="L28" s="24"/>
      <c r="M28" s="24"/>
      <c r="N28" s="23">
        <f t="shared" si="1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35"/>
      <c r="AD28" s="23">
        <f t="shared" si="2"/>
        <v>0</v>
      </c>
      <c r="AE28" s="96"/>
      <c r="AF28" s="39"/>
      <c r="AG28" s="24"/>
      <c r="AH28" s="24"/>
      <c r="AI28" s="24"/>
      <c r="AJ28" s="25"/>
      <c r="AK28" s="99"/>
      <c r="AL28" s="100"/>
      <c r="AM28" s="100"/>
      <c r="AN28" s="81">
        <f t="shared" si="3"/>
        <v>0</v>
      </c>
      <c r="AO28" s="100"/>
      <c r="AP28" s="100"/>
      <c r="AQ28" s="100"/>
      <c r="AR28" s="100"/>
      <c r="AS28" s="100"/>
      <c r="AT28" s="100"/>
      <c r="AU28" s="100"/>
      <c r="AV28" s="81">
        <f t="shared" si="4"/>
        <v>0</v>
      </c>
      <c r="AW28" s="100"/>
      <c r="AX28" s="100"/>
      <c r="AY28" s="100"/>
      <c r="AZ28" s="100"/>
      <c r="BA28" s="31"/>
      <c r="BB28" s="31"/>
      <c r="BC28" s="36"/>
      <c r="BD28" s="36"/>
      <c r="BE28" s="36"/>
      <c r="BF28" s="36"/>
      <c r="BG28" s="36"/>
      <c r="BH28" s="36"/>
      <c r="BI28" s="36"/>
      <c r="BJ28" s="36"/>
      <c r="BK28" s="36"/>
      <c r="BL28" s="81">
        <f t="shared" si="5"/>
        <v>0</v>
      </c>
      <c r="BM28" s="40"/>
      <c r="BN28" s="31"/>
      <c r="BO28" s="31"/>
      <c r="BP28" s="31"/>
      <c r="BQ28" s="31"/>
      <c r="BR28" s="101"/>
    </row>
    <row r="29" spans="1:70" ht="35.1" customHeight="1" x14ac:dyDescent="0.2">
      <c r="A29" s="66" t="s">
        <v>49</v>
      </c>
      <c r="B29" s="63">
        <v>44063</v>
      </c>
      <c r="C29" s="39"/>
      <c r="D29" s="24"/>
      <c r="E29" s="24"/>
      <c r="F29" s="23">
        <f t="shared" si="0"/>
        <v>0</v>
      </c>
      <c r="G29" s="24"/>
      <c r="H29" s="24"/>
      <c r="I29" s="24"/>
      <c r="J29" s="24"/>
      <c r="K29" s="24"/>
      <c r="L29" s="24"/>
      <c r="M29" s="24"/>
      <c r="N29" s="23">
        <f t="shared" si="1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35"/>
      <c r="AD29" s="23">
        <f t="shared" si="2"/>
        <v>0</v>
      </c>
      <c r="AE29" s="96"/>
      <c r="AF29" s="39"/>
      <c r="AG29" s="24"/>
      <c r="AH29" s="24"/>
      <c r="AI29" s="24"/>
      <c r="AJ29" s="25"/>
      <c r="AK29" s="99"/>
      <c r="AL29" s="100"/>
      <c r="AM29" s="100"/>
      <c r="AN29" s="81">
        <f t="shared" si="3"/>
        <v>0</v>
      </c>
      <c r="AO29" s="100"/>
      <c r="AP29" s="100"/>
      <c r="AQ29" s="100"/>
      <c r="AR29" s="100"/>
      <c r="AS29" s="100"/>
      <c r="AT29" s="100"/>
      <c r="AU29" s="100"/>
      <c r="AV29" s="81">
        <f t="shared" si="4"/>
        <v>0</v>
      </c>
      <c r="AW29" s="100"/>
      <c r="AX29" s="100"/>
      <c r="AY29" s="100"/>
      <c r="AZ29" s="100"/>
      <c r="BA29" s="24"/>
      <c r="BB29" s="24"/>
      <c r="BC29" s="35"/>
      <c r="BD29" s="35"/>
      <c r="BE29" s="35"/>
      <c r="BF29" s="35"/>
      <c r="BG29" s="35"/>
      <c r="BH29" s="35"/>
      <c r="BI29" s="35"/>
      <c r="BJ29" s="35"/>
      <c r="BK29" s="35"/>
      <c r="BL29" s="81">
        <f t="shared" si="5"/>
        <v>0</v>
      </c>
      <c r="BM29" s="39"/>
      <c r="BN29" s="24"/>
      <c r="BO29" s="24"/>
      <c r="BP29" s="24"/>
      <c r="BQ29" s="24"/>
      <c r="BR29" s="101"/>
    </row>
    <row r="30" spans="1:70" ht="35.1" customHeight="1" x14ac:dyDescent="0.2">
      <c r="A30" s="66" t="s">
        <v>50</v>
      </c>
      <c r="B30" s="63">
        <v>44064</v>
      </c>
      <c r="C30" s="39"/>
      <c r="D30" s="24"/>
      <c r="E30" s="24"/>
      <c r="F30" s="23">
        <f t="shared" si="0"/>
        <v>0</v>
      </c>
      <c r="G30" s="24"/>
      <c r="H30" s="24"/>
      <c r="I30" s="24"/>
      <c r="J30" s="24"/>
      <c r="K30" s="24"/>
      <c r="L30" s="24"/>
      <c r="M30" s="24"/>
      <c r="N30" s="23">
        <f t="shared" si="1"/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35"/>
      <c r="AD30" s="23">
        <f t="shared" si="2"/>
        <v>0</v>
      </c>
      <c r="AE30" s="96"/>
      <c r="AF30" s="39"/>
      <c r="AG30" s="24"/>
      <c r="AH30" s="24"/>
      <c r="AI30" s="24"/>
      <c r="AJ30" s="25"/>
      <c r="AK30" s="99"/>
      <c r="AL30" s="100"/>
      <c r="AM30" s="100"/>
      <c r="AN30" s="81">
        <f t="shared" si="3"/>
        <v>0</v>
      </c>
      <c r="AO30" s="100"/>
      <c r="AP30" s="100"/>
      <c r="AQ30" s="100"/>
      <c r="AR30" s="100"/>
      <c r="AS30" s="100"/>
      <c r="AT30" s="100"/>
      <c r="AU30" s="100"/>
      <c r="AV30" s="81">
        <f t="shared" si="4"/>
        <v>0</v>
      </c>
      <c r="AW30" s="100"/>
      <c r="AX30" s="100"/>
      <c r="AY30" s="100"/>
      <c r="AZ30" s="100"/>
      <c r="BA30" s="24"/>
      <c r="BB30" s="24"/>
      <c r="BC30" s="35"/>
      <c r="BD30" s="35"/>
      <c r="BE30" s="35"/>
      <c r="BF30" s="35"/>
      <c r="BG30" s="35"/>
      <c r="BH30" s="35"/>
      <c r="BI30" s="35"/>
      <c r="BJ30" s="35"/>
      <c r="BK30" s="35"/>
      <c r="BL30" s="81">
        <f t="shared" si="5"/>
        <v>0</v>
      </c>
      <c r="BM30" s="39"/>
      <c r="BN30" s="24"/>
      <c r="BO30" s="24"/>
      <c r="BP30" s="24"/>
      <c r="BQ30" s="24"/>
      <c r="BR30" s="101"/>
    </row>
    <row r="31" spans="1:70" ht="35.1" customHeight="1" x14ac:dyDescent="0.2">
      <c r="A31" s="61" t="s">
        <v>51</v>
      </c>
      <c r="B31" s="62">
        <v>44065</v>
      </c>
      <c r="C31" s="40"/>
      <c r="D31" s="31"/>
      <c r="E31" s="31"/>
      <c r="F31" s="23">
        <f t="shared" si="0"/>
        <v>0</v>
      </c>
      <c r="G31" s="31"/>
      <c r="H31" s="31"/>
      <c r="I31" s="31"/>
      <c r="J31" s="31"/>
      <c r="K31" s="31"/>
      <c r="L31" s="31"/>
      <c r="M31" s="31"/>
      <c r="N31" s="23">
        <f t="shared" si="1"/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6"/>
      <c r="AD31" s="23">
        <f t="shared" si="2"/>
        <v>0</v>
      </c>
      <c r="AE31" s="97"/>
      <c r="AF31" s="40"/>
      <c r="AG31" s="31"/>
      <c r="AH31" s="31"/>
      <c r="AI31" s="31"/>
      <c r="AJ31" s="32"/>
      <c r="AK31" s="59"/>
      <c r="AL31" s="30"/>
      <c r="AM31" s="30"/>
      <c r="AN31" s="81">
        <f t="shared" si="3"/>
        <v>0</v>
      </c>
      <c r="AO31" s="30"/>
      <c r="AP31" s="30"/>
      <c r="AQ31" s="30"/>
      <c r="AR31" s="30"/>
      <c r="AS31" s="30"/>
      <c r="AT31" s="30"/>
      <c r="AU31" s="30"/>
      <c r="AV31" s="81">
        <f t="shared" si="4"/>
        <v>0</v>
      </c>
      <c r="AW31" s="30"/>
      <c r="AX31" s="30"/>
      <c r="AY31" s="30"/>
      <c r="AZ31" s="30"/>
      <c r="BA31" s="24"/>
      <c r="BB31" s="24"/>
      <c r="BC31" s="35"/>
      <c r="BD31" s="35"/>
      <c r="BE31" s="35"/>
      <c r="BF31" s="35"/>
      <c r="BG31" s="35"/>
      <c r="BH31" s="35"/>
      <c r="BI31" s="35"/>
      <c r="BJ31" s="35"/>
      <c r="BK31" s="35"/>
      <c r="BL31" s="81">
        <f t="shared" si="5"/>
        <v>0</v>
      </c>
      <c r="BM31" s="39"/>
      <c r="BN31" s="24"/>
      <c r="BO31" s="24"/>
      <c r="BP31" s="24"/>
      <c r="BQ31" s="24"/>
      <c r="BR31" s="43"/>
    </row>
    <row r="32" spans="1:70" ht="35.1" customHeight="1" x14ac:dyDescent="0.2">
      <c r="A32" s="61" t="s">
        <v>52</v>
      </c>
      <c r="B32" s="62">
        <v>44066</v>
      </c>
      <c r="C32" s="40"/>
      <c r="D32" s="31"/>
      <c r="E32" s="31"/>
      <c r="F32" s="23">
        <f t="shared" si="0"/>
        <v>0</v>
      </c>
      <c r="G32" s="31"/>
      <c r="H32" s="31"/>
      <c r="I32" s="31"/>
      <c r="J32" s="31"/>
      <c r="K32" s="31"/>
      <c r="L32" s="31"/>
      <c r="M32" s="31"/>
      <c r="N32" s="23">
        <f t="shared" si="1"/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6"/>
      <c r="AD32" s="23">
        <f t="shared" si="2"/>
        <v>0</v>
      </c>
      <c r="AE32" s="97"/>
      <c r="AF32" s="40"/>
      <c r="AG32" s="31"/>
      <c r="AH32" s="31"/>
      <c r="AI32" s="31"/>
      <c r="AJ32" s="32"/>
      <c r="AK32" s="40"/>
      <c r="AL32" s="31"/>
      <c r="AM32" s="31"/>
      <c r="AN32" s="81">
        <f t="shared" si="3"/>
        <v>0</v>
      </c>
      <c r="AO32" s="31"/>
      <c r="AP32" s="31"/>
      <c r="AQ32" s="31"/>
      <c r="AR32" s="31"/>
      <c r="AS32" s="31"/>
      <c r="AT32" s="31"/>
      <c r="AU32" s="31"/>
      <c r="AV32" s="81">
        <f t="shared" si="4"/>
        <v>0</v>
      </c>
      <c r="AW32" s="31"/>
      <c r="AX32" s="31"/>
      <c r="AY32" s="31"/>
      <c r="AZ32" s="31"/>
      <c r="BA32" s="24"/>
      <c r="BB32" s="24"/>
      <c r="BC32" s="35"/>
      <c r="BD32" s="35"/>
      <c r="BE32" s="35"/>
      <c r="BF32" s="35"/>
      <c r="BG32" s="35"/>
      <c r="BH32" s="35"/>
      <c r="BI32" s="35"/>
      <c r="BJ32" s="35"/>
      <c r="BK32" s="35"/>
      <c r="BL32" s="81">
        <f t="shared" si="5"/>
        <v>0</v>
      </c>
      <c r="BM32" s="39"/>
      <c r="BN32" s="24"/>
      <c r="BO32" s="24"/>
      <c r="BP32" s="24"/>
      <c r="BQ32" s="24"/>
      <c r="BR32" s="32"/>
    </row>
    <row r="33" spans="1:70" ht="35.1" customHeight="1" x14ac:dyDescent="0.2">
      <c r="A33" s="66" t="s">
        <v>53</v>
      </c>
      <c r="B33" s="63">
        <v>44067</v>
      </c>
      <c r="C33" s="39"/>
      <c r="D33" s="24"/>
      <c r="E33" s="24"/>
      <c r="F33" s="23">
        <f t="shared" si="0"/>
        <v>0</v>
      </c>
      <c r="G33" s="24"/>
      <c r="H33" s="24"/>
      <c r="I33" s="24"/>
      <c r="J33" s="24"/>
      <c r="K33" s="24"/>
      <c r="L33" s="24"/>
      <c r="M33" s="24"/>
      <c r="N33" s="23">
        <f t="shared" si="1"/>
        <v>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35"/>
      <c r="AD33" s="23">
        <f t="shared" si="2"/>
        <v>0</v>
      </c>
      <c r="AE33" s="96"/>
      <c r="AF33" s="39"/>
      <c r="AG33" s="24"/>
      <c r="AH33" s="24"/>
      <c r="AI33" s="24"/>
      <c r="AJ33" s="25"/>
      <c r="AK33" s="99"/>
      <c r="AL33" s="100"/>
      <c r="AM33" s="100"/>
      <c r="AN33" s="81">
        <f t="shared" si="3"/>
        <v>0</v>
      </c>
      <c r="AO33" s="100"/>
      <c r="AP33" s="100"/>
      <c r="AQ33" s="100"/>
      <c r="AR33" s="100"/>
      <c r="AS33" s="100"/>
      <c r="AT33" s="100"/>
      <c r="AU33" s="100"/>
      <c r="AV33" s="81">
        <f t="shared" si="4"/>
        <v>0</v>
      </c>
      <c r="AW33" s="100"/>
      <c r="AX33" s="100"/>
      <c r="AY33" s="100"/>
      <c r="AZ33" s="100"/>
      <c r="BA33" s="24"/>
      <c r="BB33" s="24"/>
      <c r="BC33" s="35"/>
      <c r="BD33" s="35"/>
      <c r="BE33" s="35"/>
      <c r="BF33" s="35"/>
      <c r="BG33" s="35"/>
      <c r="BH33" s="35"/>
      <c r="BI33" s="35"/>
      <c r="BJ33" s="35"/>
      <c r="BK33" s="35"/>
      <c r="BL33" s="81">
        <f t="shared" si="5"/>
        <v>0</v>
      </c>
      <c r="BM33" s="39"/>
      <c r="BN33" s="24"/>
      <c r="BO33" s="24"/>
      <c r="BP33" s="24"/>
      <c r="BQ33" s="24"/>
      <c r="BR33" s="101"/>
    </row>
    <row r="34" spans="1:70" ht="35.1" customHeight="1" x14ac:dyDescent="0.2">
      <c r="A34" s="66" t="s">
        <v>54</v>
      </c>
      <c r="B34" s="63">
        <v>44068</v>
      </c>
      <c r="C34" s="39"/>
      <c r="D34" s="24"/>
      <c r="E34" s="24"/>
      <c r="F34" s="23">
        <f t="shared" si="0"/>
        <v>0</v>
      </c>
      <c r="G34" s="24"/>
      <c r="H34" s="24"/>
      <c r="I34" s="24"/>
      <c r="J34" s="24"/>
      <c r="K34" s="24"/>
      <c r="L34" s="24"/>
      <c r="M34" s="24"/>
      <c r="N34" s="23">
        <f t="shared" si="1"/>
        <v>0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35"/>
      <c r="AD34" s="23">
        <f t="shared" si="2"/>
        <v>0</v>
      </c>
      <c r="AE34" s="96"/>
      <c r="AF34" s="39"/>
      <c r="AG34" s="24"/>
      <c r="AH34" s="24"/>
      <c r="AI34" s="24"/>
      <c r="AJ34" s="25"/>
      <c r="AK34" s="99"/>
      <c r="AL34" s="100"/>
      <c r="AM34" s="100"/>
      <c r="AN34" s="81">
        <f t="shared" si="3"/>
        <v>0</v>
      </c>
      <c r="AO34" s="100"/>
      <c r="AP34" s="100"/>
      <c r="AQ34" s="100"/>
      <c r="AR34" s="100"/>
      <c r="AS34" s="100"/>
      <c r="AT34" s="100"/>
      <c r="AU34" s="100"/>
      <c r="AV34" s="81">
        <f t="shared" si="4"/>
        <v>0</v>
      </c>
      <c r="AW34" s="100"/>
      <c r="AX34" s="100"/>
      <c r="AY34" s="100"/>
      <c r="AZ34" s="100"/>
      <c r="BA34" s="31"/>
      <c r="BB34" s="31"/>
      <c r="BC34" s="36"/>
      <c r="BD34" s="36"/>
      <c r="BE34" s="36"/>
      <c r="BF34" s="36"/>
      <c r="BG34" s="36"/>
      <c r="BH34" s="36"/>
      <c r="BI34" s="36"/>
      <c r="BJ34" s="36"/>
      <c r="BK34" s="36"/>
      <c r="BL34" s="81">
        <f t="shared" si="5"/>
        <v>0</v>
      </c>
      <c r="BM34" s="40"/>
      <c r="BN34" s="31"/>
      <c r="BO34" s="31"/>
      <c r="BP34" s="31"/>
      <c r="BQ34" s="31"/>
      <c r="BR34" s="101"/>
    </row>
    <row r="35" spans="1:70" ht="35.1" customHeight="1" x14ac:dyDescent="0.2">
      <c r="A35" s="66" t="s">
        <v>55</v>
      </c>
      <c r="B35" s="63">
        <v>44069</v>
      </c>
      <c r="C35" s="39"/>
      <c r="D35" s="24"/>
      <c r="E35" s="24"/>
      <c r="F35" s="23">
        <f t="shared" si="0"/>
        <v>0</v>
      </c>
      <c r="G35" s="24"/>
      <c r="H35" s="24"/>
      <c r="I35" s="24"/>
      <c r="J35" s="24"/>
      <c r="K35" s="24"/>
      <c r="L35" s="24"/>
      <c r="M35" s="24"/>
      <c r="N35" s="23">
        <f t="shared" si="1"/>
        <v>0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35"/>
      <c r="AD35" s="23">
        <f t="shared" si="2"/>
        <v>0</v>
      </c>
      <c r="AE35" s="96"/>
      <c r="AF35" s="39"/>
      <c r="AG35" s="24"/>
      <c r="AH35" s="24"/>
      <c r="AI35" s="24"/>
      <c r="AJ35" s="25"/>
      <c r="AK35" s="99"/>
      <c r="AL35" s="100"/>
      <c r="AM35" s="100"/>
      <c r="AN35" s="81">
        <f t="shared" si="3"/>
        <v>0</v>
      </c>
      <c r="AO35" s="100"/>
      <c r="AP35" s="100"/>
      <c r="AQ35" s="100"/>
      <c r="AR35" s="100"/>
      <c r="AS35" s="100"/>
      <c r="AT35" s="100"/>
      <c r="AU35" s="100"/>
      <c r="AV35" s="81">
        <f t="shared" si="4"/>
        <v>0</v>
      </c>
      <c r="AW35" s="100"/>
      <c r="AX35" s="100"/>
      <c r="AY35" s="100"/>
      <c r="AZ35" s="100"/>
      <c r="BA35" s="31"/>
      <c r="BB35" s="31"/>
      <c r="BC35" s="36"/>
      <c r="BD35" s="36"/>
      <c r="BE35" s="36"/>
      <c r="BF35" s="36"/>
      <c r="BG35" s="36"/>
      <c r="BH35" s="36"/>
      <c r="BI35" s="36"/>
      <c r="BJ35" s="36"/>
      <c r="BK35" s="36"/>
      <c r="BL35" s="81">
        <f t="shared" si="5"/>
        <v>0</v>
      </c>
      <c r="BM35" s="40"/>
      <c r="BN35" s="31"/>
      <c r="BO35" s="31"/>
      <c r="BP35" s="31"/>
      <c r="BQ35" s="31"/>
      <c r="BR35" s="101"/>
    </row>
    <row r="36" spans="1:70" ht="35.1" customHeight="1" x14ac:dyDescent="0.2">
      <c r="A36" s="66" t="s">
        <v>49</v>
      </c>
      <c r="B36" s="63">
        <v>44070</v>
      </c>
      <c r="C36" s="39"/>
      <c r="D36" s="24"/>
      <c r="E36" s="24"/>
      <c r="F36" s="23">
        <f t="shared" si="0"/>
        <v>0</v>
      </c>
      <c r="G36" s="24"/>
      <c r="H36" s="24"/>
      <c r="I36" s="24"/>
      <c r="J36" s="24"/>
      <c r="K36" s="24"/>
      <c r="L36" s="24"/>
      <c r="M36" s="24"/>
      <c r="N36" s="23">
        <f t="shared" si="1"/>
        <v>0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35"/>
      <c r="AD36" s="23">
        <f t="shared" si="2"/>
        <v>0</v>
      </c>
      <c r="AE36" s="96"/>
      <c r="AF36" s="39"/>
      <c r="AG36" s="24"/>
      <c r="AH36" s="24"/>
      <c r="AI36" s="24"/>
      <c r="AJ36" s="25"/>
      <c r="AK36" s="99"/>
      <c r="AL36" s="100"/>
      <c r="AM36" s="100"/>
      <c r="AN36" s="81">
        <f t="shared" si="3"/>
        <v>0</v>
      </c>
      <c r="AO36" s="100"/>
      <c r="AP36" s="100"/>
      <c r="AQ36" s="100"/>
      <c r="AR36" s="100"/>
      <c r="AS36" s="100"/>
      <c r="AT36" s="100"/>
      <c r="AU36" s="100"/>
      <c r="AV36" s="81">
        <f t="shared" si="4"/>
        <v>0</v>
      </c>
      <c r="AW36" s="24"/>
      <c r="AX36" s="24"/>
      <c r="AY36" s="24"/>
      <c r="AZ36" s="24"/>
      <c r="BA36" s="24"/>
      <c r="BB36" s="24"/>
      <c r="BC36" s="35"/>
      <c r="BD36" s="35"/>
      <c r="BE36" s="35"/>
      <c r="BF36" s="35"/>
      <c r="BG36" s="35"/>
      <c r="BH36" s="35"/>
      <c r="BI36" s="35"/>
      <c r="BJ36" s="35"/>
      <c r="BK36" s="35"/>
      <c r="BL36" s="81">
        <f t="shared" si="5"/>
        <v>0</v>
      </c>
      <c r="BM36" s="39"/>
      <c r="BN36" s="24"/>
      <c r="BO36" s="24"/>
      <c r="BP36" s="24"/>
      <c r="BQ36" s="24"/>
      <c r="BR36" s="101"/>
    </row>
    <row r="37" spans="1:70" ht="35.1" customHeight="1" x14ac:dyDescent="0.2">
      <c r="A37" s="66" t="s">
        <v>50</v>
      </c>
      <c r="B37" s="63">
        <v>44071</v>
      </c>
      <c r="C37" s="39"/>
      <c r="D37" s="24"/>
      <c r="E37" s="24"/>
      <c r="F37" s="23">
        <f t="shared" si="0"/>
        <v>0</v>
      </c>
      <c r="G37" s="24"/>
      <c r="H37" s="24"/>
      <c r="I37" s="24"/>
      <c r="J37" s="24"/>
      <c r="K37" s="24"/>
      <c r="L37" s="24"/>
      <c r="M37" s="24"/>
      <c r="N37" s="23">
        <f t="shared" si="1"/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35"/>
      <c r="AD37" s="23">
        <f t="shared" si="2"/>
        <v>0</v>
      </c>
      <c r="AE37" s="96"/>
      <c r="AF37" s="39"/>
      <c r="AG37" s="24"/>
      <c r="AH37" s="24"/>
      <c r="AI37" s="24"/>
      <c r="AJ37" s="25"/>
      <c r="AK37" s="99"/>
      <c r="AL37" s="100"/>
      <c r="AM37" s="100"/>
      <c r="AN37" s="81">
        <f t="shared" si="3"/>
        <v>0</v>
      </c>
      <c r="AO37" s="100"/>
      <c r="AP37" s="100"/>
      <c r="AQ37" s="100"/>
      <c r="AR37" s="100"/>
      <c r="AS37" s="100"/>
      <c r="AT37" s="100"/>
      <c r="AU37" s="100"/>
      <c r="AV37" s="81">
        <f t="shared" si="4"/>
        <v>0</v>
      </c>
      <c r="AW37" s="24"/>
      <c r="AX37" s="24"/>
      <c r="AY37" s="24"/>
      <c r="AZ37" s="24"/>
      <c r="BA37" s="24"/>
      <c r="BB37" s="24"/>
      <c r="BC37" s="35"/>
      <c r="BD37" s="35"/>
      <c r="BE37" s="35"/>
      <c r="BF37" s="35"/>
      <c r="BG37" s="35"/>
      <c r="BH37" s="35"/>
      <c r="BI37" s="35"/>
      <c r="BJ37" s="35"/>
      <c r="BK37" s="35"/>
      <c r="BL37" s="81">
        <f t="shared" si="5"/>
        <v>0</v>
      </c>
      <c r="BM37" s="39"/>
      <c r="BN37" s="24"/>
      <c r="BO37" s="24"/>
      <c r="BP37" s="24"/>
      <c r="BQ37" s="24"/>
      <c r="BR37" s="101"/>
    </row>
    <row r="38" spans="1:70" ht="35.1" customHeight="1" x14ac:dyDescent="0.2">
      <c r="A38" s="61" t="s">
        <v>51</v>
      </c>
      <c r="B38" s="62">
        <v>44072</v>
      </c>
      <c r="C38" s="40"/>
      <c r="D38" s="31"/>
      <c r="E38" s="31"/>
      <c r="F38" s="23">
        <f t="shared" si="0"/>
        <v>0</v>
      </c>
      <c r="G38" s="31"/>
      <c r="H38" s="31"/>
      <c r="I38" s="31"/>
      <c r="J38" s="31"/>
      <c r="K38" s="31"/>
      <c r="L38" s="31"/>
      <c r="M38" s="31"/>
      <c r="N38" s="23">
        <f t="shared" si="1"/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6"/>
      <c r="AD38" s="23">
        <f t="shared" si="2"/>
        <v>0</v>
      </c>
      <c r="AE38" s="97"/>
      <c r="AF38" s="40"/>
      <c r="AG38" s="31"/>
      <c r="AH38" s="31"/>
      <c r="AI38" s="31"/>
      <c r="AJ38" s="32"/>
      <c r="AK38" s="59"/>
      <c r="AL38" s="30"/>
      <c r="AM38" s="30"/>
      <c r="AN38" s="81">
        <f t="shared" si="3"/>
        <v>0</v>
      </c>
      <c r="AO38" s="30"/>
      <c r="AP38" s="30"/>
      <c r="AQ38" s="30"/>
      <c r="AR38" s="30"/>
      <c r="AS38" s="30"/>
      <c r="AT38" s="30"/>
      <c r="AU38" s="30"/>
      <c r="AV38" s="81">
        <f t="shared" si="4"/>
        <v>0</v>
      </c>
      <c r="AW38" s="30"/>
      <c r="AX38" s="30"/>
      <c r="AY38" s="30"/>
      <c r="AZ38" s="30"/>
      <c r="BA38" s="24"/>
      <c r="BB38" s="24"/>
      <c r="BC38" s="35"/>
      <c r="BD38" s="35"/>
      <c r="BE38" s="35"/>
      <c r="BF38" s="35"/>
      <c r="BG38" s="35"/>
      <c r="BH38" s="35"/>
      <c r="BI38" s="35"/>
      <c r="BJ38" s="35"/>
      <c r="BK38" s="35"/>
      <c r="BL38" s="81">
        <f t="shared" si="5"/>
        <v>0</v>
      </c>
      <c r="BM38" s="39"/>
      <c r="BN38" s="24"/>
      <c r="BO38" s="24"/>
      <c r="BP38" s="24"/>
      <c r="BQ38" s="24"/>
      <c r="BR38" s="43"/>
    </row>
    <row r="39" spans="1:70" ht="35.1" customHeight="1" x14ac:dyDescent="0.2">
      <c r="A39" s="61" t="s">
        <v>52</v>
      </c>
      <c r="B39" s="62">
        <v>44073</v>
      </c>
      <c r="C39" s="40"/>
      <c r="D39" s="31"/>
      <c r="E39" s="31"/>
      <c r="F39" s="23">
        <f t="shared" si="0"/>
        <v>0</v>
      </c>
      <c r="G39" s="31"/>
      <c r="H39" s="31"/>
      <c r="I39" s="31"/>
      <c r="J39" s="31"/>
      <c r="K39" s="31"/>
      <c r="L39" s="31"/>
      <c r="M39" s="31"/>
      <c r="N39" s="23">
        <f>SUM(G39:M39)</f>
        <v>0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6"/>
      <c r="AD39" s="23">
        <f t="shared" si="2"/>
        <v>0</v>
      </c>
      <c r="AE39" s="97"/>
      <c r="AF39" s="40"/>
      <c r="AG39" s="31"/>
      <c r="AH39" s="31"/>
      <c r="AI39" s="31"/>
      <c r="AJ39" s="32"/>
      <c r="AK39" s="40"/>
      <c r="AL39" s="31"/>
      <c r="AM39" s="31"/>
      <c r="AN39" s="81">
        <f t="shared" si="3"/>
        <v>0</v>
      </c>
      <c r="AO39" s="31"/>
      <c r="AP39" s="31"/>
      <c r="AQ39" s="31"/>
      <c r="AR39" s="31"/>
      <c r="AS39" s="31"/>
      <c r="AT39" s="31"/>
      <c r="AU39" s="31"/>
      <c r="AV39" s="81">
        <f>SUM(AO39:AU39)</f>
        <v>0</v>
      </c>
      <c r="AW39" s="31"/>
      <c r="AX39" s="31"/>
      <c r="AY39" s="31"/>
      <c r="AZ39" s="31"/>
      <c r="BA39" s="24"/>
      <c r="BB39" s="24"/>
      <c r="BC39" s="35"/>
      <c r="BD39" s="35"/>
      <c r="BE39" s="35"/>
      <c r="BF39" s="35"/>
      <c r="BG39" s="35"/>
      <c r="BH39" s="35"/>
      <c r="BI39" s="35"/>
      <c r="BJ39" s="35"/>
      <c r="BK39" s="35"/>
      <c r="BL39" s="81">
        <f t="shared" si="5"/>
        <v>0</v>
      </c>
      <c r="BM39" s="39"/>
      <c r="BN39" s="24"/>
      <c r="BO39" s="24"/>
      <c r="BP39" s="24"/>
      <c r="BQ39" s="24"/>
      <c r="BR39" s="32"/>
    </row>
    <row r="40" spans="1:70" ht="35.1" customHeight="1" x14ac:dyDescent="0.2">
      <c r="A40" s="67" t="s">
        <v>53</v>
      </c>
      <c r="B40" s="68">
        <v>44074</v>
      </c>
      <c r="C40" s="39"/>
      <c r="D40" s="24"/>
      <c r="E40" s="24"/>
      <c r="F40" s="23">
        <f t="shared" si="0"/>
        <v>0</v>
      </c>
      <c r="G40" s="24"/>
      <c r="H40" s="24"/>
      <c r="I40" s="24"/>
      <c r="J40" s="24"/>
      <c r="K40" s="24"/>
      <c r="L40" s="24"/>
      <c r="M40" s="24"/>
      <c r="N40" s="23">
        <f>SUM(G40:M40)</f>
        <v>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35"/>
      <c r="AD40" s="23">
        <f t="shared" si="2"/>
        <v>0</v>
      </c>
      <c r="AE40" s="96"/>
      <c r="AF40" s="39"/>
      <c r="AG40" s="24"/>
      <c r="AH40" s="24"/>
      <c r="AI40" s="24"/>
      <c r="AJ40" s="25"/>
      <c r="AK40" s="39"/>
      <c r="AL40" s="24"/>
      <c r="AM40" s="24"/>
      <c r="AN40" s="81">
        <f t="shared" si="3"/>
        <v>0</v>
      </c>
      <c r="AO40" s="24"/>
      <c r="AP40" s="24"/>
      <c r="AQ40" s="24"/>
      <c r="AR40" s="24"/>
      <c r="AS40" s="24"/>
      <c r="AT40" s="24"/>
      <c r="AU40" s="24"/>
      <c r="AV40" s="81">
        <f>SUM(AO40:AU40)</f>
        <v>0</v>
      </c>
      <c r="AW40" s="24"/>
      <c r="AX40" s="24"/>
      <c r="AY40" s="24"/>
      <c r="AZ40" s="24"/>
      <c r="BA40" s="24"/>
      <c r="BB40" s="24"/>
      <c r="BC40" s="35"/>
      <c r="BD40" s="35"/>
      <c r="BE40" s="35"/>
      <c r="BF40" s="35"/>
      <c r="BG40" s="35"/>
      <c r="BH40" s="35"/>
      <c r="BI40" s="35"/>
      <c r="BJ40" s="35"/>
      <c r="BK40" s="35"/>
      <c r="BL40" s="81">
        <f t="shared" si="5"/>
        <v>0</v>
      </c>
      <c r="BM40" s="39"/>
      <c r="BN40" s="24"/>
      <c r="BO40" s="24"/>
      <c r="BP40" s="24"/>
      <c r="BQ40" s="24"/>
      <c r="BR40" s="25"/>
    </row>
    <row r="41" spans="1:70" ht="35.1" customHeight="1" thickBot="1" x14ac:dyDescent="0.25">
      <c r="A41" s="64"/>
      <c r="B41" s="65"/>
      <c r="C41" s="41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7"/>
      <c r="AD41" s="55">
        <f t="shared" si="2"/>
        <v>0</v>
      </c>
      <c r="AE41" s="98"/>
      <c r="AF41" s="41"/>
      <c r="AG41" s="26"/>
      <c r="AH41" s="26"/>
      <c r="AI41" s="26"/>
      <c r="AJ41" s="28"/>
      <c r="AK41" s="41"/>
      <c r="AL41" s="26"/>
      <c r="AM41" s="26"/>
      <c r="AN41" s="88"/>
      <c r="AO41" s="26"/>
      <c r="AP41" s="26"/>
      <c r="AQ41" s="26"/>
      <c r="AR41" s="26"/>
      <c r="AS41" s="26"/>
      <c r="AT41" s="26"/>
      <c r="AU41" s="26"/>
      <c r="AV41" s="88"/>
      <c r="AW41" s="26"/>
      <c r="AX41" s="26"/>
      <c r="AY41" s="26"/>
      <c r="AZ41" s="26"/>
      <c r="BA41" s="26"/>
      <c r="BB41" s="26"/>
      <c r="BC41" s="37"/>
      <c r="BD41" s="37"/>
      <c r="BE41" s="37"/>
      <c r="BF41" s="37"/>
      <c r="BG41" s="37"/>
      <c r="BH41" s="37"/>
      <c r="BI41" s="37"/>
      <c r="BJ41" s="37"/>
      <c r="BK41" s="37"/>
      <c r="BL41" s="82">
        <f t="shared" si="5"/>
        <v>0</v>
      </c>
      <c r="BM41" s="41"/>
      <c r="BN41" s="26"/>
      <c r="BO41" s="26"/>
      <c r="BP41" s="26"/>
      <c r="BQ41" s="26"/>
      <c r="BR41" s="28"/>
    </row>
    <row r="42" spans="1:70" ht="15.75" thickBot="1" x14ac:dyDescent="0.3">
      <c r="A42" s="46" t="s">
        <v>28</v>
      </c>
      <c r="B42" s="60"/>
      <c r="C42" s="54">
        <f>SUM(C10:C40)</f>
        <v>0</v>
      </c>
      <c r="D42" s="44">
        <f>SUM(D10:D40)</f>
        <v>0</v>
      </c>
      <c r="E42" s="56">
        <f>SUM(E10:E40)</f>
        <v>0</v>
      </c>
      <c r="F42" s="29">
        <f>SUM(F10:F40)</f>
        <v>0</v>
      </c>
      <c r="G42" s="54">
        <f>SUM(G10:G40)</f>
        <v>0</v>
      </c>
      <c r="H42" s="44">
        <f t="shared" ref="H42:M42" si="6">SUM(H10:H40)</f>
        <v>0</v>
      </c>
      <c r="I42" s="44">
        <f t="shared" si="6"/>
        <v>0</v>
      </c>
      <c r="J42" s="44">
        <f t="shared" si="6"/>
        <v>0</v>
      </c>
      <c r="K42" s="44">
        <f t="shared" si="6"/>
        <v>0</v>
      </c>
      <c r="L42" s="44">
        <f t="shared" si="6"/>
        <v>0</v>
      </c>
      <c r="M42" s="56">
        <f t="shared" si="6"/>
        <v>0</v>
      </c>
      <c r="N42" s="29">
        <f>SUM(N10:N40)</f>
        <v>0</v>
      </c>
      <c r="O42" s="54">
        <f>SUM(O10:O40)</f>
        <v>0</v>
      </c>
      <c r="P42" s="54">
        <f t="shared" ref="P42:AC42" si="7">SUM(P10:P40)</f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54">
        <f t="shared" si="7"/>
        <v>0</v>
      </c>
      <c r="AA42" s="54">
        <f t="shared" si="7"/>
        <v>0</v>
      </c>
      <c r="AB42" s="54">
        <f t="shared" si="7"/>
        <v>0</v>
      </c>
      <c r="AC42" s="54">
        <f t="shared" si="7"/>
        <v>0</v>
      </c>
      <c r="AD42" s="29">
        <f>SUM(AD10:AD40)</f>
        <v>0</v>
      </c>
      <c r="AE42" s="29">
        <f>SUM(AE10:AE40)</f>
        <v>0</v>
      </c>
      <c r="AF42" s="54">
        <f t="shared" ref="AF42:AJ42" si="8">SUM(AF10:AF40)</f>
        <v>0</v>
      </c>
      <c r="AG42" s="44">
        <f t="shared" si="8"/>
        <v>0</v>
      </c>
      <c r="AH42" s="44">
        <f t="shared" si="8"/>
        <v>0</v>
      </c>
      <c r="AI42" s="44">
        <f t="shared" si="8"/>
        <v>0</v>
      </c>
      <c r="AJ42" s="45">
        <f t="shared" si="8"/>
        <v>0</v>
      </c>
      <c r="AK42" s="90">
        <f>SUM(AK10:AK40)</f>
        <v>0</v>
      </c>
      <c r="AL42" s="85">
        <f>SUM(AL10:AL40)</f>
        <v>0</v>
      </c>
      <c r="AM42" s="86">
        <f>SUM(AM10:AM40)</f>
        <v>0</v>
      </c>
      <c r="AN42" s="89">
        <f>SUM(AN10:AN40)</f>
        <v>0</v>
      </c>
      <c r="AO42" s="84">
        <f>SUM(AO10:AO40)</f>
        <v>0</v>
      </c>
      <c r="AP42" s="85">
        <f t="shared" ref="AP42:AU42" si="9">SUM(AP10:AP40)</f>
        <v>0</v>
      </c>
      <c r="AQ42" s="85">
        <f t="shared" si="9"/>
        <v>0</v>
      </c>
      <c r="AR42" s="85">
        <f t="shared" si="9"/>
        <v>0</v>
      </c>
      <c r="AS42" s="85">
        <f t="shared" si="9"/>
        <v>0</v>
      </c>
      <c r="AT42" s="85">
        <f t="shared" si="9"/>
        <v>0</v>
      </c>
      <c r="AU42" s="86">
        <f t="shared" si="9"/>
        <v>0</v>
      </c>
      <c r="AV42" s="89">
        <f>SUM(AV10:AV40)</f>
        <v>0</v>
      </c>
      <c r="AW42" s="84">
        <f>SUM(AW10:AW40)</f>
        <v>0</v>
      </c>
      <c r="AX42" s="85">
        <f t="shared" ref="AX42:BK42" si="10">SUM(AX10:AX40)</f>
        <v>0</v>
      </c>
      <c r="AY42" s="85">
        <f t="shared" si="10"/>
        <v>0</v>
      </c>
      <c r="AZ42" s="85">
        <f t="shared" si="10"/>
        <v>0</v>
      </c>
      <c r="BA42" s="85">
        <f t="shared" si="10"/>
        <v>0</v>
      </c>
      <c r="BB42" s="85">
        <f t="shared" si="10"/>
        <v>0</v>
      </c>
      <c r="BC42" s="85">
        <f t="shared" si="10"/>
        <v>0</v>
      </c>
      <c r="BD42" s="85">
        <f t="shared" si="10"/>
        <v>0</v>
      </c>
      <c r="BE42" s="85">
        <f t="shared" si="10"/>
        <v>0</v>
      </c>
      <c r="BF42" s="85">
        <f t="shared" si="10"/>
        <v>0</v>
      </c>
      <c r="BG42" s="85">
        <f t="shared" si="10"/>
        <v>0</v>
      </c>
      <c r="BH42" s="85">
        <f t="shared" si="10"/>
        <v>0</v>
      </c>
      <c r="BI42" s="85">
        <f t="shared" si="10"/>
        <v>0</v>
      </c>
      <c r="BJ42" s="85">
        <f t="shared" si="10"/>
        <v>0</v>
      </c>
      <c r="BK42" s="91">
        <f t="shared" si="10"/>
        <v>0</v>
      </c>
      <c r="BL42" s="83">
        <f>SUM(BL10:BL40)</f>
        <v>0</v>
      </c>
      <c r="BM42" s="84">
        <f>SUM(BM10:BM40)</f>
        <v>0</v>
      </c>
      <c r="BN42" s="85">
        <f t="shared" ref="BN42:BR42" si="11">SUM(BN10:BN40)</f>
        <v>0</v>
      </c>
      <c r="BO42" s="85">
        <f t="shared" si="11"/>
        <v>0</v>
      </c>
      <c r="BP42" s="85">
        <f t="shared" si="11"/>
        <v>0</v>
      </c>
      <c r="BQ42" s="85">
        <f t="shared" si="11"/>
        <v>0</v>
      </c>
      <c r="BR42" s="86">
        <f t="shared" si="11"/>
        <v>0</v>
      </c>
    </row>
    <row r="45" spans="1:70" ht="15" thickBot="1" x14ac:dyDescent="0.25"/>
    <row r="46" spans="1:70" ht="15" x14ac:dyDescent="0.25">
      <c r="A46" s="14" t="s">
        <v>136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AT46" s="105"/>
    </row>
    <row r="47" spans="1:70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70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</row>
    <row r="49" spans="1:14" x14ac:dyDescent="0.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</row>
    <row r="50" spans="1:14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1:14" x14ac:dyDescent="0.2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</row>
    <row r="52" spans="1:14" ht="15" thickBot="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B6407E75-9378-43E8-8FC7-AA66F5EA857F}" scale="70" hiddenColumns="1">
      <pane xSplit="2" ySplit="9" topLeftCell="C10" activePane="bottomRight" state="frozen"/>
      <selection pane="bottomRight" activeCell="L15" sqref="L15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9" sqref="J19"/>
    </sheetView>
  </sheetViews>
  <sheetFormatPr baseColWidth="10" defaultRowHeight="15" x14ac:dyDescent="0.25"/>
  <cols>
    <col min="1" max="20" width="11" style="105"/>
    <col min="21" max="21" width="11" style="105" customWidth="1"/>
    <col min="22" max="23" width="11" style="105" hidden="1" customWidth="1"/>
    <col min="24" max="24" width="11.125" style="105" hidden="1" customWidth="1"/>
    <col min="25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66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44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312" t="s">
        <v>6</v>
      </c>
      <c r="F9" s="212" t="s">
        <v>7</v>
      </c>
      <c r="G9" s="313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74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5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99" t="s">
        <v>54</v>
      </c>
      <c r="B10" s="286">
        <v>44075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296">
        <f>SUM(O10:AC10)</f>
        <v>0</v>
      </c>
      <c r="AE10" s="309"/>
      <c r="AF10" s="305"/>
      <c r="AG10" s="301"/>
      <c r="AH10" s="301"/>
      <c r="AI10" s="301"/>
      <c r="AJ10" s="306"/>
      <c r="AK10" s="222"/>
      <c r="AL10" s="223"/>
      <c r="AM10" s="223"/>
      <c r="AN10" s="156">
        <f>SUM(AK10:AM10)</f>
        <v>0</v>
      </c>
      <c r="AO10" s="314"/>
      <c r="AP10" s="314"/>
      <c r="AQ10" s="314"/>
      <c r="AR10" s="314"/>
      <c r="AS10" s="314"/>
      <c r="AT10" s="314"/>
      <c r="AU10" s="314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99" t="s">
        <v>55</v>
      </c>
      <c r="B11" s="286">
        <v>44076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89"/>
      <c r="AL11" s="287"/>
      <c r="AM11" s="287"/>
      <c r="AN11" s="156">
        <f t="shared" ref="AN11:AN40" si="3">SUM(AK11:AM11)</f>
        <v>0</v>
      </c>
      <c r="AO11" s="287"/>
      <c r="AP11" s="287"/>
      <c r="AQ11" s="287"/>
      <c r="AR11" s="287"/>
      <c r="AS11" s="287"/>
      <c r="AT11" s="287"/>
      <c r="AU11" s="287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35"/>
    </row>
    <row r="12" spans="1:70" ht="35.1" customHeight="1" x14ac:dyDescent="0.25">
      <c r="A12" s="299" t="s">
        <v>49</v>
      </c>
      <c r="B12" s="286">
        <v>44077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D12" s="296">
        <f t="shared" si="2"/>
        <v>0</v>
      </c>
      <c r="AE12" s="234"/>
      <c r="AF12" s="231"/>
      <c r="AG12" s="232"/>
      <c r="AH12" s="232"/>
      <c r="AI12" s="232"/>
      <c r="AJ12" s="235"/>
      <c r="AK12" s="289"/>
      <c r="AL12" s="287"/>
      <c r="AM12" s="287"/>
      <c r="AN12" s="156">
        <f t="shared" si="3"/>
        <v>0</v>
      </c>
      <c r="AO12" s="287"/>
      <c r="AP12" s="287"/>
      <c r="AQ12" s="287"/>
      <c r="AR12" s="287"/>
      <c r="AS12" s="287"/>
      <c r="AT12" s="287"/>
      <c r="AU12" s="287"/>
      <c r="AV12" s="156">
        <f t="shared" si="4"/>
        <v>0</v>
      </c>
      <c r="AW12" s="287"/>
      <c r="AX12" s="287"/>
      <c r="AY12" s="287"/>
      <c r="AZ12" s="287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91"/>
    </row>
    <row r="13" spans="1:70" ht="35.1" customHeight="1" x14ac:dyDescent="0.25">
      <c r="A13" s="299" t="s">
        <v>50</v>
      </c>
      <c r="B13" s="286">
        <v>44078</v>
      </c>
      <c r="C13" s="231"/>
      <c r="D13" s="232"/>
      <c r="E13" s="232"/>
      <c r="F13" s="224">
        <f t="shared" si="0"/>
        <v>0</v>
      </c>
      <c r="G13" s="232"/>
      <c r="H13" s="232"/>
      <c r="I13" s="232"/>
      <c r="J13" s="232"/>
      <c r="K13" s="232"/>
      <c r="L13" s="232"/>
      <c r="M13" s="232"/>
      <c r="N13" s="224">
        <f t="shared" si="1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/>
      <c r="AD13" s="296">
        <f t="shared" si="2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91"/>
    </row>
    <row r="14" spans="1:70" ht="35.1" customHeight="1" x14ac:dyDescent="0.25">
      <c r="A14" s="275" t="s">
        <v>51</v>
      </c>
      <c r="B14" s="276">
        <v>44079</v>
      </c>
      <c r="C14" s="238"/>
      <c r="D14" s="239"/>
      <c r="E14" s="239"/>
      <c r="F14" s="224">
        <f t="shared" si="0"/>
        <v>0</v>
      </c>
      <c r="G14" s="239"/>
      <c r="H14" s="239"/>
      <c r="I14" s="239"/>
      <c r="J14" s="239"/>
      <c r="K14" s="239"/>
      <c r="L14" s="239"/>
      <c r="M14" s="239"/>
      <c r="N14" s="224">
        <f t="shared" si="1"/>
        <v>0</v>
      </c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40"/>
      <c r="AD14" s="296">
        <f t="shared" si="2"/>
        <v>0</v>
      </c>
      <c r="AE14" s="241"/>
      <c r="AF14" s="238"/>
      <c r="AG14" s="239"/>
      <c r="AH14" s="239"/>
      <c r="AI14" s="239"/>
      <c r="AJ14" s="242"/>
      <c r="AK14" s="238"/>
      <c r="AL14" s="239"/>
      <c r="AM14" s="239"/>
      <c r="AN14" s="156">
        <f t="shared" si="3"/>
        <v>0</v>
      </c>
      <c r="AO14" s="239"/>
      <c r="AP14" s="239"/>
      <c r="AQ14" s="239"/>
      <c r="AR14" s="239"/>
      <c r="AS14" s="239"/>
      <c r="AT14" s="239"/>
      <c r="AU14" s="239"/>
      <c r="AV14" s="156">
        <f t="shared" si="4"/>
        <v>0</v>
      </c>
      <c r="AW14" s="239"/>
      <c r="AX14" s="239"/>
      <c r="AY14" s="239"/>
      <c r="AZ14" s="239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42"/>
    </row>
    <row r="15" spans="1:70" ht="35.1" customHeight="1" x14ac:dyDescent="0.25">
      <c r="A15" s="275" t="s">
        <v>52</v>
      </c>
      <c r="B15" s="276">
        <v>44080</v>
      </c>
      <c r="C15" s="238"/>
      <c r="D15" s="239"/>
      <c r="E15" s="239"/>
      <c r="F15" s="224">
        <f t="shared" si="0"/>
        <v>0</v>
      </c>
      <c r="G15" s="239"/>
      <c r="H15" s="239"/>
      <c r="I15" s="239"/>
      <c r="J15" s="239"/>
      <c r="K15" s="239"/>
      <c r="L15" s="239"/>
      <c r="M15" s="239"/>
      <c r="N15" s="224">
        <f t="shared" si="1"/>
        <v>0</v>
      </c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0"/>
      <c r="AD15" s="296">
        <f t="shared" si="2"/>
        <v>0</v>
      </c>
      <c r="AE15" s="241"/>
      <c r="AF15" s="238"/>
      <c r="AG15" s="239"/>
      <c r="AH15" s="239"/>
      <c r="AI15" s="239"/>
      <c r="AJ15" s="242"/>
      <c r="AK15" s="238"/>
      <c r="AL15" s="239"/>
      <c r="AM15" s="239"/>
      <c r="AN15" s="156">
        <f t="shared" si="3"/>
        <v>0</v>
      </c>
      <c r="AO15" s="239"/>
      <c r="AP15" s="239"/>
      <c r="AQ15" s="239"/>
      <c r="AR15" s="239"/>
      <c r="AS15" s="239"/>
      <c r="AT15" s="239"/>
      <c r="AU15" s="239"/>
      <c r="AV15" s="156">
        <f t="shared" si="4"/>
        <v>0</v>
      </c>
      <c r="AW15" s="239"/>
      <c r="AX15" s="239"/>
      <c r="AY15" s="239"/>
      <c r="AZ15" s="239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42"/>
    </row>
    <row r="16" spans="1:70" ht="35.1" customHeight="1" x14ac:dyDescent="0.25">
      <c r="A16" s="299" t="s">
        <v>53</v>
      </c>
      <c r="B16" s="286">
        <v>44081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3"/>
      <c r="AD16" s="296">
        <f t="shared" si="2"/>
        <v>0</v>
      </c>
      <c r="AE16" s="234"/>
      <c r="AF16" s="231"/>
      <c r="AG16" s="232"/>
      <c r="AH16" s="232"/>
      <c r="AI16" s="232"/>
      <c r="AJ16" s="235"/>
      <c r="AK16" s="289"/>
      <c r="AL16" s="287"/>
      <c r="AM16" s="287"/>
      <c r="AN16" s="156">
        <f t="shared" si="3"/>
        <v>0</v>
      </c>
      <c r="AO16" s="287"/>
      <c r="AP16" s="287"/>
      <c r="AQ16" s="287"/>
      <c r="AR16" s="287"/>
      <c r="AS16" s="287"/>
      <c r="AT16" s="287"/>
      <c r="AU16" s="287"/>
      <c r="AV16" s="156">
        <f t="shared" si="4"/>
        <v>0</v>
      </c>
      <c r="AW16" s="287"/>
      <c r="AX16" s="287"/>
      <c r="AY16" s="287"/>
      <c r="AZ16" s="287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91"/>
    </row>
    <row r="17" spans="1:70" ht="35.1" customHeight="1" x14ac:dyDescent="0.25">
      <c r="A17" s="299" t="s">
        <v>54</v>
      </c>
      <c r="B17" s="286">
        <v>44082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89"/>
      <c r="AL17" s="287"/>
      <c r="AM17" s="287"/>
      <c r="AN17" s="156">
        <f t="shared" si="3"/>
        <v>0</v>
      </c>
      <c r="AO17" s="287"/>
      <c r="AP17" s="287"/>
      <c r="AQ17" s="287"/>
      <c r="AR17" s="287"/>
      <c r="AS17" s="287"/>
      <c r="AT17" s="287"/>
      <c r="AU17" s="287"/>
      <c r="AV17" s="156">
        <f t="shared" si="4"/>
        <v>0</v>
      </c>
      <c r="AW17" s="287"/>
      <c r="AX17" s="287"/>
      <c r="AY17" s="287"/>
      <c r="AZ17" s="287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91"/>
    </row>
    <row r="18" spans="1:70" ht="35.1" customHeight="1" x14ac:dyDescent="0.25">
      <c r="A18" s="299" t="s">
        <v>55</v>
      </c>
      <c r="B18" s="286">
        <v>44083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89"/>
      <c r="AL18" s="287"/>
      <c r="AM18" s="287"/>
      <c r="AN18" s="156">
        <f t="shared" si="3"/>
        <v>0</v>
      </c>
      <c r="AO18" s="287"/>
      <c r="AP18" s="287"/>
      <c r="AQ18" s="287"/>
      <c r="AR18" s="287"/>
      <c r="AS18" s="287"/>
      <c r="AT18" s="287"/>
      <c r="AU18" s="287"/>
      <c r="AV18" s="156">
        <f t="shared" si="4"/>
        <v>0</v>
      </c>
      <c r="AW18" s="287"/>
      <c r="AX18" s="287"/>
      <c r="AY18" s="287"/>
      <c r="AZ18" s="287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91"/>
    </row>
    <row r="19" spans="1:70" ht="35.1" customHeight="1" x14ac:dyDescent="0.25">
      <c r="A19" s="299" t="s">
        <v>49</v>
      </c>
      <c r="B19" s="286">
        <v>44084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96">
        <f t="shared" si="2"/>
        <v>0</v>
      </c>
      <c r="AE19" s="234"/>
      <c r="AF19" s="231"/>
      <c r="AG19" s="232"/>
      <c r="AH19" s="232"/>
      <c r="AI19" s="232"/>
      <c r="AJ19" s="235"/>
      <c r="AK19" s="289"/>
      <c r="AL19" s="287"/>
      <c r="AM19" s="287"/>
      <c r="AN19" s="156">
        <f t="shared" si="3"/>
        <v>0</v>
      </c>
      <c r="AO19" s="287"/>
      <c r="AP19" s="287"/>
      <c r="AQ19" s="287"/>
      <c r="AR19" s="287"/>
      <c r="AS19" s="287"/>
      <c r="AT19" s="287"/>
      <c r="AU19" s="287"/>
      <c r="AV19" s="156">
        <f t="shared" si="4"/>
        <v>0</v>
      </c>
      <c r="AW19" s="287"/>
      <c r="AX19" s="287"/>
      <c r="AY19" s="287"/>
      <c r="AZ19" s="287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91"/>
    </row>
    <row r="20" spans="1:70" ht="35.1" customHeight="1" x14ac:dyDescent="0.25">
      <c r="A20" s="299" t="s">
        <v>50</v>
      </c>
      <c r="B20" s="286">
        <v>44085</v>
      </c>
      <c r="C20" s="231"/>
      <c r="D20" s="232"/>
      <c r="E20" s="232"/>
      <c r="F20" s="224">
        <f t="shared" si="0"/>
        <v>0</v>
      </c>
      <c r="G20" s="232"/>
      <c r="H20" s="232"/>
      <c r="I20" s="232"/>
      <c r="J20" s="232"/>
      <c r="K20" s="232"/>
      <c r="L20" s="232"/>
      <c r="M20" s="232"/>
      <c r="N20" s="224">
        <f t="shared" si="1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96">
        <f t="shared" si="2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91"/>
    </row>
    <row r="21" spans="1:70" ht="35.1" customHeight="1" x14ac:dyDescent="0.25">
      <c r="A21" s="275" t="s">
        <v>51</v>
      </c>
      <c r="B21" s="276">
        <v>44086</v>
      </c>
      <c r="C21" s="238"/>
      <c r="D21" s="239"/>
      <c r="E21" s="239"/>
      <c r="F21" s="224">
        <f t="shared" si="0"/>
        <v>0</v>
      </c>
      <c r="G21" s="239"/>
      <c r="H21" s="239"/>
      <c r="I21" s="239"/>
      <c r="J21" s="239"/>
      <c r="K21" s="239"/>
      <c r="L21" s="239"/>
      <c r="M21" s="239"/>
      <c r="N21" s="224">
        <f t="shared" si="1"/>
        <v>0</v>
      </c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40"/>
      <c r="AD21" s="296">
        <f t="shared" si="2"/>
        <v>0</v>
      </c>
      <c r="AE21" s="241"/>
      <c r="AF21" s="238"/>
      <c r="AG21" s="239"/>
      <c r="AH21" s="239"/>
      <c r="AI21" s="239"/>
      <c r="AJ21" s="242"/>
      <c r="AK21" s="238"/>
      <c r="AL21" s="239"/>
      <c r="AM21" s="239"/>
      <c r="AN21" s="156">
        <f t="shared" si="3"/>
        <v>0</v>
      </c>
      <c r="AO21" s="239"/>
      <c r="AP21" s="239"/>
      <c r="AQ21" s="239"/>
      <c r="AR21" s="239"/>
      <c r="AS21" s="239"/>
      <c r="AT21" s="239"/>
      <c r="AU21" s="239"/>
      <c r="AV21" s="156">
        <f t="shared" si="4"/>
        <v>0</v>
      </c>
      <c r="AW21" s="239"/>
      <c r="AX21" s="239"/>
      <c r="AY21" s="239"/>
      <c r="AZ21" s="239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42"/>
    </row>
    <row r="22" spans="1:70" ht="35.1" customHeight="1" x14ac:dyDescent="0.25">
      <c r="A22" s="275" t="s">
        <v>52</v>
      </c>
      <c r="B22" s="276">
        <v>44087</v>
      </c>
      <c r="C22" s="238"/>
      <c r="D22" s="239"/>
      <c r="E22" s="239"/>
      <c r="F22" s="224">
        <f t="shared" si="0"/>
        <v>0</v>
      </c>
      <c r="G22" s="239"/>
      <c r="H22" s="239"/>
      <c r="I22" s="239"/>
      <c r="J22" s="239"/>
      <c r="K22" s="239"/>
      <c r="L22" s="239"/>
      <c r="M22" s="239"/>
      <c r="N22" s="224">
        <f t="shared" si="1"/>
        <v>0</v>
      </c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40"/>
      <c r="AD22" s="296">
        <f t="shared" si="2"/>
        <v>0</v>
      </c>
      <c r="AE22" s="241"/>
      <c r="AF22" s="238"/>
      <c r="AG22" s="239"/>
      <c r="AH22" s="239"/>
      <c r="AI22" s="239"/>
      <c r="AJ22" s="242"/>
      <c r="AK22" s="238"/>
      <c r="AL22" s="239"/>
      <c r="AM22" s="239"/>
      <c r="AN22" s="156">
        <f t="shared" si="3"/>
        <v>0</v>
      </c>
      <c r="AO22" s="239"/>
      <c r="AP22" s="239"/>
      <c r="AQ22" s="239"/>
      <c r="AR22" s="239"/>
      <c r="AS22" s="239"/>
      <c r="AT22" s="239"/>
      <c r="AU22" s="239"/>
      <c r="AV22" s="156">
        <f t="shared" si="4"/>
        <v>0</v>
      </c>
      <c r="AW22" s="239"/>
      <c r="AX22" s="239"/>
      <c r="AY22" s="239"/>
      <c r="AZ22" s="239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42"/>
    </row>
    <row r="23" spans="1:70" ht="35.1" customHeight="1" x14ac:dyDescent="0.25">
      <c r="A23" s="299" t="s">
        <v>53</v>
      </c>
      <c r="B23" s="286">
        <v>44088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296">
        <f t="shared" si="2"/>
        <v>0</v>
      </c>
      <c r="AE23" s="234"/>
      <c r="AF23" s="231"/>
      <c r="AG23" s="232"/>
      <c r="AH23" s="232"/>
      <c r="AI23" s="232"/>
      <c r="AJ23" s="235"/>
      <c r="AK23" s="289"/>
      <c r="AL23" s="287"/>
      <c r="AM23" s="287"/>
      <c r="AN23" s="156">
        <f t="shared" si="3"/>
        <v>0</v>
      </c>
      <c r="AO23" s="287"/>
      <c r="AP23" s="287"/>
      <c r="AQ23" s="287"/>
      <c r="AR23" s="287"/>
      <c r="AS23" s="287"/>
      <c r="AT23" s="287"/>
      <c r="AU23" s="287"/>
      <c r="AV23" s="156">
        <f t="shared" si="4"/>
        <v>0</v>
      </c>
      <c r="AW23" s="287"/>
      <c r="AX23" s="287"/>
      <c r="AY23" s="287"/>
      <c r="AZ23" s="287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91"/>
    </row>
    <row r="24" spans="1:70" ht="35.1" customHeight="1" x14ac:dyDescent="0.25">
      <c r="A24" s="299" t="s">
        <v>54</v>
      </c>
      <c r="B24" s="286">
        <v>44089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89"/>
      <c r="AL24" s="287"/>
      <c r="AM24" s="287"/>
      <c r="AN24" s="156">
        <f t="shared" si="3"/>
        <v>0</v>
      </c>
      <c r="AO24" s="287"/>
      <c r="AP24" s="287"/>
      <c r="AQ24" s="287"/>
      <c r="AR24" s="287"/>
      <c r="AS24" s="287"/>
      <c r="AT24" s="287"/>
      <c r="AU24" s="287"/>
      <c r="AV24" s="156">
        <f t="shared" si="4"/>
        <v>0</v>
      </c>
      <c r="AW24" s="287"/>
      <c r="AX24" s="287"/>
      <c r="AY24" s="287"/>
      <c r="AZ24" s="287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91"/>
    </row>
    <row r="25" spans="1:70" ht="35.1" customHeight="1" x14ac:dyDescent="0.25">
      <c r="A25" s="299" t="s">
        <v>55</v>
      </c>
      <c r="B25" s="286">
        <v>44090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89"/>
      <c r="AL25" s="287"/>
      <c r="AM25" s="287"/>
      <c r="AN25" s="156">
        <f t="shared" si="3"/>
        <v>0</v>
      </c>
      <c r="AO25" s="287"/>
      <c r="AP25" s="287"/>
      <c r="AQ25" s="287"/>
      <c r="AR25" s="287"/>
      <c r="AS25" s="287"/>
      <c r="AT25" s="287"/>
      <c r="AU25" s="287"/>
      <c r="AV25" s="156">
        <f t="shared" si="4"/>
        <v>0</v>
      </c>
      <c r="AW25" s="287"/>
      <c r="AX25" s="287"/>
      <c r="AY25" s="287"/>
      <c r="AZ25" s="287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91"/>
    </row>
    <row r="26" spans="1:70" ht="35.1" customHeight="1" x14ac:dyDescent="0.25">
      <c r="A26" s="299" t="s">
        <v>49</v>
      </c>
      <c r="B26" s="286">
        <v>44091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96">
        <f t="shared" si="2"/>
        <v>0</v>
      </c>
      <c r="AE26" s="234"/>
      <c r="AF26" s="231"/>
      <c r="AG26" s="232"/>
      <c r="AH26" s="232"/>
      <c r="AI26" s="232"/>
      <c r="AJ26" s="235"/>
      <c r="AK26" s="289"/>
      <c r="AL26" s="287"/>
      <c r="AM26" s="287"/>
      <c r="AN26" s="156">
        <f t="shared" si="3"/>
        <v>0</v>
      </c>
      <c r="AO26" s="287"/>
      <c r="AP26" s="287"/>
      <c r="AQ26" s="287"/>
      <c r="AR26" s="287"/>
      <c r="AS26" s="287"/>
      <c r="AT26" s="287"/>
      <c r="AU26" s="287"/>
      <c r="AV26" s="156">
        <f t="shared" si="4"/>
        <v>0</v>
      </c>
      <c r="AW26" s="287"/>
      <c r="AX26" s="287"/>
      <c r="AY26" s="287"/>
      <c r="AZ26" s="287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91"/>
    </row>
    <row r="27" spans="1:70" ht="35.1" customHeight="1" x14ac:dyDescent="0.25">
      <c r="A27" s="299" t="s">
        <v>50</v>
      </c>
      <c r="B27" s="286">
        <v>44092</v>
      </c>
      <c r="C27" s="231"/>
      <c r="D27" s="232"/>
      <c r="E27" s="232"/>
      <c r="F27" s="224">
        <f t="shared" si="0"/>
        <v>0</v>
      </c>
      <c r="G27" s="232"/>
      <c r="H27" s="232"/>
      <c r="I27" s="232"/>
      <c r="J27" s="232"/>
      <c r="K27" s="232"/>
      <c r="L27" s="232"/>
      <c r="M27" s="232"/>
      <c r="N27" s="224">
        <f t="shared" si="1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96">
        <f t="shared" si="2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91"/>
    </row>
    <row r="28" spans="1:70" ht="35.1" customHeight="1" x14ac:dyDescent="0.25">
      <c r="A28" s="275" t="s">
        <v>51</v>
      </c>
      <c r="B28" s="276">
        <v>44093</v>
      </c>
      <c r="C28" s="238"/>
      <c r="D28" s="239"/>
      <c r="E28" s="239"/>
      <c r="F28" s="224">
        <f t="shared" si="0"/>
        <v>0</v>
      </c>
      <c r="G28" s="239"/>
      <c r="H28" s="239"/>
      <c r="I28" s="239"/>
      <c r="J28" s="239"/>
      <c r="K28" s="239"/>
      <c r="L28" s="239"/>
      <c r="M28" s="239"/>
      <c r="N28" s="224">
        <f t="shared" si="1"/>
        <v>0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/>
      <c r="AD28" s="296">
        <f t="shared" si="2"/>
        <v>0</v>
      </c>
      <c r="AE28" s="241"/>
      <c r="AF28" s="238"/>
      <c r="AG28" s="239"/>
      <c r="AH28" s="239"/>
      <c r="AI28" s="239"/>
      <c r="AJ28" s="242"/>
      <c r="AK28" s="238"/>
      <c r="AL28" s="239"/>
      <c r="AM28" s="239"/>
      <c r="AN28" s="156">
        <f t="shared" si="3"/>
        <v>0</v>
      </c>
      <c r="AO28" s="239"/>
      <c r="AP28" s="239"/>
      <c r="AQ28" s="239"/>
      <c r="AR28" s="239"/>
      <c r="AS28" s="239"/>
      <c r="AT28" s="239"/>
      <c r="AU28" s="239"/>
      <c r="AV28" s="156">
        <f t="shared" si="4"/>
        <v>0</v>
      </c>
      <c r="AW28" s="239"/>
      <c r="AX28" s="239"/>
      <c r="AY28" s="239"/>
      <c r="AZ28" s="239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42"/>
    </row>
    <row r="29" spans="1:70" ht="35.1" customHeight="1" x14ac:dyDescent="0.25">
      <c r="A29" s="275" t="s">
        <v>52</v>
      </c>
      <c r="B29" s="276">
        <v>44094</v>
      </c>
      <c r="C29" s="238"/>
      <c r="D29" s="239"/>
      <c r="E29" s="239"/>
      <c r="F29" s="224">
        <f t="shared" si="0"/>
        <v>0</v>
      </c>
      <c r="G29" s="239"/>
      <c r="H29" s="239"/>
      <c r="I29" s="239"/>
      <c r="J29" s="239"/>
      <c r="K29" s="239"/>
      <c r="L29" s="239"/>
      <c r="M29" s="239"/>
      <c r="N29" s="224">
        <f t="shared" si="1"/>
        <v>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40"/>
      <c r="AD29" s="296">
        <f t="shared" si="2"/>
        <v>0</v>
      </c>
      <c r="AE29" s="241"/>
      <c r="AF29" s="238"/>
      <c r="AG29" s="239"/>
      <c r="AH29" s="239"/>
      <c r="AI29" s="239"/>
      <c r="AJ29" s="242"/>
      <c r="AK29" s="238"/>
      <c r="AL29" s="239"/>
      <c r="AM29" s="239"/>
      <c r="AN29" s="156">
        <f t="shared" si="3"/>
        <v>0</v>
      </c>
      <c r="AO29" s="239"/>
      <c r="AP29" s="239"/>
      <c r="AQ29" s="239"/>
      <c r="AR29" s="239"/>
      <c r="AS29" s="239"/>
      <c r="AT29" s="239"/>
      <c r="AU29" s="239"/>
      <c r="AV29" s="156">
        <f t="shared" si="4"/>
        <v>0</v>
      </c>
      <c r="AW29" s="239"/>
      <c r="AX29" s="239"/>
      <c r="AY29" s="239"/>
      <c r="AZ29" s="239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42"/>
    </row>
    <row r="30" spans="1:70" ht="35.1" customHeight="1" x14ac:dyDescent="0.25">
      <c r="A30" s="299" t="s">
        <v>53</v>
      </c>
      <c r="B30" s="286">
        <v>44095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296">
        <f t="shared" si="2"/>
        <v>0</v>
      </c>
      <c r="AE30" s="234"/>
      <c r="AF30" s="231"/>
      <c r="AG30" s="232"/>
      <c r="AH30" s="232"/>
      <c r="AI30" s="232"/>
      <c r="AJ30" s="235"/>
      <c r="AK30" s="289"/>
      <c r="AL30" s="287"/>
      <c r="AM30" s="287"/>
      <c r="AN30" s="156">
        <f t="shared" si="3"/>
        <v>0</v>
      </c>
      <c r="AO30" s="287"/>
      <c r="AP30" s="287"/>
      <c r="AQ30" s="287"/>
      <c r="AR30" s="287"/>
      <c r="AS30" s="287"/>
      <c r="AT30" s="287"/>
      <c r="AU30" s="287"/>
      <c r="AV30" s="156">
        <f t="shared" si="4"/>
        <v>0</v>
      </c>
      <c r="AW30" s="287"/>
      <c r="AX30" s="287"/>
      <c r="AY30" s="287"/>
      <c r="AZ30" s="287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91"/>
    </row>
    <row r="31" spans="1:70" ht="35.1" customHeight="1" x14ac:dyDescent="0.25">
      <c r="A31" s="299" t="s">
        <v>54</v>
      </c>
      <c r="B31" s="286">
        <v>44096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89"/>
      <c r="AL31" s="287"/>
      <c r="AM31" s="287"/>
      <c r="AN31" s="156">
        <f t="shared" si="3"/>
        <v>0</v>
      </c>
      <c r="AO31" s="287"/>
      <c r="AP31" s="287"/>
      <c r="AQ31" s="287"/>
      <c r="AR31" s="287"/>
      <c r="AS31" s="287"/>
      <c r="AT31" s="287"/>
      <c r="AU31" s="287"/>
      <c r="AV31" s="156">
        <f t="shared" si="4"/>
        <v>0</v>
      </c>
      <c r="AW31" s="287"/>
      <c r="AX31" s="287"/>
      <c r="AY31" s="287"/>
      <c r="AZ31" s="287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91"/>
    </row>
    <row r="32" spans="1:70" ht="35.1" customHeight="1" x14ac:dyDescent="0.25">
      <c r="A32" s="299" t="s">
        <v>55</v>
      </c>
      <c r="B32" s="286">
        <v>44097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89"/>
      <c r="AL32" s="287"/>
      <c r="AM32" s="287"/>
      <c r="AN32" s="156">
        <f t="shared" si="3"/>
        <v>0</v>
      </c>
      <c r="AO32" s="287"/>
      <c r="AP32" s="287"/>
      <c r="AQ32" s="287"/>
      <c r="AR32" s="287"/>
      <c r="AS32" s="287"/>
      <c r="AT32" s="287"/>
      <c r="AU32" s="287"/>
      <c r="AV32" s="156">
        <f t="shared" si="4"/>
        <v>0</v>
      </c>
      <c r="AW32" s="287"/>
      <c r="AX32" s="287"/>
      <c r="AY32" s="287"/>
      <c r="AZ32" s="287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91"/>
    </row>
    <row r="33" spans="1:70" ht="35.1" customHeight="1" x14ac:dyDescent="0.25">
      <c r="A33" s="299" t="s">
        <v>49</v>
      </c>
      <c r="B33" s="286">
        <v>44098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/>
      <c r="AD33" s="296">
        <f t="shared" si="2"/>
        <v>0</v>
      </c>
      <c r="AE33" s="234"/>
      <c r="AF33" s="231"/>
      <c r="AG33" s="232"/>
      <c r="AH33" s="232"/>
      <c r="AI33" s="232"/>
      <c r="AJ33" s="235"/>
      <c r="AK33" s="289"/>
      <c r="AL33" s="287"/>
      <c r="AM33" s="287"/>
      <c r="AN33" s="156">
        <f t="shared" si="3"/>
        <v>0</v>
      </c>
      <c r="AO33" s="287"/>
      <c r="AP33" s="287"/>
      <c r="AQ33" s="287"/>
      <c r="AR33" s="287"/>
      <c r="AS33" s="287"/>
      <c r="AT33" s="287"/>
      <c r="AU33" s="287"/>
      <c r="AV33" s="156">
        <f t="shared" si="4"/>
        <v>0</v>
      </c>
      <c r="AW33" s="287"/>
      <c r="AX33" s="287"/>
      <c r="AY33" s="287"/>
      <c r="AZ33" s="287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91"/>
    </row>
    <row r="34" spans="1:70" ht="35.1" customHeight="1" x14ac:dyDescent="0.25">
      <c r="A34" s="299" t="s">
        <v>50</v>
      </c>
      <c r="B34" s="286">
        <v>44099</v>
      </c>
      <c r="C34" s="231"/>
      <c r="D34" s="232"/>
      <c r="E34" s="232"/>
      <c r="F34" s="224">
        <f t="shared" si="0"/>
        <v>0</v>
      </c>
      <c r="G34" s="232"/>
      <c r="H34" s="232"/>
      <c r="I34" s="232"/>
      <c r="J34" s="232"/>
      <c r="K34" s="232"/>
      <c r="L34" s="232"/>
      <c r="M34" s="232"/>
      <c r="N34" s="224">
        <f t="shared" si="1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96">
        <f t="shared" si="2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91"/>
    </row>
    <row r="35" spans="1:70" ht="35.1" customHeight="1" x14ac:dyDescent="0.25">
      <c r="A35" s="275" t="s">
        <v>51</v>
      </c>
      <c r="B35" s="276">
        <v>44100</v>
      </c>
      <c r="C35" s="238"/>
      <c r="D35" s="239"/>
      <c r="E35" s="239"/>
      <c r="F35" s="224">
        <f t="shared" si="0"/>
        <v>0</v>
      </c>
      <c r="G35" s="239"/>
      <c r="H35" s="239"/>
      <c r="I35" s="239"/>
      <c r="J35" s="239"/>
      <c r="K35" s="239"/>
      <c r="L35" s="239"/>
      <c r="M35" s="239"/>
      <c r="N35" s="224">
        <f t="shared" si="1"/>
        <v>0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40"/>
      <c r="AD35" s="296">
        <f t="shared" si="2"/>
        <v>0</v>
      </c>
      <c r="AE35" s="241"/>
      <c r="AF35" s="238"/>
      <c r="AG35" s="239"/>
      <c r="AH35" s="239"/>
      <c r="AI35" s="239"/>
      <c r="AJ35" s="242"/>
      <c r="AK35" s="238"/>
      <c r="AL35" s="239"/>
      <c r="AM35" s="239"/>
      <c r="AN35" s="156">
        <f t="shared" si="3"/>
        <v>0</v>
      </c>
      <c r="AO35" s="239"/>
      <c r="AP35" s="239"/>
      <c r="AQ35" s="239"/>
      <c r="AR35" s="239"/>
      <c r="AS35" s="239"/>
      <c r="AT35" s="239"/>
      <c r="AU35" s="239"/>
      <c r="AV35" s="156">
        <f t="shared" si="4"/>
        <v>0</v>
      </c>
      <c r="AW35" s="239"/>
      <c r="AX35" s="239"/>
      <c r="AY35" s="239"/>
      <c r="AZ35" s="239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42"/>
    </row>
    <row r="36" spans="1:70" ht="35.1" customHeight="1" x14ac:dyDescent="0.25">
      <c r="A36" s="275" t="s">
        <v>52</v>
      </c>
      <c r="B36" s="276">
        <v>44101</v>
      </c>
      <c r="C36" s="238"/>
      <c r="D36" s="239"/>
      <c r="E36" s="239"/>
      <c r="F36" s="224">
        <f t="shared" si="0"/>
        <v>0</v>
      </c>
      <c r="G36" s="239"/>
      <c r="H36" s="239"/>
      <c r="I36" s="239"/>
      <c r="J36" s="239"/>
      <c r="K36" s="239"/>
      <c r="L36" s="239"/>
      <c r="M36" s="239"/>
      <c r="N36" s="224">
        <f t="shared" si="1"/>
        <v>0</v>
      </c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40"/>
      <c r="AD36" s="296">
        <f t="shared" si="2"/>
        <v>0</v>
      </c>
      <c r="AE36" s="241"/>
      <c r="AF36" s="238"/>
      <c r="AG36" s="239"/>
      <c r="AH36" s="239"/>
      <c r="AI36" s="239"/>
      <c r="AJ36" s="242"/>
      <c r="AK36" s="238"/>
      <c r="AL36" s="239"/>
      <c r="AM36" s="239"/>
      <c r="AN36" s="156">
        <f t="shared" si="3"/>
        <v>0</v>
      </c>
      <c r="AO36" s="239"/>
      <c r="AP36" s="239"/>
      <c r="AQ36" s="239"/>
      <c r="AR36" s="239"/>
      <c r="AS36" s="239"/>
      <c r="AT36" s="239"/>
      <c r="AU36" s="239"/>
      <c r="AV36" s="156">
        <f t="shared" si="4"/>
        <v>0</v>
      </c>
      <c r="AW36" s="239"/>
      <c r="AX36" s="239"/>
      <c r="AY36" s="239"/>
      <c r="AZ36" s="239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42"/>
    </row>
    <row r="37" spans="1:70" ht="35.1" customHeight="1" x14ac:dyDescent="0.25">
      <c r="A37" s="299" t="s">
        <v>53</v>
      </c>
      <c r="B37" s="286">
        <v>44102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96">
        <f t="shared" si="2"/>
        <v>0</v>
      </c>
      <c r="AE37" s="234"/>
      <c r="AF37" s="231"/>
      <c r="AG37" s="232"/>
      <c r="AH37" s="232"/>
      <c r="AI37" s="232"/>
      <c r="AJ37" s="235"/>
      <c r="AK37" s="289"/>
      <c r="AL37" s="287"/>
      <c r="AM37" s="287"/>
      <c r="AN37" s="156">
        <f t="shared" si="3"/>
        <v>0</v>
      </c>
      <c r="AO37" s="232"/>
      <c r="AP37" s="232"/>
      <c r="AQ37" s="232"/>
      <c r="AR37" s="232"/>
      <c r="AS37" s="232"/>
      <c r="AT37" s="232"/>
      <c r="AU37" s="232"/>
      <c r="AV37" s="156">
        <f t="shared" si="4"/>
        <v>0</v>
      </c>
      <c r="AW37" s="287"/>
      <c r="AX37" s="287"/>
      <c r="AY37" s="287"/>
      <c r="AZ37" s="287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91"/>
    </row>
    <row r="38" spans="1:70" ht="35.1" customHeight="1" x14ac:dyDescent="0.25">
      <c r="A38" s="299" t="s">
        <v>54</v>
      </c>
      <c r="B38" s="286">
        <v>44103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91"/>
    </row>
    <row r="39" spans="1:70" ht="35.1" customHeight="1" x14ac:dyDescent="0.25">
      <c r="A39" s="299" t="s">
        <v>55</v>
      </c>
      <c r="B39" s="286">
        <v>44104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91"/>
    </row>
    <row r="40" spans="1:70" ht="35.1" customHeight="1" x14ac:dyDescent="0.25">
      <c r="A40" s="299"/>
      <c r="B40" s="286"/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296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91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10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SUM(C10:C39)</f>
        <v>0</v>
      </c>
      <c r="D42" s="251">
        <f t="shared" ref="D42:AJ42" si="6">SUM(D10:D39)</f>
        <v>0</v>
      </c>
      <c r="E42" s="254">
        <f t="shared" si="6"/>
        <v>0</v>
      </c>
      <c r="F42" s="257">
        <f t="shared" si="6"/>
        <v>0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0</v>
      </c>
      <c r="K42" s="251">
        <f t="shared" si="6"/>
        <v>0</v>
      </c>
      <c r="L42" s="251">
        <f t="shared" si="6"/>
        <v>0</v>
      </c>
      <c r="M42" s="254">
        <f t="shared" si="6"/>
        <v>0</v>
      </c>
      <c r="N42" s="257">
        <f t="shared" si="6"/>
        <v>0</v>
      </c>
      <c r="O42" s="251">
        <f t="shared" si="6"/>
        <v>0</v>
      </c>
      <c r="P42" s="251">
        <f t="shared" si="6"/>
        <v>0</v>
      </c>
      <c r="Q42" s="251">
        <f t="shared" si="6"/>
        <v>0</v>
      </c>
      <c r="R42" s="251">
        <f t="shared" si="6"/>
        <v>0</v>
      </c>
      <c r="S42" s="251">
        <f t="shared" si="6"/>
        <v>0</v>
      </c>
      <c r="T42" s="251">
        <f t="shared" si="6"/>
        <v>0</v>
      </c>
      <c r="U42" s="251">
        <f t="shared" si="6"/>
        <v>0</v>
      </c>
      <c r="V42" s="251">
        <f t="shared" si="6"/>
        <v>0</v>
      </c>
      <c r="W42" s="251">
        <f t="shared" si="6"/>
        <v>0</v>
      </c>
      <c r="X42" s="251">
        <f t="shared" si="6"/>
        <v>0</v>
      </c>
      <c r="Y42" s="251">
        <f t="shared" si="6"/>
        <v>0</v>
      </c>
      <c r="Z42" s="251">
        <f t="shared" si="6"/>
        <v>0</v>
      </c>
      <c r="AA42" s="251">
        <f t="shared" si="6"/>
        <v>0</v>
      </c>
      <c r="AB42" s="251">
        <f t="shared" si="6"/>
        <v>0</v>
      </c>
      <c r="AC42" s="254">
        <f t="shared" si="6"/>
        <v>0</v>
      </c>
      <c r="AD42" s="257">
        <f t="shared" si="6"/>
        <v>0</v>
      </c>
      <c r="AE42" s="257">
        <f t="shared" si="6"/>
        <v>0</v>
      </c>
      <c r="AF42" s="251">
        <f t="shared" si="6"/>
        <v>0</v>
      </c>
      <c r="AG42" s="251">
        <f t="shared" si="6"/>
        <v>0</v>
      </c>
      <c r="AH42" s="251">
        <f t="shared" si="6"/>
        <v>0</v>
      </c>
      <c r="AI42" s="251">
        <f t="shared" si="6"/>
        <v>0</v>
      </c>
      <c r="AJ42" s="251">
        <f t="shared" si="6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7">SUM(AP10:AP40)</f>
        <v>0</v>
      </c>
      <c r="AQ42" s="259">
        <f t="shared" si="7"/>
        <v>0</v>
      </c>
      <c r="AR42" s="259">
        <f t="shared" si="7"/>
        <v>0</v>
      </c>
      <c r="AS42" s="259">
        <f t="shared" si="7"/>
        <v>0</v>
      </c>
      <c r="AT42" s="259">
        <f t="shared" si="7"/>
        <v>0</v>
      </c>
      <c r="AU42" s="260">
        <f t="shared" si="7"/>
        <v>0</v>
      </c>
      <c r="AV42" s="261">
        <f>SUM(AV10:AV40)</f>
        <v>0</v>
      </c>
      <c r="AW42" s="262">
        <f>SUM(AW10:AW40)</f>
        <v>0</v>
      </c>
      <c r="AX42" s="259">
        <f t="shared" ref="AX42:BK42" si="8">SUM(AX10:AX40)</f>
        <v>0</v>
      </c>
      <c r="AY42" s="259">
        <f t="shared" si="8"/>
        <v>0</v>
      </c>
      <c r="AZ42" s="259">
        <f t="shared" si="8"/>
        <v>0</v>
      </c>
      <c r="BA42" s="259">
        <f t="shared" si="8"/>
        <v>0</v>
      </c>
      <c r="BB42" s="259">
        <f t="shared" si="8"/>
        <v>0</v>
      </c>
      <c r="BC42" s="259">
        <f t="shared" si="8"/>
        <v>0</v>
      </c>
      <c r="BD42" s="259">
        <f t="shared" si="8"/>
        <v>0</v>
      </c>
      <c r="BE42" s="259">
        <f t="shared" si="8"/>
        <v>0</v>
      </c>
      <c r="BF42" s="259">
        <f t="shared" si="8"/>
        <v>0</v>
      </c>
      <c r="BG42" s="259">
        <f t="shared" si="8"/>
        <v>0</v>
      </c>
      <c r="BH42" s="259">
        <f t="shared" si="8"/>
        <v>0</v>
      </c>
      <c r="BI42" s="259">
        <f t="shared" si="8"/>
        <v>0</v>
      </c>
      <c r="BJ42" s="259">
        <f t="shared" si="8"/>
        <v>0</v>
      </c>
      <c r="BK42" s="263">
        <f t="shared" si="8"/>
        <v>0</v>
      </c>
      <c r="BL42" s="264">
        <f>SUM(BL10:BL40)</f>
        <v>0</v>
      </c>
      <c r="BM42" s="262">
        <f>SUM(BM10:BM40)</f>
        <v>0</v>
      </c>
      <c r="BN42" s="259">
        <f t="shared" ref="BN42:BR42" si="9">SUM(BN10:BN40)</f>
        <v>0</v>
      </c>
      <c r="BO42" s="259">
        <f t="shared" si="9"/>
        <v>0</v>
      </c>
      <c r="BP42" s="259">
        <f t="shared" si="9"/>
        <v>0</v>
      </c>
      <c r="BQ42" s="259">
        <f t="shared" si="9"/>
        <v>0</v>
      </c>
      <c r="BR42" s="260">
        <f t="shared" si="9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0" orientation="portrait" horizontalDpi="0" verticalDpi="0" copies="0" r:id="rId1"/>
    </customSheetView>
    <customSheetView guid="{B6407E75-9378-43E8-8FC7-AA66F5EA857F}" scale="70" hiddenColumns="1">
      <pane xSplit="2" ySplit="9" topLeftCell="C10" activePane="bottomRight" state="frozen"/>
      <selection pane="bottomRight" activeCell="J19" sqref="J19"/>
      <pageMargins left="0.7" right="0.7" top="0.78740157499999996" bottom="0.78740157499999996" header="0.3" footer="0.3"/>
      <pageSetup paperSize="0" orientation="portrait" horizontalDpi="0" verticalDpi="0" copies="0" r:id="rId2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  <pageSetup paperSize="0" orientation="portrait" horizontalDpi="0" verticalDpi="0" copies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0" sqref="L20"/>
    </sheetView>
  </sheetViews>
  <sheetFormatPr baseColWidth="10" defaultRowHeight="15" x14ac:dyDescent="0.25"/>
  <cols>
    <col min="1" max="20" width="11" style="105"/>
    <col min="21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67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45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312" t="s">
        <v>6</v>
      </c>
      <c r="F9" s="212" t="s">
        <v>7</v>
      </c>
      <c r="G9" s="313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12" t="s">
        <v>7</v>
      </c>
      <c r="O9" s="214" t="str">
        <f>Jahresübersicht!N9</f>
        <v>offenes Angebot Urban Art</v>
      </c>
      <c r="P9" s="214" t="str">
        <f>Jahresübersicht!O9</f>
        <v>Workshop Urban Art</v>
      </c>
      <c r="Q9" s="214" t="str">
        <f>Jahresübersicht!P9</f>
        <v>offenes Angebot Hip Hop/ Musik/ Tanz</v>
      </c>
      <c r="R9" s="214" t="str">
        <f>Jahresübersicht!Q9</f>
        <v>Workshop Hip Hop/ Musik/ Tanz</v>
      </c>
      <c r="S9" s="214" t="str">
        <f>Jahresübersicht!R9</f>
        <v>Veranstaltungen Hip Hop/ Urban Art</v>
      </c>
      <c r="T9" s="214" t="str">
        <f>Jahresübersicht!S9</f>
        <v>Einzelarbeit</v>
      </c>
      <c r="U9" s="214" t="str">
        <f>Jahresübersicht!T9</f>
        <v>Selbstverwaltung</v>
      </c>
      <c r="V9" s="214">
        <f>Jahresübersicht!U9</f>
        <v>0</v>
      </c>
      <c r="W9" s="214">
        <f>Jahresübersicht!V9</f>
        <v>0</v>
      </c>
      <c r="X9" s="214">
        <f>Jahresübersicht!W9</f>
        <v>0</v>
      </c>
      <c r="Y9" s="214">
        <f>Jahresübersicht!X9</f>
        <v>0</v>
      </c>
      <c r="Z9" s="214">
        <f>Jahresübersicht!Y9</f>
        <v>0</v>
      </c>
      <c r="AA9" s="214">
        <f>Jahresübersicht!Z9</f>
        <v>0</v>
      </c>
      <c r="AB9" s="214">
        <f>Jahresübersicht!AA9</f>
        <v>0</v>
      </c>
      <c r="AC9" s="214">
        <f>Jahresübersicht!AB9</f>
        <v>0</v>
      </c>
      <c r="AD9" s="274" t="s">
        <v>7</v>
      </c>
      <c r="AE9" s="315" t="str">
        <f>Jahresübersicht!AD9</f>
        <v>Veranstaltungen</v>
      </c>
      <c r="AF9" s="316">
        <f>Jahresübersicht!AE9</f>
        <v>0</v>
      </c>
      <c r="AG9" s="317">
        <f>Jahresübersicht!AF9</f>
        <v>0</v>
      </c>
      <c r="AH9" s="317">
        <f>Jahresübersicht!AG9</f>
        <v>0</v>
      </c>
      <c r="AI9" s="317">
        <f>Jahresübersicht!AH9</f>
        <v>0</v>
      </c>
      <c r="AJ9" s="318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99" t="s">
        <v>49</v>
      </c>
      <c r="B10" s="286">
        <v>44105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296">
        <f>SUM(O10:AC10)</f>
        <v>0</v>
      </c>
      <c r="AE10" s="304"/>
      <c r="AF10" s="319"/>
      <c r="AG10" s="320"/>
      <c r="AH10" s="320"/>
      <c r="AI10" s="320"/>
      <c r="AJ10" s="321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99" t="s">
        <v>50</v>
      </c>
      <c r="B11" s="286">
        <v>44106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87"/>
      <c r="AP11" s="287"/>
      <c r="AQ11" s="287"/>
      <c r="AR11" s="287"/>
      <c r="AS11" s="287"/>
      <c r="AT11" s="287"/>
      <c r="AU11" s="287"/>
      <c r="AV11" s="156">
        <f t="shared" ref="AV11:AV38" si="4">SUM(AO11:AU11)</f>
        <v>0</v>
      </c>
      <c r="AW11" s="287"/>
      <c r="AX11" s="287"/>
      <c r="AY11" s="287"/>
      <c r="AZ11" s="287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91"/>
    </row>
    <row r="12" spans="1:70" ht="35.1" customHeight="1" x14ac:dyDescent="0.25">
      <c r="A12" s="275" t="s">
        <v>51</v>
      </c>
      <c r="B12" s="276">
        <v>44107</v>
      </c>
      <c r="C12" s="238"/>
      <c r="D12" s="239"/>
      <c r="E12" s="239"/>
      <c r="F12" s="224">
        <f t="shared" si="0"/>
        <v>0</v>
      </c>
      <c r="G12" s="239"/>
      <c r="H12" s="239"/>
      <c r="I12" s="239"/>
      <c r="J12" s="239"/>
      <c r="K12" s="239"/>
      <c r="L12" s="239"/>
      <c r="M12" s="239"/>
      <c r="N12" s="224">
        <f t="shared" si="1"/>
        <v>0</v>
      </c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40"/>
      <c r="AD12" s="296">
        <f t="shared" si="2"/>
        <v>0</v>
      </c>
      <c r="AE12" s="241"/>
      <c r="AF12" s="238"/>
      <c r="AG12" s="239"/>
      <c r="AH12" s="239"/>
      <c r="AI12" s="239"/>
      <c r="AJ12" s="242"/>
      <c r="AK12" s="238"/>
      <c r="AL12" s="239"/>
      <c r="AM12" s="239"/>
      <c r="AN12" s="156">
        <f t="shared" si="3"/>
        <v>0</v>
      </c>
      <c r="AO12" s="239"/>
      <c r="AP12" s="239"/>
      <c r="AQ12" s="239"/>
      <c r="AR12" s="239"/>
      <c r="AS12" s="239"/>
      <c r="AT12" s="239"/>
      <c r="AU12" s="239"/>
      <c r="AV12" s="156">
        <f t="shared" si="4"/>
        <v>0</v>
      </c>
      <c r="AW12" s="239"/>
      <c r="AX12" s="239"/>
      <c r="AY12" s="239"/>
      <c r="AZ12" s="239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42"/>
    </row>
    <row r="13" spans="1:70" ht="35.1" customHeight="1" x14ac:dyDescent="0.25">
      <c r="A13" s="275" t="s">
        <v>52</v>
      </c>
      <c r="B13" s="276">
        <v>44108</v>
      </c>
      <c r="C13" s="238"/>
      <c r="D13" s="239"/>
      <c r="E13" s="239"/>
      <c r="F13" s="224">
        <f t="shared" si="0"/>
        <v>0</v>
      </c>
      <c r="G13" s="239"/>
      <c r="H13" s="239"/>
      <c r="I13" s="239"/>
      <c r="J13" s="239"/>
      <c r="K13" s="239"/>
      <c r="L13" s="239"/>
      <c r="M13" s="239"/>
      <c r="N13" s="224">
        <f t="shared" si="1"/>
        <v>0</v>
      </c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40"/>
      <c r="AD13" s="296">
        <f t="shared" si="2"/>
        <v>0</v>
      </c>
      <c r="AE13" s="241"/>
      <c r="AF13" s="238"/>
      <c r="AG13" s="239"/>
      <c r="AH13" s="239"/>
      <c r="AI13" s="239"/>
      <c r="AJ13" s="242"/>
      <c r="AK13" s="238"/>
      <c r="AL13" s="239"/>
      <c r="AM13" s="239"/>
      <c r="AN13" s="156">
        <f t="shared" si="3"/>
        <v>0</v>
      </c>
      <c r="AO13" s="239"/>
      <c r="AP13" s="239"/>
      <c r="AQ13" s="239"/>
      <c r="AR13" s="239"/>
      <c r="AS13" s="239"/>
      <c r="AT13" s="239"/>
      <c r="AU13" s="239"/>
      <c r="AV13" s="156">
        <f t="shared" si="4"/>
        <v>0</v>
      </c>
      <c r="AW13" s="239"/>
      <c r="AX13" s="239"/>
      <c r="AY13" s="239"/>
      <c r="AZ13" s="239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42"/>
    </row>
    <row r="14" spans="1:70" ht="35.1" customHeight="1" x14ac:dyDescent="0.25">
      <c r="A14" s="299" t="s">
        <v>53</v>
      </c>
      <c r="B14" s="286">
        <v>44109</v>
      </c>
      <c r="C14" s="231"/>
      <c r="D14" s="232"/>
      <c r="E14" s="232"/>
      <c r="F14" s="224">
        <f t="shared" si="0"/>
        <v>0</v>
      </c>
      <c r="G14" s="232"/>
      <c r="H14" s="232"/>
      <c r="I14" s="232"/>
      <c r="J14" s="232"/>
      <c r="K14" s="232"/>
      <c r="L14" s="232"/>
      <c r="M14" s="232"/>
      <c r="N14" s="224">
        <f t="shared" si="1"/>
        <v>0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3"/>
      <c r="AD14" s="296">
        <f t="shared" si="2"/>
        <v>0</v>
      </c>
      <c r="AE14" s="234"/>
      <c r="AF14" s="231"/>
      <c r="AG14" s="232"/>
      <c r="AH14" s="232"/>
      <c r="AI14" s="232"/>
      <c r="AJ14" s="235"/>
      <c r="AK14" s="289"/>
      <c r="AL14" s="287"/>
      <c r="AM14" s="287"/>
      <c r="AN14" s="156">
        <f t="shared" si="3"/>
        <v>0</v>
      </c>
      <c r="AO14" s="287"/>
      <c r="AP14" s="287"/>
      <c r="AQ14" s="287"/>
      <c r="AR14" s="287"/>
      <c r="AS14" s="287"/>
      <c r="AT14" s="287"/>
      <c r="AU14" s="287"/>
      <c r="AV14" s="156">
        <f t="shared" si="4"/>
        <v>0</v>
      </c>
      <c r="AW14" s="287"/>
      <c r="AX14" s="287"/>
      <c r="AY14" s="287"/>
      <c r="AZ14" s="287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91"/>
    </row>
    <row r="15" spans="1:70" ht="35.1" customHeight="1" x14ac:dyDescent="0.25">
      <c r="A15" s="299" t="s">
        <v>54</v>
      </c>
      <c r="B15" s="286">
        <v>44110</v>
      </c>
      <c r="C15" s="231"/>
      <c r="D15" s="232"/>
      <c r="E15" s="232"/>
      <c r="F15" s="224">
        <f t="shared" si="0"/>
        <v>0</v>
      </c>
      <c r="G15" s="232"/>
      <c r="H15" s="232"/>
      <c r="I15" s="232"/>
      <c r="J15" s="232"/>
      <c r="K15" s="232"/>
      <c r="L15" s="232"/>
      <c r="M15" s="232"/>
      <c r="N15" s="224">
        <f t="shared" si="1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3"/>
      <c r="AD15" s="296">
        <f t="shared" si="2"/>
        <v>0</v>
      </c>
      <c r="AE15" s="234"/>
      <c r="AF15" s="231"/>
      <c r="AG15" s="232"/>
      <c r="AH15" s="232"/>
      <c r="AI15" s="232"/>
      <c r="AJ15" s="235"/>
      <c r="AK15" s="289"/>
      <c r="AL15" s="287"/>
      <c r="AM15" s="287"/>
      <c r="AN15" s="156">
        <f t="shared" si="3"/>
        <v>0</v>
      </c>
      <c r="AO15" s="287"/>
      <c r="AP15" s="287"/>
      <c r="AQ15" s="287"/>
      <c r="AR15" s="287"/>
      <c r="AS15" s="287"/>
      <c r="AT15" s="287"/>
      <c r="AU15" s="287"/>
      <c r="AV15" s="156">
        <f t="shared" si="4"/>
        <v>0</v>
      </c>
      <c r="AW15" s="287"/>
      <c r="AX15" s="287"/>
      <c r="AY15" s="287"/>
      <c r="AZ15" s="287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91"/>
    </row>
    <row r="16" spans="1:70" ht="35.1" customHeight="1" x14ac:dyDescent="0.25">
      <c r="A16" s="299" t="s">
        <v>55</v>
      </c>
      <c r="B16" s="286">
        <v>44111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3"/>
      <c r="AD16" s="296">
        <f t="shared" si="2"/>
        <v>0</v>
      </c>
      <c r="AE16" s="234"/>
      <c r="AF16" s="231"/>
      <c r="AG16" s="232"/>
      <c r="AH16" s="232"/>
      <c r="AI16" s="232"/>
      <c r="AJ16" s="235"/>
      <c r="AK16" s="289"/>
      <c r="AL16" s="287"/>
      <c r="AM16" s="287"/>
      <c r="AN16" s="156">
        <f t="shared" si="3"/>
        <v>0</v>
      </c>
      <c r="AO16" s="287"/>
      <c r="AP16" s="287"/>
      <c r="AQ16" s="287"/>
      <c r="AR16" s="287"/>
      <c r="AS16" s="287"/>
      <c r="AT16" s="287"/>
      <c r="AU16" s="287"/>
      <c r="AV16" s="156">
        <f t="shared" si="4"/>
        <v>0</v>
      </c>
      <c r="AW16" s="287"/>
      <c r="AX16" s="287"/>
      <c r="AY16" s="287"/>
      <c r="AZ16" s="287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91"/>
    </row>
    <row r="17" spans="1:70" ht="35.1" customHeight="1" x14ac:dyDescent="0.25">
      <c r="A17" s="299" t="s">
        <v>49</v>
      </c>
      <c r="B17" s="286">
        <v>44112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89"/>
      <c r="AL17" s="287"/>
      <c r="AM17" s="287"/>
      <c r="AN17" s="156">
        <f t="shared" si="3"/>
        <v>0</v>
      </c>
      <c r="AO17" s="287"/>
      <c r="AP17" s="287"/>
      <c r="AQ17" s="287"/>
      <c r="AR17" s="287"/>
      <c r="AS17" s="287"/>
      <c r="AT17" s="287"/>
      <c r="AU17" s="287"/>
      <c r="AV17" s="156">
        <f t="shared" si="4"/>
        <v>0</v>
      </c>
      <c r="AW17" s="287"/>
      <c r="AX17" s="287"/>
      <c r="AY17" s="287"/>
      <c r="AZ17" s="287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91"/>
    </row>
    <row r="18" spans="1:70" ht="35.1" customHeight="1" x14ac:dyDescent="0.25">
      <c r="A18" s="299" t="s">
        <v>50</v>
      </c>
      <c r="B18" s="286">
        <v>44113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89"/>
      <c r="AL18" s="287"/>
      <c r="AM18" s="287"/>
      <c r="AN18" s="156">
        <f t="shared" si="3"/>
        <v>0</v>
      </c>
      <c r="AO18" s="287"/>
      <c r="AP18" s="287"/>
      <c r="AQ18" s="287"/>
      <c r="AR18" s="287"/>
      <c r="AS18" s="287"/>
      <c r="AT18" s="287"/>
      <c r="AU18" s="287"/>
      <c r="AV18" s="156">
        <f t="shared" si="4"/>
        <v>0</v>
      </c>
      <c r="AW18" s="287"/>
      <c r="AX18" s="287"/>
      <c r="AY18" s="287"/>
      <c r="AZ18" s="287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91"/>
    </row>
    <row r="19" spans="1:70" ht="35.1" customHeight="1" x14ac:dyDescent="0.25">
      <c r="A19" s="275" t="s">
        <v>51</v>
      </c>
      <c r="B19" s="276">
        <v>44114</v>
      </c>
      <c r="C19" s="238"/>
      <c r="D19" s="239"/>
      <c r="E19" s="239"/>
      <c r="F19" s="224">
        <f t="shared" si="0"/>
        <v>0</v>
      </c>
      <c r="G19" s="239"/>
      <c r="H19" s="239"/>
      <c r="I19" s="239"/>
      <c r="J19" s="239"/>
      <c r="K19" s="239"/>
      <c r="L19" s="239"/>
      <c r="M19" s="239"/>
      <c r="N19" s="224">
        <f t="shared" si="1"/>
        <v>0</v>
      </c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40"/>
      <c r="AD19" s="296">
        <f t="shared" si="2"/>
        <v>0</v>
      </c>
      <c r="AE19" s="241"/>
      <c r="AF19" s="238"/>
      <c r="AG19" s="239"/>
      <c r="AH19" s="239"/>
      <c r="AI19" s="239"/>
      <c r="AJ19" s="242"/>
      <c r="AK19" s="238"/>
      <c r="AL19" s="239"/>
      <c r="AM19" s="239"/>
      <c r="AN19" s="156">
        <f t="shared" si="3"/>
        <v>0</v>
      </c>
      <c r="AO19" s="239"/>
      <c r="AP19" s="239"/>
      <c r="AQ19" s="239"/>
      <c r="AR19" s="239"/>
      <c r="AS19" s="239"/>
      <c r="AT19" s="239"/>
      <c r="AU19" s="239"/>
      <c r="AV19" s="156">
        <f t="shared" si="4"/>
        <v>0</v>
      </c>
      <c r="AW19" s="239"/>
      <c r="AX19" s="239"/>
      <c r="AY19" s="239"/>
      <c r="AZ19" s="239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42"/>
    </row>
    <row r="20" spans="1:70" ht="35.1" customHeight="1" x14ac:dyDescent="0.25">
      <c r="A20" s="275" t="s">
        <v>52</v>
      </c>
      <c r="B20" s="276">
        <v>44115</v>
      </c>
      <c r="C20" s="238"/>
      <c r="D20" s="239"/>
      <c r="E20" s="239"/>
      <c r="F20" s="224">
        <f t="shared" si="0"/>
        <v>0</v>
      </c>
      <c r="G20" s="239"/>
      <c r="H20" s="239"/>
      <c r="I20" s="239"/>
      <c r="J20" s="239"/>
      <c r="K20" s="239"/>
      <c r="L20" s="239"/>
      <c r="M20" s="239"/>
      <c r="N20" s="224">
        <f t="shared" si="1"/>
        <v>0</v>
      </c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40"/>
      <c r="AD20" s="296">
        <f t="shared" si="2"/>
        <v>0</v>
      </c>
      <c r="AE20" s="241"/>
      <c r="AF20" s="238"/>
      <c r="AG20" s="239"/>
      <c r="AH20" s="239"/>
      <c r="AI20" s="239"/>
      <c r="AJ20" s="242"/>
      <c r="AK20" s="238"/>
      <c r="AL20" s="239"/>
      <c r="AM20" s="239"/>
      <c r="AN20" s="156">
        <f t="shared" si="3"/>
        <v>0</v>
      </c>
      <c r="AO20" s="239"/>
      <c r="AP20" s="239"/>
      <c r="AQ20" s="239"/>
      <c r="AR20" s="239"/>
      <c r="AS20" s="239"/>
      <c r="AT20" s="239"/>
      <c r="AU20" s="239"/>
      <c r="AV20" s="156">
        <f t="shared" si="4"/>
        <v>0</v>
      </c>
      <c r="AW20" s="239"/>
      <c r="AX20" s="239"/>
      <c r="AY20" s="239"/>
      <c r="AZ20" s="239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42"/>
    </row>
    <row r="21" spans="1:70" ht="35.1" customHeight="1" x14ac:dyDescent="0.25">
      <c r="A21" s="299" t="s">
        <v>53</v>
      </c>
      <c r="B21" s="286">
        <v>44116</v>
      </c>
      <c r="C21" s="231"/>
      <c r="D21" s="232"/>
      <c r="E21" s="232"/>
      <c r="F21" s="224">
        <f t="shared" si="0"/>
        <v>0</v>
      </c>
      <c r="G21" s="232"/>
      <c r="H21" s="232"/>
      <c r="I21" s="232"/>
      <c r="J21" s="232"/>
      <c r="K21" s="232"/>
      <c r="L21" s="232"/>
      <c r="M21" s="232"/>
      <c r="N21" s="224">
        <f t="shared" si="1"/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3"/>
      <c r="AD21" s="296">
        <f t="shared" si="2"/>
        <v>0</v>
      </c>
      <c r="AE21" s="234"/>
      <c r="AF21" s="231"/>
      <c r="AG21" s="232"/>
      <c r="AH21" s="232"/>
      <c r="AI21" s="232"/>
      <c r="AJ21" s="235"/>
      <c r="AK21" s="289"/>
      <c r="AL21" s="287"/>
      <c r="AM21" s="287"/>
      <c r="AN21" s="156">
        <f t="shared" si="3"/>
        <v>0</v>
      </c>
      <c r="AO21" s="287"/>
      <c r="AP21" s="287"/>
      <c r="AQ21" s="287"/>
      <c r="AR21" s="287"/>
      <c r="AS21" s="287"/>
      <c r="AT21" s="287"/>
      <c r="AU21" s="287"/>
      <c r="AV21" s="156">
        <f t="shared" si="4"/>
        <v>0</v>
      </c>
      <c r="AW21" s="287"/>
      <c r="AX21" s="287"/>
      <c r="AY21" s="287"/>
      <c r="AZ21" s="287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91"/>
    </row>
    <row r="22" spans="1:70" ht="35.1" customHeight="1" x14ac:dyDescent="0.25">
      <c r="A22" s="299" t="s">
        <v>54</v>
      </c>
      <c r="B22" s="286">
        <v>44117</v>
      </c>
      <c r="C22" s="231"/>
      <c r="D22" s="232"/>
      <c r="E22" s="232"/>
      <c r="F22" s="224">
        <f t="shared" si="0"/>
        <v>0</v>
      </c>
      <c r="G22" s="232"/>
      <c r="H22" s="232"/>
      <c r="I22" s="232"/>
      <c r="J22" s="232"/>
      <c r="K22" s="232"/>
      <c r="L22" s="232"/>
      <c r="M22" s="232"/>
      <c r="N22" s="224">
        <f t="shared" si="1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D22" s="296">
        <f t="shared" si="2"/>
        <v>0</v>
      </c>
      <c r="AE22" s="234"/>
      <c r="AF22" s="231"/>
      <c r="AG22" s="232"/>
      <c r="AH22" s="232"/>
      <c r="AI22" s="232"/>
      <c r="AJ22" s="235"/>
      <c r="AK22" s="289"/>
      <c r="AL22" s="287"/>
      <c r="AM22" s="287"/>
      <c r="AN22" s="156">
        <f t="shared" si="3"/>
        <v>0</v>
      </c>
      <c r="AO22" s="287"/>
      <c r="AP22" s="287"/>
      <c r="AQ22" s="287"/>
      <c r="AR22" s="287"/>
      <c r="AS22" s="287"/>
      <c r="AT22" s="287"/>
      <c r="AU22" s="287"/>
      <c r="AV22" s="156">
        <f t="shared" si="4"/>
        <v>0</v>
      </c>
      <c r="AW22" s="287"/>
      <c r="AX22" s="287"/>
      <c r="AY22" s="287"/>
      <c r="AZ22" s="287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91"/>
    </row>
    <row r="23" spans="1:70" ht="35.1" customHeight="1" x14ac:dyDescent="0.25">
      <c r="A23" s="299" t="s">
        <v>55</v>
      </c>
      <c r="B23" s="286">
        <v>44118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296">
        <f t="shared" si="2"/>
        <v>0</v>
      </c>
      <c r="AE23" s="234"/>
      <c r="AF23" s="231"/>
      <c r="AG23" s="232"/>
      <c r="AH23" s="232"/>
      <c r="AI23" s="232"/>
      <c r="AJ23" s="235"/>
      <c r="AK23" s="289"/>
      <c r="AL23" s="287"/>
      <c r="AM23" s="287"/>
      <c r="AN23" s="156">
        <f t="shared" si="3"/>
        <v>0</v>
      </c>
      <c r="AO23" s="287"/>
      <c r="AP23" s="287"/>
      <c r="AQ23" s="287"/>
      <c r="AR23" s="287"/>
      <c r="AS23" s="287"/>
      <c r="AT23" s="287"/>
      <c r="AU23" s="287"/>
      <c r="AV23" s="156">
        <f t="shared" si="4"/>
        <v>0</v>
      </c>
      <c r="AW23" s="287"/>
      <c r="AX23" s="287"/>
      <c r="AY23" s="287"/>
      <c r="AZ23" s="287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91"/>
    </row>
    <row r="24" spans="1:70" ht="35.1" customHeight="1" x14ac:dyDescent="0.25">
      <c r="A24" s="299" t="s">
        <v>49</v>
      </c>
      <c r="B24" s="286">
        <v>44119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89"/>
      <c r="AL24" s="287"/>
      <c r="AM24" s="287"/>
      <c r="AN24" s="156">
        <f t="shared" si="3"/>
        <v>0</v>
      </c>
      <c r="AO24" s="287"/>
      <c r="AP24" s="287"/>
      <c r="AQ24" s="287"/>
      <c r="AR24" s="287"/>
      <c r="AS24" s="287"/>
      <c r="AT24" s="287"/>
      <c r="AU24" s="287"/>
      <c r="AV24" s="156">
        <f t="shared" si="4"/>
        <v>0</v>
      </c>
      <c r="AW24" s="287"/>
      <c r="AX24" s="287"/>
      <c r="AY24" s="287"/>
      <c r="AZ24" s="287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91"/>
    </row>
    <row r="25" spans="1:70" ht="35.1" customHeight="1" x14ac:dyDescent="0.25">
      <c r="A25" s="299" t="s">
        <v>50</v>
      </c>
      <c r="B25" s="286">
        <v>44120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89"/>
      <c r="AL25" s="287"/>
      <c r="AM25" s="287"/>
      <c r="AN25" s="156">
        <f t="shared" si="3"/>
        <v>0</v>
      </c>
      <c r="AO25" s="287"/>
      <c r="AP25" s="287"/>
      <c r="AQ25" s="287"/>
      <c r="AR25" s="287"/>
      <c r="AS25" s="287"/>
      <c r="AT25" s="287"/>
      <c r="AU25" s="287"/>
      <c r="AV25" s="156">
        <f t="shared" si="4"/>
        <v>0</v>
      </c>
      <c r="AW25" s="287"/>
      <c r="AX25" s="287"/>
      <c r="AY25" s="287"/>
      <c r="AZ25" s="287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91"/>
    </row>
    <row r="26" spans="1:70" ht="35.1" customHeight="1" x14ac:dyDescent="0.25">
      <c r="A26" s="275" t="s">
        <v>51</v>
      </c>
      <c r="B26" s="276">
        <v>44121</v>
      </c>
      <c r="C26" s="238"/>
      <c r="D26" s="239"/>
      <c r="E26" s="239"/>
      <c r="F26" s="224">
        <f t="shared" si="0"/>
        <v>0</v>
      </c>
      <c r="G26" s="239"/>
      <c r="H26" s="239"/>
      <c r="I26" s="239"/>
      <c r="J26" s="239"/>
      <c r="K26" s="239"/>
      <c r="L26" s="239"/>
      <c r="M26" s="239"/>
      <c r="N26" s="224">
        <f t="shared" si="1"/>
        <v>0</v>
      </c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40"/>
      <c r="AD26" s="296">
        <f t="shared" si="2"/>
        <v>0</v>
      </c>
      <c r="AE26" s="241"/>
      <c r="AF26" s="238"/>
      <c r="AG26" s="239"/>
      <c r="AH26" s="239"/>
      <c r="AI26" s="239"/>
      <c r="AJ26" s="242"/>
      <c r="AK26" s="238"/>
      <c r="AL26" s="239"/>
      <c r="AM26" s="239"/>
      <c r="AN26" s="156">
        <f t="shared" si="3"/>
        <v>0</v>
      </c>
      <c r="AO26" s="239"/>
      <c r="AP26" s="239"/>
      <c r="AQ26" s="239"/>
      <c r="AR26" s="239"/>
      <c r="AS26" s="239"/>
      <c r="AT26" s="239"/>
      <c r="AU26" s="239"/>
      <c r="AV26" s="156">
        <f t="shared" si="4"/>
        <v>0</v>
      </c>
      <c r="AW26" s="239"/>
      <c r="AX26" s="239"/>
      <c r="AY26" s="239"/>
      <c r="AZ26" s="239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42"/>
    </row>
    <row r="27" spans="1:70" ht="35.1" customHeight="1" x14ac:dyDescent="0.25">
      <c r="A27" s="275" t="s">
        <v>52</v>
      </c>
      <c r="B27" s="276">
        <v>44122</v>
      </c>
      <c r="C27" s="238"/>
      <c r="D27" s="239"/>
      <c r="E27" s="239"/>
      <c r="F27" s="224">
        <f t="shared" si="0"/>
        <v>0</v>
      </c>
      <c r="G27" s="239"/>
      <c r="H27" s="239"/>
      <c r="I27" s="239"/>
      <c r="J27" s="239"/>
      <c r="K27" s="239"/>
      <c r="L27" s="239"/>
      <c r="M27" s="239"/>
      <c r="N27" s="224">
        <f t="shared" si="1"/>
        <v>0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40"/>
      <c r="AD27" s="296">
        <f t="shared" si="2"/>
        <v>0</v>
      </c>
      <c r="AE27" s="241"/>
      <c r="AF27" s="238"/>
      <c r="AG27" s="239"/>
      <c r="AH27" s="239"/>
      <c r="AI27" s="239"/>
      <c r="AJ27" s="242"/>
      <c r="AK27" s="238"/>
      <c r="AL27" s="239"/>
      <c r="AM27" s="239"/>
      <c r="AN27" s="156">
        <f t="shared" si="3"/>
        <v>0</v>
      </c>
      <c r="AO27" s="239"/>
      <c r="AP27" s="239"/>
      <c r="AQ27" s="239"/>
      <c r="AR27" s="239"/>
      <c r="AS27" s="239"/>
      <c r="AT27" s="239"/>
      <c r="AU27" s="239"/>
      <c r="AV27" s="156">
        <f t="shared" si="4"/>
        <v>0</v>
      </c>
      <c r="AW27" s="239"/>
      <c r="AX27" s="239"/>
      <c r="AY27" s="239"/>
      <c r="AZ27" s="239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42"/>
    </row>
    <row r="28" spans="1:70" ht="35.1" customHeight="1" x14ac:dyDescent="0.25">
      <c r="A28" s="299" t="s">
        <v>53</v>
      </c>
      <c r="B28" s="286">
        <v>44123</v>
      </c>
      <c r="C28" s="231"/>
      <c r="D28" s="232"/>
      <c r="E28" s="232"/>
      <c r="F28" s="224">
        <f t="shared" si="0"/>
        <v>0</v>
      </c>
      <c r="G28" s="232"/>
      <c r="H28" s="232"/>
      <c r="I28" s="232"/>
      <c r="J28" s="232"/>
      <c r="K28" s="232"/>
      <c r="L28" s="232"/>
      <c r="M28" s="232"/>
      <c r="N28" s="224">
        <f t="shared" si="1"/>
        <v>0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96">
        <f t="shared" si="2"/>
        <v>0</v>
      </c>
      <c r="AE28" s="234"/>
      <c r="AF28" s="231"/>
      <c r="AG28" s="232"/>
      <c r="AH28" s="232"/>
      <c r="AI28" s="232"/>
      <c r="AJ28" s="235"/>
      <c r="AK28" s="289"/>
      <c r="AL28" s="287"/>
      <c r="AM28" s="287"/>
      <c r="AN28" s="156">
        <f t="shared" si="3"/>
        <v>0</v>
      </c>
      <c r="AO28" s="287"/>
      <c r="AP28" s="287"/>
      <c r="AQ28" s="287"/>
      <c r="AR28" s="287"/>
      <c r="AS28" s="287"/>
      <c r="AT28" s="287"/>
      <c r="AU28" s="287"/>
      <c r="AV28" s="156">
        <f t="shared" si="4"/>
        <v>0</v>
      </c>
      <c r="AW28" s="287"/>
      <c r="AX28" s="287"/>
      <c r="AY28" s="287"/>
      <c r="AZ28" s="287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91"/>
    </row>
    <row r="29" spans="1:70" ht="35.1" customHeight="1" x14ac:dyDescent="0.25">
      <c r="A29" s="299" t="s">
        <v>54</v>
      </c>
      <c r="B29" s="286">
        <v>44124</v>
      </c>
      <c r="C29" s="231"/>
      <c r="D29" s="232"/>
      <c r="E29" s="232"/>
      <c r="F29" s="224">
        <f t="shared" si="0"/>
        <v>0</v>
      </c>
      <c r="G29" s="232"/>
      <c r="H29" s="232"/>
      <c r="I29" s="232"/>
      <c r="J29" s="232"/>
      <c r="K29" s="232"/>
      <c r="L29" s="232"/>
      <c r="M29" s="232"/>
      <c r="N29" s="224">
        <f t="shared" si="1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D29" s="296">
        <f t="shared" si="2"/>
        <v>0</v>
      </c>
      <c r="AE29" s="234"/>
      <c r="AF29" s="231"/>
      <c r="AG29" s="232"/>
      <c r="AH29" s="232"/>
      <c r="AI29" s="232"/>
      <c r="AJ29" s="235"/>
      <c r="AK29" s="289"/>
      <c r="AL29" s="287"/>
      <c r="AM29" s="287"/>
      <c r="AN29" s="156">
        <f t="shared" si="3"/>
        <v>0</v>
      </c>
      <c r="AO29" s="287"/>
      <c r="AP29" s="287"/>
      <c r="AQ29" s="287"/>
      <c r="AR29" s="287"/>
      <c r="AS29" s="287"/>
      <c r="AT29" s="287"/>
      <c r="AU29" s="287"/>
      <c r="AV29" s="156">
        <f t="shared" si="4"/>
        <v>0</v>
      </c>
      <c r="AW29" s="287"/>
      <c r="AX29" s="287"/>
      <c r="AY29" s="287"/>
      <c r="AZ29" s="287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91"/>
    </row>
    <row r="30" spans="1:70" ht="35.1" customHeight="1" x14ac:dyDescent="0.25">
      <c r="A30" s="299" t="s">
        <v>55</v>
      </c>
      <c r="B30" s="286">
        <v>44125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296">
        <f t="shared" si="2"/>
        <v>0</v>
      </c>
      <c r="AE30" s="234"/>
      <c r="AF30" s="231"/>
      <c r="AG30" s="232"/>
      <c r="AH30" s="232"/>
      <c r="AI30" s="232"/>
      <c r="AJ30" s="235"/>
      <c r="AK30" s="289"/>
      <c r="AL30" s="287"/>
      <c r="AM30" s="287"/>
      <c r="AN30" s="156">
        <f t="shared" si="3"/>
        <v>0</v>
      </c>
      <c r="AO30" s="287"/>
      <c r="AP30" s="287"/>
      <c r="AQ30" s="287"/>
      <c r="AR30" s="287"/>
      <c r="AS30" s="287"/>
      <c r="AT30" s="287"/>
      <c r="AU30" s="287"/>
      <c r="AV30" s="156">
        <f t="shared" si="4"/>
        <v>0</v>
      </c>
      <c r="AW30" s="287"/>
      <c r="AX30" s="287"/>
      <c r="AY30" s="287"/>
      <c r="AZ30" s="287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91"/>
    </row>
    <row r="31" spans="1:70" ht="35.1" customHeight="1" x14ac:dyDescent="0.25">
      <c r="A31" s="299" t="s">
        <v>49</v>
      </c>
      <c r="B31" s="286">
        <v>44126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89"/>
      <c r="AL31" s="287"/>
      <c r="AM31" s="287"/>
      <c r="AN31" s="156">
        <f t="shared" si="3"/>
        <v>0</v>
      </c>
      <c r="AO31" s="287"/>
      <c r="AP31" s="287"/>
      <c r="AQ31" s="287"/>
      <c r="AR31" s="287"/>
      <c r="AS31" s="287"/>
      <c r="AT31" s="287"/>
      <c r="AU31" s="287"/>
      <c r="AV31" s="156">
        <f t="shared" si="4"/>
        <v>0</v>
      </c>
      <c r="AW31" s="287"/>
      <c r="AX31" s="287"/>
      <c r="AY31" s="287"/>
      <c r="AZ31" s="287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91"/>
    </row>
    <row r="32" spans="1:70" ht="35.1" customHeight="1" x14ac:dyDescent="0.25">
      <c r="A32" s="299" t="s">
        <v>50</v>
      </c>
      <c r="B32" s="286">
        <v>44127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89"/>
      <c r="AL32" s="287"/>
      <c r="AM32" s="287"/>
      <c r="AN32" s="156">
        <f t="shared" si="3"/>
        <v>0</v>
      </c>
      <c r="AO32" s="287"/>
      <c r="AP32" s="287"/>
      <c r="AQ32" s="287"/>
      <c r="AR32" s="287"/>
      <c r="AS32" s="287"/>
      <c r="AT32" s="287"/>
      <c r="AU32" s="287"/>
      <c r="AV32" s="156">
        <f t="shared" si="4"/>
        <v>0</v>
      </c>
      <c r="AW32" s="287"/>
      <c r="AX32" s="287"/>
      <c r="AY32" s="287"/>
      <c r="AZ32" s="287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91"/>
    </row>
    <row r="33" spans="1:70" ht="35.1" customHeight="1" x14ac:dyDescent="0.25">
      <c r="A33" s="275" t="s">
        <v>51</v>
      </c>
      <c r="B33" s="276">
        <v>44128</v>
      </c>
      <c r="C33" s="238"/>
      <c r="D33" s="239"/>
      <c r="E33" s="239"/>
      <c r="F33" s="224">
        <f t="shared" si="0"/>
        <v>0</v>
      </c>
      <c r="G33" s="239"/>
      <c r="H33" s="239"/>
      <c r="I33" s="239"/>
      <c r="J33" s="239"/>
      <c r="K33" s="239"/>
      <c r="L33" s="239"/>
      <c r="M33" s="239"/>
      <c r="N33" s="224">
        <f t="shared" si="1"/>
        <v>0</v>
      </c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40"/>
      <c r="AD33" s="296">
        <f t="shared" si="2"/>
        <v>0</v>
      </c>
      <c r="AE33" s="241"/>
      <c r="AF33" s="238"/>
      <c r="AG33" s="239"/>
      <c r="AH33" s="239"/>
      <c r="AI33" s="239"/>
      <c r="AJ33" s="242"/>
      <c r="AK33" s="238"/>
      <c r="AL33" s="239"/>
      <c r="AM33" s="239"/>
      <c r="AN33" s="156">
        <f t="shared" si="3"/>
        <v>0</v>
      </c>
      <c r="AO33" s="239"/>
      <c r="AP33" s="239"/>
      <c r="AQ33" s="239"/>
      <c r="AR33" s="239"/>
      <c r="AS33" s="239"/>
      <c r="AT33" s="239"/>
      <c r="AU33" s="239"/>
      <c r="AV33" s="156">
        <f t="shared" si="4"/>
        <v>0</v>
      </c>
      <c r="AW33" s="239"/>
      <c r="AX33" s="239"/>
      <c r="AY33" s="239"/>
      <c r="AZ33" s="239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42"/>
    </row>
    <row r="34" spans="1:70" ht="35.1" customHeight="1" x14ac:dyDescent="0.25">
      <c r="A34" s="275" t="s">
        <v>52</v>
      </c>
      <c r="B34" s="276">
        <v>44129</v>
      </c>
      <c r="C34" s="238"/>
      <c r="D34" s="239"/>
      <c r="E34" s="239"/>
      <c r="F34" s="224">
        <f t="shared" si="0"/>
        <v>0</v>
      </c>
      <c r="G34" s="239"/>
      <c r="H34" s="239"/>
      <c r="I34" s="239"/>
      <c r="J34" s="239"/>
      <c r="K34" s="239"/>
      <c r="L34" s="239"/>
      <c r="M34" s="239"/>
      <c r="N34" s="224">
        <f t="shared" si="1"/>
        <v>0</v>
      </c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40"/>
      <c r="AD34" s="296">
        <f t="shared" si="2"/>
        <v>0</v>
      </c>
      <c r="AE34" s="241"/>
      <c r="AF34" s="238"/>
      <c r="AG34" s="239"/>
      <c r="AH34" s="239"/>
      <c r="AI34" s="239"/>
      <c r="AJ34" s="242"/>
      <c r="AK34" s="238"/>
      <c r="AL34" s="239"/>
      <c r="AM34" s="239"/>
      <c r="AN34" s="156">
        <f t="shared" si="3"/>
        <v>0</v>
      </c>
      <c r="AO34" s="239"/>
      <c r="AP34" s="239"/>
      <c r="AQ34" s="239"/>
      <c r="AR34" s="239"/>
      <c r="AS34" s="239"/>
      <c r="AT34" s="239"/>
      <c r="AU34" s="239"/>
      <c r="AV34" s="156">
        <f t="shared" si="4"/>
        <v>0</v>
      </c>
      <c r="AW34" s="239"/>
      <c r="AX34" s="239"/>
      <c r="AY34" s="239"/>
      <c r="AZ34" s="239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42"/>
    </row>
    <row r="35" spans="1:70" ht="35.1" customHeight="1" x14ac:dyDescent="0.25">
      <c r="A35" s="299" t="s">
        <v>53</v>
      </c>
      <c r="B35" s="286">
        <v>44130</v>
      </c>
      <c r="C35" s="231"/>
      <c r="D35" s="232"/>
      <c r="E35" s="232"/>
      <c r="F35" s="224">
        <f t="shared" si="0"/>
        <v>0</v>
      </c>
      <c r="G35" s="232"/>
      <c r="H35" s="232"/>
      <c r="I35" s="232"/>
      <c r="J35" s="232"/>
      <c r="K35" s="232"/>
      <c r="L35" s="232"/>
      <c r="M35" s="232"/>
      <c r="N35" s="224">
        <f t="shared" si="1"/>
        <v>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3"/>
      <c r="AD35" s="296">
        <f t="shared" si="2"/>
        <v>0</v>
      </c>
      <c r="AE35" s="234"/>
      <c r="AF35" s="231"/>
      <c r="AG35" s="232"/>
      <c r="AH35" s="232"/>
      <c r="AI35" s="232"/>
      <c r="AJ35" s="235"/>
      <c r="AK35" s="289"/>
      <c r="AL35" s="287"/>
      <c r="AM35" s="287"/>
      <c r="AN35" s="156">
        <f t="shared" si="3"/>
        <v>0</v>
      </c>
      <c r="AO35" s="287"/>
      <c r="AP35" s="287"/>
      <c r="AQ35" s="287"/>
      <c r="AR35" s="287"/>
      <c r="AS35" s="287"/>
      <c r="AT35" s="287"/>
      <c r="AU35" s="287"/>
      <c r="AV35" s="156">
        <f t="shared" si="4"/>
        <v>0</v>
      </c>
      <c r="AW35" s="287"/>
      <c r="AX35" s="287"/>
      <c r="AY35" s="287"/>
      <c r="AZ35" s="287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91"/>
    </row>
    <row r="36" spans="1:70" ht="35.1" customHeight="1" x14ac:dyDescent="0.25">
      <c r="A36" s="299" t="s">
        <v>54</v>
      </c>
      <c r="B36" s="286">
        <v>44131</v>
      </c>
      <c r="C36" s="231"/>
      <c r="D36" s="232"/>
      <c r="E36" s="232"/>
      <c r="F36" s="224">
        <f t="shared" si="0"/>
        <v>0</v>
      </c>
      <c r="G36" s="232"/>
      <c r="H36" s="232"/>
      <c r="I36" s="232"/>
      <c r="J36" s="232"/>
      <c r="K36" s="232"/>
      <c r="L36" s="232"/>
      <c r="M36" s="232"/>
      <c r="N36" s="224">
        <f t="shared" si="1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296">
        <f t="shared" si="2"/>
        <v>0</v>
      </c>
      <c r="AE36" s="234"/>
      <c r="AF36" s="231"/>
      <c r="AG36" s="232"/>
      <c r="AH36" s="232"/>
      <c r="AI36" s="232"/>
      <c r="AJ36" s="235"/>
      <c r="AK36" s="289"/>
      <c r="AL36" s="287"/>
      <c r="AM36" s="287"/>
      <c r="AN36" s="156">
        <f t="shared" si="3"/>
        <v>0</v>
      </c>
      <c r="AO36" s="287"/>
      <c r="AP36" s="287"/>
      <c r="AQ36" s="287"/>
      <c r="AR36" s="287"/>
      <c r="AS36" s="287"/>
      <c r="AT36" s="287"/>
      <c r="AU36" s="287"/>
      <c r="AV36" s="156">
        <f t="shared" si="4"/>
        <v>0</v>
      </c>
      <c r="AW36" s="232"/>
      <c r="AX36" s="232"/>
      <c r="AY36" s="232"/>
      <c r="AZ36" s="232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91"/>
    </row>
    <row r="37" spans="1:70" ht="35.1" customHeight="1" x14ac:dyDescent="0.25">
      <c r="A37" s="299" t="s">
        <v>55</v>
      </c>
      <c r="B37" s="286">
        <v>44132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96">
        <f t="shared" si="2"/>
        <v>0</v>
      </c>
      <c r="AE37" s="234"/>
      <c r="AF37" s="231"/>
      <c r="AG37" s="232"/>
      <c r="AH37" s="232"/>
      <c r="AI37" s="232"/>
      <c r="AJ37" s="235"/>
      <c r="AK37" s="289"/>
      <c r="AL37" s="287"/>
      <c r="AM37" s="287"/>
      <c r="AN37" s="156">
        <f t="shared" si="3"/>
        <v>0</v>
      </c>
      <c r="AO37" s="287"/>
      <c r="AP37" s="287"/>
      <c r="AQ37" s="287"/>
      <c r="AR37" s="287"/>
      <c r="AS37" s="287"/>
      <c r="AT37" s="287"/>
      <c r="AU37" s="287"/>
      <c r="AV37" s="156">
        <f t="shared" si="4"/>
        <v>0</v>
      </c>
      <c r="AW37" s="232"/>
      <c r="AX37" s="232"/>
      <c r="AY37" s="232"/>
      <c r="AZ37" s="232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91"/>
    </row>
    <row r="38" spans="1:70" ht="35.1" customHeight="1" x14ac:dyDescent="0.25">
      <c r="A38" s="299" t="s">
        <v>49</v>
      </c>
      <c r="B38" s="286">
        <v>44133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91"/>
    </row>
    <row r="39" spans="1:70" ht="35.1" customHeight="1" x14ac:dyDescent="0.25">
      <c r="A39" s="299" t="s">
        <v>50</v>
      </c>
      <c r="B39" s="286">
        <v>44134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91"/>
    </row>
    <row r="40" spans="1:70" ht="35.1" customHeight="1" x14ac:dyDescent="0.25">
      <c r="A40" s="275" t="s">
        <v>51</v>
      </c>
      <c r="B40" s="276">
        <v>44135</v>
      </c>
      <c r="C40" s="238"/>
      <c r="D40" s="239"/>
      <c r="E40" s="239"/>
      <c r="F40" s="224">
        <f t="shared" si="0"/>
        <v>0</v>
      </c>
      <c r="G40" s="239"/>
      <c r="H40" s="239"/>
      <c r="I40" s="239"/>
      <c r="J40" s="239"/>
      <c r="K40" s="239"/>
      <c r="L40" s="239"/>
      <c r="M40" s="239"/>
      <c r="N40" s="224">
        <f>SUM(G40:M40)</f>
        <v>0</v>
      </c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  <c r="AD40" s="296">
        <f t="shared" si="2"/>
        <v>0</v>
      </c>
      <c r="AE40" s="241"/>
      <c r="AF40" s="238"/>
      <c r="AG40" s="239"/>
      <c r="AH40" s="239"/>
      <c r="AI40" s="239"/>
      <c r="AJ40" s="242"/>
      <c r="AK40" s="238"/>
      <c r="AL40" s="239"/>
      <c r="AM40" s="239"/>
      <c r="AN40" s="156">
        <f t="shared" si="3"/>
        <v>0</v>
      </c>
      <c r="AO40" s="239"/>
      <c r="AP40" s="239"/>
      <c r="AQ40" s="239"/>
      <c r="AR40" s="239"/>
      <c r="AS40" s="239"/>
      <c r="AT40" s="239"/>
      <c r="AU40" s="239"/>
      <c r="AV40" s="156">
        <f>SUM(AO40:AU40)</f>
        <v>0</v>
      </c>
      <c r="AW40" s="239"/>
      <c r="AX40" s="239"/>
      <c r="AY40" s="239"/>
      <c r="AZ40" s="239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42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10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SUM(C10:C40)</f>
        <v>0</v>
      </c>
      <c r="D42" s="252">
        <f>SUM(D10:D40)</f>
        <v>0</v>
      </c>
      <c r="E42" s="256">
        <f>SUM(E10:E40)</f>
        <v>0</v>
      </c>
      <c r="F42" s="257">
        <f>SUM(F10:F40)</f>
        <v>0</v>
      </c>
      <c r="G42" s="251">
        <f>SUM(G10:G40)</f>
        <v>0</v>
      </c>
      <c r="H42" s="252">
        <f t="shared" ref="H42:M42" si="6">SUM(H10:H40)</f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6">
        <f t="shared" si="6"/>
        <v>0</v>
      </c>
      <c r="N42" s="257">
        <f>SUM(N10:N40)</f>
        <v>0</v>
      </c>
      <c r="O42" s="251">
        <f>SUM(O10:O40)</f>
        <v>0</v>
      </c>
      <c r="P42" s="251">
        <f t="shared" ref="P42:AC42" si="7">SUM(P10:P40)</f>
        <v>0</v>
      </c>
      <c r="Q42" s="251">
        <f t="shared" si="7"/>
        <v>0</v>
      </c>
      <c r="R42" s="251">
        <f t="shared" si="7"/>
        <v>0</v>
      </c>
      <c r="S42" s="251">
        <f t="shared" si="7"/>
        <v>0</v>
      </c>
      <c r="T42" s="251">
        <f t="shared" si="7"/>
        <v>0</v>
      </c>
      <c r="U42" s="251">
        <f t="shared" si="7"/>
        <v>0</v>
      </c>
      <c r="V42" s="251">
        <f t="shared" si="7"/>
        <v>0</v>
      </c>
      <c r="W42" s="251">
        <f t="shared" si="7"/>
        <v>0</v>
      </c>
      <c r="X42" s="251">
        <f t="shared" si="7"/>
        <v>0</v>
      </c>
      <c r="Y42" s="251">
        <f t="shared" si="7"/>
        <v>0</v>
      </c>
      <c r="Z42" s="251">
        <f t="shared" si="7"/>
        <v>0</v>
      </c>
      <c r="AA42" s="251">
        <f t="shared" si="7"/>
        <v>0</v>
      </c>
      <c r="AB42" s="251">
        <f t="shared" si="7"/>
        <v>0</v>
      </c>
      <c r="AC42" s="251">
        <f t="shared" si="7"/>
        <v>0</v>
      </c>
      <c r="AD42" s="311">
        <f>SUM(AD10:AD40)</f>
        <v>0</v>
      </c>
      <c r="AE42" s="257">
        <f>SUM(AE10:AE40)</f>
        <v>0</v>
      </c>
      <c r="AF42" s="251">
        <f t="shared" ref="AF42:AJ42" si="8">SUM(AF10:AF40)</f>
        <v>0</v>
      </c>
      <c r="AG42" s="252">
        <f t="shared" si="8"/>
        <v>0</v>
      </c>
      <c r="AH42" s="252">
        <f t="shared" si="8"/>
        <v>0</v>
      </c>
      <c r="AI42" s="252">
        <f t="shared" si="8"/>
        <v>0</v>
      </c>
      <c r="AJ42" s="253">
        <f t="shared" si="8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9">SUM(AP10:AP40)</f>
        <v>0</v>
      </c>
      <c r="AQ42" s="259">
        <f t="shared" si="9"/>
        <v>0</v>
      </c>
      <c r="AR42" s="259">
        <f t="shared" si="9"/>
        <v>0</v>
      </c>
      <c r="AS42" s="259">
        <f t="shared" si="9"/>
        <v>0</v>
      </c>
      <c r="AT42" s="259">
        <f t="shared" si="9"/>
        <v>0</v>
      </c>
      <c r="AU42" s="260">
        <f t="shared" si="9"/>
        <v>0</v>
      </c>
      <c r="AV42" s="261">
        <f>SUM(AV10:AV40)</f>
        <v>0</v>
      </c>
      <c r="AW42" s="262">
        <f>SUM(AW10:AW40)</f>
        <v>0</v>
      </c>
      <c r="AX42" s="259">
        <f t="shared" ref="AX42:BK42" si="10">SUM(AX10:AX40)</f>
        <v>0</v>
      </c>
      <c r="AY42" s="259">
        <f t="shared" si="10"/>
        <v>0</v>
      </c>
      <c r="AZ42" s="259">
        <f t="shared" si="10"/>
        <v>0</v>
      </c>
      <c r="BA42" s="259">
        <f t="shared" si="10"/>
        <v>0</v>
      </c>
      <c r="BB42" s="259">
        <f t="shared" si="10"/>
        <v>0</v>
      </c>
      <c r="BC42" s="259">
        <f t="shared" si="10"/>
        <v>0</v>
      </c>
      <c r="BD42" s="259">
        <f t="shared" si="10"/>
        <v>0</v>
      </c>
      <c r="BE42" s="259">
        <f t="shared" si="10"/>
        <v>0</v>
      </c>
      <c r="BF42" s="259">
        <f t="shared" si="10"/>
        <v>0</v>
      </c>
      <c r="BG42" s="259">
        <f t="shared" si="10"/>
        <v>0</v>
      </c>
      <c r="BH42" s="259">
        <f t="shared" si="10"/>
        <v>0</v>
      </c>
      <c r="BI42" s="259">
        <f t="shared" si="10"/>
        <v>0</v>
      </c>
      <c r="BJ42" s="259">
        <f t="shared" si="10"/>
        <v>0</v>
      </c>
      <c r="BK42" s="263">
        <f t="shared" si="10"/>
        <v>0</v>
      </c>
      <c r="BL42" s="264">
        <f>SUM(BL10:BL40)</f>
        <v>0</v>
      </c>
      <c r="BM42" s="262">
        <f>SUM(BM10:BM40)</f>
        <v>0</v>
      </c>
      <c r="BN42" s="259">
        <f t="shared" ref="BN42:BR42" si="11">SUM(BN10:BN40)</f>
        <v>0</v>
      </c>
      <c r="BO42" s="259">
        <f t="shared" si="11"/>
        <v>0</v>
      </c>
      <c r="BP42" s="259">
        <f t="shared" si="11"/>
        <v>0</v>
      </c>
      <c r="BQ42" s="259">
        <f t="shared" si="11"/>
        <v>0</v>
      </c>
      <c r="BR42" s="260">
        <f t="shared" si="11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  <customSheetView guid="{B6407E75-9378-43E8-8FC7-AA66F5EA857F}" scale="70" hiddenColumns="1">
      <pane xSplit="2" ySplit="9" topLeftCell="C10" activePane="bottomRight" state="frozen"/>
      <selection pane="bottomRight" activeCell="L20" sqref="L20"/>
      <pageMargins left="0.7" right="0.7" top="0.78740157499999996" bottom="0.78740157499999996" header="0.3" footer="0.3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4" sqref="L24"/>
    </sheetView>
  </sheetViews>
  <sheetFormatPr baseColWidth="10" defaultRowHeight="15" x14ac:dyDescent="0.25"/>
  <cols>
    <col min="1" max="20" width="11" style="105"/>
    <col min="21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68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46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312" t="s">
        <v>6</v>
      </c>
      <c r="F9" s="212" t="s">
        <v>7</v>
      </c>
      <c r="G9" s="313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12" t="s">
        <v>7</v>
      </c>
      <c r="O9" s="214" t="str">
        <f>Jahresübersicht!N9</f>
        <v>offenes Angebot Urban Art</v>
      </c>
      <c r="P9" s="214" t="str">
        <f>Jahresübersicht!O9</f>
        <v>Workshop Urban Art</v>
      </c>
      <c r="Q9" s="214" t="str">
        <f>Jahresübersicht!P9</f>
        <v>offenes Angebot Hip Hop/ Musik/ Tanz</v>
      </c>
      <c r="R9" s="214" t="str">
        <f>Jahresübersicht!Q9</f>
        <v>Workshop Hip Hop/ Musik/ Tanz</v>
      </c>
      <c r="S9" s="214" t="str">
        <f>Jahresübersicht!R9</f>
        <v>Veranstaltungen Hip Hop/ Urban Art</v>
      </c>
      <c r="T9" s="214" t="str">
        <f>Jahresübersicht!S9</f>
        <v>Einzelarbeit</v>
      </c>
      <c r="U9" s="214" t="str">
        <f>Jahresübersicht!T9</f>
        <v>Selbstverwaltung</v>
      </c>
      <c r="V9" s="214">
        <f>Jahresübersicht!U9</f>
        <v>0</v>
      </c>
      <c r="W9" s="214">
        <f>Jahresübersicht!V9</f>
        <v>0</v>
      </c>
      <c r="X9" s="214">
        <f>Jahresübersicht!W9</f>
        <v>0</v>
      </c>
      <c r="Y9" s="214">
        <f>Jahresübersicht!X9</f>
        <v>0</v>
      </c>
      <c r="Z9" s="214">
        <f>Jahresübersicht!Y9</f>
        <v>0</v>
      </c>
      <c r="AA9" s="214">
        <f>Jahresübersicht!Z9</f>
        <v>0</v>
      </c>
      <c r="AB9" s="214">
        <f>Jahresübersicht!AA9</f>
        <v>0</v>
      </c>
      <c r="AC9" s="214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4">
        <f>Jahresübersicht!AF9</f>
        <v>0</v>
      </c>
      <c r="AH9" s="214">
        <f>Jahresübersicht!AG9</f>
        <v>0</v>
      </c>
      <c r="AI9" s="214">
        <f>Jahresübersicht!AH9</f>
        <v>0</v>
      </c>
      <c r="AJ9" s="322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75" t="s">
        <v>52</v>
      </c>
      <c r="B10" s="276">
        <v>44136</v>
      </c>
      <c r="C10" s="277"/>
      <c r="D10" s="278"/>
      <c r="E10" s="278"/>
      <c r="F10" s="224">
        <f>SUM(C10:E10)</f>
        <v>0</v>
      </c>
      <c r="G10" s="278"/>
      <c r="H10" s="278"/>
      <c r="I10" s="278"/>
      <c r="J10" s="278"/>
      <c r="K10" s="278"/>
      <c r="L10" s="278"/>
      <c r="M10" s="278"/>
      <c r="N10" s="224">
        <f>SUM(G10:M10)</f>
        <v>0</v>
      </c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323"/>
      <c r="AD10" s="296">
        <f>SUM(O10:AC10)</f>
        <v>0</v>
      </c>
      <c r="AE10" s="324"/>
      <c r="AF10" s="325"/>
      <c r="AG10" s="326"/>
      <c r="AH10" s="326"/>
      <c r="AI10" s="326"/>
      <c r="AJ10" s="327"/>
      <c r="AK10" s="277"/>
      <c r="AL10" s="278"/>
      <c r="AM10" s="278"/>
      <c r="AN10" s="156">
        <f>SUM(AK10:AM10)</f>
        <v>0</v>
      </c>
      <c r="AO10" s="278"/>
      <c r="AP10" s="278"/>
      <c r="AQ10" s="278"/>
      <c r="AR10" s="278"/>
      <c r="AS10" s="278"/>
      <c r="AT10" s="278"/>
      <c r="AU10" s="278"/>
      <c r="AV10" s="156">
        <f>SUM(AO10:AU10)</f>
        <v>0</v>
      </c>
      <c r="AW10" s="278"/>
      <c r="AX10" s="278"/>
      <c r="AY10" s="278"/>
      <c r="AZ10" s="278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83"/>
    </row>
    <row r="11" spans="1:70" ht="35.1" customHeight="1" x14ac:dyDescent="0.25">
      <c r="A11" s="299" t="s">
        <v>53</v>
      </c>
      <c r="B11" s="286">
        <v>44137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91"/>
    </row>
    <row r="12" spans="1:70" ht="35.1" customHeight="1" x14ac:dyDescent="0.25">
      <c r="A12" s="299" t="s">
        <v>54</v>
      </c>
      <c r="B12" s="286">
        <v>44138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D12" s="296">
        <f t="shared" si="2"/>
        <v>0</v>
      </c>
      <c r="AE12" s="234"/>
      <c r="AF12" s="231"/>
      <c r="AG12" s="232"/>
      <c r="AH12" s="232"/>
      <c r="AI12" s="232"/>
      <c r="AJ12" s="235"/>
      <c r="AK12" s="289"/>
      <c r="AL12" s="287"/>
      <c r="AM12" s="287"/>
      <c r="AN12" s="156">
        <f t="shared" si="3"/>
        <v>0</v>
      </c>
      <c r="AO12" s="287"/>
      <c r="AP12" s="287"/>
      <c r="AQ12" s="287"/>
      <c r="AR12" s="287"/>
      <c r="AS12" s="287"/>
      <c r="AT12" s="287"/>
      <c r="AU12" s="287"/>
      <c r="AV12" s="156">
        <f t="shared" si="4"/>
        <v>0</v>
      </c>
      <c r="AW12" s="287"/>
      <c r="AX12" s="287"/>
      <c r="AY12" s="287"/>
      <c r="AZ12" s="287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91"/>
    </row>
    <row r="13" spans="1:70" ht="35.1" customHeight="1" x14ac:dyDescent="0.25">
      <c r="A13" s="299" t="s">
        <v>55</v>
      </c>
      <c r="B13" s="286">
        <v>44139</v>
      </c>
      <c r="C13" s="231"/>
      <c r="D13" s="232"/>
      <c r="E13" s="232"/>
      <c r="F13" s="224">
        <f t="shared" si="0"/>
        <v>0</v>
      </c>
      <c r="G13" s="232"/>
      <c r="H13" s="232"/>
      <c r="I13" s="232"/>
      <c r="J13" s="232"/>
      <c r="K13" s="232"/>
      <c r="L13" s="232"/>
      <c r="M13" s="232"/>
      <c r="N13" s="224">
        <f t="shared" si="1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/>
      <c r="AD13" s="296">
        <f t="shared" si="2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91"/>
    </row>
    <row r="14" spans="1:70" ht="35.1" customHeight="1" x14ac:dyDescent="0.25">
      <c r="A14" s="299" t="s">
        <v>49</v>
      </c>
      <c r="B14" s="286">
        <v>44140</v>
      </c>
      <c r="C14" s="231"/>
      <c r="D14" s="232"/>
      <c r="E14" s="232"/>
      <c r="F14" s="224">
        <f t="shared" si="0"/>
        <v>0</v>
      </c>
      <c r="G14" s="232"/>
      <c r="H14" s="232"/>
      <c r="I14" s="232"/>
      <c r="J14" s="232"/>
      <c r="K14" s="232"/>
      <c r="L14" s="232"/>
      <c r="M14" s="232"/>
      <c r="N14" s="224">
        <f t="shared" si="1"/>
        <v>0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3"/>
      <c r="AD14" s="296">
        <f t="shared" si="2"/>
        <v>0</v>
      </c>
      <c r="AE14" s="234"/>
      <c r="AF14" s="231"/>
      <c r="AG14" s="232"/>
      <c r="AH14" s="232"/>
      <c r="AI14" s="232"/>
      <c r="AJ14" s="235"/>
      <c r="AK14" s="289"/>
      <c r="AL14" s="287"/>
      <c r="AM14" s="287"/>
      <c r="AN14" s="156">
        <f t="shared" si="3"/>
        <v>0</v>
      </c>
      <c r="AO14" s="287"/>
      <c r="AP14" s="287"/>
      <c r="AQ14" s="287"/>
      <c r="AR14" s="287"/>
      <c r="AS14" s="287"/>
      <c r="AT14" s="287"/>
      <c r="AU14" s="287"/>
      <c r="AV14" s="156">
        <f t="shared" si="4"/>
        <v>0</v>
      </c>
      <c r="AW14" s="287"/>
      <c r="AX14" s="287"/>
      <c r="AY14" s="287"/>
      <c r="AZ14" s="287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91"/>
    </row>
    <row r="15" spans="1:70" ht="35.1" customHeight="1" x14ac:dyDescent="0.25">
      <c r="A15" s="299" t="s">
        <v>50</v>
      </c>
      <c r="B15" s="286">
        <v>44141</v>
      </c>
      <c r="C15" s="231"/>
      <c r="D15" s="232"/>
      <c r="E15" s="232"/>
      <c r="F15" s="224">
        <f t="shared" si="0"/>
        <v>0</v>
      </c>
      <c r="G15" s="232"/>
      <c r="H15" s="232"/>
      <c r="I15" s="232"/>
      <c r="J15" s="232"/>
      <c r="K15" s="232"/>
      <c r="L15" s="232"/>
      <c r="M15" s="232"/>
      <c r="N15" s="224">
        <f t="shared" si="1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3"/>
      <c r="AD15" s="296">
        <f t="shared" si="2"/>
        <v>0</v>
      </c>
      <c r="AE15" s="234"/>
      <c r="AF15" s="231"/>
      <c r="AG15" s="232"/>
      <c r="AH15" s="232"/>
      <c r="AI15" s="232"/>
      <c r="AJ15" s="235"/>
      <c r="AK15" s="289"/>
      <c r="AL15" s="287"/>
      <c r="AM15" s="287"/>
      <c r="AN15" s="156">
        <f t="shared" si="3"/>
        <v>0</v>
      </c>
      <c r="AO15" s="287"/>
      <c r="AP15" s="287"/>
      <c r="AQ15" s="287"/>
      <c r="AR15" s="287"/>
      <c r="AS15" s="287"/>
      <c r="AT15" s="287"/>
      <c r="AU15" s="287"/>
      <c r="AV15" s="156">
        <f t="shared" si="4"/>
        <v>0</v>
      </c>
      <c r="AW15" s="287"/>
      <c r="AX15" s="287"/>
      <c r="AY15" s="287"/>
      <c r="AZ15" s="287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91"/>
    </row>
    <row r="16" spans="1:70" ht="35.1" customHeight="1" x14ac:dyDescent="0.25">
      <c r="A16" s="275" t="s">
        <v>51</v>
      </c>
      <c r="B16" s="276">
        <v>44142</v>
      </c>
      <c r="C16" s="238"/>
      <c r="D16" s="239"/>
      <c r="E16" s="239"/>
      <c r="F16" s="224">
        <f t="shared" si="0"/>
        <v>0</v>
      </c>
      <c r="G16" s="239"/>
      <c r="H16" s="239"/>
      <c r="I16" s="239"/>
      <c r="J16" s="239"/>
      <c r="K16" s="239"/>
      <c r="L16" s="239"/>
      <c r="M16" s="239"/>
      <c r="N16" s="224">
        <f t="shared" si="1"/>
        <v>0</v>
      </c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40"/>
      <c r="AD16" s="296">
        <f t="shared" si="2"/>
        <v>0</v>
      </c>
      <c r="AE16" s="241"/>
      <c r="AF16" s="238"/>
      <c r="AG16" s="239"/>
      <c r="AH16" s="239"/>
      <c r="AI16" s="239"/>
      <c r="AJ16" s="242"/>
      <c r="AK16" s="238"/>
      <c r="AL16" s="239"/>
      <c r="AM16" s="239"/>
      <c r="AN16" s="156">
        <f t="shared" si="3"/>
        <v>0</v>
      </c>
      <c r="AO16" s="239"/>
      <c r="AP16" s="239"/>
      <c r="AQ16" s="239"/>
      <c r="AR16" s="239"/>
      <c r="AS16" s="239"/>
      <c r="AT16" s="239"/>
      <c r="AU16" s="239"/>
      <c r="AV16" s="156">
        <f t="shared" si="4"/>
        <v>0</v>
      </c>
      <c r="AW16" s="239"/>
      <c r="AX16" s="239"/>
      <c r="AY16" s="239"/>
      <c r="AZ16" s="239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42"/>
    </row>
    <row r="17" spans="1:70" ht="35.1" customHeight="1" x14ac:dyDescent="0.25">
      <c r="A17" s="275" t="s">
        <v>52</v>
      </c>
      <c r="B17" s="276">
        <v>44143</v>
      </c>
      <c r="C17" s="238"/>
      <c r="D17" s="239"/>
      <c r="E17" s="239"/>
      <c r="F17" s="224">
        <f t="shared" si="0"/>
        <v>0</v>
      </c>
      <c r="G17" s="239"/>
      <c r="H17" s="239"/>
      <c r="I17" s="239"/>
      <c r="J17" s="239"/>
      <c r="K17" s="239"/>
      <c r="L17" s="239"/>
      <c r="M17" s="239"/>
      <c r="N17" s="224">
        <f t="shared" si="1"/>
        <v>0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40"/>
      <c r="AD17" s="296">
        <f t="shared" si="2"/>
        <v>0</v>
      </c>
      <c r="AE17" s="241"/>
      <c r="AF17" s="238"/>
      <c r="AG17" s="239"/>
      <c r="AH17" s="239"/>
      <c r="AI17" s="239"/>
      <c r="AJ17" s="242"/>
      <c r="AK17" s="238"/>
      <c r="AL17" s="239"/>
      <c r="AM17" s="239"/>
      <c r="AN17" s="156">
        <f t="shared" si="3"/>
        <v>0</v>
      </c>
      <c r="AO17" s="239"/>
      <c r="AP17" s="239"/>
      <c r="AQ17" s="239"/>
      <c r="AR17" s="239"/>
      <c r="AS17" s="239"/>
      <c r="AT17" s="239"/>
      <c r="AU17" s="239"/>
      <c r="AV17" s="156">
        <f t="shared" si="4"/>
        <v>0</v>
      </c>
      <c r="AW17" s="239"/>
      <c r="AX17" s="239"/>
      <c r="AY17" s="239"/>
      <c r="AZ17" s="239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42"/>
    </row>
    <row r="18" spans="1:70" ht="35.1" customHeight="1" x14ac:dyDescent="0.25">
      <c r="A18" s="299" t="s">
        <v>53</v>
      </c>
      <c r="B18" s="286">
        <v>44144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89"/>
      <c r="AL18" s="287"/>
      <c r="AM18" s="287"/>
      <c r="AN18" s="156">
        <f t="shared" si="3"/>
        <v>0</v>
      </c>
      <c r="AO18" s="287"/>
      <c r="AP18" s="287"/>
      <c r="AQ18" s="287"/>
      <c r="AR18" s="287"/>
      <c r="AS18" s="287"/>
      <c r="AT18" s="287"/>
      <c r="AU18" s="287"/>
      <c r="AV18" s="156">
        <f t="shared" si="4"/>
        <v>0</v>
      </c>
      <c r="AW18" s="287"/>
      <c r="AX18" s="287"/>
      <c r="AY18" s="287"/>
      <c r="AZ18" s="287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91"/>
    </row>
    <row r="19" spans="1:70" ht="35.1" customHeight="1" x14ac:dyDescent="0.25">
      <c r="A19" s="299" t="s">
        <v>54</v>
      </c>
      <c r="B19" s="286">
        <v>44145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96">
        <f t="shared" si="2"/>
        <v>0</v>
      </c>
      <c r="AE19" s="234"/>
      <c r="AF19" s="231"/>
      <c r="AG19" s="232"/>
      <c r="AH19" s="232"/>
      <c r="AI19" s="232"/>
      <c r="AJ19" s="235"/>
      <c r="AK19" s="289"/>
      <c r="AL19" s="287"/>
      <c r="AM19" s="287"/>
      <c r="AN19" s="156">
        <f t="shared" si="3"/>
        <v>0</v>
      </c>
      <c r="AO19" s="287"/>
      <c r="AP19" s="287"/>
      <c r="AQ19" s="287"/>
      <c r="AR19" s="287"/>
      <c r="AS19" s="287"/>
      <c r="AT19" s="287"/>
      <c r="AU19" s="287"/>
      <c r="AV19" s="156">
        <f t="shared" si="4"/>
        <v>0</v>
      </c>
      <c r="AW19" s="287"/>
      <c r="AX19" s="287"/>
      <c r="AY19" s="287"/>
      <c r="AZ19" s="287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91"/>
    </row>
    <row r="20" spans="1:70" ht="35.1" customHeight="1" x14ac:dyDescent="0.25">
      <c r="A20" s="299" t="s">
        <v>55</v>
      </c>
      <c r="B20" s="286">
        <v>44146</v>
      </c>
      <c r="C20" s="231"/>
      <c r="D20" s="232"/>
      <c r="E20" s="232"/>
      <c r="F20" s="224">
        <f t="shared" si="0"/>
        <v>0</v>
      </c>
      <c r="G20" s="232"/>
      <c r="H20" s="232"/>
      <c r="I20" s="232"/>
      <c r="J20" s="232"/>
      <c r="K20" s="232"/>
      <c r="L20" s="232"/>
      <c r="M20" s="232"/>
      <c r="N20" s="224">
        <f t="shared" si="1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96">
        <f t="shared" si="2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91"/>
    </row>
    <row r="21" spans="1:70" ht="35.1" customHeight="1" x14ac:dyDescent="0.25">
      <c r="A21" s="299" t="s">
        <v>49</v>
      </c>
      <c r="B21" s="286">
        <v>44147</v>
      </c>
      <c r="C21" s="231"/>
      <c r="D21" s="232"/>
      <c r="E21" s="232"/>
      <c r="F21" s="224">
        <f t="shared" si="0"/>
        <v>0</v>
      </c>
      <c r="G21" s="232"/>
      <c r="H21" s="232"/>
      <c r="I21" s="232"/>
      <c r="J21" s="232"/>
      <c r="K21" s="232"/>
      <c r="L21" s="232"/>
      <c r="M21" s="232"/>
      <c r="N21" s="224">
        <f t="shared" si="1"/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3"/>
      <c r="AD21" s="296">
        <f t="shared" si="2"/>
        <v>0</v>
      </c>
      <c r="AE21" s="234"/>
      <c r="AF21" s="231"/>
      <c r="AG21" s="232"/>
      <c r="AH21" s="232"/>
      <c r="AI21" s="232"/>
      <c r="AJ21" s="235"/>
      <c r="AK21" s="289"/>
      <c r="AL21" s="287"/>
      <c r="AM21" s="287"/>
      <c r="AN21" s="156">
        <f t="shared" si="3"/>
        <v>0</v>
      </c>
      <c r="AO21" s="287"/>
      <c r="AP21" s="287"/>
      <c r="AQ21" s="287"/>
      <c r="AR21" s="287"/>
      <c r="AS21" s="287"/>
      <c r="AT21" s="287"/>
      <c r="AU21" s="287"/>
      <c r="AV21" s="156">
        <f t="shared" si="4"/>
        <v>0</v>
      </c>
      <c r="AW21" s="287"/>
      <c r="AX21" s="287"/>
      <c r="AY21" s="287"/>
      <c r="AZ21" s="287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91"/>
    </row>
    <row r="22" spans="1:70" ht="35.1" customHeight="1" x14ac:dyDescent="0.25">
      <c r="A22" s="299" t="s">
        <v>50</v>
      </c>
      <c r="B22" s="286">
        <v>44148</v>
      </c>
      <c r="C22" s="231"/>
      <c r="D22" s="232"/>
      <c r="E22" s="232"/>
      <c r="F22" s="224">
        <f t="shared" si="0"/>
        <v>0</v>
      </c>
      <c r="G22" s="232"/>
      <c r="H22" s="232"/>
      <c r="I22" s="232"/>
      <c r="J22" s="232"/>
      <c r="K22" s="232"/>
      <c r="L22" s="232"/>
      <c r="M22" s="232"/>
      <c r="N22" s="224">
        <f t="shared" si="1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D22" s="296">
        <f t="shared" si="2"/>
        <v>0</v>
      </c>
      <c r="AE22" s="234"/>
      <c r="AF22" s="231"/>
      <c r="AG22" s="232"/>
      <c r="AH22" s="232"/>
      <c r="AI22" s="232"/>
      <c r="AJ22" s="235"/>
      <c r="AK22" s="289"/>
      <c r="AL22" s="287"/>
      <c r="AM22" s="287"/>
      <c r="AN22" s="156">
        <f t="shared" si="3"/>
        <v>0</v>
      </c>
      <c r="AO22" s="287"/>
      <c r="AP22" s="287"/>
      <c r="AQ22" s="287"/>
      <c r="AR22" s="287"/>
      <c r="AS22" s="287"/>
      <c r="AT22" s="287"/>
      <c r="AU22" s="287"/>
      <c r="AV22" s="156">
        <f t="shared" si="4"/>
        <v>0</v>
      </c>
      <c r="AW22" s="287"/>
      <c r="AX22" s="287"/>
      <c r="AY22" s="287"/>
      <c r="AZ22" s="287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91"/>
    </row>
    <row r="23" spans="1:70" ht="35.1" customHeight="1" x14ac:dyDescent="0.25">
      <c r="A23" s="275" t="s">
        <v>51</v>
      </c>
      <c r="B23" s="276">
        <v>44149</v>
      </c>
      <c r="C23" s="238"/>
      <c r="D23" s="239"/>
      <c r="E23" s="239"/>
      <c r="F23" s="224">
        <f t="shared" si="0"/>
        <v>0</v>
      </c>
      <c r="G23" s="239"/>
      <c r="H23" s="239"/>
      <c r="I23" s="239"/>
      <c r="J23" s="239"/>
      <c r="K23" s="239"/>
      <c r="L23" s="239"/>
      <c r="M23" s="239"/>
      <c r="N23" s="224">
        <f t="shared" si="1"/>
        <v>0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0"/>
      <c r="AD23" s="296">
        <f t="shared" si="2"/>
        <v>0</v>
      </c>
      <c r="AE23" s="241"/>
      <c r="AF23" s="238"/>
      <c r="AG23" s="239"/>
      <c r="AH23" s="239"/>
      <c r="AI23" s="239"/>
      <c r="AJ23" s="242"/>
      <c r="AK23" s="238"/>
      <c r="AL23" s="239"/>
      <c r="AM23" s="239"/>
      <c r="AN23" s="156">
        <f t="shared" si="3"/>
        <v>0</v>
      </c>
      <c r="AO23" s="239"/>
      <c r="AP23" s="239"/>
      <c r="AQ23" s="239"/>
      <c r="AR23" s="239"/>
      <c r="AS23" s="239"/>
      <c r="AT23" s="239"/>
      <c r="AU23" s="239"/>
      <c r="AV23" s="156">
        <f t="shared" si="4"/>
        <v>0</v>
      </c>
      <c r="AW23" s="239"/>
      <c r="AX23" s="239"/>
      <c r="AY23" s="239"/>
      <c r="AZ23" s="239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42"/>
    </row>
    <row r="24" spans="1:70" ht="35.1" customHeight="1" x14ac:dyDescent="0.25">
      <c r="A24" s="275" t="s">
        <v>52</v>
      </c>
      <c r="B24" s="276">
        <v>44150</v>
      </c>
      <c r="C24" s="238"/>
      <c r="D24" s="239"/>
      <c r="E24" s="239"/>
      <c r="F24" s="224">
        <f t="shared" si="0"/>
        <v>0</v>
      </c>
      <c r="G24" s="239"/>
      <c r="H24" s="239"/>
      <c r="I24" s="239"/>
      <c r="J24" s="239"/>
      <c r="K24" s="239"/>
      <c r="L24" s="239"/>
      <c r="M24" s="239"/>
      <c r="N24" s="224">
        <f t="shared" si="1"/>
        <v>0</v>
      </c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40"/>
      <c r="AD24" s="296">
        <f t="shared" si="2"/>
        <v>0</v>
      </c>
      <c r="AE24" s="241"/>
      <c r="AF24" s="238"/>
      <c r="AG24" s="239"/>
      <c r="AH24" s="239"/>
      <c r="AI24" s="239"/>
      <c r="AJ24" s="242"/>
      <c r="AK24" s="238"/>
      <c r="AL24" s="239"/>
      <c r="AM24" s="239"/>
      <c r="AN24" s="156">
        <f t="shared" si="3"/>
        <v>0</v>
      </c>
      <c r="AO24" s="239"/>
      <c r="AP24" s="239"/>
      <c r="AQ24" s="239"/>
      <c r="AR24" s="239"/>
      <c r="AS24" s="239"/>
      <c r="AT24" s="239"/>
      <c r="AU24" s="239"/>
      <c r="AV24" s="156">
        <f t="shared" si="4"/>
        <v>0</v>
      </c>
      <c r="AW24" s="239"/>
      <c r="AX24" s="239"/>
      <c r="AY24" s="239"/>
      <c r="AZ24" s="239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42"/>
    </row>
    <row r="25" spans="1:70" ht="35.1" customHeight="1" x14ac:dyDescent="0.25">
      <c r="A25" s="299" t="s">
        <v>53</v>
      </c>
      <c r="B25" s="286">
        <v>44151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89"/>
      <c r="AL25" s="287"/>
      <c r="AM25" s="287"/>
      <c r="AN25" s="156">
        <f t="shared" si="3"/>
        <v>0</v>
      </c>
      <c r="AO25" s="287"/>
      <c r="AP25" s="287"/>
      <c r="AQ25" s="287"/>
      <c r="AR25" s="287"/>
      <c r="AS25" s="287"/>
      <c r="AT25" s="287"/>
      <c r="AU25" s="287"/>
      <c r="AV25" s="156">
        <f t="shared" si="4"/>
        <v>0</v>
      </c>
      <c r="AW25" s="287"/>
      <c r="AX25" s="287"/>
      <c r="AY25" s="287"/>
      <c r="AZ25" s="287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91"/>
    </row>
    <row r="26" spans="1:70" ht="35.1" customHeight="1" x14ac:dyDescent="0.25">
      <c r="A26" s="299" t="s">
        <v>54</v>
      </c>
      <c r="B26" s="286">
        <v>44152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96">
        <f t="shared" si="2"/>
        <v>0</v>
      </c>
      <c r="AE26" s="234"/>
      <c r="AF26" s="231"/>
      <c r="AG26" s="232"/>
      <c r="AH26" s="232"/>
      <c r="AI26" s="232"/>
      <c r="AJ26" s="235"/>
      <c r="AK26" s="289"/>
      <c r="AL26" s="287"/>
      <c r="AM26" s="287"/>
      <c r="AN26" s="156">
        <f t="shared" si="3"/>
        <v>0</v>
      </c>
      <c r="AO26" s="287"/>
      <c r="AP26" s="287"/>
      <c r="AQ26" s="287"/>
      <c r="AR26" s="287"/>
      <c r="AS26" s="287"/>
      <c r="AT26" s="287"/>
      <c r="AU26" s="287"/>
      <c r="AV26" s="156">
        <f t="shared" si="4"/>
        <v>0</v>
      </c>
      <c r="AW26" s="287"/>
      <c r="AX26" s="287"/>
      <c r="AY26" s="287"/>
      <c r="AZ26" s="287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91"/>
    </row>
    <row r="27" spans="1:70" ht="35.1" customHeight="1" x14ac:dyDescent="0.25">
      <c r="A27" s="220" t="s">
        <v>55</v>
      </c>
      <c r="B27" s="290">
        <v>44153</v>
      </c>
      <c r="C27" s="231"/>
      <c r="D27" s="232"/>
      <c r="E27" s="232"/>
      <c r="F27" s="224">
        <f t="shared" si="0"/>
        <v>0</v>
      </c>
      <c r="G27" s="232"/>
      <c r="H27" s="232"/>
      <c r="I27" s="232"/>
      <c r="J27" s="232"/>
      <c r="K27" s="232"/>
      <c r="L27" s="232"/>
      <c r="M27" s="232"/>
      <c r="N27" s="224">
        <f t="shared" si="1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96">
        <f t="shared" si="2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91"/>
    </row>
    <row r="28" spans="1:70" ht="35.1" customHeight="1" x14ac:dyDescent="0.25">
      <c r="A28" s="299" t="s">
        <v>49</v>
      </c>
      <c r="B28" s="286">
        <v>44154</v>
      </c>
      <c r="C28" s="231"/>
      <c r="D28" s="232"/>
      <c r="E28" s="232"/>
      <c r="F28" s="224">
        <f t="shared" si="0"/>
        <v>0</v>
      </c>
      <c r="G28" s="232"/>
      <c r="H28" s="232"/>
      <c r="I28" s="232"/>
      <c r="J28" s="232"/>
      <c r="K28" s="232"/>
      <c r="L28" s="232"/>
      <c r="M28" s="232"/>
      <c r="N28" s="224">
        <f t="shared" si="1"/>
        <v>0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96">
        <f t="shared" si="2"/>
        <v>0</v>
      </c>
      <c r="AE28" s="234"/>
      <c r="AF28" s="231"/>
      <c r="AG28" s="232"/>
      <c r="AH28" s="232"/>
      <c r="AI28" s="232"/>
      <c r="AJ28" s="235"/>
      <c r="AK28" s="289"/>
      <c r="AL28" s="287"/>
      <c r="AM28" s="287"/>
      <c r="AN28" s="156">
        <f t="shared" si="3"/>
        <v>0</v>
      </c>
      <c r="AO28" s="287"/>
      <c r="AP28" s="287"/>
      <c r="AQ28" s="287"/>
      <c r="AR28" s="287"/>
      <c r="AS28" s="287"/>
      <c r="AT28" s="287"/>
      <c r="AU28" s="287"/>
      <c r="AV28" s="156">
        <f t="shared" si="4"/>
        <v>0</v>
      </c>
      <c r="AW28" s="287"/>
      <c r="AX28" s="287"/>
      <c r="AY28" s="287"/>
      <c r="AZ28" s="287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91"/>
    </row>
    <row r="29" spans="1:70" ht="35.1" customHeight="1" x14ac:dyDescent="0.25">
      <c r="A29" s="299" t="s">
        <v>50</v>
      </c>
      <c r="B29" s="286">
        <v>44155</v>
      </c>
      <c r="C29" s="231"/>
      <c r="D29" s="232"/>
      <c r="E29" s="232"/>
      <c r="F29" s="224">
        <f t="shared" si="0"/>
        <v>0</v>
      </c>
      <c r="G29" s="232"/>
      <c r="H29" s="232"/>
      <c r="I29" s="232"/>
      <c r="J29" s="232"/>
      <c r="K29" s="232"/>
      <c r="L29" s="232"/>
      <c r="M29" s="232"/>
      <c r="N29" s="224">
        <f t="shared" si="1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D29" s="296">
        <f t="shared" si="2"/>
        <v>0</v>
      </c>
      <c r="AE29" s="234"/>
      <c r="AF29" s="231"/>
      <c r="AG29" s="232"/>
      <c r="AH29" s="232"/>
      <c r="AI29" s="232"/>
      <c r="AJ29" s="235"/>
      <c r="AK29" s="289"/>
      <c r="AL29" s="287"/>
      <c r="AM29" s="287"/>
      <c r="AN29" s="156">
        <f t="shared" si="3"/>
        <v>0</v>
      </c>
      <c r="AO29" s="287"/>
      <c r="AP29" s="287"/>
      <c r="AQ29" s="287"/>
      <c r="AR29" s="287"/>
      <c r="AS29" s="287"/>
      <c r="AT29" s="287"/>
      <c r="AU29" s="287"/>
      <c r="AV29" s="156">
        <f t="shared" si="4"/>
        <v>0</v>
      </c>
      <c r="AW29" s="287"/>
      <c r="AX29" s="287"/>
      <c r="AY29" s="287"/>
      <c r="AZ29" s="287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91"/>
    </row>
    <row r="30" spans="1:70" ht="35.1" customHeight="1" x14ac:dyDescent="0.25">
      <c r="A30" s="275" t="s">
        <v>51</v>
      </c>
      <c r="B30" s="276">
        <v>44156</v>
      </c>
      <c r="C30" s="238"/>
      <c r="D30" s="239"/>
      <c r="E30" s="239"/>
      <c r="F30" s="224">
        <f t="shared" si="0"/>
        <v>0</v>
      </c>
      <c r="G30" s="239"/>
      <c r="H30" s="239"/>
      <c r="I30" s="239"/>
      <c r="J30" s="239"/>
      <c r="K30" s="239"/>
      <c r="L30" s="239"/>
      <c r="M30" s="239"/>
      <c r="N30" s="224">
        <f t="shared" si="1"/>
        <v>0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40"/>
      <c r="AD30" s="296">
        <f t="shared" si="2"/>
        <v>0</v>
      </c>
      <c r="AE30" s="241"/>
      <c r="AF30" s="238"/>
      <c r="AG30" s="239"/>
      <c r="AH30" s="239"/>
      <c r="AI30" s="239"/>
      <c r="AJ30" s="242"/>
      <c r="AK30" s="238"/>
      <c r="AL30" s="239"/>
      <c r="AM30" s="239"/>
      <c r="AN30" s="156">
        <f t="shared" si="3"/>
        <v>0</v>
      </c>
      <c r="AO30" s="239"/>
      <c r="AP30" s="239"/>
      <c r="AQ30" s="239"/>
      <c r="AR30" s="239"/>
      <c r="AS30" s="239"/>
      <c r="AT30" s="239"/>
      <c r="AU30" s="239"/>
      <c r="AV30" s="156">
        <f t="shared" si="4"/>
        <v>0</v>
      </c>
      <c r="AW30" s="239"/>
      <c r="AX30" s="239"/>
      <c r="AY30" s="239"/>
      <c r="AZ30" s="239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42"/>
    </row>
    <row r="31" spans="1:70" ht="35.1" customHeight="1" x14ac:dyDescent="0.25">
      <c r="A31" s="275" t="s">
        <v>52</v>
      </c>
      <c r="B31" s="276">
        <v>44157</v>
      </c>
      <c r="C31" s="238"/>
      <c r="D31" s="239"/>
      <c r="E31" s="239"/>
      <c r="F31" s="224">
        <f t="shared" si="0"/>
        <v>0</v>
      </c>
      <c r="G31" s="239"/>
      <c r="H31" s="239"/>
      <c r="I31" s="239"/>
      <c r="J31" s="239"/>
      <c r="K31" s="239"/>
      <c r="L31" s="239"/>
      <c r="M31" s="239"/>
      <c r="N31" s="224">
        <f t="shared" si="1"/>
        <v>0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40"/>
      <c r="AD31" s="296">
        <f t="shared" si="2"/>
        <v>0</v>
      </c>
      <c r="AE31" s="241"/>
      <c r="AF31" s="238"/>
      <c r="AG31" s="239"/>
      <c r="AH31" s="239"/>
      <c r="AI31" s="239"/>
      <c r="AJ31" s="242"/>
      <c r="AK31" s="238"/>
      <c r="AL31" s="239"/>
      <c r="AM31" s="239"/>
      <c r="AN31" s="156">
        <f t="shared" si="3"/>
        <v>0</v>
      </c>
      <c r="AO31" s="239"/>
      <c r="AP31" s="239"/>
      <c r="AQ31" s="239"/>
      <c r="AR31" s="239"/>
      <c r="AS31" s="239"/>
      <c r="AT31" s="239"/>
      <c r="AU31" s="239"/>
      <c r="AV31" s="156">
        <f t="shared" si="4"/>
        <v>0</v>
      </c>
      <c r="AW31" s="239"/>
      <c r="AX31" s="239"/>
      <c r="AY31" s="239"/>
      <c r="AZ31" s="239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42"/>
    </row>
    <row r="32" spans="1:70" ht="35.1" customHeight="1" x14ac:dyDescent="0.25">
      <c r="A32" s="299" t="s">
        <v>53</v>
      </c>
      <c r="B32" s="286">
        <v>44158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89"/>
      <c r="AL32" s="287"/>
      <c r="AM32" s="287"/>
      <c r="AN32" s="156">
        <f t="shared" si="3"/>
        <v>0</v>
      </c>
      <c r="AO32" s="287"/>
      <c r="AP32" s="287"/>
      <c r="AQ32" s="287"/>
      <c r="AR32" s="287"/>
      <c r="AS32" s="287"/>
      <c r="AT32" s="287"/>
      <c r="AU32" s="287"/>
      <c r="AV32" s="156">
        <f t="shared" si="4"/>
        <v>0</v>
      </c>
      <c r="AW32" s="287"/>
      <c r="AX32" s="287"/>
      <c r="AY32" s="287"/>
      <c r="AZ32" s="287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91"/>
    </row>
    <row r="33" spans="1:70" ht="35.1" customHeight="1" x14ac:dyDescent="0.25">
      <c r="A33" s="299" t="s">
        <v>54</v>
      </c>
      <c r="B33" s="286">
        <v>44159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/>
      <c r="AD33" s="296">
        <f t="shared" si="2"/>
        <v>0</v>
      </c>
      <c r="AE33" s="234"/>
      <c r="AF33" s="231"/>
      <c r="AG33" s="232"/>
      <c r="AH33" s="232"/>
      <c r="AI33" s="232"/>
      <c r="AJ33" s="235"/>
      <c r="AK33" s="289"/>
      <c r="AL33" s="287"/>
      <c r="AM33" s="287"/>
      <c r="AN33" s="156">
        <f t="shared" si="3"/>
        <v>0</v>
      </c>
      <c r="AO33" s="287"/>
      <c r="AP33" s="287"/>
      <c r="AQ33" s="287"/>
      <c r="AR33" s="287"/>
      <c r="AS33" s="287"/>
      <c r="AT33" s="287"/>
      <c r="AU33" s="287"/>
      <c r="AV33" s="156">
        <f t="shared" si="4"/>
        <v>0</v>
      </c>
      <c r="AW33" s="287"/>
      <c r="AX33" s="287"/>
      <c r="AY33" s="287"/>
      <c r="AZ33" s="287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91"/>
    </row>
    <row r="34" spans="1:70" ht="35.1" customHeight="1" x14ac:dyDescent="0.25">
      <c r="A34" s="299" t="s">
        <v>55</v>
      </c>
      <c r="B34" s="286">
        <v>44160</v>
      </c>
      <c r="C34" s="231"/>
      <c r="D34" s="232"/>
      <c r="E34" s="232"/>
      <c r="F34" s="224">
        <f t="shared" si="0"/>
        <v>0</v>
      </c>
      <c r="G34" s="232"/>
      <c r="H34" s="232"/>
      <c r="I34" s="232"/>
      <c r="J34" s="232"/>
      <c r="K34" s="232"/>
      <c r="L34" s="232"/>
      <c r="M34" s="232"/>
      <c r="N34" s="224">
        <f t="shared" si="1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96">
        <f t="shared" si="2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91"/>
    </row>
    <row r="35" spans="1:70" ht="35.1" customHeight="1" x14ac:dyDescent="0.25">
      <c r="A35" s="299" t="s">
        <v>49</v>
      </c>
      <c r="B35" s="286">
        <v>44161</v>
      </c>
      <c r="C35" s="231"/>
      <c r="D35" s="232"/>
      <c r="E35" s="232"/>
      <c r="F35" s="224">
        <f t="shared" si="0"/>
        <v>0</v>
      </c>
      <c r="G35" s="232"/>
      <c r="H35" s="232"/>
      <c r="I35" s="232"/>
      <c r="J35" s="232"/>
      <c r="K35" s="232"/>
      <c r="L35" s="232"/>
      <c r="M35" s="232"/>
      <c r="N35" s="224">
        <f t="shared" si="1"/>
        <v>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3"/>
      <c r="AD35" s="296">
        <f t="shared" si="2"/>
        <v>0</v>
      </c>
      <c r="AE35" s="234"/>
      <c r="AF35" s="231"/>
      <c r="AG35" s="232"/>
      <c r="AH35" s="232"/>
      <c r="AI35" s="232"/>
      <c r="AJ35" s="235"/>
      <c r="AK35" s="289"/>
      <c r="AL35" s="287"/>
      <c r="AM35" s="287"/>
      <c r="AN35" s="156">
        <f t="shared" si="3"/>
        <v>0</v>
      </c>
      <c r="AO35" s="287"/>
      <c r="AP35" s="287"/>
      <c r="AQ35" s="287"/>
      <c r="AR35" s="287"/>
      <c r="AS35" s="287"/>
      <c r="AT35" s="287"/>
      <c r="AU35" s="287"/>
      <c r="AV35" s="156">
        <f t="shared" si="4"/>
        <v>0</v>
      </c>
      <c r="AW35" s="287"/>
      <c r="AX35" s="287"/>
      <c r="AY35" s="287"/>
      <c r="AZ35" s="287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91"/>
    </row>
    <row r="36" spans="1:70" ht="35.1" customHeight="1" x14ac:dyDescent="0.25">
      <c r="A36" s="299" t="s">
        <v>50</v>
      </c>
      <c r="B36" s="286">
        <v>44162</v>
      </c>
      <c r="C36" s="231"/>
      <c r="D36" s="232"/>
      <c r="E36" s="232"/>
      <c r="F36" s="224">
        <f t="shared" si="0"/>
        <v>0</v>
      </c>
      <c r="G36" s="232"/>
      <c r="H36" s="232"/>
      <c r="I36" s="232"/>
      <c r="J36" s="232"/>
      <c r="K36" s="232"/>
      <c r="L36" s="232"/>
      <c r="M36" s="232"/>
      <c r="N36" s="224">
        <f t="shared" si="1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296">
        <f t="shared" si="2"/>
        <v>0</v>
      </c>
      <c r="AE36" s="234"/>
      <c r="AF36" s="231"/>
      <c r="AG36" s="232"/>
      <c r="AH36" s="232"/>
      <c r="AI36" s="232"/>
      <c r="AJ36" s="235"/>
      <c r="AK36" s="289"/>
      <c r="AL36" s="287"/>
      <c r="AM36" s="287"/>
      <c r="AN36" s="156">
        <f t="shared" si="3"/>
        <v>0</v>
      </c>
      <c r="AO36" s="287"/>
      <c r="AP36" s="287"/>
      <c r="AQ36" s="287"/>
      <c r="AR36" s="287"/>
      <c r="AS36" s="287"/>
      <c r="AT36" s="287"/>
      <c r="AU36" s="287"/>
      <c r="AV36" s="156">
        <f t="shared" si="4"/>
        <v>0</v>
      </c>
      <c r="AW36" s="287"/>
      <c r="AX36" s="287"/>
      <c r="AY36" s="287"/>
      <c r="AZ36" s="287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91"/>
    </row>
    <row r="37" spans="1:70" ht="35.1" customHeight="1" x14ac:dyDescent="0.25">
      <c r="A37" s="275" t="s">
        <v>51</v>
      </c>
      <c r="B37" s="276">
        <v>44163</v>
      </c>
      <c r="C37" s="238"/>
      <c r="D37" s="239"/>
      <c r="E37" s="239"/>
      <c r="F37" s="224">
        <f t="shared" si="0"/>
        <v>0</v>
      </c>
      <c r="G37" s="239"/>
      <c r="H37" s="239"/>
      <c r="I37" s="239"/>
      <c r="J37" s="239"/>
      <c r="K37" s="239"/>
      <c r="L37" s="239"/>
      <c r="M37" s="239"/>
      <c r="N37" s="224">
        <f t="shared" si="1"/>
        <v>0</v>
      </c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40"/>
      <c r="AD37" s="296">
        <f t="shared" si="2"/>
        <v>0</v>
      </c>
      <c r="AE37" s="241"/>
      <c r="AF37" s="238"/>
      <c r="AG37" s="239"/>
      <c r="AH37" s="239"/>
      <c r="AI37" s="239"/>
      <c r="AJ37" s="242"/>
      <c r="AK37" s="238"/>
      <c r="AL37" s="239"/>
      <c r="AM37" s="239"/>
      <c r="AN37" s="156">
        <f t="shared" si="3"/>
        <v>0</v>
      </c>
      <c r="AO37" s="239"/>
      <c r="AP37" s="239"/>
      <c r="AQ37" s="239"/>
      <c r="AR37" s="239"/>
      <c r="AS37" s="239"/>
      <c r="AT37" s="239"/>
      <c r="AU37" s="239"/>
      <c r="AV37" s="156">
        <f t="shared" si="4"/>
        <v>0</v>
      </c>
      <c r="AW37" s="239"/>
      <c r="AX37" s="239"/>
      <c r="AY37" s="239"/>
      <c r="AZ37" s="239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42"/>
    </row>
    <row r="38" spans="1:70" ht="35.1" customHeight="1" x14ac:dyDescent="0.25">
      <c r="A38" s="275" t="s">
        <v>52</v>
      </c>
      <c r="B38" s="276">
        <v>44164</v>
      </c>
      <c r="C38" s="238"/>
      <c r="D38" s="239"/>
      <c r="E38" s="239"/>
      <c r="F38" s="224">
        <f t="shared" si="0"/>
        <v>0</v>
      </c>
      <c r="G38" s="239"/>
      <c r="H38" s="239"/>
      <c r="I38" s="239"/>
      <c r="J38" s="239"/>
      <c r="K38" s="239"/>
      <c r="L38" s="239"/>
      <c r="M38" s="239"/>
      <c r="N38" s="224">
        <f t="shared" si="1"/>
        <v>0</v>
      </c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40"/>
      <c r="AD38" s="296">
        <f t="shared" si="2"/>
        <v>0</v>
      </c>
      <c r="AE38" s="241"/>
      <c r="AF38" s="238"/>
      <c r="AG38" s="239"/>
      <c r="AH38" s="239"/>
      <c r="AI38" s="239"/>
      <c r="AJ38" s="242"/>
      <c r="AK38" s="238"/>
      <c r="AL38" s="239"/>
      <c r="AM38" s="239"/>
      <c r="AN38" s="156">
        <f t="shared" si="3"/>
        <v>0</v>
      </c>
      <c r="AO38" s="239"/>
      <c r="AP38" s="239"/>
      <c r="AQ38" s="239"/>
      <c r="AR38" s="239"/>
      <c r="AS38" s="239"/>
      <c r="AT38" s="239"/>
      <c r="AU38" s="239"/>
      <c r="AV38" s="156">
        <f t="shared" si="4"/>
        <v>0</v>
      </c>
      <c r="AW38" s="239"/>
      <c r="AX38" s="239"/>
      <c r="AY38" s="239"/>
      <c r="AZ38" s="239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42"/>
    </row>
    <row r="39" spans="1:70" ht="35.1" customHeight="1" x14ac:dyDescent="0.25">
      <c r="A39" s="299" t="s">
        <v>53</v>
      </c>
      <c r="B39" s="286">
        <v>44165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99"/>
      <c r="B40" s="286"/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296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10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SUM(C10:C39)</f>
        <v>0</v>
      </c>
      <c r="D42" s="251">
        <f t="shared" ref="D42:AI42" si="6">SUM(D10:D39)</f>
        <v>0</v>
      </c>
      <c r="E42" s="254">
        <f t="shared" si="6"/>
        <v>0</v>
      </c>
      <c r="F42" s="257">
        <f t="shared" si="6"/>
        <v>0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0</v>
      </c>
      <c r="K42" s="251">
        <f t="shared" si="6"/>
        <v>0</v>
      </c>
      <c r="L42" s="251">
        <f t="shared" si="6"/>
        <v>0</v>
      </c>
      <c r="M42" s="254">
        <f t="shared" si="6"/>
        <v>0</v>
      </c>
      <c r="N42" s="257">
        <f t="shared" si="6"/>
        <v>0</v>
      </c>
      <c r="O42" s="251">
        <f t="shared" si="6"/>
        <v>0</v>
      </c>
      <c r="P42" s="251">
        <f t="shared" si="6"/>
        <v>0</v>
      </c>
      <c r="Q42" s="251">
        <f t="shared" si="6"/>
        <v>0</v>
      </c>
      <c r="R42" s="251">
        <f t="shared" si="6"/>
        <v>0</v>
      </c>
      <c r="S42" s="251">
        <f t="shared" si="6"/>
        <v>0</v>
      </c>
      <c r="T42" s="251">
        <f t="shared" si="6"/>
        <v>0</v>
      </c>
      <c r="U42" s="251">
        <f t="shared" si="6"/>
        <v>0</v>
      </c>
      <c r="V42" s="251">
        <f t="shared" si="6"/>
        <v>0</v>
      </c>
      <c r="W42" s="251">
        <f t="shared" si="6"/>
        <v>0</v>
      </c>
      <c r="X42" s="251">
        <f t="shared" si="6"/>
        <v>0</v>
      </c>
      <c r="Y42" s="251">
        <f t="shared" si="6"/>
        <v>0</v>
      </c>
      <c r="Z42" s="251">
        <f t="shared" si="6"/>
        <v>0</v>
      </c>
      <c r="AA42" s="251">
        <f t="shared" si="6"/>
        <v>0</v>
      </c>
      <c r="AB42" s="251">
        <f t="shared" si="6"/>
        <v>0</v>
      </c>
      <c r="AC42" s="254">
        <f t="shared" si="6"/>
        <v>0</v>
      </c>
      <c r="AD42" s="257">
        <f t="shared" si="6"/>
        <v>0</v>
      </c>
      <c r="AE42" s="257">
        <f t="shared" si="6"/>
        <v>0</v>
      </c>
      <c r="AF42" s="251">
        <f t="shared" si="6"/>
        <v>0</v>
      </c>
      <c r="AG42" s="251">
        <f t="shared" si="6"/>
        <v>0</v>
      </c>
      <c r="AH42" s="251">
        <f t="shared" si="6"/>
        <v>0</v>
      </c>
      <c r="AI42" s="251">
        <f t="shared" si="6"/>
        <v>0</v>
      </c>
      <c r="AJ42" s="251">
        <f>SUM(AJ10:AJ39)</f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7">SUM(AP10:AP40)</f>
        <v>0</v>
      </c>
      <c r="AQ42" s="259">
        <f t="shared" si="7"/>
        <v>0</v>
      </c>
      <c r="AR42" s="259">
        <f t="shared" si="7"/>
        <v>0</v>
      </c>
      <c r="AS42" s="259">
        <f t="shared" si="7"/>
        <v>0</v>
      </c>
      <c r="AT42" s="259">
        <f t="shared" si="7"/>
        <v>0</v>
      </c>
      <c r="AU42" s="260">
        <f t="shared" si="7"/>
        <v>0</v>
      </c>
      <c r="AV42" s="261">
        <f>SUM(AV10:AV40)</f>
        <v>0</v>
      </c>
      <c r="AW42" s="262">
        <f>SUM(AW10:AW40)</f>
        <v>0</v>
      </c>
      <c r="AX42" s="259">
        <f t="shared" ref="AX42:BK42" si="8">SUM(AX10:AX40)</f>
        <v>0</v>
      </c>
      <c r="AY42" s="259">
        <f t="shared" si="8"/>
        <v>0</v>
      </c>
      <c r="AZ42" s="259">
        <f t="shared" si="8"/>
        <v>0</v>
      </c>
      <c r="BA42" s="259">
        <f t="shared" si="8"/>
        <v>0</v>
      </c>
      <c r="BB42" s="259">
        <f t="shared" si="8"/>
        <v>0</v>
      </c>
      <c r="BC42" s="259">
        <f t="shared" si="8"/>
        <v>0</v>
      </c>
      <c r="BD42" s="259">
        <f t="shared" si="8"/>
        <v>0</v>
      </c>
      <c r="BE42" s="259">
        <f t="shared" si="8"/>
        <v>0</v>
      </c>
      <c r="BF42" s="259">
        <f t="shared" si="8"/>
        <v>0</v>
      </c>
      <c r="BG42" s="259">
        <f t="shared" si="8"/>
        <v>0</v>
      </c>
      <c r="BH42" s="259">
        <f t="shared" si="8"/>
        <v>0</v>
      </c>
      <c r="BI42" s="259">
        <f t="shared" si="8"/>
        <v>0</v>
      </c>
      <c r="BJ42" s="259">
        <f t="shared" si="8"/>
        <v>0</v>
      </c>
      <c r="BK42" s="263">
        <f t="shared" si="8"/>
        <v>0</v>
      </c>
      <c r="BL42" s="264">
        <f>SUM(BL10:BL40)</f>
        <v>0</v>
      </c>
      <c r="BM42" s="262">
        <f>SUM(BM10:BM40)</f>
        <v>0</v>
      </c>
      <c r="BN42" s="259">
        <f t="shared" ref="BN42:BR42" si="9">SUM(BN10:BN40)</f>
        <v>0</v>
      </c>
      <c r="BO42" s="259">
        <f t="shared" si="9"/>
        <v>0</v>
      </c>
      <c r="BP42" s="259">
        <f t="shared" si="9"/>
        <v>0</v>
      </c>
      <c r="BQ42" s="259">
        <f t="shared" si="9"/>
        <v>0</v>
      </c>
      <c r="BR42" s="260">
        <f t="shared" si="9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9" orientation="portrait" r:id="rId1"/>
    </customSheetView>
    <customSheetView guid="{B6407E75-9378-43E8-8FC7-AA66F5EA857F}" scale="70" hiddenColumns="1">
      <pane xSplit="2" ySplit="9" topLeftCell="C10" activePane="bottomRight" state="frozen"/>
      <selection pane="bottomRight" activeCell="L24" sqref="L24"/>
      <pageMargins left="0.7" right="0.7" top="0.78740157499999996" bottom="0.78740157499999996" header="0.3" footer="0.3"/>
      <pageSetup paperSize="9" orientation="portrait" r:id="rId2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18" sqref="P18"/>
    </sheetView>
  </sheetViews>
  <sheetFormatPr baseColWidth="10" defaultRowHeight="15" x14ac:dyDescent="0.25"/>
  <cols>
    <col min="1" max="20" width="11" style="105"/>
    <col min="21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69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47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312" t="s">
        <v>6</v>
      </c>
      <c r="F9" s="212" t="s">
        <v>7</v>
      </c>
      <c r="G9" s="313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12" t="s">
        <v>7</v>
      </c>
      <c r="O9" s="214" t="str">
        <f>Jahresübersicht!N9</f>
        <v>offenes Angebot Urban Art</v>
      </c>
      <c r="P9" s="214" t="str">
        <f>Jahresübersicht!O9</f>
        <v>Workshop Urban Art</v>
      </c>
      <c r="Q9" s="214" t="str">
        <f>Jahresübersicht!P9</f>
        <v>offenes Angebot Hip Hop/ Musik/ Tanz</v>
      </c>
      <c r="R9" s="214" t="str">
        <f>Jahresübersicht!Q9</f>
        <v>Workshop Hip Hop/ Musik/ Tanz</v>
      </c>
      <c r="S9" s="214" t="str">
        <f>Jahresübersicht!R9</f>
        <v>Veranstaltungen Hip Hop/ Urban Art</v>
      </c>
      <c r="T9" s="214" t="str">
        <f>Jahresübersicht!S9</f>
        <v>Einzelarbeit</v>
      </c>
      <c r="U9" s="214" t="str">
        <f>Jahresübersicht!T9</f>
        <v>Selbstverwaltung</v>
      </c>
      <c r="V9" s="214">
        <f>Jahresübersicht!U9</f>
        <v>0</v>
      </c>
      <c r="W9" s="214">
        <f>Jahresübersicht!V9</f>
        <v>0</v>
      </c>
      <c r="X9" s="214">
        <f>Jahresübersicht!W9</f>
        <v>0</v>
      </c>
      <c r="Y9" s="214">
        <f>Jahresübersicht!X9</f>
        <v>0</v>
      </c>
      <c r="Z9" s="214">
        <f>Jahresübersicht!Y9</f>
        <v>0</v>
      </c>
      <c r="AA9" s="214">
        <f>Jahresübersicht!Z9</f>
        <v>0</v>
      </c>
      <c r="AB9" s="214">
        <f>Jahresübersicht!AA9</f>
        <v>0</v>
      </c>
      <c r="AC9" s="214">
        <f>Jahresübersicht!AB9</f>
        <v>0</v>
      </c>
      <c r="AD9" s="212" t="s">
        <v>7</v>
      </c>
      <c r="AE9" s="315" t="str">
        <f>Jahresübersicht!AD9</f>
        <v>Veranstaltungen</v>
      </c>
      <c r="AF9" s="316">
        <f>Jahresübersicht!AE9</f>
        <v>0</v>
      </c>
      <c r="AG9" s="316">
        <f>Jahresübersicht!AF9</f>
        <v>0</v>
      </c>
      <c r="AH9" s="316">
        <f>Jahresübersicht!AG9</f>
        <v>0</v>
      </c>
      <c r="AI9" s="316">
        <f>Jahresübersicht!AH9</f>
        <v>0</v>
      </c>
      <c r="AJ9" s="328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99" t="s">
        <v>54</v>
      </c>
      <c r="B10" s="286">
        <v>44166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296">
        <f>SUM(O10:AC10)</f>
        <v>0</v>
      </c>
      <c r="AE10" s="304"/>
      <c r="AF10" s="319"/>
      <c r="AG10" s="320"/>
      <c r="AH10" s="320"/>
      <c r="AI10" s="320"/>
      <c r="AJ10" s="321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99" t="s">
        <v>55</v>
      </c>
      <c r="B11" s="286">
        <v>44167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35"/>
    </row>
    <row r="12" spans="1:70" ht="35.1" customHeight="1" x14ac:dyDescent="0.25">
      <c r="A12" s="299" t="s">
        <v>49</v>
      </c>
      <c r="B12" s="286">
        <v>44168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D12" s="296">
        <f t="shared" si="2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87"/>
      <c r="AP12" s="287"/>
      <c r="AQ12" s="287"/>
      <c r="AR12" s="287"/>
      <c r="AS12" s="287"/>
      <c r="AT12" s="287"/>
      <c r="AU12" s="287"/>
      <c r="AV12" s="156">
        <f t="shared" si="4"/>
        <v>0</v>
      </c>
      <c r="AW12" s="287"/>
      <c r="AX12" s="287"/>
      <c r="AY12" s="287"/>
      <c r="AZ12" s="287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91"/>
    </row>
    <row r="13" spans="1:70" ht="35.1" customHeight="1" x14ac:dyDescent="0.25">
      <c r="A13" s="299" t="s">
        <v>50</v>
      </c>
      <c r="B13" s="286">
        <v>44169</v>
      </c>
      <c r="C13" s="231"/>
      <c r="D13" s="232"/>
      <c r="E13" s="232"/>
      <c r="F13" s="224">
        <f t="shared" si="0"/>
        <v>0</v>
      </c>
      <c r="G13" s="232"/>
      <c r="H13" s="232"/>
      <c r="I13" s="232"/>
      <c r="J13" s="232"/>
      <c r="K13" s="232"/>
      <c r="L13" s="232"/>
      <c r="M13" s="232"/>
      <c r="N13" s="224">
        <f t="shared" si="1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/>
      <c r="AD13" s="296">
        <f t="shared" si="2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91"/>
    </row>
    <row r="14" spans="1:70" ht="35.1" customHeight="1" x14ac:dyDescent="0.25">
      <c r="A14" s="275" t="s">
        <v>51</v>
      </c>
      <c r="B14" s="276">
        <v>44170</v>
      </c>
      <c r="C14" s="238"/>
      <c r="D14" s="239"/>
      <c r="E14" s="239"/>
      <c r="F14" s="224">
        <f t="shared" si="0"/>
        <v>0</v>
      </c>
      <c r="G14" s="239"/>
      <c r="H14" s="239"/>
      <c r="I14" s="239"/>
      <c r="J14" s="239"/>
      <c r="K14" s="239"/>
      <c r="L14" s="239"/>
      <c r="M14" s="239"/>
      <c r="N14" s="224">
        <f t="shared" si="1"/>
        <v>0</v>
      </c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40"/>
      <c r="AD14" s="296">
        <f t="shared" si="2"/>
        <v>0</v>
      </c>
      <c r="AE14" s="241"/>
      <c r="AF14" s="238"/>
      <c r="AG14" s="239"/>
      <c r="AH14" s="239"/>
      <c r="AI14" s="239"/>
      <c r="AJ14" s="242"/>
      <c r="AK14" s="238"/>
      <c r="AL14" s="239"/>
      <c r="AM14" s="239"/>
      <c r="AN14" s="156">
        <f t="shared" si="3"/>
        <v>0</v>
      </c>
      <c r="AO14" s="239"/>
      <c r="AP14" s="239"/>
      <c r="AQ14" s="239"/>
      <c r="AR14" s="239"/>
      <c r="AS14" s="239"/>
      <c r="AT14" s="239"/>
      <c r="AU14" s="239"/>
      <c r="AV14" s="156">
        <f t="shared" si="4"/>
        <v>0</v>
      </c>
      <c r="AW14" s="239"/>
      <c r="AX14" s="239"/>
      <c r="AY14" s="239"/>
      <c r="AZ14" s="239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42"/>
    </row>
    <row r="15" spans="1:70" ht="35.1" customHeight="1" x14ac:dyDescent="0.25">
      <c r="A15" s="275" t="s">
        <v>52</v>
      </c>
      <c r="B15" s="276">
        <v>44171</v>
      </c>
      <c r="C15" s="238"/>
      <c r="D15" s="239"/>
      <c r="E15" s="239"/>
      <c r="F15" s="224">
        <f t="shared" si="0"/>
        <v>0</v>
      </c>
      <c r="G15" s="239"/>
      <c r="H15" s="239"/>
      <c r="I15" s="239"/>
      <c r="J15" s="239"/>
      <c r="K15" s="239"/>
      <c r="L15" s="239"/>
      <c r="M15" s="239"/>
      <c r="N15" s="224">
        <f t="shared" si="1"/>
        <v>0</v>
      </c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0"/>
      <c r="AD15" s="296">
        <f t="shared" si="2"/>
        <v>0</v>
      </c>
      <c r="AE15" s="241"/>
      <c r="AF15" s="238"/>
      <c r="AG15" s="239"/>
      <c r="AH15" s="239"/>
      <c r="AI15" s="239"/>
      <c r="AJ15" s="242"/>
      <c r="AK15" s="238"/>
      <c r="AL15" s="239"/>
      <c r="AM15" s="239"/>
      <c r="AN15" s="156">
        <f t="shared" si="3"/>
        <v>0</v>
      </c>
      <c r="AO15" s="239"/>
      <c r="AP15" s="239"/>
      <c r="AQ15" s="239"/>
      <c r="AR15" s="239"/>
      <c r="AS15" s="239"/>
      <c r="AT15" s="239"/>
      <c r="AU15" s="239"/>
      <c r="AV15" s="156">
        <f t="shared" si="4"/>
        <v>0</v>
      </c>
      <c r="AW15" s="239"/>
      <c r="AX15" s="239"/>
      <c r="AY15" s="239"/>
      <c r="AZ15" s="239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42"/>
    </row>
    <row r="16" spans="1:70" ht="35.1" customHeight="1" x14ac:dyDescent="0.25">
      <c r="A16" s="299" t="s">
        <v>53</v>
      </c>
      <c r="B16" s="286">
        <v>44172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3"/>
      <c r="AD16" s="296">
        <f t="shared" si="2"/>
        <v>0</v>
      </c>
      <c r="AE16" s="234"/>
      <c r="AF16" s="231"/>
      <c r="AG16" s="232"/>
      <c r="AH16" s="232"/>
      <c r="AI16" s="232"/>
      <c r="AJ16" s="235"/>
      <c r="AK16" s="289"/>
      <c r="AL16" s="287"/>
      <c r="AM16" s="287"/>
      <c r="AN16" s="156">
        <f t="shared" si="3"/>
        <v>0</v>
      </c>
      <c r="AO16" s="287"/>
      <c r="AP16" s="287"/>
      <c r="AQ16" s="287"/>
      <c r="AR16" s="287"/>
      <c r="AS16" s="287"/>
      <c r="AT16" s="287"/>
      <c r="AU16" s="287"/>
      <c r="AV16" s="156">
        <f t="shared" si="4"/>
        <v>0</v>
      </c>
      <c r="AW16" s="287"/>
      <c r="AX16" s="287"/>
      <c r="AY16" s="287"/>
      <c r="AZ16" s="287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91"/>
    </row>
    <row r="17" spans="1:70" ht="35.1" customHeight="1" x14ac:dyDescent="0.25">
      <c r="A17" s="299" t="s">
        <v>54</v>
      </c>
      <c r="B17" s="286">
        <v>44173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89"/>
      <c r="AL17" s="287"/>
      <c r="AM17" s="287"/>
      <c r="AN17" s="156">
        <f t="shared" si="3"/>
        <v>0</v>
      </c>
      <c r="AO17" s="287"/>
      <c r="AP17" s="287"/>
      <c r="AQ17" s="287"/>
      <c r="AR17" s="287"/>
      <c r="AS17" s="287"/>
      <c r="AT17" s="287"/>
      <c r="AU17" s="287"/>
      <c r="AV17" s="156">
        <f t="shared" si="4"/>
        <v>0</v>
      </c>
      <c r="AW17" s="287"/>
      <c r="AX17" s="287"/>
      <c r="AY17" s="287"/>
      <c r="AZ17" s="287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91"/>
    </row>
    <row r="18" spans="1:70" ht="35.1" customHeight="1" x14ac:dyDescent="0.25">
      <c r="A18" s="299" t="s">
        <v>55</v>
      </c>
      <c r="B18" s="286">
        <v>44174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89"/>
      <c r="AL18" s="287"/>
      <c r="AM18" s="287"/>
      <c r="AN18" s="156">
        <f t="shared" si="3"/>
        <v>0</v>
      </c>
      <c r="AO18" s="287"/>
      <c r="AP18" s="287"/>
      <c r="AQ18" s="287"/>
      <c r="AR18" s="287"/>
      <c r="AS18" s="287"/>
      <c r="AT18" s="287"/>
      <c r="AU18" s="287"/>
      <c r="AV18" s="156">
        <f t="shared" si="4"/>
        <v>0</v>
      </c>
      <c r="AW18" s="287"/>
      <c r="AX18" s="287"/>
      <c r="AY18" s="287"/>
      <c r="AZ18" s="287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91"/>
    </row>
    <row r="19" spans="1:70" ht="35.1" customHeight="1" x14ac:dyDescent="0.25">
      <c r="A19" s="299" t="s">
        <v>49</v>
      </c>
      <c r="B19" s="286">
        <v>44175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96">
        <f t="shared" si="2"/>
        <v>0</v>
      </c>
      <c r="AE19" s="234"/>
      <c r="AF19" s="231"/>
      <c r="AG19" s="232"/>
      <c r="AH19" s="232"/>
      <c r="AI19" s="232"/>
      <c r="AJ19" s="235"/>
      <c r="AK19" s="289"/>
      <c r="AL19" s="287"/>
      <c r="AM19" s="287"/>
      <c r="AN19" s="156">
        <f t="shared" si="3"/>
        <v>0</v>
      </c>
      <c r="AO19" s="287"/>
      <c r="AP19" s="287"/>
      <c r="AQ19" s="287"/>
      <c r="AR19" s="287"/>
      <c r="AS19" s="287"/>
      <c r="AT19" s="287"/>
      <c r="AU19" s="287"/>
      <c r="AV19" s="156">
        <f t="shared" si="4"/>
        <v>0</v>
      </c>
      <c r="AW19" s="287"/>
      <c r="AX19" s="287"/>
      <c r="AY19" s="287"/>
      <c r="AZ19" s="287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91"/>
    </row>
    <row r="20" spans="1:70" ht="35.1" customHeight="1" x14ac:dyDescent="0.25">
      <c r="A20" s="299" t="s">
        <v>50</v>
      </c>
      <c r="B20" s="286">
        <v>44176</v>
      </c>
      <c r="C20" s="231"/>
      <c r="D20" s="232"/>
      <c r="E20" s="232"/>
      <c r="F20" s="224">
        <f t="shared" si="0"/>
        <v>0</v>
      </c>
      <c r="G20" s="232"/>
      <c r="H20" s="232"/>
      <c r="I20" s="232"/>
      <c r="J20" s="232"/>
      <c r="K20" s="232"/>
      <c r="L20" s="232"/>
      <c r="M20" s="232"/>
      <c r="N20" s="224">
        <f t="shared" si="1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96">
        <f t="shared" si="2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91"/>
    </row>
    <row r="21" spans="1:70" ht="35.1" customHeight="1" x14ac:dyDescent="0.25">
      <c r="A21" s="275" t="s">
        <v>51</v>
      </c>
      <c r="B21" s="276">
        <v>44177</v>
      </c>
      <c r="C21" s="238"/>
      <c r="D21" s="239"/>
      <c r="E21" s="239"/>
      <c r="F21" s="224">
        <f t="shared" si="0"/>
        <v>0</v>
      </c>
      <c r="G21" s="239"/>
      <c r="H21" s="239"/>
      <c r="I21" s="239"/>
      <c r="J21" s="239"/>
      <c r="K21" s="239"/>
      <c r="L21" s="239"/>
      <c r="M21" s="239"/>
      <c r="N21" s="224">
        <f t="shared" si="1"/>
        <v>0</v>
      </c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40"/>
      <c r="AD21" s="296">
        <f t="shared" si="2"/>
        <v>0</v>
      </c>
      <c r="AE21" s="241"/>
      <c r="AF21" s="238"/>
      <c r="AG21" s="239"/>
      <c r="AH21" s="239"/>
      <c r="AI21" s="239"/>
      <c r="AJ21" s="242"/>
      <c r="AK21" s="238"/>
      <c r="AL21" s="239"/>
      <c r="AM21" s="239"/>
      <c r="AN21" s="156">
        <f t="shared" si="3"/>
        <v>0</v>
      </c>
      <c r="AO21" s="239"/>
      <c r="AP21" s="239"/>
      <c r="AQ21" s="239"/>
      <c r="AR21" s="239"/>
      <c r="AS21" s="239"/>
      <c r="AT21" s="239"/>
      <c r="AU21" s="239"/>
      <c r="AV21" s="156">
        <f t="shared" si="4"/>
        <v>0</v>
      </c>
      <c r="AW21" s="239"/>
      <c r="AX21" s="239"/>
      <c r="AY21" s="239"/>
      <c r="AZ21" s="239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42"/>
    </row>
    <row r="22" spans="1:70" ht="35.1" customHeight="1" x14ac:dyDescent="0.25">
      <c r="A22" s="275" t="s">
        <v>52</v>
      </c>
      <c r="B22" s="276">
        <v>44178</v>
      </c>
      <c r="C22" s="238"/>
      <c r="D22" s="239"/>
      <c r="E22" s="239"/>
      <c r="F22" s="224">
        <f t="shared" si="0"/>
        <v>0</v>
      </c>
      <c r="G22" s="239"/>
      <c r="H22" s="239"/>
      <c r="I22" s="239"/>
      <c r="J22" s="239"/>
      <c r="K22" s="239"/>
      <c r="L22" s="239"/>
      <c r="M22" s="239"/>
      <c r="N22" s="224">
        <f t="shared" si="1"/>
        <v>0</v>
      </c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40"/>
      <c r="AD22" s="296">
        <f t="shared" si="2"/>
        <v>0</v>
      </c>
      <c r="AE22" s="241"/>
      <c r="AF22" s="238"/>
      <c r="AG22" s="239"/>
      <c r="AH22" s="239"/>
      <c r="AI22" s="239"/>
      <c r="AJ22" s="242"/>
      <c r="AK22" s="238"/>
      <c r="AL22" s="239"/>
      <c r="AM22" s="239"/>
      <c r="AN22" s="156">
        <f t="shared" si="3"/>
        <v>0</v>
      </c>
      <c r="AO22" s="239"/>
      <c r="AP22" s="239"/>
      <c r="AQ22" s="239"/>
      <c r="AR22" s="239"/>
      <c r="AS22" s="239"/>
      <c r="AT22" s="239"/>
      <c r="AU22" s="239"/>
      <c r="AV22" s="156">
        <f t="shared" si="4"/>
        <v>0</v>
      </c>
      <c r="AW22" s="239"/>
      <c r="AX22" s="239"/>
      <c r="AY22" s="239"/>
      <c r="AZ22" s="239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42"/>
    </row>
    <row r="23" spans="1:70" ht="35.1" customHeight="1" x14ac:dyDescent="0.25">
      <c r="A23" s="299" t="s">
        <v>53</v>
      </c>
      <c r="B23" s="286">
        <v>44179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296">
        <f t="shared" si="2"/>
        <v>0</v>
      </c>
      <c r="AE23" s="234"/>
      <c r="AF23" s="231"/>
      <c r="AG23" s="232"/>
      <c r="AH23" s="232"/>
      <c r="AI23" s="232"/>
      <c r="AJ23" s="235"/>
      <c r="AK23" s="289"/>
      <c r="AL23" s="287"/>
      <c r="AM23" s="287"/>
      <c r="AN23" s="156">
        <f t="shared" si="3"/>
        <v>0</v>
      </c>
      <c r="AO23" s="287"/>
      <c r="AP23" s="287"/>
      <c r="AQ23" s="287"/>
      <c r="AR23" s="287"/>
      <c r="AS23" s="287"/>
      <c r="AT23" s="287"/>
      <c r="AU23" s="287"/>
      <c r="AV23" s="156">
        <f t="shared" si="4"/>
        <v>0</v>
      </c>
      <c r="AW23" s="287"/>
      <c r="AX23" s="287"/>
      <c r="AY23" s="287"/>
      <c r="AZ23" s="287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91"/>
    </row>
    <row r="24" spans="1:70" ht="35.1" customHeight="1" x14ac:dyDescent="0.25">
      <c r="A24" s="299" t="s">
        <v>54</v>
      </c>
      <c r="B24" s="286">
        <v>44180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89"/>
      <c r="AL24" s="287"/>
      <c r="AM24" s="287"/>
      <c r="AN24" s="156">
        <f t="shared" si="3"/>
        <v>0</v>
      </c>
      <c r="AO24" s="287"/>
      <c r="AP24" s="287"/>
      <c r="AQ24" s="287"/>
      <c r="AR24" s="287"/>
      <c r="AS24" s="287"/>
      <c r="AT24" s="287"/>
      <c r="AU24" s="287"/>
      <c r="AV24" s="156">
        <f t="shared" si="4"/>
        <v>0</v>
      </c>
      <c r="AW24" s="287"/>
      <c r="AX24" s="287"/>
      <c r="AY24" s="287"/>
      <c r="AZ24" s="287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91"/>
    </row>
    <row r="25" spans="1:70" ht="35.1" customHeight="1" x14ac:dyDescent="0.25">
      <c r="A25" s="299" t="s">
        <v>55</v>
      </c>
      <c r="B25" s="286">
        <v>44181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89"/>
      <c r="AL25" s="287"/>
      <c r="AM25" s="287"/>
      <c r="AN25" s="156">
        <f t="shared" si="3"/>
        <v>0</v>
      </c>
      <c r="AO25" s="287"/>
      <c r="AP25" s="287"/>
      <c r="AQ25" s="287"/>
      <c r="AR25" s="287"/>
      <c r="AS25" s="287"/>
      <c r="AT25" s="287"/>
      <c r="AU25" s="287"/>
      <c r="AV25" s="156">
        <f t="shared" si="4"/>
        <v>0</v>
      </c>
      <c r="AW25" s="287"/>
      <c r="AX25" s="287"/>
      <c r="AY25" s="287"/>
      <c r="AZ25" s="287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91"/>
    </row>
    <row r="26" spans="1:70" ht="35.1" customHeight="1" x14ac:dyDescent="0.25">
      <c r="A26" s="299" t="s">
        <v>49</v>
      </c>
      <c r="B26" s="286">
        <v>44182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96">
        <f t="shared" si="2"/>
        <v>0</v>
      </c>
      <c r="AE26" s="234"/>
      <c r="AF26" s="231"/>
      <c r="AG26" s="232"/>
      <c r="AH26" s="232"/>
      <c r="AI26" s="232"/>
      <c r="AJ26" s="235"/>
      <c r="AK26" s="289"/>
      <c r="AL26" s="287"/>
      <c r="AM26" s="287"/>
      <c r="AN26" s="156">
        <f t="shared" si="3"/>
        <v>0</v>
      </c>
      <c r="AO26" s="287"/>
      <c r="AP26" s="287"/>
      <c r="AQ26" s="287"/>
      <c r="AR26" s="287"/>
      <c r="AS26" s="287"/>
      <c r="AT26" s="287"/>
      <c r="AU26" s="287"/>
      <c r="AV26" s="156">
        <f t="shared" si="4"/>
        <v>0</v>
      </c>
      <c r="AW26" s="287"/>
      <c r="AX26" s="287"/>
      <c r="AY26" s="287"/>
      <c r="AZ26" s="287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91"/>
    </row>
    <row r="27" spans="1:70" ht="35.1" customHeight="1" x14ac:dyDescent="0.25">
      <c r="A27" s="299" t="s">
        <v>50</v>
      </c>
      <c r="B27" s="286">
        <v>44183</v>
      </c>
      <c r="C27" s="231"/>
      <c r="D27" s="232"/>
      <c r="E27" s="232"/>
      <c r="F27" s="224">
        <f t="shared" si="0"/>
        <v>0</v>
      </c>
      <c r="G27" s="232"/>
      <c r="H27" s="232"/>
      <c r="I27" s="232"/>
      <c r="J27" s="232"/>
      <c r="K27" s="232"/>
      <c r="L27" s="232"/>
      <c r="M27" s="232"/>
      <c r="N27" s="224">
        <f t="shared" si="1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96">
        <f t="shared" si="2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91"/>
    </row>
    <row r="28" spans="1:70" ht="35.1" customHeight="1" x14ac:dyDescent="0.25">
      <c r="A28" s="275" t="s">
        <v>51</v>
      </c>
      <c r="B28" s="276">
        <v>44184</v>
      </c>
      <c r="C28" s="238"/>
      <c r="D28" s="239"/>
      <c r="E28" s="239"/>
      <c r="F28" s="224">
        <f t="shared" si="0"/>
        <v>0</v>
      </c>
      <c r="G28" s="239"/>
      <c r="H28" s="239"/>
      <c r="I28" s="239"/>
      <c r="J28" s="239"/>
      <c r="K28" s="239"/>
      <c r="L28" s="239"/>
      <c r="M28" s="239"/>
      <c r="N28" s="224">
        <f t="shared" si="1"/>
        <v>0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/>
      <c r="AD28" s="296">
        <f t="shared" si="2"/>
        <v>0</v>
      </c>
      <c r="AE28" s="241"/>
      <c r="AF28" s="238"/>
      <c r="AG28" s="239"/>
      <c r="AH28" s="239"/>
      <c r="AI28" s="239"/>
      <c r="AJ28" s="242"/>
      <c r="AK28" s="238"/>
      <c r="AL28" s="239"/>
      <c r="AM28" s="239"/>
      <c r="AN28" s="156">
        <f t="shared" si="3"/>
        <v>0</v>
      </c>
      <c r="AO28" s="239"/>
      <c r="AP28" s="239"/>
      <c r="AQ28" s="239"/>
      <c r="AR28" s="239"/>
      <c r="AS28" s="239"/>
      <c r="AT28" s="239"/>
      <c r="AU28" s="239"/>
      <c r="AV28" s="156">
        <f t="shared" si="4"/>
        <v>0</v>
      </c>
      <c r="AW28" s="239"/>
      <c r="AX28" s="239"/>
      <c r="AY28" s="239"/>
      <c r="AZ28" s="239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42"/>
    </row>
    <row r="29" spans="1:70" ht="35.1" customHeight="1" x14ac:dyDescent="0.25">
      <c r="A29" s="275" t="s">
        <v>52</v>
      </c>
      <c r="B29" s="276">
        <v>44185</v>
      </c>
      <c r="C29" s="238"/>
      <c r="D29" s="239"/>
      <c r="E29" s="239"/>
      <c r="F29" s="224">
        <f t="shared" si="0"/>
        <v>0</v>
      </c>
      <c r="G29" s="239"/>
      <c r="H29" s="239"/>
      <c r="I29" s="239"/>
      <c r="J29" s="239"/>
      <c r="K29" s="239"/>
      <c r="L29" s="239"/>
      <c r="M29" s="239"/>
      <c r="N29" s="224">
        <f t="shared" si="1"/>
        <v>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40"/>
      <c r="AD29" s="296">
        <f t="shared" si="2"/>
        <v>0</v>
      </c>
      <c r="AE29" s="241"/>
      <c r="AF29" s="238"/>
      <c r="AG29" s="239"/>
      <c r="AH29" s="239"/>
      <c r="AI29" s="239"/>
      <c r="AJ29" s="242"/>
      <c r="AK29" s="238"/>
      <c r="AL29" s="239"/>
      <c r="AM29" s="239"/>
      <c r="AN29" s="156">
        <f t="shared" si="3"/>
        <v>0</v>
      </c>
      <c r="AO29" s="239"/>
      <c r="AP29" s="239"/>
      <c r="AQ29" s="239"/>
      <c r="AR29" s="239"/>
      <c r="AS29" s="239"/>
      <c r="AT29" s="239"/>
      <c r="AU29" s="239"/>
      <c r="AV29" s="156">
        <f t="shared" si="4"/>
        <v>0</v>
      </c>
      <c r="AW29" s="239"/>
      <c r="AX29" s="239"/>
      <c r="AY29" s="239"/>
      <c r="AZ29" s="239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42"/>
    </row>
    <row r="30" spans="1:70" ht="35.1" customHeight="1" x14ac:dyDescent="0.25">
      <c r="A30" s="299" t="s">
        <v>53</v>
      </c>
      <c r="B30" s="286">
        <v>44186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296">
        <f t="shared" si="2"/>
        <v>0</v>
      </c>
      <c r="AE30" s="234"/>
      <c r="AF30" s="231"/>
      <c r="AG30" s="232"/>
      <c r="AH30" s="232"/>
      <c r="AI30" s="232"/>
      <c r="AJ30" s="235"/>
      <c r="AK30" s="289"/>
      <c r="AL30" s="287"/>
      <c r="AM30" s="287"/>
      <c r="AN30" s="156">
        <f t="shared" si="3"/>
        <v>0</v>
      </c>
      <c r="AO30" s="287"/>
      <c r="AP30" s="287"/>
      <c r="AQ30" s="287"/>
      <c r="AR30" s="287"/>
      <c r="AS30" s="287"/>
      <c r="AT30" s="287"/>
      <c r="AU30" s="287"/>
      <c r="AV30" s="156">
        <f t="shared" si="4"/>
        <v>0</v>
      </c>
      <c r="AW30" s="287"/>
      <c r="AX30" s="287"/>
      <c r="AY30" s="287"/>
      <c r="AZ30" s="287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91"/>
    </row>
    <row r="31" spans="1:70" ht="35.1" customHeight="1" x14ac:dyDescent="0.25">
      <c r="A31" s="299" t="s">
        <v>54</v>
      </c>
      <c r="B31" s="286">
        <v>44187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89"/>
      <c r="AL31" s="287"/>
      <c r="AM31" s="287"/>
      <c r="AN31" s="156">
        <f t="shared" si="3"/>
        <v>0</v>
      </c>
      <c r="AO31" s="287"/>
      <c r="AP31" s="287"/>
      <c r="AQ31" s="287"/>
      <c r="AR31" s="287"/>
      <c r="AS31" s="287"/>
      <c r="AT31" s="287"/>
      <c r="AU31" s="287"/>
      <c r="AV31" s="156">
        <f t="shared" si="4"/>
        <v>0</v>
      </c>
      <c r="AW31" s="287"/>
      <c r="AX31" s="287"/>
      <c r="AY31" s="287"/>
      <c r="AZ31" s="287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91"/>
    </row>
    <row r="32" spans="1:70" ht="35.1" customHeight="1" x14ac:dyDescent="0.25">
      <c r="A32" s="299" t="s">
        <v>55</v>
      </c>
      <c r="B32" s="286">
        <v>44188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89"/>
      <c r="AL32" s="287"/>
      <c r="AM32" s="287"/>
      <c r="AN32" s="156">
        <f t="shared" si="3"/>
        <v>0</v>
      </c>
      <c r="AO32" s="287"/>
      <c r="AP32" s="287"/>
      <c r="AQ32" s="287"/>
      <c r="AR32" s="287"/>
      <c r="AS32" s="287"/>
      <c r="AT32" s="287"/>
      <c r="AU32" s="287"/>
      <c r="AV32" s="156">
        <f t="shared" si="4"/>
        <v>0</v>
      </c>
      <c r="AW32" s="287"/>
      <c r="AX32" s="287"/>
      <c r="AY32" s="287"/>
      <c r="AZ32" s="287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91"/>
    </row>
    <row r="33" spans="1:70" ht="35.1" customHeight="1" x14ac:dyDescent="0.25">
      <c r="A33" s="299" t="s">
        <v>49</v>
      </c>
      <c r="B33" s="286">
        <v>44189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/>
      <c r="AD33" s="296">
        <f t="shared" si="2"/>
        <v>0</v>
      </c>
      <c r="AE33" s="234"/>
      <c r="AF33" s="231"/>
      <c r="AG33" s="232"/>
      <c r="AH33" s="232"/>
      <c r="AI33" s="232"/>
      <c r="AJ33" s="235"/>
      <c r="AK33" s="289"/>
      <c r="AL33" s="287"/>
      <c r="AM33" s="287"/>
      <c r="AN33" s="156">
        <f t="shared" si="3"/>
        <v>0</v>
      </c>
      <c r="AO33" s="287"/>
      <c r="AP33" s="287"/>
      <c r="AQ33" s="287"/>
      <c r="AR33" s="287"/>
      <c r="AS33" s="287"/>
      <c r="AT33" s="287"/>
      <c r="AU33" s="287"/>
      <c r="AV33" s="156">
        <f t="shared" si="4"/>
        <v>0</v>
      </c>
      <c r="AW33" s="287"/>
      <c r="AX33" s="287"/>
      <c r="AY33" s="287"/>
      <c r="AZ33" s="287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91"/>
    </row>
    <row r="34" spans="1:70" ht="35.1" customHeight="1" x14ac:dyDescent="0.25">
      <c r="A34" s="220" t="s">
        <v>50</v>
      </c>
      <c r="B34" s="290">
        <v>44190</v>
      </c>
      <c r="C34" s="231"/>
      <c r="D34" s="232"/>
      <c r="E34" s="232"/>
      <c r="F34" s="224">
        <f t="shared" si="0"/>
        <v>0</v>
      </c>
      <c r="G34" s="232"/>
      <c r="H34" s="232"/>
      <c r="I34" s="232"/>
      <c r="J34" s="232"/>
      <c r="K34" s="232"/>
      <c r="L34" s="232"/>
      <c r="M34" s="232"/>
      <c r="N34" s="224">
        <f t="shared" si="1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96">
        <f t="shared" si="2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91"/>
    </row>
    <row r="35" spans="1:70" ht="35.1" customHeight="1" x14ac:dyDescent="0.25">
      <c r="A35" s="275" t="s">
        <v>51</v>
      </c>
      <c r="B35" s="276">
        <v>44191</v>
      </c>
      <c r="C35" s="238"/>
      <c r="D35" s="239"/>
      <c r="E35" s="239"/>
      <c r="F35" s="224">
        <f t="shared" si="0"/>
        <v>0</v>
      </c>
      <c r="G35" s="239"/>
      <c r="H35" s="239"/>
      <c r="I35" s="239"/>
      <c r="J35" s="239"/>
      <c r="K35" s="239"/>
      <c r="L35" s="239"/>
      <c r="M35" s="239"/>
      <c r="N35" s="224">
        <f t="shared" si="1"/>
        <v>0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40"/>
      <c r="AD35" s="296">
        <f t="shared" si="2"/>
        <v>0</v>
      </c>
      <c r="AE35" s="241"/>
      <c r="AF35" s="238"/>
      <c r="AG35" s="239"/>
      <c r="AH35" s="239"/>
      <c r="AI35" s="239"/>
      <c r="AJ35" s="242"/>
      <c r="AK35" s="238"/>
      <c r="AL35" s="239"/>
      <c r="AM35" s="239"/>
      <c r="AN35" s="156">
        <f t="shared" si="3"/>
        <v>0</v>
      </c>
      <c r="AO35" s="239"/>
      <c r="AP35" s="239"/>
      <c r="AQ35" s="239"/>
      <c r="AR35" s="239"/>
      <c r="AS35" s="239"/>
      <c r="AT35" s="239"/>
      <c r="AU35" s="239"/>
      <c r="AV35" s="156">
        <f t="shared" si="4"/>
        <v>0</v>
      </c>
      <c r="AW35" s="239"/>
      <c r="AX35" s="239"/>
      <c r="AY35" s="239"/>
      <c r="AZ35" s="239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42"/>
    </row>
    <row r="36" spans="1:70" ht="35.1" customHeight="1" x14ac:dyDescent="0.25">
      <c r="A36" s="275" t="s">
        <v>52</v>
      </c>
      <c r="B36" s="276">
        <v>44192</v>
      </c>
      <c r="C36" s="238"/>
      <c r="D36" s="239"/>
      <c r="E36" s="239"/>
      <c r="F36" s="224">
        <f t="shared" si="0"/>
        <v>0</v>
      </c>
      <c r="G36" s="239"/>
      <c r="H36" s="239"/>
      <c r="I36" s="239"/>
      <c r="J36" s="239"/>
      <c r="K36" s="239"/>
      <c r="L36" s="239"/>
      <c r="M36" s="239"/>
      <c r="N36" s="224">
        <f t="shared" si="1"/>
        <v>0</v>
      </c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40"/>
      <c r="AD36" s="296">
        <f t="shared" si="2"/>
        <v>0</v>
      </c>
      <c r="AE36" s="241"/>
      <c r="AF36" s="238"/>
      <c r="AG36" s="239"/>
      <c r="AH36" s="239"/>
      <c r="AI36" s="239"/>
      <c r="AJ36" s="242"/>
      <c r="AK36" s="238"/>
      <c r="AL36" s="239"/>
      <c r="AM36" s="239"/>
      <c r="AN36" s="156">
        <f t="shared" si="3"/>
        <v>0</v>
      </c>
      <c r="AO36" s="239"/>
      <c r="AP36" s="239"/>
      <c r="AQ36" s="239"/>
      <c r="AR36" s="239"/>
      <c r="AS36" s="239"/>
      <c r="AT36" s="239"/>
      <c r="AU36" s="239"/>
      <c r="AV36" s="156">
        <f t="shared" si="4"/>
        <v>0</v>
      </c>
      <c r="AW36" s="239"/>
      <c r="AX36" s="239"/>
      <c r="AY36" s="239"/>
      <c r="AZ36" s="239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42"/>
    </row>
    <row r="37" spans="1:70" ht="35.1" customHeight="1" x14ac:dyDescent="0.25">
      <c r="A37" s="299" t="s">
        <v>53</v>
      </c>
      <c r="B37" s="286">
        <v>44193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96">
        <f t="shared" si="2"/>
        <v>0</v>
      </c>
      <c r="AE37" s="234"/>
      <c r="AF37" s="231"/>
      <c r="AG37" s="232"/>
      <c r="AH37" s="232"/>
      <c r="AI37" s="232"/>
      <c r="AJ37" s="235"/>
      <c r="AK37" s="231"/>
      <c r="AL37" s="232"/>
      <c r="AM37" s="232"/>
      <c r="AN37" s="156">
        <f t="shared" si="3"/>
        <v>0</v>
      </c>
      <c r="AO37" s="287"/>
      <c r="AP37" s="287"/>
      <c r="AQ37" s="287"/>
      <c r="AR37" s="287"/>
      <c r="AS37" s="287"/>
      <c r="AT37" s="287"/>
      <c r="AU37" s="287"/>
      <c r="AV37" s="156">
        <f t="shared" si="4"/>
        <v>0</v>
      </c>
      <c r="AW37" s="287"/>
      <c r="AX37" s="287"/>
      <c r="AY37" s="287"/>
      <c r="AZ37" s="287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91"/>
    </row>
    <row r="38" spans="1:70" ht="35.1" customHeight="1" x14ac:dyDescent="0.25">
      <c r="A38" s="299" t="s">
        <v>54</v>
      </c>
      <c r="B38" s="286">
        <v>44194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91"/>
    </row>
    <row r="39" spans="1:70" ht="35.1" customHeight="1" x14ac:dyDescent="0.25">
      <c r="A39" s="299" t="s">
        <v>55</v>
      </c>
      <c r="B39" s="286">
        <v>44195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99" t="s">
        <v>49</v>
      </c>
      <c r="B40" s="286">
        <v>44196</v>
      </c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296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10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SUM(C10:C40)</f>
        <v>0</v>
      </c>
      <c r="D42" s="252">
        <f>SUM(D10:D40)</f>
        <v>0</v>
      </c>
      <c r="E42" s="256">
        <f>SUM(E10:E40)</f>
        <v>0</v>
      </c>
      <c r="F42" s="257">
        <f>SUM(F10:F40)</f>
        <v>0</v>
      </c>
      <c r="G42" s="251">
        <f>SUM(G10:G40)</f>
        <v>0</v>
      </c>
      <c r="H42" s="252">
        <f t="shared" ref="H42:M42" si="6">SUM(H10:H40)</f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6">
        <f t="shared" si="6"/>
        <v>0</v>
      </c>
      <c r="N42" s="257">
        <f>SUM(N10:N40)</f>
        <v>0</v>
      </c>
      <c r="O42" s="251">
        <f>SUM(O10:O40)</f>
        <v>0</v>
      </c>
      <c r="P42" s="251">
        <f t="shared" ref="P42:AC42" si="7">SUM(P10:P40)</f>
        <v>0</v>
      </c>
      <c r="Q42" s="251">
        <f t="shared" si="7"/>
        <v>0</v>
      </c>
      <c r="R42" s="251">
        <f t="shared" si="7"/>
        <v>0</v>
      </c>
      <c r="S42" s="251">
        <f t="shared" si="7"/>
        <v>0</v>
      </c>
      <c r="T42" s="251">
        <f t="shared" si="7"/>
        <v>0</v>
      </c>
      <c r="U42" s="251">
        <f t="shared" si="7"/>
        <v>0</v>
      </c>
      <c r="V42" s="251">
        <f t="shared" si="7"/>
        <v>0</v>
      </c>
      <c r="W42" s="251">
        <f t="shared" si="7"/>
        <v>0</v>
      </c>
      <c r="X42" s="251">
        <f t="shared" si="7"/>
        <v>0</v>
      </c>
      <c r="Y42" s="251">
        <f t="shared" si="7"/>
        <v>0</v>
      </c>
      <c r="Z42" s="251">
        <f t="shared" si="7"/>
        <v>0</v>
      </c>
      <c r="AA42" s="251">
        <f t="shared" si="7"/>
        <v>0</v>
      </c>
      <c r="AB42" s="251">
        <f t="shared" si="7"/>
        <v>0</v>
      </c>
      <c r="AC42" s="251">
        <f t="shared" si="7"/>
        <v>0</v>
      </c>
      <c r="AD42" s="311">
        <f>SUM(AD10:AD40)</f>
        <v>0</v>
      </c>
      <c r="AE42" s="257">
        <f>SUM(AE10:AE40)</f>
        <v>0</v>
      </c>
      <c r="AF42" s="251">
        <f t="shared" ref="AF42:AJ42" si="8">SUM(AF10:AF40)</f>
        <v>0</v>
      </c>
      <c r="AG42" s="252">
        <f t="shared" si="8"/>
        <v>0</v>
      </c>
      <c r="AH42" s="252">
        <f t="shared" si="8"/>
        <v>0</v>
      </c>
      <c r="AI42" s="252">
        <f t="shared" si="8"/>
        <v>0</v>
      </c>
      <c r="AJ42" s="253">
        <f t="shared" si="8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9">SUM(AP10:AP40)</f>
        <v>0</v>
      </c>
      <c r="AQ42" s="259">
        <f t="shared" si="9"/>
        <v>0</v>
      </c>
      <c r="AR42" s="259">
        <f t="shared" si="9"/>
        <v>0</v>
      </c>
      <c r="AS42" s="259">
        <f t="shared" si="9"/>
        <v>0</v>
      </c>
      <c r="AT42" s="259">
        <f t="shared" si="9"/>
        <v>0</v>
      </c>
      <c r="AU42" s="260">
        <f t="shared" si="9"/>
        <v>0</v>
      </c>
      <c r="AV42" s="261">
        <f>SUM(AV10:AV40)</f>
        <v>0</v>
      </c>
      <c r="AW42" s="262">
        <f>SUM(AW10:AW40)</f>
        <v>0</v>
      </c>
      <c r="AX42" s="259">
        <f t="shared" ref="AX42:BK42" si="10">SUM(AX10:AX40)</f>
        <v>0</v>
      </c>
      <c r="AY42" s="259">
        <f t="shared" si="10"/>
        <v>0</v>
      </c>
      <c r="AZ42" s="259">
        <f t="shared" si="10"/>
        <v>0</v>
      </c>
      <c r="BA42" s="259">
        <f t="shared" si="10"/>
        <v>0</v>
      </c>
      <c r="BB42" s="259">
        <f t="shared" si="10"/>
        <v>0</v>
      </c>
      <c r="BC42" s="259">
        <f t="shared" si="10"/>
        <v>0</v>
      </c>
      <c r="BD42" s="259">
        <f t="shared" si="10"/>
        <v>0</v>
      </c>
      <c r="BE42" s="259">
        <f t="shared" si="10"/>
        <v>0</v>
      </c>
      <c r="BF42" s="259">
        <f t="shared" si="10"/>
        <v>0</v>
      </c>
      <c r="BG42" s="259">
        <f t="shared" si="10"/>
        <v>0</v>
      </c>
      <c r="BH42" s="259">
        <f t="shared" si="10"/>
        <v>0</v>
      </c>
      <c r="BI42" s="259">
        <f t="shared" si="10"/>
        <v>0</v>
      </c>
      <c r="BJ42" s="259">
        <f t="shared" si="10"/>
        <v>0</v>
      </c>
      <c r="BK42" s="263">
        <f t="shared" si="10"/>
        <v>0</v>
      </c>
      <c r="BL42" s="264">
        <f>SUM(BL10:BL40)</f>
        <v>0</v>
      </c>
      <c r="BM42" s="262">
        <f>SUM(BM10:BM40)</f>
        <v>0</v>
      </c>
      <c r="BN42" s="259">
        <f t="shared" ref="BN42:BR42" si="11">SUM(BN10:BN40)</f>
        <v>0</v>
      </c>
      <c r="BO42" s="259">
        <f t="shared" si="11"/>
        <v>0</v>
      </c>
      <c r="BP42" s="259">
        <f t="shared" si="11"/>
        <v>0</v>
      </c>
      <c r="BQ42" s="259">
        <f t="shared" si="11"/>
        <v>0</v>
      </c>
      <c r="BR42" s="260">
        <f t="shared" si="11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  <customSheetView guid="{B6407E75-9378-43E8-8FC7-AA66F5EA857F}" scale="70" hiddenColumns="1">
      <pane xSplit="2" ySplit="9" topLeftCell="C10" activePane="bottomRight" state="frozen"/>
      <selection pane="bottomRight" activeCell="P18" sqref="P18"/>
      <pageMargins left="0.7" right="0.7" top="0.78740157499999996" bottom="0.78740157499999996" header="0.3" footer="0.3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B19" sqref="B19"/>
    </sheetView>
  </sheetViews>
  <sheetFormatPr baseColWidth="10" defaultRowHeight="15" x14ac:dyDescent="0.25"/>
  <cols>
    <col min="1" max="1" width="52.5" style="105" customWidth="1"/>
    <col min="2" max="2" width="18.875" style="105" customWidth="1"/>
    <col min="3" max="16384" width="11" style="105"/>
  </cols>
  <sheetData>
    <row r="2" spans="1:3" x14ac:dyDescent="0.25">
      <c r="A2" s="105" t="s">
        <v>83</v>
      </c>
      <c r="C2" s="105" t="s">
        <v>91</v>
      </c>
    </row>
    <row r="3" spans="1:3" x14ac:dyDescent="0.25">
      <c r="A3" s="329" t="s">
        <v>104</v>
      </c>
      <c r="C3" s="105" t="s">
        <v>87</v>
      </c>
    </row>
    <row r="4" spans="1:3" x14ac:dyDescent="0.25">
      <c r="A4" s="329" t="s">
        <v>93</v>
      </c>
      <c r="C4" s="105" t="s">
        <v>92</v>
      </c>
    </row>
    <row r="5" spans="1:3" x14ac:dyDescent="0.25">
      <c r="A5" s="329" t="s">
        <v>102</v>
      </c>
      <c r="C5" s="105" t="s">
        <v>84</v>
      </c>
    </row>
    <row r="6" spans="1:3" ht="13.5" customHeight="1" x14ac:dyDescent="0.25">
      <c r="A6" s="329" t="s">
        <v>94</v>
      </c>
      <c r="C6" s="105" t="s">
        <v>85</v>
      </c>
    </row>
    <row r="7" spans="1:3" x14ac:dyDescent="0.25">
      <c r="A7" s="105" t="s">
        <v>95</v>
      </c>
      <c r="C7" s="105" t="s">
        <v>106</v>
      </c>
    </row>
    <row r="8" spans="1:3" x14ac:dyDescent="0.25">
      <c r="A8" s="105" t="s">
        <v>111</v>
      </c>
      <c r="C8" s="105" t="s">
        <v>88</v>
      </c>
    </row>
    <row r="9" spans="1:3" x14ac:dyDescent="0.25">
      <c r="A9" s="105" t="s">
        <v>110</v>
      </c>
      <c r="C9" s="105" t="s">
        <v>89</v>
      </c>
    </row>
    <row r="10" spans="1:3" x14ac:dyDescent="0.25">
      <c r="A10" s="105" t="s">
        <v>96</v>
      </c>
      <c r="C10" s="105" t="s">
        <v>90</v>
      </c>
    </row>
    <row r="11" spans="1:3" x14ac:dyDescent="0.25">
      <c r="A11" s="105" t="s">
        <v>97</v>
      </c>
      <c r="C11" s="105" t="s">
        <v>112</v>
      </c>
    </row>
    <row r="12" spans="1:3" x14ac:dyDescent="0.25">
      <c r="A12" s="329" t="s">
        <v>101</v>
      </c>
    </row>
    <row r="13" spans="1:3" x14ac:dyDescent="0.25">
      <c r="A13" s="105" t="s">
        <v>98</v>
      </c>
    </row>
    <row r="14" spans="1:3" x14ac:dyDescent="0.25">
      <c r="A14" s="105" t="s">
        <v>99</v>
      </c>
    </row>
    <row r="15" spans="1:3" x14ac:dyDescent="0.25">
      <c r="A15" s="105" t="s">
        <v>100</v>
      </c>
    </row>
    <row r="16" spans="1:3" x14ac:dyDescent="0.25">
      <c r="A16" s="105" t="s">
        <v>109</v>
      </c>
    </row>
    <row r="17" spans="1:1" x14ac:dyDescent="0.25">
      <c r="A17" s="105" t="s">
        <v>108</v>
      </c>
    </row>
    <row r="18" spans="1:1" x14ac:dyDescent="0.25">
      <c r="A18" s="105" t="s">
        <v>107</v>
      </c>
    </row>
    <row r="19" spans="1:1" x14ac:dyDescent="0.25">
      <c r="A19" s="105" t="s">
        <v>103</v>
      </c>
    </row>
  </sheetData>
  <customSheetViews>
    <customSheetView guid="{816360D0-080B-4819-874F-13FAB2F540DF}" state="hidden">
      <selection activeCell="B19" sqref="B19"/>
      <pageMargins left="0.7" right="0.7" top="0.78740157499999996" bottom="0.78740157499999996" header="0.3" footer="0.3"/>
    </customSheetView>
    <customSheetView guid="{B6407E75-9378-43E8-8FC7-AA66F5EA857F}" state="hidden">
      <selection activeCell="B19" sqref="B1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zoomScaleNormal="100" workbookViewId="0">
      <selection activeCell="B12" sqref="B12:K12"/>
    </sheetView>
  </sheetViews>
  <sheetFormatPr baseColWidth="10" defaultColWidth="12.375" defaultRowHeight="15" x14ac:dyDescent="0.25"/>
  <cols>
    <col min="1" max="1" width="15.5" style="344" customWidth="1"/>
    <col min="2" max="16384" width="12.375" style="344"/>
  </cols>
  <sheetData>
    <row r="1" spans="1:11" x14ac:dyDescent="0.25">
      <c r="A1" s="117" t="s">
        <v>105</v>
      </c>
    </row>
    <row r="2" spans="1:11" x14ac:dyDescent="0.25">
      <c r="B2" s="117"/>
      <c r="C2" s="117"/>
      <c r="D2" s="117"/>
      <c r="E2" s="117"/>
      <c r="F2" s="117"/>
      <c r="G2" s="117"/>
      <c r="H2" s="345"/>
      <c r="I2" s="345"/>
      <c r="J2" s="345"/>
      <c r="K2" s="345"/>
    </row>
    <row r="3" spans="1:11" ht="30" customHeight="1" x14ac:dyDescent="0.25">
      <c r="A3" s="366" t="s">
        <v>82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5" spans="1:11" x14ac:dyDescent="0.25">
      <c r="A5" s="342" t="s">
        <v>137</v>
      </c>
      <c r="B5" s="365" t="s">
        <v>123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11" ht="18" customHeight="1" x14ac:dyDescent="0.25">
      <c r="A6" s="342" t="s">
        <v>77</v>
      </c>
      <c r="B6" s="365" t="s">
        <v>122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1" ht="30" customHeight="1" x14ac:dyDescent="0.25">
      <c r="A7" s="353" t="s">
        <v>119</v>
      </c>
      <c r="B7" s="365" t="s">
        <v>138</v>
      </c>
      <c r="C7" s="365"/>
      <c r="D7" s="365"/>
      <c r="E7" s="365"/>
      <c r="F7" s="365"/>
      <c r="G7" s="365"/>
      <c r="H7" s="365"/>
      <c r="I7" s="365"/>
      <c r="J7" s="365"/>
      <c r="K7" s="365"/>
    </row>
    <row r="8" spans="1:11" ht="30" customHeight="1" x14ac:dyDescent="0.25">
      <c r="A8" s="118" t="s">
        <v>118</v>
      </c>
      <c r="B8" s="365" t="s">
        <v>125</v>
      </c>
      <c r="C8" s="365"/>
      <c r="D8" s="365"/>
      <c r="E8" s="365"/>
      <c r="F8" s="365"/>
      <c r="G8" s="365"/>
      <c r="H8" s="365"/>
      <c r="I8" s="365"/>
      <c r="J8" s="365"/>
      <c r="K8" s="365"/>
    </row>
    <row r="9" spans="1:11" ht="15" customHeight="1" x14ac:dyDescent="0.25">
      <c r="A9" s="118" t="s">
        <v>117</v>
      </c>
      <c r="B9" s="365" t="s">
        <v>124</v>
      </c>
      <c r="C9" s="365"/>
      <c r="D9" s="365"/>
      <c r="E9" s="365"/>
      <c r="F9" s="365"/>
      <c r="G9" s="365"/>
      <c r="H9" s="365"/>
      <c r="I9" s="365"/>
      <c r="J9" s="365"/>
      <c r="K9" s="365"/>
    </row>
    <row r="10" spans="1:11" ht="19.5" customHeight="1" x14ac:dyDescent="0.25">
      <c r="A10" s="353" t="s">
        <v>116</v>
      </c>
      <c r="B10" s="365" t="s">
        <v>126</v>
      </c>
      <c r="C10" s="365"/>
      <c r="D10" s="365"/>
      <c r="E10" s="365"/>
      <c r="F10" s="365"/>
      <c r="G10" s="365"/>
      <c r="H10" s="365"/>
      <c r="I10" s="365"/>
      <c r="J10" s="365"/>
      <c r="K10" s="365"/>
    </row>
    <row r="11" spans="1:11" ht="29.25" customHeight="1" x14ac:dyDescent="0.25">
      <c r="A11" s="118" t="s">
        <v>79</v>
      </c>
      <c r="B11" s="365" t="s">
        <v>127</v>
      </c>
      <c r="C11" s="365"/>
      <c r="D11" s="365"/>
      <c r="E11" s="365"/>
      <c r="F11" s="365"/>
      <c r="G11" s="365"/>
      <c r="H11" s="365"/>
      <c r="I11" s="365"/>
      <c r="J11" s="365"/>
      <c r="K11" s="365"/>
    </row>
    <row r="12" spans="1:11" x14ac:dyDescent="0.25">
      <c r="A12" s="118" t="s">
        <v>120</v>
      </c>
      <c r="B12" s="365" t="s">
        <v>121</v>
      </c>
      <c r="C12" s="365"/>
      <c r="D12" s="365"/>
      <c r="E12" s="365"/>
      <c r="F12" s="365"/>
      <c r="G12" s="365"/>
      <c r="H12" s="365"/>
      <c r="I12" s="365"/>
      <c r="J12" s="365"/>
      <c r="K12" s="365"/>
    </row>
    <row r="18" spans="1:11" x14ac:dyDescent="0.25">
      <c r="A18" s="118"/>
      <c r="B18" s="346"/>
      <c r="C18" s="346"/>
      <c r="D18" s="346"/>
      <c r="E18" s="346"/>
      <c r="F18" s="346"/>
      <c r="G18" s="346"/>
      <c r="H18" s="346"/>
      <c r="I18" s="346"/>
      <c r="J18" s="346"/>
      <c r="K18" s="346"/>
    </row>
    <row r="20" spans="1:11" x14ac:dyDescent="0.25">
      <c r="A20" s="353"/>
      <c r="B20" s="343"/>
      <c r="C20" s="343"/>
      <c r="D20" s="343"/>
      <c r="E20" s="343"/>
      <c r="F20" s="343"/>
      <c r="G20" s="343"/>
      <c r="H20" s="343"/>
      <c r="I20" s="343"/>
      <c r="J20" s="343"/>
      <c r="K20" s="343"/>
    </row>
    <row r="21" spans="1:11" x14ac:dyDescent="0.25">
      <c r="A21" s="354"/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1:11" x14ac:dyDescent="0.25">
      <c r="A22" s="118"/>
      <c r="B22" s="355"/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1" x14ac:dyDescent="0.25">
      <c r="A23" s="118"/>
      <c r="B23" s="356"/>
      <c r="C23" s="356"/>
      <c r="D23" s="356"/>
      <c r="E23" s="356"/>
      <c r="F23" s="356"/>
      <c r="G23" s="356"/>
      <c r="H23" s="356"/>
      <c r="I23" s="356"/>
      <c r="J23" s="356"/>
      <c r="K23" s="356"/>
    </row>
    <row r="24" spans="1:11" x14ac:dyDescent="0.25">
      <c r="A24" s="118"/>
      <c r="B24" s="346"/>
      <c r="C24" s="346"/>
      <c r="D24" s="346"/>
      <c r="E24" s="346"/>
      <c r="F24" s="346"/>
      <c r="G24" s="346"/>
      <c r="H24" s="346"/>
      <c r="I24" s="346"/>
      <c r="J24" s="346"/>
      <c r="K24" s="346"/>
    </row>
    <row r="25" spans="1:11" x14ac:dyDescent="0.25">
      <c r="A25" s="110"/>
    </row>
    <row r="26" spans="1:11" x14ac:dyDescent="0.25">
      <c r="A26" s="118"/>
      <c r="B26" s="346"/>
      <c r="C26" s="346"/>
      <c r="D26" s="346"/>
      <c r="E26" s="346"/>
      <c r="F26" s="346"/>
      <c r="G26" s="346"/>
      <c r="H26" s="346"/>
      <c r="I26" s="346"/>
      <c r="J26" s="346"/>
      <c r="K26" s="346"/>
    </row>
    <row r="27" spans="1:11" x14ac:dyDescent="0.25">
      <c r="A27" s="118"/>
      <c r="B27" s="346"/>
      <c r="C27" s="346"/>
      <c r="D27" s="346"/>
      <c r="E27" s="346"/>
      <c r="F27" s="346"/>
      <c r="G27" s="346"/>
      <c r="H27" s="346"/>
      <c r="I27" s="346"/>
      <c r="J27" s="346"/>
      <c r="K27" s="346"/>
    </row>
    <row r="28" spans="1:11" x14ac:dyDescent="0.25">
      <c r="A28" s="72"/>
      <c r="B28" s="343"/>
      <c r="C28" s="343"/>
      <c r="D28" s="343"/>
      <c r="E28" s="343"/>
      <c r="F28" s="343"/>
      <c r="G28" s="343"/>
      <c r="H28" s="343"/>
      <c r="I28" s="343"/>
      <c r="J28" s="343"/>
      <c r="K28" s="343"/>
    </row>
    <row r="29" spans="1:11" x14ac:dyDescent="0.25">
      <c r="A29" s="69"/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x14ac:dyDescent="0.25">
      <c r="A30" s="72"/>
      <c r="B30" s="343"/>
      <c r="C30" s="343"/>
      <c r="D30" s="343"/>
      <c r="E30" s="343"/>
      <c r="F30" s="343"/>
      <c r="G30" s="343"/>
      <c r="H30" s="343"/>
      <c r="I30" s="343"/>
      <c r="J30" s="343"/>
      <c r="K30" s="343"/>
    </row>
    <row r="31" spans="1:11" x14ac:dyDescent="0.25">
      <c r="A31" s="69"/>
      <c r="B31" s="352"/>
      <c r="C31" s="352"/>
      <c r="D31" s="352"/>
      <c r="E31" s="352"/>
      <c r="F31" s="352"/>
      <c r="G31" s="352"/>
      <c r="H31" s="352"/>
      <c r="I31" s="352"/>
      <c r="J31" s="352"/>
      <c r="K31" s="352"/>
    </row>
    <row r="32" spans="1:11" x14ac:dyDescent="0.25">
      <c r="A32" s="69"/>
      <c r="B32" s="352"/>
      <c r="C32" s="352"/>
      <c r="D32" s="352"/>
      <c r="E32" s="352"/>
      <c r="F32" s="352"/>
      <c r="G32" s="352"/>
      <c r="H32" s="352"/>
      <c r="I32" s="352"/>
      <c r="J32" s="352"/>
      <c r="K32" s="352"/>
    </row>
    <row r="33" spans="1:11" x14ac:dyDescent="0.25">
      <c r="A33" s="70"/>
      <c r="B33" s="352"/>
      <c r="C33" s="352"/>
      <c r="D33" s="352"/>
      <c r="E33" s="352"/>
      <c r="F33" s="352"/>
      <c r="G33" s="352"/>
      <c r="H33" s="352"/>
      <c r="I33" s="352"/>
      <c r="J33" s="352"/>
      <c r="K33" s="352"/>
    </row>
    <row r="34" spans="1:11" x14ac:dyDescent="0.25">
      <c r="A34" s="69"/>
      <c r="B34" s="352"/>
      <c r="C34" s="352"/>
      <c r="D34" s="352"/>
      <c r="E34" s="352"/>
      <c r="F34" s="352"/>
      <c r="G34" s="352"/>
      <c r="H34" s="352"/>
      <c r="I34" s="352"/>
      <c r="J34" s="352"/>
      <c r="K34" s="352"/>
    </row>
    <row r="35" spans="1:11" x14ac:dyDescent="0.25">
      <c r="A35" s="69"/>
      <c r="B35" s="352"/>
      <c r="C35" s="352"/>
      <c r="D35" s="352"/>
      <c r="E35" s="352"/>
      <c r="F35" s="352"/>
      <c r="G35" s="352"/>
      <c r="H35" s="352"/>
      <c r="I35" s="352"/>
      <c r="J35" s="352"/>
      <c r="K35" s="352"/>
    </row>
    <row r="36" spans="1:11" x14ac:dyDescent="0.25">
      <c r="A36" s="69"/>
      <c r="B36" s="352"/>
      <c r="C36" s="352"/>
      <c r="D36" s="352"/>
      <c r="E36" s="352"/>
      <c r="F36" s="352"/>
      <c r="G36" s="352"/>
      <c r="H36" s="352"/>
      <c r="I36" s="352"/>
      <c r="J36" s="352"/>
      <c r="K36" s="352"/>
    </row>
    <row r="37" spans="1:11" x14ac:dyDescent="0.25">
      <c r="A37" s="69"/>
      <c r="B37" s="352"/>
      <c r="C37" s="352"/>
      <c r="D37" s="352"/>
      <c r="E37" s="352"/>
      <c r="F37" s="352"/>
      <c r="G37" s="352"/>
      <c r="H37" s="352"/>
      <c r="I37" s="352"/>
      <c r="J37" s="352"/>
      <c r="K37" s="352"/>
    </row>
    <row r="38" spans="1:11" x14ac:dyDescent="0.25">
      <c r="A38" s="69"/>
      <c r="B38" s="352"/>
      <c r="C38" s="352"/>
      <c r="D38" s="352"/>
      <c r="E38" s="352"/>
      <c r="F38" s="352"/>
      <c r="G38" s="352"/>
      <c r="H38" s="352"/>
      <c r="I38" s="352"/>
      <c r="J38" s="352"/>
      <c r="K38" s="352"/>
    </row>
    <row r="39" spans="1:11" x14ac:dyDescent="0.25">
      <c r="A39" s="69"/>
      <c r="B39" s="352"/>
      <c r="C39" s="352"/>
      <c r="D39" s="352"/>
      <c r="E39" s="352"/>
      <c r="F39" s="352"/>
      <c r="G39" s="352"/>
      <c r="H39" s="352"/>
      <c r="I39" s="352"/>
      <c r="J39" s="352"/>
      <c r="K39" s="352"/>
    </row>
    <row r="40" spans="1:11" x14ac:dyDescent="0.25">
      <c r="A40" s="69"/>
      <c r="B40" s="352"/>
      <c r="C40" s="352"/>
      <c r="D40" s="352"/>
      <c r="E40" s="352"/>
      <c r="F40" s="352"/>
      <c r="G40" s="352"/>
      <c r="H40" s="352"/>
      <c r="I40" s="352"/>
      <c r="J40" s="352"/>
      <c r="K40" s="352"/>
    </row>
    <row r="41" spans="1:11" x14ac:dyDescent="0.25">
      <c r="A41" s="70"/>
      <c r="B41" s="352"/>
      <c r="C41" s="352"/>
      <c r="D41" s="352"/>
      <c r="E41" s="352"/>
      <c r="F41" s="352"/>
      <c r="G41" s="352"/>
      <c r="H41" s="352"/>
      <c r="I41" s="352"/>
      <c r="J41" s="352"/>
      <c r="K41" s="352"/>
    </row>
    <row r="42" spans="1:11" x14ac:dyDescent="0.25">
      <c r="A42" s="69"/>
      <c r="B42" s="352"/>
      <c r="C42" s="352"/>
      <c r="D42" s="352"/>
      <c r="E42" s="352"/>
      <c r="F42" s="352"/>
      <c r="G42" s="352"/>
      <c r="H42" s="352"/>
      <c r="I42" s="352"/>
      <c r="J42" s="352"/>
      <c r="K42" s="352"/>
    </row>
    <row r="43" spans="1:11" x14ac:dyDescent="0.25">
      <c r="A43" s="69"/>
      <c r="B43" s="352"/>
      <c r="C43" s="352"/>
      <c r="D43" s="352"/>
      <c r="E43" s="352"/>
      <c r="F43" s="352"/>
      <c r="G43" s="352"/>
      <c r="H43" s="352"/>
      <c r="I43" s="352"/>
      <c r="J43" s="352"/>
      <c r="K43" s="352"/>
    </row>
    <row r="44" spans="1:11" x14ac:dyDescent="0.25">
      <c r="A44" s="69"/>
      <c r="B44" s="352"/>
      <c r="C44" s="352"/>
      <c r="D44" s="352"/>
      <c r="E44" s="352"/>
      <c r="F44" s="352"/>
      <c r="G44" s="352"/>
      <c r="H44" s="352"/>
      <c r="I44" s="352"/>
      <c r="J44" s="352"/>
      <c r="K44" s="352"/>
    </row>
    <row r="45" spans="1:11" x14ac:dyDescent="0.25">
      <c r="A45" s="69"/>
      <c r="B45" s="352"/>
      <c r="C45" s="352"/>
      <c r="D45" s="352"/>
      <c r="E45" s="352"/>
      <c r="F45" s="352"/>
      <c r="G45" s="352"/>
      <c r="H45" s="352"/>
      <c r="I45" s="352"/>
      <c r="J45" s="352"/>
      <c r="K45" s="352"/>
    </row>
    <row r="46" spans="1:11" x14ac:dyDescent="0.25">
      <c r="A46" s="69"/>
      <c r="B46" s="352"/>
      <c r="C46" s="352"/>
      <c r="D46" s="352"/>
      <c r="E46" s="352"/>
      <c r="F46" s="352"/>
      <c r="G46" s="352"/>
      <c r="H46" s="352"/>
      <c r="I46" s="352"/>
      <c r="J46" s="352"/>
      <c r="K46" s="352"/>
    </row>
    <row r="47" spans="1:11" x14ac:dyDescent="0.25">
      <c r="A47" s="71"/>
      <c r="B47" s="357"/>
      <c r="C47" s="357"/>
      <c r="D47" s="357"/>
      <c r="E47" s="357"/>
      <c r="F47" s="357"/>
      <c r="G47" s="357"/>
      <c r="H47" s="357"/>
      <c r="I47" s="357"/>
      <c r="J47" s="357"/>
      <c r="K47" s="357"/>
    </row>
    <row r="48" spans="1:11" x14ac:dyDescent="0.25">
      <c r="A48" s="71"/>
      <c r="B48" s="357"/>
      <c r="C48" s="357"/>
      <c r="D48" s="357"/>
      <c r="E48" s="357"/>
      <c r="F48" s="357"/>
      <c r="G48" s="357"/>
      <c r="H48" s="357"/>
      <c r="I48" s="357"/>
      <c r="J48" s="357"/>
      <c r="K48" s="357"/>
    </row>
    <row r="49" spans="1:12" x14ac:dyDescent="0.25">
      <c r="A49" s="69"/>
      <c r="B49" s="352"/>
      <c r="C49" s="352"/>
      <c r="D49" s="352"/>
      <c r="E49" s="352"/>
      <c r="F49" s="352"/>
      <c r="G49" s="352"/>
      <c r="H49" s="352"/>
      <c r="I49" s="352"/>
      <c r="J49" s="352"/>
      <c r="K49" s="352"/>
    </row>
    <row r="50" spans="1:12" x14ac:dyDescent="0.25">
      <c r="A50" s="69"/>
      <c r="B50" s="352"/>
      <c r="C50" s="352"/>
      <c r="D50" s="352"/>
      <c r="E50" s="352"/>
      <c r="F50" s="352"/>
      <c r="G50" s="352"/>
      <c r="H50" s="352"/>
      <c r="I50" s="352"/>
      <c r="J50" s="352"/>
      <c r="K50" s="352"/>
    </row>
    <row r="51" spans="1:12" x14ac:dyDescent="0.25">
      <c r="A51" s="69"/>
      <c r="B51" s="352"/>
      <c r="C51" s="352"/>
      <c r="D51" s="352"/>
      <c r="E51" s="352"/>
      <c r="F51" s="352"/>
      <c r="G51" s="352"/>
      <c r="H51" s="352"/>
      <c r="I51" s="352"/>
      <c r="J51" s="352"/>
      <c r="K51" s="352"/>
    </row>
    <row r="52" spans="1:12" x14ac:dyDescent="0.25">
      <c r="A52" s="72"/>
      <c r="B52" s="343"/>
      <c r="C52" s="343"/>
      <c r="D52" s="343"/>
      <c r="E52" s="343"/>
      <c r="F52" s="343"/>
      <c r="G52" s="343"/>
      <c r="H52" s="343"/>
      <c r="I52" s="343"/>
      <c r="J52" s="343"/>
      <c r="K52" s="343"/>
    </row>
    <row r="53" spans="1:12" x14ac:dyDescent="0.25">
      <c r="A53" s="69"/>
      <c r="B53" s="352"/>
      <c r="C53" s="352"/>
      <c r="D53" s="352"/>
      <c r="E53" s="352"/>
      <c r="F53" s="352"/>
      <c r="G53" s="352"/>
      <c r="H53" s="352"/>
      <c r="I53" s="352"/>
      <c r="J53" s="352"/>
      <c r="K53" s="352"/>
    </row>
    <row r="54" spans="1:12" x14ac:dyDescent="0.25">
      <c r="A54" s="69"/>
      <c r="B54" s="352"/>
      <c r="C54" s="352"/>
      <c r="D54" s="352"/>
      <c r="E54" s="352"/>
      <c r="F54" s="352"/>
      <c r="G54" s="352"/>
      <c r="H54" s="352"/>
      <c r="I54" s="352"/>
      <c r="J54" s="352"/>
      <c r="K54" s="352"/>
    </row>
    <row r="55" spans="1:12" x14ac:dyDescent="0.25">
      <c r="A55" s="69"/>
      <c r="B55" s="352"/>
      <c r="C55" s="352"/>
      <c r="D55" s="352"/>
      <c r="E55" s="352"/>
      <c r="F55" s="352"/>
      <c r="G55" s="352"/>
      <c r="H55" s="352"/>
      <c r="I55" s="352"/>
      <c r="J55" s="352"/>
      <c r="K55" s="352"/>
    </row>
    <row r="56" spans="1:12" x14ac:dyDescent="0.25">
      <c r="A56" s="69"/>
      <c r="B56" s="352"/>
      <c r="C56" s="352"/>
      <c r="D56" s="352"/>
      <c r="E56" s="352"/>
      <c r="F56" s="352"/>
      <c r="G56" s="352"/>
      <c r="H56" s="352"/>
      <c r="I56" s="352"/>
      <c r="J56" s="352"/>
      <c r="K56" s="352"/>
    </row>
    <row r="57" spans="1:12" x14ac:dyDescent="0.25">
      <c r="A57" s="70"/>
      <c r="B57" s="352"/>
      <c r="C57" s="352"/>
      <c r="D57" s="352"/>
      <c r="E57" s="352"/>
      <c r="F57" s="352"/>
      <c r="G57" s="352"/>
      <c r="H57" s="352"/>
      <c r="I57" s="352"/>
      <c r="J57" s="352"/>
      <c r="K57" s="352"/>
    </row>
    <row r="58" spans="1:12" x14ac:dyDescent="0.25">
      <c r="A58" s="70"/>
      <c r="B58" s="352"/>
      <c r="C58" s="352"/>
      <c r="D58" s="352"/>
      <c r="E58" s="352"/>
      <c r="F58" s="352"/>
      <c r="G58" s="352"/>
      <c r="H58" s="352"/>
      <c r="I58" s="352"/>
      <c r="J58" s="352"/>
      <c r="K58" s="352"/>
    </row>
    <row r="59" spans="1:12" x14ac:dyDescent="0.25">
      <c r="A59" s="69"/>
      <c r="B59" s="352"/>
      <c r="C59" s="352"/>
      <c r="D59" s="352"/>
      <c r="E59" s="352"/>
      <c r="F59" s="352"/>
      <c r="G59" s="352"/>
      <c r="H59" s="352"/>
      <c r="I59" s="352"/>
      <c r="J59" s="352"/>
      <c r="K59" s="352"/>
    </row>
    <row r="60" spans="1:12" x14ac:dyDescent="0.25">
      <c r="A60" s="69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47"/>
    </row>
    <row r="61" spans="1:12" x14ac:dyDescent="0.25">
      <c r="A61" s="71"/>
      <c r="B61" s="357"/>
      <c r="C61" s="357"/>
      <c r="D61" s="357"/>
      <c r="E61" s="357"/>
      <c r="F61" s="357"/>
      <c r="G61" s="357"/>
      <c r="H61" s="357"/>
      <c r="I61" s="357"/>
      <c r="J61" s="357"/>
      <c r="K61" s="357"/>
    </row>
    <row r="62" spans="1:12" x14ac:dyDescent="0.25">
      <c r="A62" s="71"/>
      <c r="B62" s="357"/>
      <c r="C62" s="357"/>
      <c r="D62" s="357"/>
      <c r="E62" s="357"/>
      <c r="F62" s="357"/>
      <c r="G62" s="357"/>
      <c r="H62" s="357"/>
      <c r="I62" s="357"/>
      <c r="J62" s="357"/>
      <c r="K62" s="357"/>
    </row>
    <row r="63" spans="1:12" x14ac:dyDescent="0.25">
      <c r="A63" s="71"/>
      <c r="B63" s="357"/>
      <c r="C63" s="357"/>
      <c r="D63" s="357"/>
      <c r="E63" s="357"/>
      <c r="F63" s="357"/>
      <c r="G63" s="357"/>
      <c r="H63" s="357"/>
      <c r="I63" s="357"/>
      <c r="J63" s="357"/>
      <c r="K63" s="357"/>
    </row>
    <row r="64" spans="1:12" x14ac:dyDescent="0.25">
      <c r="A64" s="71"/>
      <c r="B64" s="357"/>
      <c r="C64" s="357"/>
      <c r="D64" s="357"/>
      <c r="E64" s="357"/>
      <c r="F64" s="357"/>
      <c r="G64" s="357"/>
      <c r="H64" s="357"/>
      <c r="I64" s="357"/>
      <c r="J64" s="357"/>
      <c r="K64" s="357"/>
    </row>
    <row r="65" spans="1:11" x14ac:dyDescent="0.25">
      <c r="A65" s="71"/>
      <c r="B65" s="357"/>
      <c r="C65" s="357"/>
      <c r="D65" s="357"/>
      <c r="E65" s="357"/>
      <c r="F65" s="357"/>
      <c r="G65" s="357"/>
      <c r="H65" s="357"/>
      <c r="I65" s="357"/>
      <c r="J65" s="357"/>
      <c r="K65" s="357"/>
    </row>
    <row r="66" spans="1:11" x14ac:dyDescent="0.25">
      <c r="A66" s="71"/>
      <c r="B66" s="357"/>
      <c r="C66" s="357"/>
      <c r="D66" s="357"/>
      <c r="E66" s="357"/>
      <c r="F66" s="357"/>
      <c r="G66" s="357"/>
      <c r="H66" s="357"/>
      <c r="I66" s="357"/>
      <c r="J66" s="357"/>
      <c r="K66" s="357"/>
    </row>
    <row r="67" spans="1:11" x14ac:dyDescent="0.25">
      <c r="A67" s="71"/>
      <c r="B67" s="357"/>
      <c r="C67" s="357"/>
      <c r="D67" s="357"/>
      <c r="E67" s="357"/>
      <c r="F67" s="357"/>
      <c r="G67" s="357"/>
      <c r="H67" s="357"/>
      <c r="I67" s="357"/>
      <c r="J67" s="357"/>
      <c r="K67" s="357"/>
    </row>
    <row r="68" spans="1:11" x14ac:dyDescent="0.25">
      <c r="A68" s="71"/>
      <c r="B68" s="357"/>
      <c r="C68" s="357"/>
      <c r="D68" s="357"/>
      <c r="E68" s="357"/>
      <c r="F68" s="357"/>
      <c r="G68" s="357"/>
      <c r="H68" s="357"/>
      <c r="I68" s="357"/>
      <c r="J68" s="357"/>
      <c r="K68" s="357"/>
    </row>
    <row r="69" spans="1:11" x14ac:dyDescent="0.25">
      <c r="A69" s="71"/>
      <c r="B69" s="357"/>
      <c r="C69" s="357"/>
      <c r="D69" s="357"/>
      <c r="E69" s="357"/>
      <c r="F69" s="357"/>
      <c r="G69" s="357"/>
      <c r="H69" s="357"/>
      <c r="I69" s="357"/>
      <c r="J69" s="357"/>
      <c r="K69" s="357"/>
    </row>
    <row r="70" spans="1:11" x14ac:dyDescent="0.25">
      <c r="A70" s="71"/>
      <c r="B70" s="357"/>
      <c r="C70" s="357"/>
      <c r="D70" s="357"/>
      <c r="E70" s="357"/>
      <c r="F70" s="357"/>
      <c r="G70" s="357"/>
      <c r="H70" s="357"/>
      <c r="I70" s="357"/>
      <c r="J70" s="357"/>
      <c r="K70" s="357"/>
    </row>
    <row r="71" spans="1:11" x14ac:dyDescent="0.25">
      <c r="A71" s="71"/>
      <c r="B71" s="357"/>
      <c r="C71" s="357"/>
      <c r="D71" s="357"/>
      <c r="E71" s="357"/>
      <c r="F71" s="357"/>
      <c r="G71" s="357"/>
      <c r="H71" s="357"/>
      <c r="I71" s="357"/>
      <c r="J71" s="357"/>
      <c r="K71" s="357"/>
    </row>
    <row r="72" spans="1:11" x14ac:dyDescent="0.25">
      <c r="A72" s="71"/>
      <c r="B72" s="357"/>
      <c r="C72" s="357"/>
      <c r="D72" s="357"/>
      <c r="E72" s="357"/>
      <c r="F72" s="357"/>
      <c r="G72" s="357"/>
      <c r="H72" s="357"/>
      <c r="I72" s="357"/>
      <c r="J72" s="357"/>
      <c r="K72" s="357"/>
    </row>
    <row r="73" spans="1:11" x14ac:dyDescent="0.25">
      <c r="A73" s="69"/>
      <c r="B73" s="352"/>
      <c r="C73" s="352"/>
      <c r="D73" s="352"/>
      <c r="E73" s="352"/>
      <c r="F73" s="352"/>
      <c r="G73" s="352"/>
      <c r="H73" s="352"/>
      <c r="I73" s="352"/>
      <c r="J73" s="352"/>
      <c r="K73" s="352"/>
    </row>
    <row r="75" spans="1:11" x14ac:dyDescent="0.25">
      <c r="A75" s="69"/>
      <c r="B75" s="352"/>
      <c r="C75" s="352"/>
      <c r="D75" s="352"/>
      <c r="E75" s="352"/>
      <c r="F75" s="352"/>
      <c r="G75" s="352"/>
      <c r="H75" s="352"/>
      <c r="I75" s="352"/>
      <c r="J75" s="352"/>
      <c r="K75" s="352"/>
    </row>
    <row r="76" spans="1:11" x14ac:dyDescent="0.25">
      <c r="A76" s="69"/>
      <c r="B76" s="352"/>
      <c r="C76" s="352"/>
      <c r="D76" s="352"/>
      <c r="E76" s="352"/>
      <c r="F76" s="352"/>
      <c r="G76" s="352"/>
      <c r="H76" s="352"/>
      <c r="I76" s="352"/>
      <c r="J76" s="352"/>
      <c r="K76" s="352"/>
    </row>
    <row r="77" spans="1:11" x14ac:dyDescent="0.25">
      <c r="A77" s="69"/>
      <c r="B77" s="352"/>
      <c r="C77" s="352"/>
      <c r="D77" s="352"/>
      <c r="E77" s="352"/>
      <c r="F77" s="352"/>
      <c r="G77" s="352"/>
      <c r="H77" s="352"/>
      <c r="I77" s="352"/>
      <c r="J77" s="352"/>
      <c r="K77" s="352"/>
    </row>
    <row r="78" spans="1:11" x14ac:dyDescent="0.25">
      <c r="A78" s="69"/>
      <c r="B78" s="352"/>
      <c r="C78" s="352"/>
      <c r="D78" s="352"/>
      <c r="E78" s="352"/>
      <c r="F78" s="352"/>
      <c r="G78" s="352"/>
      <c r="H78" s="352"/>
      <c r="I78" s="352"/>
      <c r="J78" s="352"/>
      <c r="K78" s="352"/>
    </row>
    <row r="79" spans="1:11" x14ac:dyDescent="0.25">
      <c r="A79" s="69"/>
      <c r="B79" s="352"/>
      <c r="C79" s="352"/>
      <c r="D79" s="352"/>
      <c r="E79" s="352"/>
      <c r="F79" s="352"/>
      <c r="G79" s="352"/>
      <c r="H79" s="352"/>
      <c r="I79" s="352"/>
      <c r="J79" s="352"/>
      <c r="K79" s="352"/>
    </row>
    <row r="80" spans="1:11" x14ac:dyDescent="0.25">
      <c r="A80" s="69"/>
      <c r="B80" s="352"/>
      <c r="C80" s="352"/>
      <c r="D80" s="352"/>
      <c r="E80" s="352"/>
      <c r="F80" s="352"/>
      <c r="G80" s="352"/>
      <c r="H80" s="352"/>
      <c r="I80" s="352"/>
      <c r="J80" s="352"/>
      <c r="K80" s="352"/>
    </row>
    <row r="81" spans="1:11" x14ac:dyDescent="0.25">
      <c r="A81" s="69"/>
      <c r="B81" s="352"/>
      <c r="C81" s="352"/>
      <c r="D81" s="352"/>
      <c r="E81" s="352"/>
      <c r="F81" s="352"/>
      <c r="G81" s="352"/>
      <c r="H81" s="352"/>
      <c r="I81" s="352"/>
      <c r="J81" s="352"/>
      <c r="K81" s="352"/>
    </row>
    <row r="83" spans="1:11" x14ac:dyDescent="0.25">
      <c r="A83" s="69"/>
      <c r="B83" s="352"/>
      <c r="C83" s="352"/>
      <c r="D83" s="352"/>
      <c r="E83" s="352"/>
      <c r="F83" s="352"/>
      <c r="G83" s="352"/>
    </row>
    <row r="84" spans="1:11" x14ac:dyDescent="0.25">
      <c r="A84" s="69"/>
      <c r="B84" s="352"/>
      <c r="C84" s="352"/>
      <c r="D84" s="352"/>
      <c r="E84" s="352"/>
      <c r="F84" s="352"/>
      <c r="G84" s="352"/>
    </row>
    <row r="85" spans="1:11" x14ac:dyDescent="0.25">
      <c r="A85" s="69"/>
      <c r="B85" s="352"/>
      <c r="C85" s="352"/>
      <c r="D85" s="352"/>
      <c r="E85" s="352"/>
      <c r="F85" s="352"/>
      <c r="G85" s="352"/>
      <c r="H85" s="352"/>
      <c r="I85" s="352"/>
      <c r="J85" s="352"/>
      <c r="K85" s="352"/>
    </row>
    <row r="86" spans="1:11" x14ac:dyDescent="0.25">
      <c r="A86" s="69"/>
      <c r="B86" s="352"/>
      <c r="C86" s="352"/>
      <c r="D86" s="352"/>
      <c r="E86" s="352"/>
      <c r="F86" s="352"/>
      <c r="G86" s="352"/>
    </row>
    <row r="87" spans="1:11" x14ac:dyDescent="0.25">
      <c r="A87" s="69"/>
      <c r="B87" s="352"/>
      <c r="C87" s="352"/>
      <c r="D87" s="352"/>
      <c r="E87" s="352"/>
      <c r="F87" s="352"/>
      <c r="G87" s="352"/>
      <c r="H87" s="352"/>
      <c r="I87" s="352"/>
      <c r="J87" s="352"/>
      <c r="K87" s="352"/>
    </row>
    <row r="88" spans="1:11" x14ac:dyDescent="0.25">
      <c r="A88" s="69"/>
      <c r="B88" s="352"/>
      <c r="C88" s="352"/>
      <c r="D88" s="352"/>
      <c r="E88" s="352"/>
      <c r="F88" s="352"/>
      <c r="G88" s="352"/>
    </row>
    <row r="89" spans="1:11" x14ac:dyDescent="0.25">
      <c r="A89" s="69"/>
      <c r="B89" s="352"/>
      <c r="C89" s="352"/>
      <c r="D89" s="352"/>
      <c r="E89" s="352"/>
      <c r="F89" s="352"/>
      <c r="G89" s="352"/>
      <c r="H89" s="352"/>
      <c r="I89" s="352"/>
      <c r="J89" s="352"/>
      <c r="K89" s="352"/>
    </row>
    <row r="90" spans="1:11" x14ac:dyDescent="0.25">
      <c r="A90" s="69"/>
      <c r="B90" s="352"/>
      <c r="C90" s="352"/>
      <c r="D90" s="352"/>
      <c r="E90" s="352"/>
      <c r="F90" s="352"/>
      <c r="G90" s="352"/>
    </row>
    <row r="91" spans="1:11" x14ac:dyDescent="0.25">
      <c r="A91" s="69"/>
      <c r="B91" s="352"/>
      <c r="C91" s="352"/>
      <c r="D91" s="352"/>
      <c r="E91" s="352"/>
      <c r="F91" s="352"/>
      <c r="G91" s="352"/>
      <c r="H91" s="352"/>
      <c r="I91" s="352"/>
      <c r="J91" s="352"/>
      <c r="K91" s="352"/>
    </row>
    <row r="92" spans="1:11" x14ac:dyDescent="0.25">
      <c r="A92" s="69"/>
      <c r="B92" s="352"/>
      <c r="C92" s="352"/>
      <c r="D92" s="352"/>
      <c r="E92" s="352"/>
      <c r="F92" s="352"/>
      <c r="G92" s="352"/>
    </row>
    <row r="93" spans="1:11" x14ac:dyDescent="0.25">
      <c r="A93" s="69"/>
      <c r="B93" s="352"/>
      <c r="C93" s="352"/>
      <c r="D93" s="352"/>
      <c r="E93" s="352"/>
      <c r="F93" s="352"/>
      <c r="G93" s="352"/>
      <c r="H93" s="352"/>
      <c r="I93" s="352"/>
      <c r="J93" s="352"/>
      <c r="K93" s="352"/>
    </row>
    <row r="94" spans="1:11" x14ac:dyDescent="0.25">
      <c r="A94" s="69"/>
      <c r="B94" s="352"/>
      <c r="C94" s="352"/>
      <c r="D94" s="352"/>
      <c r="E94" s="352"/>
      <c r="F94" s="352"/>
      <c r="G94" s="352"/>
    </row>
    <row r="95" spans="1:11" x14ac:dyDescent="0.25">
      <c r="A95" s="70"/>
      <c r="B95" s="352"/>
      <c r="C95" s="352"/>
      <c r="D95" s="352"/>
      <c r="E95" s="352"/>
      <c r="F95" s="352"/>
      <c r="G95" s="352"/>
      <c r="H95" s="352"/>
      <c r="I95" s="352"/>
      <c r="J95" s="352"/>
      <c r="K95" s="352"/>
    </row>
    <row r="96" spans="1:11" x14ac:dyDescent="0.25">
      <c r="A96" s="348"/>
      <c r="B96" s="349"/>
      <c r="C96" s="350"/>
      <c r="D96" s="350"/>
      <c r="E96" s="350"/>
      <c r="F96" s="350"/>
      <c r="G96" s="350"/>
      <c r="H96" s="350"/>
      <c r="I96" s="350"/>
      <c r="J96" s="350"/>
      <c r="K96" s="350"/>
    </row>
    <row r="97" spans="1:11" x14ac:dyDescent="0.25">
      <c r="A97" s="70"/>
      <c r="B97" s="352"/>
      <c r="C97" s="352"/>
      <c r="D97" s="352"/>
      <c r="E97" s="352"/>
      <c r="F97" s="352"/>
      <c r="G97" s="352"/>
      <c r="H97" s="352"/>
      <c r="I97" s="352"/>
      <c r="J97" s="352"/>
      <c r="K97" s="352"/>
    </row>
    <row r="98" spans="1:11" x14ac:dyDescent="0.25">
      <c r="A98" s="348"/>
      <c r="B98" s="349"/>
      <c r="C98" s="350"/>
      <c r="D98" s="350"/>
      <c r="E98" s="350"/>
      <c r="F98" s="350"/>
      <c r="G98" s="350"/>
      <c r="H98" s="350"/>
      <c r="I98" s="350"/>
      <c r="J98" s="350"/>
      <c r="K98" s="350"/>
    </row>
    <row r="99" spans="1:11" x14ac:dyDescent="0.25">
      <c r="A99" s="70"/>
      <c r="B99" s="352"/>
      <c r="C99" s="352"/>
      <c r="D99" s="352"/>
      <c r="E99" s="352"/>
      <c r="F99" s="352"/>
      <c r="G99" s="352"/>
      <c r="H99" s="352"/>
      <c r="I99" s="352"/>
      <c r="J99" s="352"/>
      <c r="K99" s="352"/>
    </row>
    <row r="100" spans="1:11" x14ac:dyDescent="0.25">
      <c r="A100" s="348"/>
      <c r="B100" s="349"/>
      <c r="C100" s="350"/>
      <c r="D100" s="350"/>
      <c r="E100" s="350"/>
      <c r="F100" s="350"/>
      <c r="G100" s="350"/>
      <c r="H100" s="350"/>
      <c r="I100" s="350"/>
      <c r="J100" s="350"/>
      <c r="K100" s="350"/>
    </row>
    <row r="101" spans="1:11" x14ac:dyDescent="0.25">
      <c r="A101" s="70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</row>
    <row r="102" spans="1:11" x14ac:dyDescent="0.25">
      <c r="A102" s="351"/>
      <c r="B102" s="351"/>
      <c r="C102" s="350"/>
      <c r="D102" s="350"/>
      <c r="E102" s="350"/>
      <c r="F102" s="350"/>
      <c r="G102" s="350"/>
      <c r="H102" s="350"/>
      <c r="I102" s="350"/>
      <c r="J102" s="350"/>
      <c r="K102" s="350"/>
    </row>
    <row r="103" spans="1:11" x14ac:dyDescent="0.25">
      <c r="A103" s="70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</row>
    <row r="104" spans="1:11" x14ac:dyDescent="0.25">
      <c r="A104" s="351"/>
      <c r="B104" s="351"/>
      <c r="C104" s="350"/>
      <c r="D104" s="350"/>
      <c r="E104" s="350"/>
      <c r="F104" s="350"/>
      <c r="G104" s="350"/>
      <c r="H104" s="350"/>
      <c r="I104" s="350"/>
      <c r="J104" s="350"/>
      <c r="K104" s="350"/>
    </row>
    <row r="105" spans="1:11" x14ac:dyDescent="0.25">
      <c r="A105" s="70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</row>
    <row r="106" spans="1:11" x14ac:dyDescent="0.25">
      <c r="A106" s="351"/>
      <c r="B106" s="351"/>
      <c r="C106" s="350"/>
      <c r="D106" s="350"/>
      <c r="E106" s="350"/>
      <c r="F106" s="350"/>
      <c r="G106" s="350"/>
      <c r="H106" s="350"/>
      <c r="I106" s="350"/>
      <c r="J106" s="350"/>
      <c r="K106" s="350"/>
    </row>
    <row r="107" spans="1:11" x14ac:dyDescent="0.25">
      <c r="A107" s="70"/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</row>
    <row r="108" spans="1:11" x14ac:dyDescent="0.25">
      <c r="A108" s="351"/>
      <c r="B108" s="351"/>
      <c r="C108" s="350"/>
      <c r="D108" s="350"/>
      <c r="E108" s="350"/>
      <c r="F108" s="350"/>
      <c r="G108" s="350"/>
      <c r="H108" s="350"/>
      <c r="I108" s="350"/>
      <c r="J108" s="350"/>
      <c r="K108" s="350"/>
    </row>
    <row r="109" spans="1:11" x14ac:dyDescent="0.25">
      <c r="A109" s="70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</row>
    <row r="110" spans="1:11" x14ac:dyDescent="0.25">
      <c r="A110" s="70"/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</row>
    <row r="111" spans="1:11" x14ac:dyDescent="0.25">
      <c r="A111" s="70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</row>
    <row r="112" spans="1:11" x14ac:dyDescent="0.25">
      <c r="A112" s="70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</row>
    <row r="113" spans="1:11" x14ac:dyDescent="0.25">
      <c r="A113" s="70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</row>
    <row r="114" spans="1:11" x14ac:dyDescent="0.25">
      <c r="A114" s="70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</row>
    <row r="115" spans="1:11" x14ac:dyDescent="0.25">
      <c r="A115" s="70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</row>
    <row r="116" spans="1:11" x14ac:dyDescent="0.25">
      <c r="A116" s="70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</row>
    <row r="117" spans="1:11" x14ac:dyDescent="0.25">
      <c r="A117" s="70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</row>
    <row r="119" spans="1:11" x14ac:dyDescent="0.25">
      <c r="A119" s="70"/>
      <c r="B119" s="352"/>
      <c r="C119" s="352"/>
      <c r="D119" s="352"/>
      <c r="E119" s="352"/>
      <c r="F119" s="352"/>
      <c r="G119" s="352"/>
      <c r="H119" s="352"/>
      <c r="I119" s="352"/>
      <c r="J119" s="352"/>
      <c r="K119" s="352"/>
    </row>
  </sheetData>
  <sheetProtection sheet="1" objects="1" scenarios="1"/>
  <sortState ref="A5:D12">
    <sortCondition ref="A5"/>
  </sortState>
  <customSheetViews>
    <customSheetView guid="{816360D0-080B-4819-874F-13FAB2F540DF}">
      <selection activeCell="B12" sqref="B12:K12"/>
      <pageMargins left="0.7" right="0.7" top="0.78740157499999996" bottom="0.78740157499999996" header="0.3" footer="0.3"/>
      <pageSetup paperSize="9" orientation="portrait" r:id="rId1"/>
    </customSheetView>
    <customSheetView guid="{B6407E75-9378-43E8-8FC7-AA66F5EA857F}">
      <selection activeCell="B12" sqref="B12:K12"/>
      <pageMargins left="0.7" right="0.7" top="0.78740157499999996" bottom="0.78740157499999996" header="0.3" footer="0.3"/>
      <pageSetup paperSize="9" orientation="portrait" r:id="rId2"/>
    </customSheetView>
  </customSheetViews>
  <mergeCells count="9">
    <mergeCell ref="B12:K12"/>
    <mergeCell ref="B5:K5"/>
    <mergeCell ref="B6:K6"/>
    <mergeCell ref="A3:K3"/>
    <mergeCell ref="B7:K7"/>
    <mergeCell ref="B8:K8"/>
    <mergeCell ref="B9:K9"/>
    <mergeCell ref="B11:K11"/>
    <mergeCell ref="B10:K10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Q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5" sqref="E35"/>
    </sheetView>
  </sheetViews>
  <sheetFormatPr baseColWidth="10" defaultRowHeight="15" x14ac:dyDescent="0.25"/>
  <cols>
    <col min="1" max="1" width="11.375" style="105" customWidth="1"/>
    <col min="2" max="4" width="8.625" style="105" customWidth="1"/>
    <col min="5" max="5" width="10.5" style="105" customWidth="1"/>
    <col min="6" max="12" width="7.5" style="105" customWidth="1"/>
    <col min="13" max="13" width="10.5" style="105" customWidth="1"/>
    <col min="14" max="20" width="8.625" style="105" customWidth="1"/>
    <col min="21" max="26" width="8.625" style="105" hidden="1" customWidth="1"/>
    <col min="27" max="27" width="9.25" style="105" hidden="1" customWidth="1"/>
    <col min="28" max="28" width="9.75" style="105" hidden="1" customWidth="1"/>
    <col min="29" max="29" width="10.5" style="105" customWidth="1"/>
    <col min="30" max="30" width="10.125" style="105" customWidth="1"/>
    <col min="31" max="31" width="9.5" style="105" hidden="1" customWidth="1"/>
    <col min="32" max="35" width="11" style="105" hidden="1" customWidth="1"/>
    <col min="36" max="50" width="11" style="105"/>
    <col min="51" max="62" width="0" style="105" hidden="1" customWidth="1"/>
    <col min="63" max="63" width="11" style="105"/>
    <col min="64" max="68" width="11" style="105" hidden="1" customWidth="1"/>
    <col min="69" max="69" width="11" style="105" customWidth="1"/>
    <col min="70" max="16384" width="11" style="105"/>
  </cols>
  <sheetData>
    <row r="2" spans="1:69" x14ac:dyDescent="0.25">
      <c r="A2" s="120" t="s">
        <v>59</v>
      </c>
      <c r="B2" s="120"/>
    </row>
    <row r="4" spans="1:69" x14ac:dyDescent="0.25">
      <c r="A4" s="110" t="s">
        <v>26</v>
      </c>
      <c r="B4" s="121">
        <f>Deckblatt!D9</f>
        <v>0</v>
      </c>
    </row>
    <row r="5" spans="1:69" x14ac:dyDescent="0.25">
      <c r="A5" s="110" t="s">
        <v>58</v>
      </c>
      <c r="B5" s="121">
        <f>Deckblatt!D11</f>
        <v>0</v>
      </c>
    </row>
    <row r="6" spans="1:69" ht="15.75" thickBot="1" x14ac:dyDescent="0.3"/>
    <row r="7" spans="1:69" ht="15.75" thickBot="1" x14ac:dyDescent="0.3">
      <c r="A7" s="122"/>
      <c r="B7" s="371" t="s">
        <v>83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3"/>
      <c r="AJ7" s="367" t="s">
        <v>114</v>
      </c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74"/>
    </row>
    <row r="8" spans="1:69" ht="15" customHeight="1" thickBot="1" x14ac:dyDescent="0.3">
      <c r="A8" s="123" t="s">
        <v>27</v>
      </c>
      <c r="B8" s="379" t="s">
        <v>113</v>
      </c>
      <c r="C8" s="379"/>
      <c r="D8" s="379"/>
      <c r="E8" s="380"/>
      <c r="F8" s="378" t="s">
        <v>2</v>
      </c>
      <c r="G8" s="379"/>
      <c r="H8" s="379"/>
      <c r="I8" s="379"/>
      <c r="J8" s="379"/>
      <c r="K8" s="379"/>
      <c r="L8" s="379"/>
      <c r="M8" s="124"/>
      <c r="N8" s="378" t="s">
        <v>35</v>
      </c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125"/>
      <c r="AD8" s="375" t="s">
        <v>3</v>
      </c>
      <c r="AE8" s="376"/>
      <c r="AF8" s="376"/>
      <c r="AG8" s="376"/>
      <c r="AH8" s="376"/>
      <c r="AI8" s="377"/>
      <c r="AJ8" s="367" t="s">
        <v>33</v>
      </c>
      <c r="AK8" s="368"/>
      <c r="AL8" s="368"/>
      <c r="AM8" s="374"/>
      <c r="AN8" s="367" t="s">
        <v>2</v>
      </c>
      <c r="AO8" s="368"/>
      <c r="AP8" s="368"/>
      <c r="AQ8" s="368"/>
      <c r="AR8" s="368"/>
      <c r="AS8" s="368"/>
      <c r="AT8" s="368"/>
      <c r="AU8" s="126"/>
      <c r="AV8" s="367" t="s">
        <v>35</v>
      </c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127"/>
      <c r="BL8" s="369" t="s">
        <v>3</v>
      </c>
      <c r="BM8" s="369"/>
      <c r="BN8" s="369"/>
      <c r="BO8" s="369"/>
      <c r="BP8" s="369"/>
      <c r="BQ8" s="370"/>
    </row>
    <row r="9" spans="1:69" ht="93.75" customHeight="1" thickBot="1" x14ac:dyDescent="0.3">
      <c r="A9" s="128"/>
      <c r="B9" s="332" t="s">
        <v>4</v>
      </c>
      <c r="C9" s="333" t="s">
        <v>5</v>
      </c>
      <c r="D9" s="334" t="s">
        <v>6</v>
      </c>
      <c r="E9" s="132" t="s">
        <v>7</v>
      </c>
      <c r="F9" s="133" t="s">
        <v>8</v>
      </c>
      <c r="G9" s="134" t="s">
        <v>9</v>
      </c>
      <c r="H9" s="135" t="s">
        <v>10</v>
      </c>
      <c r="I9" s="135" t="s">
        <v>11</v>
      </c>
      <c r="J9" s="135" t="s">
        <v>12</v>
      </c>
      <c r="K9" s="135" t="s">
        <v>13</v>
      </c>
      <c r="L9" s="341" t="s">
        <v>137</v>
      </c>
      <c r="M9" s="136" t="s">
        <v>28</v>
      </c>
      <c r="N9" s="330" t="s">
        <v>128</v>
      </c>
      <c r="O9" s="331" t="s">
        <v>129</v>
      </c>
      <c r="P9" s="340" t="s">
        <v>133</v>
      </c>
      <c r="Q9" s="340" t="s">
        <v>134</v>
      </c>
      <c r="R9" s="340" t="s">
        <v>135</v>
      </c>
      <c r="S9" s="331" t="s">
        <v>78</v>
      </c>
      <c r="T9" s="138" t="s">
        <v>116</v>
      </c>
      <c r="U9" s="138"/>
      <c r="V9" s="138"/>
      <c r="W9" s="138"/>
      <c r="X9" s="138"/>
      <c r="Y9" s="138"/>
      <c r="Z9" s="138"/>
      <c r="AA9" s="138"/>
      <c r="AB9" s="139"/>
      <c r="AC9" s="140" t="s">
        <v>28</v>
      </c>
      <c r="AD9" s="335" t="s">
        <v>79</v>
      </c>
      <c r="AE9" s="142"/>
      <c r="AF9" s="137"/>
      <c r="AG9" s="137"/>
      <c r="AH9" s="137"/>
      <c r="AI9" s="143"/>
      <c r="AJ9" s="129" t="s">
        <v>4</v>
      </c>
      <c r="AK9" s="130" t="s">
        <v>5</v>
      </c>
      <c r="AL9" s="131" t="s">
        <v>6</v>
      </c>
      <c r="AM9" s="144" t="s">
        <v>7</v>
      </c>
      <c r="AN9" s="133" t="s">
        <v>8</v>
      </c>
      <c r="AO9" s="134" t="s">
        <v>9</v>
      </c>
      <c r="AP9" s="135" t="s">
        <v>10</v>
      </c>
      <c r="AQ9" s="135" t="s">
        <v>11</v>
      </c>
      <c r="AR9" s="135" t="s">
        <v>12</v>
      </c>
      <c r="AS9" s="135" t="s">
        <v>13</v>
      </c>
      <c r="AT9" s="341" t="s">
        <v>137</v>
      </c>
      <c r="AU9" s="145" t="s">
        <v>28</v>
      </c>
      <c r="AV9" s="338" t="s">
        <v>130</v>
      </c>
      <c r="AW9" s="331" t="s">
        <v>131</v>
      </c>
      <c r="AX9" s="331" t="s">
        <v>78</v>
      </c>
      <c r="AY9" s="336"/>
      <c r="AZ9" s="137"/>
      <c r="BA9" s="137"/>
      <c r="BB9" s="138"/>
      <c r="BC9" s="138"/>
      <c r="BD9" s="138"/>
      <c r="BE9" s="138"/>
      <c r="BF9" s="138"/>
      <c r="BG9" s="138"/>
      <c r="BH9" s="138"/>
      <c r="BI9" s="138"/>
      <c r="BJ9" s="139"/>
      <c r="BK9" s="146" t="s">
        <v>28</v>
      </c>
      <c r="BL9" s="141"/>
      <c r="BM9" s="142"/>
      <c r="BN9" s="137"/>
      <c r="BO9" s="137"/>
      <c r="BP9" s="137"/>
      <c r="BQ9" s="143" t="s">
        <v>79</v>
      </c>
    </row>
    <row r="10" spans="1:69" ht="15" customHeight="1" x14ac:dyDescent="0.25">
      <c r="A10" s="147" t="s">
        <v>14</v>
      </c>
      <c r="B10" s="148">
        <f>Januar!C42</f>
        <v>0</v>
      </c>
      <c r="C10" s="148">
        <f>Januar!D42</f>
        <v>0</v>
      </c>
      <c r="D10" s="148">
        <f>Januar!E42</f>
        <v>0</v>
      </c>
      <c r="E10" s="149">
        <f>SUM(B10:D10)</f>
        <v>0</v>
      </c>
      <c r="F10" s="150">
        <f>Januar!G42</f>
        <v>0</v>
      </c>
      <c r="G10" s="150">
        <f>Januar!H42</f>
        <v>0</v>
      </c>
      <c r="H10" s="150">
        <f>Januar!I42</f>
        <v>0</v>
      </c>
      <c r="I10" s="150">
        <f>Januar!J42</f>
        <v>0</v>
      </c>
      <c r="J10" s="150">
        <f>Januar!K42</f>
        <v>0</v>
      </c>
      <c r="K10" s="150">
        <f>Januar!L42</f>
        <v>0</v>
      </c>
      <c r="L10" s="150">
        <f>Januar!M42</f>
        <v>0</v>
      </c>
      <c r="M10" s="149">
        <f>SUM(F10:L10)</f>
        <v>0</v>
      </c>
      <c r="N10" s="150">
        <f>Januar!O42</f>
        <v>0</v>
      </c>
      <c r="O10" s="150">
        <f>Januar!P42</f>
        <v>0</v>
      </c>
      <c r="P10" s="150">
        <f>Januar!Q42</f>
        <v>0</v>
      </c>
      <c r="Q10" s="150">
        <f>Januar!R42</f>
        <v>0</v>
      </c>
      <c r="R10" s="150">
        <f>Januar!S42</f>
        <v>0</v>
      </c>
      <c r="S10" s="150">
        <f>Januar!T42</f>
        <v>0</v>
      </c>
      <c r="T10" s="150">
        <f>Januar!U42</f>
        <v>0</v>
      </c>
      <c r="U10" s="150">
        <f>Januar!V42</f>
        <v>0</v>
      </c>
      <c r="V10" s="150">
        <f>Januar!W42</f>
        <v>0</v>
      </c>
      <c r="W10" s="150">
        <f>Januar!X42</f>
        <v>0</v>
      </c>
      <c r="X10" s="150">
        <f>Januar!Y42</f>
        <v>0</v>
      </c>
      <c r="Y10" s="150">
        <f>Januar!Z42</f>
        <v>0</v>
      </c>
      <c r="Z10" s="150">
        <f>Januar!AA42</f>
        <v>0</v>
      </c>
      <c r="AA10" s="150">
        <f>Januar!AB42</f>
        <v>0</v>
      </c>
      <c r="AB10" s="150">
        <f>Januar!AC42</f>
        <v>0</v>
      </c>
      <c r="AC10" s="151">
        <f t="shared" ref="AC10:AC21" si="0">SUM(N10:AB10)</f>
        <v>0</v>
      </c>
      <c r="AD10" s="152">
        <f>Januar!AE42</f>
        <v>0</v>
      </c>
      <c r="AE10" s="153">
        <f>Januar!AF42</f>
        <v>0</v>
      </c>
      <c r="AF10" s="154">
        <f>Januar!AG42</f>
        <v>0</v>
      </c>
      <c r="AG10" s="154">
        <f>Januar!AH42</f>
        <v>0</v>
      </c>
      <c r="AH10" s="154">
        <f>Januar!AI42</f>
        <v>0</v>
      </c>
      <c r="AI10" s="155">
        <f>Januar!AJ42</f>
        <v>0</v>
      </c>
      <c r="AJ10" s="148">
        <f>Januar!AK42</f>
        <v>0</v>
      </c>
      <c r="AK10" s="148">
        <f>Januar!AL42</f>
        <v>0</v>
      </c>
      <c r="AL10" s="148">
        <f>Januar!AM42</f>
        <v>0</v>
      </c>
      <c r="AM10" s="156">
        <f>SUM(AJ10:AL10)</f>
        <v>0</v>
      </c>
      <c r="AN10" s="150">
        <f>Januar!AO42</f>
        <v>0</v>
      </c>
      <c r="AO10" s="150">
        <f>Januar!AP42</f>
        <v>0</v>
      </c>
      <c r="AP10" s="150">
        <f>Januar!AQ42</f>
        <v>0</v>
      </c>
      <c r="AQ10" s="150">
        <f>Januar!AR42</f>
        <v>0</v>
      </c>
      <c r="AR10" s="150">
        <f>Januar!AS42</f>
        <v>0</v>
      </c>
      <c r="AS10" s="150">
        <f>Januar!AT42</f>
        <v>0</v>
      </c>
      <c r="AT10" s="150">
        <f>Januar!AU42</f>
        <v>0</v>
      </c>
      <c r="AU10" s="156">
        <f>SUM(AN10:AT10)</f>
        <v>0</v>
      </c>
      <c r="AV10" s="150">
        <f>Januar!AW42</f>
        <v>0</v>
      </c>
      <c r="AW10" s="150">
        <f>Januar!AX42</f>
        <v>0</v>
      </c>
      <c r="AX10" s="150">
        <f>Januar!AY42</f>
        <v>0</v>
      </c>
      <c r="AY10" s="150">
        <f>Januar!AZ42</f>
        <v>0</v>
      </c>
      <c r="AZ10" s="150">
        <f>Januar!BA42</f>
        <v>0</v>
      </c>
      <c r="BA10" s="150">
        <f>Januar!BB42</f>
        <v>0</v>
      </c>
      <c r="BB10" s="150">
        <f>Januar!BC42</f>
        <v>0</v>
      </c>
      <c r="BC10" s="150">
        <f>Januar!BD42</f>
        <v>0</v>
      </c>
      <c r="BD10" s="150">
        <f>Januar!BE42</f>
        <v>0</v>
      </c>
      <c r="BE10" s="150">
        <f>Januar!BF42</f>
        <v>0</v>
      </c>
      <c r="BF10" s="150">
        <f>Januar!BG42</f>
        <v>0</v>
      </c>
      <c r="BG10" s="150">
        <f>Januar!BH42</f>
        <v>0</v>
      </c>
      <c r="BH10" s="150">
        <f>Januar!BI42</f>
        <v>0</v>
      </c>
      <c r="BI10" s="150">
        <f>Januar!BJ42</f>
        <v>0</v>
      </c>
      <c r="BJ10" s="150">
        <f>Januar!BK42</f>
        <v>0</v>
      </c>
      <c r="BK10" s="157">
        <f t="shared" ref="BK10:BK21" si="1">SUM(AV10:BJ10)</f>
        <v>0</v>
      </c>
      <c r="BL10" s="152">
        <f>Januar!BM42</f>
        <v>0</v>
      </c>
      <c r="BM10" s="153">
        <f>Januar!BN42</f>
        <v>0</v>
      </c>
      <c r="BN10" s="154">
        <f>Januar!BO42</f>
        <v>0</v>
      </c>
      <c r="BO10" s="154">
        <f>Januar!BP42</f>
        <v>0</v>
      </c>
      <c r="BP10" s="154">
        <f>Januar!BQ42</f>
        <v>0</v>
      </c>
      <c r="BQ10" s="155">
        <f>Januar!BR42</f>
        <v>0</v>
      </c>
    </row>
    <row r="11" spans="1:69" ht="15" customHeight="1" x14ac:dyDescent="0.25">
      <c r="A11" s="158" t="s">
        <v>15</v>
      </c>
      <c r="B11" s="148">
        <f>Februar!C42</f>
        <v>0</v>
      </c>
      <c r="C11" s="148">
        <f>Februar!D42</f>
        <v>0</v>
      </c>
      <c r="D11" s="148">
        <f>Februar!E42</f>
        <v>0</v>
      </c>
      <c r="E11" s="149">
        <f>SUM(B11:D11)</f>
        <v>0</v>
      </c>
      <c r="F11" s="159">
        <f>Februar!G42</f>
        <v>0</v>
      </c>
      <c r="G11" s="159">
        <f>Februar!H42</f>
        <v>0</v>
      </c>
      <c r="H11" s="159">
        <f>Februar!I42</f>
        <v>0</v>
      </c>
      <c r="I11" s="159">
        <f>Februar!J42</f>
        <v>0</v>
      </c>
      <c r="J11" s="159">
        <f>Februar!K42</f>
        <v>0</v>
      </c>
      <c r="K11" s="159">
        <f>Februar!L42</f>
        <v>0</v>
      </c>
      <c r="L11" s="159">
        <f>Februar!M42</f>
        <v>0</v>
      </c>
      <c r="M11" s="149">
        <f>SUM(F11:L11)</f>
        <v>0</v>
      </c>
      <c r="N11" s="159">
        <f>Februar!O42</f>
        <v>0</v>
      </c>
      <c r="O11" s="159">
        <f>Februar!P42</f>
        <v>0</v>
      </c>
      <c r="P11" s="159">
        <f>Februar!Q42</f>
        <v>0</v>
      </c>
      <c r="Q11" s="159">
        <f>Februar!R42</f>
        <v>0</v>
      </c>
      <c r="R11" s="159">
        <f>Februar!S42</f>
        <v>0</v>
      </c>
      <c r="S11" s="159">
        <f>Februar!T42</f>
        <v>0</v>
      </c>
      <c r="T11" s="159">
        <f>Februar!U42</f>
        <v>0</v>
      </c>
      <c r="U11" s="159">
        <f>Februar!V42</f>
        <v>0</v>
      </c>
      <c r="V11" s="159">
        <f>Februar!W42</f>
        <v>0</v>
      </c>
      <c r="W11" s="159">
        <f>Februar!X42</f>
        <v>0</v>
      </c>
      <c r="X11" s="159">
        <f>Februar!Y42</f>
        <v>0</v>
      </c>
      <c r="Y11" s="159">
        <f>Februar!Z42</f>
        <v>0</v>
      </c>
      <c r="Z11" s="159">
        <f>Februar!AA42</f>
        <v>0</v>
      </c>
      <c r="AA11" s="159">
        <f>Februar!AB42</f>
        <v>0</v>
      </c>
      <c r="AB11" s="159">
        <f>Februar!AC42</f>
        <v>0</v>
      </c>
      <c r="AC11" s="151">
        <f t="shared" si="0"/>
        <v>0</v>
      </c>
      <c r="AD11" s="160">
        <f>Februar!AE42</f>
        <v>0</v>
      </c>
      <c r="AE11" s="161">
        <f>Februar!AF42</f>
        <v>0</v>
      </c>
      <c r="AF11" s="159">
        <f>Februar!AG42</f>
        <v>0</v>
      </c>
      <c r="AG11" s="159">
        <f>Februar!AH42</f>
        <v>0</v>
      </c>
      <c r="AH11" s="159">
        <f>Februar!AI42</f>
        <v>0</v>
      </c>
      <c r="AI11" s="162">
        <f>Februar!AJ42</f>
        <v>0</v>
      </c>
      <c r="AJ11" s="148">
        <f>Februar!AK42</f>
        <v>0</v>
      </c>
      <c r="AK11" s="148">
        <f>Februar!AL42</f>
        <v>0</v>
      </c>
      <c r="AL11" s="148">
        <f>Februar!AM42</f>
        <v>0</v>
      </c>
      <c r="AM11" s="156">
        <f>SUM(AJ11:AL11)</f>
        <v>0</v>
      </c>
      <c r="AN11" s="159">
        <f>Februar!AO42</f>
        <v>0</v>
      </c>
      <c r="AO11" s="159">
        <f>Februar!AP42</f>
        <v>0</v>
      </c>
      <c r="AP11" s="159">
        <f>Februar!AQ42</f>
        <v>0</v>
      </c>
      <c r="AQ11" s="159">
        <f>Februar!AR42</f>
        <v>0</v>
      </c>
      <c r="AR11" s="159">
        <f>Februar!AS42</f>
        <v>0</v>
      </c>
      <c r="AS11" s="159">
        <f>Februar!AT42</f>
        <v>0</v>
      </c>
      <c r="AT11" s="159">
        <f>Februar!AU42</f>
        <v>0</v>
      </c>
      <c r="AU11" s="156">
        <f>SUM(AN11:AT11)</f>
        <v>0</v>
      </c>
      <c r="AV11" s="159">
        <f>Februar!AW42</f>
        <v>0</v>
      </c>
      <c r="AW11" s="159">
        <f>Februar!AX42</f>
        <v>0</v>
      </c>
      <c r="AX11" s="159">
        <f>Februar!AY42</f>
        <v>0</v>
      </c>
      <c r="AY11" s="159">
        <f>Februar!AZ42</f>
        <v>0</v>
      </c>
      <c r="AZ11" s="159">
        <f>Februar!BA42</f>
        <v>0</v>
      </c>
      <c r="BA11" s="159">
        <f>Februar!BB42</f>
        <v>0</v>
      </c>
      <c r="BB11" s="159">
        <f>Februar!BC42</f>
        <v>0</v>
      </c>
      <c r="BC11" s="159">
        <f>Februar!BD42</f>
        <v>0</v>
      </c>
      <c r="BD11" s="159">
        <f>Februar!BE42</f>
        <v>0</v>
      </c>
      <c r="BE11" s="159">
        <f>Februar!BF42</f>
        <v>0</v>
      </c>
      <c r="BF11" s="159">
        <f>Februar!BG42</f>
        <v>0</v>
      </c>
      <c r="BG11" s="159">
        <f>Februar!BH42</f>
        <v>0</v>
      </c>
      <c r="BH11" s="159">
        <f>Februar!BI42</f>
        <v>0</v>
      </c>
      <c r="BI11" s="159">
        <f>Februar!BJ42</f>
        <v>0</v>
      </c>
      <c r="BJ11" s="159">
        <f>Februar!BK42</f>
        <v>0</v>
      </c>
      <c r="BK11" s="156">
        <f t="shared" si="1"/>
        <v>0</v>
      </c>
      <c r="BL11" s="160">
        <f>Februar!BM42</f>
        <v>0</v>
      </c>
      <c r="BM11" s="161">
        <f>Februar!BN42</f>
        <v>0</v>
      </c>
      <c r="BN11" s="159">
        <f>Februar!BO42</f>
        <v>0</v>
      </c>
      <c r="BO11" s="159">
        <f>Februar!BP42</f>
        <v>0</v>
      </c>
      <c r="BP11" s="159">
        <f>Februar!BQ42</f>
        <v>0</v>
      </c>
      <c r="BQ11" s="162">
        <f>Februar!BR42</f>
        <v>0</v>
      </c>
    </row>
    <row r="12" spans="1:69" ht="15" customHeight="1" x14ac:dyDescent="0.25">
      <c r="A12" s="163" t="s">
        <v>16</v>
      </c>
      <c r="B12" s="148">
        <f>März!C42</f>
        <v>0</v>
      </c>
      <c r="C12" s="148">
        <f>März!D42</f>
        <v>0</v>
      </c>
      <c r="D12" s="148">
        <f>März!E42</f>
        <v>0</v>
      </c>
      <c r="E12" s="149">
        <f t="shared" ref="E12:E21" si="2">SUM(B12:D12)</f>
        <v>0</v>
      </c>
      <c r="F12" s="159">
        <f>März!G42</f>
        <v>0</v>
      </c>
      <c r="G12" s="159">
        <f>März!H42</f>
        <v>0</v>
      </c>
      <c r="H12" s="159">
        <f>März!I42</f>
        <v>0</v>
      </c>
      <c r="I12" s="159">
        <f>März!J42</f>
        <v>0</v>
      </c>
      <c r="J12" s="159">
        <f>März!K42</f>
        <v>0</v>
      </c>
      <c r="K12" s="159">
        <f>März!L42</f>
        <v>0</v>
      </c>
      <c r="L12" s="159">
        <f>März!M42</f>
        <v>0</v>
      </c>
      <c r="M12" s="149">
        <f t="shared" ref="M12:M21" si="3">SUM(F12:L12)</f>
        <v>0</v>
      </c>
      <c r="N12" s="159">
        <f>März!O42</f>
        <v>0</v>
      </c>
      <c r="O12" s="159">
        <f>März!P42</f>
        <v>0</v>
      </c>
      <c r="P12" s="159">
        <f>März!Q42</f>
        <v>0</v>
      </c>
      <c r="Q12" s="159">
        <f>März!R42</f>
        <v>0</v>
      </c>
      <c r="R12" s="159">
        <f>März!S42</f>
        <v>0</v>
      </c>
      <c r="S12" s="159">
        <f>März!T42</f>
        <v>0</v>
      </c>
      <c r="T12" s="159">
        <f>März!U42</f>
        <v>0</v>
      </c>
      <c r="U12" s="159">
        <f>März!V42</f>
        <v>0</v>
      </c>
      <c r="V12" s="159">
        <f>März!W42</f>
        <v>0</v>
      </c>
      <c r="W12" s="159">
        <f>März!X42</f>
        <v>0</v>
      </c>
      <c r="X12" s="159">
        <f>März!Y42</f>
        <v>0</v>
      </c>
      <c r="Y12" s="159">
        <f>März!Z42</f>
        <v>0</v>
      </c>
      <c r="Z12" s="159">
        <f>März!AA42</f>
        <v>0</v>
      </c>
      <c r="AA12" s="159">
        <f>März!AB42</f>
        <v>0</v>
      </c>
      <c r="AB12" s="159">
        <f>März!AC42</f>
        <v>0</v>
      </c>
      <c r="AC12" s="151">
        <f t="shared" si="0"/>
        <v>0</v>
      </c>
      <c r="AD12" s="160">
        <f>März!AE42</f>
        <v>0</v>
      </c>
      <c r="AE12" s="161">
        <f>März!AF42</f>
        <v>0</v>
      </c>
      <c r="AF12" s="159">
        <f>März!AG42</f>
        <v>0</v>
      </c>
      <c r="AG12" s="159">
        <f>März!AH42</f>
        <v>0</v>
      </c>
      <c r="AH12" s="159">
        <f>März!AI42</f>
        <v>0</v>
      </c>
      <c r="AI12" s="162">
        <f>März!AJ42</f>
        <v>0</v>
      </c>
      <c r="AJ12" s="148">
        <f>März!AK42</f>
        <v>0</v>
      </c>
      <c r="AK12" s="148">
        <f>März!AL42</f>
        <v>0</v>
      </c>
      <c r="AL12" s="148">
        <f>März!AM42</f>
        <v>0</v>
      </c>
      <c r="AM12" s="156">
        <f t="shared" ref="AM12:AM21" si="4">SUM(AJ12:AL12)</f>
        <v>0</v>
      </c>
      <c r="AN12" s="159">
        <f>März!AO42</f>
        <v>0</v>
      </c>
      <c r="AO12" s="159">
        <f>März!AP42</f>
        <v>0</v>
      </c>
      <c r="AP12" s="159">
        <f>März!AQ42</f>
        <v>0</v>
      </c>
      <c r="AQ12" s="159">
        <f>März!AR42</f>
        <v>0</v>
      </c>
      <c r="AR12" s="159">
        <f>März!AS42</f>
        <v>0</v>
      </c>
      <c r="AS12" s="159">
        <f>März!AT42</f>
        <v>0</v>
      </c>
      <c r="AT12" s="159">
        <f>März!AU42</f>
        <v>0</v>
      </c>
      <c r="AU12" s="156">
        <f t="shared" ref="AU12:AU21" si="5">SUM(AN12:AT12)</f>
        <v>0</v>
      </c>
      <c r="AV12" s="159">
        <f>März!AW42</f>
        <v>0</v>
      </c>
      <c r="AW12" s="159">
        <f>März!AX42</f>
        <v>0</v>
      </c>
      <c r="AX12" s="159">
        <f>März!AY42</f>
        <v>0</v>
      </c>
      <c r="AY12" s="159">
        <f>März!AZ42</f>
        <v>0</v>
      </c>
      <c r="AZ12" s="159">
        <f>März!BA42</f>
        <v>0</v>
      </c>
      <c r="BA12" s="159">
        <f>März!BB42</f>
        <v>0</v>
      </c>
      <c r="BB12" s="159">
        <f>März!BC42</f>
        <v>0</v>
      </c>
      <c r="BC12" s="159">
        <f>März!BD42</f>
        <v>0</v>
      </c>
      <c r="BD12" s="159">
        <f>März!BE42</f>
        <v>0</v>
      </c>
      <c r="BE12" s="159">
        <f>März!BF42</f>
        <v>0</v>
      </c>
      <c r="BF12" s="159">
        <f>März!BG42</f>
        <v>0</v>
      </c>
      <c r="BG12" s="159">
        <f>März!BH42</f>
        <v>0</v>
      </c>
      <c r="BH12" s="159">
        <f>März!BI42</f>
        <v>0</v>
      </c>
      <c r="BI12" s="159">
        <f>März!BJ42</f>
        <v>0</v>
      </c>
      <c r="BJ12" s="159">
        <f>März!BK42</f>
        <v>0</v>
      </c>
      <c r="BK12" s="156">
        <f t="shared" si="1"/>
        <v>0</v>
      </c>
      <c r="BL12" s="160">
        <f>März!BM42</f>
        <v>0</v>
      </c>
      <c r="BM12" s="161">
        <f>März!BN42</f>
        <v>0</v>
      </c>
      <c r="BN12" s="159">
        <f>März!BO42</f>
        <v>0</v>
      </c>
      <c r="BO12" s="159">
        <f>März!BP42</f>
        <v>0</v>
      </c>
      <c r="BP12" s="159">
        <f>März!BQ42</f>
        <v>0</v>
      </c>
      <c r="BQ12" s="162">
        <f>März!BR42</f>
        <v>0</v>
      </c>
    </row>
    <row r="13" spans="1:69" ht="15" customHeight="1" x14ac:dyDescent="0.25">
      <c r="A13" s="158" t="s">
        <v>17</v>
      </c>
      <c r="B13" s="164">
        <f>April!C42</f>
        <v>0</v>
      </c>
      <c r="C13" s="164">
        <f>April!D42</f>
        <v>0</v>
      </c>
      <c r="D13" s="164">
        <f>April!E42</f>
        <v>0</v>
      </c>
      <c r="E13" s="149">
        <f t="shared" si="2"/>
        <v>0</v>
      </c>
      <c r="F13" s="159">
        <f>April!G42</f>
        <v>0</v>
      </c>
      <c r="G13" s="159">
        <f>April!H42</f>
        <v>0</v>
      </c>
      <c r="H13" s="159">
        <f>April!I42</f>
        <v>0</v>
      </c>
      <c r="I13" s="159">
        <f>April!J42</f>
        <v>0</v>
      </c>
      <c r="J13" s="159">
        <f>April!K42</f>
        <v>0</v>
      </c>
      <c r="K13" s="159">
        <f>April!L42</f>
        <v>0</v>
      </c>
      <c r="L13" s="159">
        <f>April!M42</f>
        <v>0</v>
      </c>
      <c r="M13" s="149">
        <f t="shared" si="3"/>
        <v>0</v>
      </c>
      <c r="N13" s="159">
        <f>April!O42</f>
        <v>0</v>
      </c>
      <c r="O13" s="159">
        <f>April!P42</f>
        <v>0</v>
      </c>
      <c r="P13" s="159">
        <f>April!Q42</f>
        <v>0</v>
      </c>
      <c r="Q13" s="159">
        <f>April!R42</f>
        <v>0</v>
      </c>
      <c r="R13" s="159">
        <f>April!S42</f>
        <v>0</v>
      </c>
      <c r="S13" s="159">
        <f>April!T42</f>
        <v>0</v>
      </c>
      <c r="T13" s="159">
        <f>April!U42</f>
        <v>0</v>
      </c>
      <c r="U13" s="159">
        <f>April!V42</f>
        <v>0</v>
      </c>
      <c r="V13" s="159">
        <f>April!W42</f>
        <v>0</v>
      </c>
      <c r="W13" s="159">
        <f>April!X42</f>
        <v>0</v>
      </c>
      <c r="X13" s="159">
        <f>April!Y42</f>
        <v>0</v>
      </c>
      <c r="Y13" s="159">
        <f>April!Z42</f>
        <v>0</v>
      </c>
      <c r="Z13" s="159">
        <f>April!AA42</f>
        <v>0</v>
      </c>
      <c r="AA13" s="159">
        <f>April!AB42</f>
        <v>0</v>
      </c>
      <c r="AB13" s="159">
        <f>April!AC42</f>
        <v>0</v>
      </c>
      <c r="AC13" s="151">
        <f t="shared" si="0"/>
        <v>0</v>
      </c>
      <c r="AD13" s="160">
        <f>April!AE42</f>
        <v>0</v>
      </c>
      <c r="AE13" s="161">
        <f>April!AF42</f>
        <v>0</v>
      </c>
      <c r="AF13" s="159">
        <f>April!AG42</f>
        <v>0</v>
      </c>
      <c r="AG13" s="159">
        <f>April!AH42</f>
        <v>0</v>
      </c>
      <c r="AH13" s="159">
        <f>April!AI42</f>
        <v>0</v>
      </c>
      <c r="AI13" s="162">
        <f>April!AJ42</f>
        <v>0</v>
      </c>
      <c r="AJ13" s="164">
        <f>April!AK42</f>
        <v>0</v>
      </c>
      <c r="AK13" s="164">
        <f>April!AL42</f>
        <v>0</v>
      </c>
      <c r="AL13" s="164">
        <f>April!AM42</f>
        <v>0</v>
      </c>
      <c r="AM13" s="156">
        <f t="shared" si="4"/>
        <v>0</v>
      </c>
      <c r="AN13" s="159">
        <f>April!AO42</f>
        <v>0</v>
      </c>
      <c r="AO13" s="159">
        <f>April!AP42</f>
        <v>0</v>
      </c>
      <c r="AP13" s="159">
        <f>April!AQ42</f>
        <v>0</v>
      </c>
      <c r="AQ13" s="159">
        <f>April!AR42</f>
        <v>0</v>
      </c>
      <c r="AR13" s="159">
        <f>April!AS42</f>
        <v>0</v>
      </c>
      <c r="AS13" s="159">
        <f>April!AT42</f>
        <v>0</v>
      </c>
      <c r="AT13" s="159">
        <f>April!AU42</f>
        <v>0</v>
      </c>
      <c r="AU13" s="156">
        <f t="shared" si="5"/>
        <v>0</v>
      </c>
      <c r="AV13" s="159">
        <f>April!AW42</f>
        <v>0</v>
      </c>
      <c r="AW13" s="159">
        <f>April!AX42</f>
        <v>0</v>
      </c>
      <c r="AX13" s="159">
        <f>April!AY42</f>
        <v>0</v>
      </c>
      <c r="AY13" s="159">
        <f>April!AZ42</f>
        <v>0</v>
      </c>
      <c r="AZ13" s="159">
        <f>April!BA42</f>
        <v>0</v>
      </c>
      <c r="BA13" s="159">
        <f>April!BB42</f>
        <v>0</v>
      </c>
      <c r="BB13" s="159">
        <f>April!BC42</f>
        <v>0</v>
      </c>
      <c r="BC13" s="159">
        <f>April!BD42</f>
        <v>0</v>
      </c>
      <c r="BD13" s="159">
        <f>April!BE42</f>
        <v>0</v>
      </c>
      <c r="BE13" s="159">
        <f>April!BF42</f>
        <v>0</v>
      </c>
      <c r="BF13" s="159">
        <f>April!BG42</f>
        <v>0</v>
      </c>
      <c r="BG13" s="159">
        <f>April!BH42</f>
        <v>0</v>
      </c>
      <c r="BH13" s="159">
        <f>April!BI42</f>
        <v>0</v>
      </c>
      <c r="BI13" s="159">
        <f>April!BJ42</f>
        <v>0</v>
      </c>
      <c r="BJ13" s="159">
        <f>April!BK42</f>
        <v>0</v>
      </c>
      <c r="BK13" s="156">
        <f t="shared" si="1"/>
        <v>0</v>
      </c>
      <c r="BL13" s="160">
        <f>April!BM42</f>
        <v>0</v>
      </c>
      <c r="BM13" s="161">
        <f>April!BN42</f>
        <v>0</v>
      </c>
      <c r="BN13" s="159">
        <f>April!BO42</f>
        <v>0</v>
      </c>
      <c r="BO13" s="159">
        <f>April!BP42</f>
        <v>0</v>
      </c>
      <c r="BP13" s="159">
        <f>April!BQ42</f>
        <v>0</v>
      </c>
      <c r="BQ13" s="162">
        <f>April!BR42</f>
        <v>0</v>
      </c>
    </row>
    <row r="14" spans="1:69" ht="15" customHeight="1" x14ac:dyDescent="0.25">
      <c r="A14" s="158" t="s">
        <v>18</v>
      </c>
      <c r="B14" s="164">
        <f>Mai!C42</f>
        <v>0</v>
      </c>
      <c r="C14" s="164">
        <f>Mai!D42</f>
        <v>0</v>
      </c>
      <c r="D14" s="164">
        <f>Mai!E42</f>
        <v>0</v>
      </c>
      <c r="E14" s="149">
        <f t="shared" si="2"/>
        <v>0</v>
      </c>
      <c r="F14" s="159">
        <f>Mai!G42</f>
        <v>0</v>
      </c>
      <c r="G14" s="159">
        <f>Mai!H42</f>
        <v>0</v>
      </c>
      <c r="H14" s="159">
        <f>Mai!I42</f>
        <v>0</v>
      </c>
      <c r="I14" s="159">
        <f>Mai!J42</f>
        <v>0</v>
      </c>
      <c r="J14" s="159">
        <f>Mai!K42</f>
        <v>0</v>
      </c>
      <c r="K14" s="159">
        <f>Mai!L42</f>
        <v>0</v>
      </c>
      <c r="L14" s="159">
        <f>Mai!M42</f>
        <v>0</v>
      </c>
      <c r="M14" s="149">
        <f t="shared" si="3"/>
        <v>0</v>
      </c>
      <c r="N14" s="159">
        <f>Mai!O42</f>
        <v>0</v>
      </c>
      <c r="O14" s="159">
        <f>Mai!P42</f>
        <v>0</v>
      </c>
      <c r="P14" s="159">
        <f>Mai!Q42</f>
        <v>0</v>
      </c>
      <c r="Q14" s="159">
        <f>Mai!R42</f>
        <v>0</v>
      </c>
      <c r="R14" s="159">
        <f>Mai!S42</f>
        <v>0</v>
      </c>
      <c r="S14" s="159">
        <f>Mai!T42</f>
        <v>0</v>
      </c>
      <c r="T14" s="159">
        <f>Mai!U42</f>
        <v>0</v>
      </c>
      <c r="U14" s="159">
        <f>Mai!V42</f>
        <v>0</v>
      </c>
      <c r="V14" s="159">
        <f>Mai!W42</f>
        <v>0</v>
      </c>
      <c r="W14" s="159">
        <f>Mai!X42</f>
        <v>0</v>
      </c>
      <c r="X14" s="159">
        <f>Mai!Y42</f>
        <v>0</v>
      </c>
      <c r="Y14" s="159">
        <f>Mai!Z42</f>
        <v>0</v>
      </c>
      <c r="Z14" s="159">
        <f>Mai!AA42</f>
        <v>0</v>
      </c>
      <c r="AA14" s="159">
        <f>Mai!AB42</f>
        <v>0</v>
      </c>
      <c r="AB14" s="159">
        <f>Mai!AC42</f>
        <v>0</v>
      </c>
      <c r="AC14" s="151">
        <f t="shared" si="0"/>
        <v>0</v>
      </c>
      <c r="AD14" s="160">
        <f>Mai!AE42</f>
        <v>0</v>
      </c>
      <c r="AE14" s="161">
        <f>Mai!AF42</f>
        <v>0</v>
      </c>
      <c r="AF14" s="159">
        <f>Mai!AG42</f>
        <v>0</v>
      </c>
      <c r="AG14" s="159">
        <f>Mai!AH42</f>
        <v>0</v>
      </c>
      <c r="AH14" s="159">
        <f>Mai!AI42</f>
        <v>0</v>
      </c>
      <c r="AI14" s="162">
        <f>Mai!AJ42</f>
        <v>0</v>
      </c>
      <c r="AJ14" s="164">
        <f>Mai!AK42</f>
        <v>0</v>
      </c>
      <c r="AK14" s="164">
        <f>Mai!AL42</f>
        <v>0</v>
      </c>
      <c r="AL14" s="164">
        <f>Mai!AM42</f>
        <v>0</v>
      </c>
      <c r="AM14" s="156">
        <f t="shared" si="4"/>
        <v>0</v>
      </c>
      <c r="AN14" s="159">
        <f>Mai!AO42</f>
        <v>0</v>
      </c>
      <c r="AO14" s="159">
        <f>Mai!AP42</f>
        <v>0</v>
      </c>
      <c r="AP14" s="159">
        <f>Mai!AQ42</f>
        <v>0</v>
      </c>
      <c r="AQ14" s="159">
        <f>Mai!AR42</f>
        <v>0</v>
      </c>
      <c r="AR14" s="159">
        <f>Mai!AS42</f>
        <v>0</v>
      </c>
      <c r="AS14" s="159">
        <f>Mai!AT42</f>
        <v>0</v>
      </c>
      <c r="AT14" s="159">
        <f>Mai!AU42</f>
        <v>0</v>
      </c>
      <c r="AU14" s="156">
        <f t="shared" si="5"/>
        <v>0</v>
      </c>
      <c r="AV14" s="159">
        <f>Mai!AW42</f>
        <v>0</v>
      </c>
      <c r="AW14" s="159">
        <f>Mai!AX42</f>
        <v>0</v>
      </c>
      <c r="AX14" s="159">
        <f>Mai!AY42</f>
        <v>0</v>
      </c>
      <c r="AY14" s="159">
        <f>Mai!AZ42</f>
        <v>0</v>
      </c>
      <c r="AZ14" s="159">
        <f>Mai!BA42</f>
        <v>0</v>
      </c>
      <c r="BA14" s="159">
        <f>Mai!BB42</f>
        <v>0</v>
      </c>
      <c r="BB14" s="159">
        <f>Mai!BC42</f>
        <v>0</v>
      </c>
      <c r="BC14" s="159">
        <f>Mai!BD42</f>
        <v>0</v>
      </c>
      <c r="BD14" s="159">
        <f>Mai!BE42</f>
        <v>0</v>
      </c>
      <c r="BE14" s="159">
        <f>Mai!BF42</f>
        <v>0</v>
      </c>
      <c r="BF14" s="159">
        <f>Mai!BG42</f>
        <v>0</v>
      </c>
      <c r="BG14" s="159">
        <f>Mai!BH42</f>
        <v>0</v>
      </c>
      <c r="BH14" s="159">
        <f>Mai!BI42</f>
        <v>0</v>
      </c>
      <c r="BI14" s="159">
        <f>Mai!BJ42</f>
        <v>0</v>
      </c>
      <c r="BJ14" s="159">
        <f>Mai!BK42</f>
        <v>0</v>
      </c>
      <c r="BK14" s="156">
        <f t="shared" si="1"/>
        <v>0</v>
      </c>
      <c r="BL14" s="160">
        <f>Mai!BM42</f>
        <v>0</v>
      </c>
      <c r="BM14" s="161">
        <f>Mai!BN42</f>
        <v>0</v>
      </c>
      <c r="BN14" s="159">
        <f>Mai!BO42</f>
        <v>0</v>
      </c>
      <c r="BO14" s="159">
        <f>Mai!BP42</f>
        <v>0</v>
      </c>
      <c r="BP14" s="159">
        <f>Mai!BQ42</f>
        <v>0</v>
      </c>
      <c r="BQ14" s="162">
        <f>Mai!BR42</f>
        <v>0</v>
      </c>
    </row>
    <row r="15" spans="1:69" ht="15" customHeight="1" x14ac:dyDescent="0.25">
      <c r="A15" s="158" t="s">
        <v>19</v>
      </c>
      <c r="B15" s="164">
        <f>Juni!C42</f>
        <v>0</v>
      </c>
      <c r="C15" s="164">
        <f>Juni!D42</f>
        <v>0</v>
      </c>
      <c r="D15" s="164">
        <f>Juni!E42</f>
        <v>0</v>
      </c>
      <c r="E15" s="149">
        <f t="shared" si="2"/>
        <v>0</v>
      </c>
      <c r="F15" s="159">
        <f>Juni!G42</f>
        <v>0</v>
      </c>
      <c r="G15" s="159">
        <f>Juni!H42</f>
        <v>0</v>
      </c>
      <c r="H15" s="159">
        <f>Juni!I42</f>
        <v>0</v>
      </c>
      <c r="I15" s="159">
        <f>Juni!J42</f>
        <v>0</v>
      </c>
      <c r="J15" s="159">
        <f>Juni!K42</f>
        <v>0</v>
      </c>
      <c r="K15" s="159">
        <f>Juni!L42</f>
        <v>0</v>
      </c>
      <c r="L15" s="159">
        <f>Juni!M42</f>
        <v>0</v>
      </c>
      <c r="M15" s="149">
        <f t="shared" si="3"/>
        <v>0</v>
      </c>
      <c r="N15" s="159">
        <f>Juni!O42</f>
        <v>0</v>
      </c>
      <c r="O15" s="159">
        <f>Juni!P42</f>
        <v>0</v>
      </c>
      <c r="P15" s="159">
        <f>Juni!Q42</f>
        <v>0</v>
      </c>
      <c r="Q15" s="159">
        <f>Juni!R42</f>
        <v>0</v>
      </c>
      <c r="R15" s="159">
        <f>Juni!S42</f>
        <v>0</v>
      </c>
      <c r="S15" s="159">
        <f>Juni!T42</f>
        <v>0</v>
      </c>
      <c r="T15" s="159">
        <f>Juni!U42</f>
        <v>0</v>
      </c>
      <c r="U15" s="159">
        <f>Juni!V42</f>
        <v>0</v>
      </c>
      <c r="V15" s="159">
        <f>Juni!W42</f>
        <v>0</v>
      </c>
      <c r="W15" s="159">
        <f>Juni!X42</f>
        <v>0</v>
      </c>
      <c r="X15" s="159">
        <f>Juni!Y42</f>
        <v>0</v>
      </c>
      <c r="Y15" s="159">
        <f>Juni!Z42</f>
        <v>0</v>
      </c>
      <c r="Z15" s="159">
        <f>Juni!AA42</f>
        <v>0</v>
      </c>
      <c r="AA15" s="159">
        <f>Juni!AB42</f>
        <v>0</v>
      </c>
      <c r="AB15" s="159">
        <f>Juni!AC42</f>
        <v>0</v>
      </c>
      <c r="AC15" s="151">
        <f t="shared" si="0"/>
        <v>0</v>
      </c>
      <c r="AD15" s="160">
        <f>Juni!AE42</f>
        <v>0</v>
      </c>
      <c r="AE15" s="161">
        <f>Juni!AF42</f>
        <v>0</v>
      </c>
      <c r="AF15" s="159">
        <f>Juni!AG42</f>
        <v>0</v>
      </c>
      <c r="AG15" s="159">
        <f>Juni!AH42</f>
        <v>0</v>
      </c>
      <c r="AH15" s="159">
        <f>Juni!AI42</f>
        <v>0</v>
      </c>
      <c r="AI15" s="162">
        <f>Juni!AJ42</f>
        <v>0</v>
      </c>
      <c r="AJ15" s="164">
        <f>Juni!AK42</f>
        <v>0</v>
      </c>
      <c r="AK15" s="164">
        <f>Juni!AL42</f>
        <v>0</v>
      </c>
      <c r="AL15" s="164">
        <f>Juni!AM42</f>
        <v>0</v>
      </c>
      <c r="AM15" s="156">
        <f t="shared" si="4"/>
        <v>0</v>
      </c>
      <c r="AN15" s="159">
        <f>Juni!AO42</f>
        <v>0</v>
      </c>
      <c r="AO15" s="159">
        <f>Juni!AP42</f>
        <v>0</v>
      </c>
      <c r="AP15" s="159">
        <f>Juni!AQ42</f>
        <v>0</v>
      </c>
      <c r="AQ15" s="159">
        <f>Juni!AR42</f>
        <v>0</v>
      </c>
      <c r="AR15" s="159">
        <f>Juni!AS42</f>
        <v>0</v>
      </c>
      <c r="AS15" s="159">
        <f>Juni!AT42</f>
        <v>0</v>
      </c>
      <c r="AT15" s="159">
        <f>Juni!AU42</f>
        <v>0</v>
      </c>
      <c r="AU15" s="156">
        <f t="shared" si="5"/>
        <v>0</v>
      </c>
      <c r="AV15" s="159">
        <f>Juni!AW42</f>
        <v>0</v>
      </c>
      <c r="AW15" s="159">
        <f>Juni!AX42</f>
        <v>0</v>
      </c>
      <c r="AX15" s="159">
        <f>Juni!AY42</f>
        <v>0</v>
      </c>
      <c r="AY15" s="159">
        <f>Juni!AZ42</f>
        <v>0</v>
      </c>
      <c r="AZ15" s="159">
        <f>Juni!BA42</f>
        <v>0</v>
      </c>
      <c r="BA15" s="159">
        <f>Juni!BB42</f>
        <v>0</v>
      </c>
      <c r="BB15" s="159">
        <f>Juni!BC42</f>
        <v>0</v>
      </c>
      <c r="BC15" s="159">
        <f>Juni!BD42</f>
        <v>0</v>
      </c>
      <c r="BD15" s="159">
        <f>Juni!BE42</f>
        <v>0</v>
      </c>
      <c r="BE15" s="159">
        <f>Juni!BF42</f>
        <v>0</v>
      </c>
      <c r="BF15" s="159">
        <f>Juni!BG42</f>
        <v>0</v>
      </c>
      <c r="BG15" s="159">
        <f>Juni!BH42</f>
        <v>0</v>
      </c>
      <c r="BH15" s="159">
        <f>Juni!BI42</f>
        <v>0</v>
      </c>
      <c r="BI15" s="159">
        <f>Juni!BJ42</f>
        <v>0</v>
      </c>
      <c r="BJ15" s="159">
        <f>Juni!BK42</f>
        <v>0</v>
      </c>
      <c r="BK15" s="156">
        <f t="shared" si="1"/>
        <v>0</v>
      </c>
      <c r="BL15" s="160">
        <f>Juni!BM42</f>
        <v>0</v>
      </c>
      <c r="BM15" s="161">
        <f>Juni!BN42</f>
        <v>0</v>
      </c>
      <c r="BN15" s="159">
        <f>Juni!BO42</f>
        <v>0</v>
      </c>
      <c r="BO15" s="159">
        <f>Juni!BP42</f>
        <v>0</v>
      </c>
      <c r="BP15" s="159">
        <f>Juni!BQ42</f>
        <v>0</v>
      </c>
      <c r="BQ15" s="162">
        <f>Juni!BR42</f>
        <v>0</v>
      </c>
    </row>
    <row r="16" spans="1:69" ht="15" customHeight="1" x14ac:dyDescent="0.25">
      <c r="A16" s="158" t="s">
        <v>20</v>
      </c>
      <c r="B16" s="164">
        <f>Juli!C42</f>
        <v>0</v>
      </c>
      <c r="C16" s="164">
        <f>Juli!D42</f>
        <v>0</v>
      </c>
      <c r="D16" s="164">
        <f>Juli!E42</f>
        <v>0</v>
      </c>
      <c r="E16" s="149">
        <f t="shared" si="2"/>
        <v>0</v>
      </c>
      <c r="F16" s="159">
        <f>Juli!G42</f>
        <v>0</v>
      </c>
      <c r="G16" s="159">
        <f>Juli!H42</f>
        <v>0</v>
      </c>
      <c r="H16" s="159">
        <f>Juli!I42</f>
        <v>0</v>
      </c>
      <c r="I16" s="159">
        <f>Juli!J42</f>
        <v>0</v>
      </c>
      <c r="J16" s="159">
        <f>Juli!K42</f>
        <v>0</v>
      </c>
      <c r="K16" s="159">
        <f>Juli!L42</f>
        <v>0</v>
      </c>
      <c r="L16" s="159">
        <f>Juli!M42</f>
        <v>0</v>
      </c>
      <c r="M16" s="149">
        <f t="shared" si="3"/>
        <v>0</v>
      </c>
      <c r="N16" s="159">
        <f>Juli!O42</f>
        <v>0</v>
      </c>
      <c r="O16" s="159">
        <f>Juli!P42</f>
        <v>0</v>
      </c>
      <c r="P16" s="159">
        <f>Juli!Q42</f>
        <v>0</v>
      </c>
      <c r="Q16" s="159">
        <f>Juli!R42</f>
        <v>0</v>
      </c>
      <c r="R16" s="159">
        <f>Juli!S42</f>
        <v>0</v>
      </c>
      <c r="S16" s="159">
        <f>Juli!T42</f>
        <v>0</v>
      </c>
      <c r="T16" s="159">
        <f>Juli!U42</f>
        <v>0</v>
      </c>
      <c r="U16" s="159">
        <f>Juli!V42</f>
        <v>0</v>
      </c>
      <c r="V16" s="159">
        <f>Juli!W42</f>
        <v>0</v>
      </c>
      <c r="W16" s="159">
        <f>Juli!X42</f>
        <v>0</v>
      </c>
      <c r="X16" s="159">
        <f>Juli!Y42</f>
        <v>0</v>
      </c>
      <c r="Y16" s="159">
        <f>Juli!Z42</f>
        <v>0</v>
      </c>
      <c r="Z16" s="159">
        <f>Juli!AA42</f>
        <v>0</v>
      </c>
      <c r="AA16" s="159">
        <f>Juli!AB42</f>
        <v>0</v>
      </c>
      <c r="AB16" s="159">
        <f>Juli!AC42</f>
        <v>0</v>
      </c>
      <c r="AC16" s="151">
        <f t="shared" si="0"/>
        <v>0</v>
      </c>
      <c r="AD16" s="160">
        <f>Juli!AE42</f>
        <v>0</v>
      </c>
      <c r="AE16" s="161">
        <f>Juli!AF42</f>
        <v>0</v>
      </c>
      <c r="AF16" s="159">
        <f>Juli!AG42</f>
        <v>0</v>
      </c>
      <c r="AG16" s="159">
        <f>Juli!AH42</f>
        <v>0</v>
      </c>
      <c r="AH16" s="159">
        <f>Juli!AI42</f>
        <v>0</v>
      </c>
      <c r="AI16" s="162">
        <f>Juli!AJ42</f>
        <v>0</v>
      </c>
      <c r="AJ16" s="164">
        <f>Juli!AK42</f>
        <v>0</v>
      </c>
      <c r="AK16" s="164">
        <f>Juli!AL42</f>
        <v>0</v>
      </c>
      <c r="AL16" s="164">
        <f>Juli!AM42</f>
        <v>0</v>
      </c>
      <c r="AM16" s="156">
        <f t="shared" si="4"/>
        <v>0</v>
      </c>
      <c r="AN16" s="159">
        <f>Juli!AO42</f>
        <v>0</v>
      </c>
      <c r="AO16" s="159">
        <f>Juli!AP42</f>
        <v>0</v>
      </c>
      <c r="AP16" s="159">
        <f>Juli!AQ42</f>
        <v>0</v>
      </c>
      <c r="AQ16" s="159">
        <f>Juli!AR42</f>
        <v>0</v>
      </c>
      <c r="AR16" s="159">
        <f>Juli!AS42</f>
        <v>0</v>
      </c>
      <c r="AS16" s="159">
        <f>Juli!AT42</f>
        <v>0</v>
      </c>
      <c r="AT16" s="159">
        <f>Juli!AU42</f>
        <v>0</v>
      </c>
      <c r="AU16" s="156">
        <f t="shared" si="5"/>
        <v>0</v>
      </c>
      <c r="AV16" s="159">
        <f>Juli!AW42</f>
        <v>0</v>
      </c>
      <c r="AW16" s="159">
        <f>Juli!AX42</f>
        <v>0</v>
      </c>
      <c r="AX16" s="159">
        <f>Juli!AY42</f>
        <v>0</v>
      </c>
      <c r="AY16" s="159">
        <f>Juli!AZ42</f>
        <v>0</v>
      </c>
      <c r="AZ16" s="159">
        <f>Juli!BA42</f>
        <v>0</v>
      </c>
      <c r="BA16" s="159">
        <f>Juli!BB42</f>
        <v>0</v>
      </c>
      <c r="BB16" s="159">
        <f>Juli!BC42</f>
        <v>0</v>
      </c>
      <c r="BC16" s="159">
        <f>Juli!BD42</f>
        <v>0</v>
      </c>
      <c r="BD16" s="159">
        <f>Juli!BE42</f>
        <v>0</v>
      </c>
      <c r="BE16" s="159">
        <f>Juli!BF42</f>
        <v>0</v>
      </c>
      <c r="BF16" s="159">
        <f>Juli!BG42</f>
        <v>0</v>
      </c>
      <c r="BG16" s="159">
        <f>Juli!BH42</f>
        <v>0</v>
      </c>
      <c r="BH16" s="159">
        <f>Juli!BI42</f>
        <v>0</v>
      </c>
      <c r="BI16" s="159">
        <f>Juli!BJ42</f>
        <v>0</v>
      </c>
      <c r="BJ16" s="159">
        <f>Juli!BK42</f>
        <v>0</v>
      </c>
      <c r="BK16" s="156">
        <f t="shared" si="1"/>
        <v>0</v>
      </c>
      <c r="BL16" s="160">
        <f>Juli!BM42</f>
        <v>0</v>
      </c>
      <c r="BM16" s="161">
        <f>Juli!BN42</f>
        <v>0</v>
      </c>
      <c r="BN16" s="159">
        <f>Juli!BO42</f>
        <v>0</v>
      </c>
      <c r="BO16" s="159">
        <f>Juli!BP42</f>
        <v>0</v>
      </c>
      <c r="BP16" s="159">
        <f>Juli!BQ42</f>
        <v>0</v>
      </c>
      <c r="BQ16" s="162">
        <f>Juli!BR42</f>
        <v>0</v>
      </c>
    </row>
    <row r="17" spans="1:69" ht="15" customHeight="1" x14ac:dyDescent="0.25">
      <c r="A17" s="158" t="s">
        <v>21</v>
      </c>
      <c r="B17" s="164">
        <f>August!C42</f>
        <v>0</v>
      </c>
      <c r="C17" s="164">
        <f>August!D42</f>
        <v>0</v>
      </c>
      <c r="D17" s="164">
        <f>August!E42</f>
        <v>0</v>
      </c>
      <c r="E17" s="149">
        <f t="shared" si="2"/>
        <v>0</v>
      </c>
      <c r="F17" s="164">
        <f>August!G42</f>
        <v>0</v>
      </c>
      <c r="G17" s="164">
        <f>August!H42</f>
        <v>0</v>
      </c>
      <c r="H17" s="164">
        <f>August!I42</f>
        <v>0</v>
      </c>
      <c r="I17" s="164">
        <f>August!J42</f>
        <v>0</v>
      </c>
      <c r="J17" s="164">
        <f>August!K42</f>
        <v>0</v>
      </c>
      <c r="K17" s="164">
        <f>August!L42</f>
        <v>0</v>
      </c>
      <c r="L17" s="164">
        <f>August!M42</f>
        <v>0</v>
      </c>
      <c r="M17" s="149">
        <f t="shared" si="3"/>
        <v>0</v>
      </c>
      <c r="N17" s="164">
        <f>August!O42</f>
        <v>0</v>
      </c>
      <c r="O17" s="164">
        <f>August!P42</f>
        <v>0</v>
      </c>
      <c r="P17" s="164">
        <f>August!Q42</f>
        <v>0</v>
      </c>
      <c r="Q17" s="164">
        <f>August!R42</f>
        <v>0</v>
      </c>
      <c r="R17" s="164">
        <f>August!S42</f>
        <v>0</v>
      </c>
      <c r="S17" s="164">
        <f>August!T42</f>
        <v>0</v>
      </c>
      <c r="T17" s="164">
        <f>August!U42</f>
        <v>0</v>
      </c>
      <c r="U17" s="164">
        <f>August!V42</f>
        <v>0</v>
      </c>
      <c r="V17" s="164">
        <f>August!W42</f>
        <v>0</v>
      </c>
      <c r="W17" s="164">
        <f>August!X42</f>
        <v>0</v>
      </c>
      <c r="X17" s="164">
        <f>August!Y42</f>
        <v>0</v>
      </c>
      <c r="Y17" s="164">
        <f>August!Z42</f>
        <v>0</v>
      </c>
      <c r="Z17" s="164">
        <f>August!AA42</f>
        <v>0</v>
      </c>
      <c r="AA17" s="164">
        <f>August!AB42</f>
        <v>0</v>
      </c>
      <c r="AB17" s="164">
        <f>August!AC42</f>
        <v>0</v>
      </c>
      <c r="AC17" s="151">
        <f t="shared" si="0"/>
        <v>0</v>
      </c>
      <c r="AD17" s="165">
        <f>August!AE42</f>
        <v>0</v>
      </c>
      <c r="AE17" s="164">
        <f>August!AF42</f>
        <v>0</v>
      </c>
      <c r="AF17" s="166">
        <f>August!AG42</f>
        <v>0</v>
      </c>
      <c r="AG17" s="166">
        <f>August!AH42</f>
        <v>0</v>
      </c>
      <c r="AH17" s="166">
        <f>August!AI42</f>
        <v>0</v>
      </c>
      <c r="AI17" s="167">
        <f>August!AJ42</f>
        <v>0</v>
      </c>
      <c r="AJ17" s="164">
        <f>August!AK42</f>
        <v>0</v>
      </c>
      <c r="AK17" s="164">
        <f>August!AL42</f>
        <v>0</v>
      </c>
      <c r="AL17" s="164">
        <f>August!AM42</f>
        <v>0</v>
      </c>
      <c r="AM17" s="156">
        <f t="shared" si="4"/>
        <v>0</v>
      </c>
      <c r="AN17" s="164">
        <f>August!AO42</f>
        <v>0</v>
      </c>
      <c r="AO17" s="164">
        <f>August!AP42</f>
        <v>0</v>
      </c>
      <c r="AP17" s="164">
        <f>August!AQ42</f>
        <v>0</v>
      </c>
      <c r="AQ17" s="164">
        <f>August!AR42</f>
        <v>0</v>
      </c>
      <c r="AR17" s="164">
        <f>August!AS42</f>
        <v>0</v>
      </c>
      <c r="AS17" s="164">
        <f>August!AT42</f>
        <v>0</v>
      </c>
      <c r="AT17" s="164">
        <f>August!AU42</f>
        <v>0</v>
      </c>
      <c r="AU17" s="156">
        <f t="shared" si="5"/>
        <v>0</v>
      </c>
      <c r="AV17" s="164">
        <f>August!AW42</f>
        <v>0</v>
      </c>
      <c r="AW17" s="164">
        <f>August!AX42</f>
        <v>0</v>
      </c>
      <c r="AX17" s="164">
        <f>August!AY42</f>
        <v>0</v>
      </c>
      <c r="AY17" s="164">
        <f>August!AZ42</f>
        <v>0</v>
      </c>
      <c r="AZ17" s="164">
        <f>August!BA42</f>
        <v>0</v>
      </c>
      <c r="BA17" s="164">
        <f>August!BB42</f>
        <v>0</v>
      </c>
      <c r="BB17" s="164">
        <f>August!BC42</f>
        <v>0</v>
      </c>
      <c r="BC17" s="164">
        <f>August!BD42</f>
        <v>0</v>
      </c>
      <c r="BD17" s="164">
        <f>August!BE42</f>
        <v>0</v>
      </c>
      <c r="BE17" s="164">
        <f>August!BF42</f>
        <v>0</v>
      </c>
      <c r="BF17" s="164">
        <f>August!BG42</f>
        <v>0</v>
      </c>
      <c r="BG17" s="164">
        <f>August!BH42</f>
        <v>0</v>
      </c>
      <c r="BH17" s="164">
        <f>August!BI42</f>
        <v>0</v>
      </c>
      <c r="BI17" s="164">
        <f>August!BJ42</f>
        <v>0</v>
      </c>
      <c r="BJ17" s="164">
        <f>August!BK42</f>
        <v>0</v>
      </c>
      <c r="BK17" s="156">
        <f t="shared" si="1"/>
        <v>0</v>
      </c>
      <c r="BL17" s="165">
        <f>August!BM42</f>
        <v>0</v>
      </c>
      <c r="BM17" s="164">
        <f>August!BN42</f>
        <v>0</v>
      </c>
      <c r="BN17" s="166">
        <f>August!BO42</f>
        <v>0</v>
      </c>
      <c r="BO17" s="166">
        <f>August!BP42</f>
        <v>0</v>
      </c>
      <c r="BP17" s="166">
        <f>August!BQ42</f>
        <v>0</v>
      </c>
      <c r="BQ17" s="167">
        <f>August!BR42</f>
        <v>0</v>
      </c>
    </row>
    <row r="18" spans="1:69" ht="15" customHeight="1" x14ac:dyDescent="0.25">
      <c r="A18" s="158" t="s">
        <v>22</v>
      </c>
      <c r="B18" s="164">
        <f>September!C42</f>
        <v>0</v>
      </c>
      <c r="C18" s="164">
        <f>September!D42</f>
        <v>0</v>
      </c>
      <c r="D18" s="164">
        <f>September!E42</f>
        <v>0</v>
      </c>
      <c r="E18" s="149">
        <f t="shared" si="2"/>
        <v>0</v>
      </c>
      <c r="F18" s="164">
        <f>September!G42</f>
        <v>0</v>
      </c>
      <c r="G18" s="164">
        <f>September!H42</f>
        <v>0</v>
      </c>
      <c r="H18" s="164">
        <f>September!I42</f>
        <v>0</v>
      </c>
      <c r="I18" s="164">
        <f>September!J42</f>
        <v>0</v>
      </c>
      <c r="J18" s="164">
        <f>September!K42</f>
        <v>0</v>
      </c>
      <c r="K18" s="164">
        <f>September!L42</f>
        <v>0</v>
      </c>
      <c r="L18" s="164">
        <f>September!M42</f>
        <v>0</v>
      </c>
      <c r="M18" s="149">
        <f t="shared" si="3"/>
        <v>0</v>
      </c>
      <c r="N18" s="164">
        <f>September!O42</f>
        <v>0</v>
      </c>
      <c r="O18" s="164">
        <f>September!P42</f>
        <v>0</v>
      </c>
      <c r="P18" s="164">
        <f>September!Q42</f>
        <v>0</v>
      </c>
      <c r="Q18" s="164">
        <f>September!R42</f>
        <v>0</v>
      </c>
      <c r="R18" s="164">
        <f>September!S42</f>
        <v>0</v>
      </c>
      <c r="S18" s="164">
        <f>September!T42</f>
        <v>0</v>
      </c>
      <c r="T18" s="164">
        <f>September!U42</f>
        <v>0</v>
      </c>
      <c r="U18" s="164">
        <f>September!V42</f>
        <v>0</v>
      </c>
      <c r="V18" s="164">
        <f>September!W42</f>
        <v>0</v>
      </c>
      <c r="W18" s="164">
        <f>September!X42</f>
        <v>0</v>
      </c>
      <c r="X18" s="164">
        <f>September!Y42</f>
        <v>0</v>
      </c>
      <c r="Y18" s="164">
        <f>September!Z42</f>
        <v>0</v>
      </c>
      <c r="Z18" s="164">
        <f>September!AA42</f>
        <v>0</v>
      </c>
      <c r="AA18" s="164">
        <f>September!AB42</f>
        <v>0</v>
      </c>
      <c r="AB18" s="164">
        <f>September!AC42</f>
        <v>0</v>
      </c>
      <c r="AC18" s="151">
        <f t="shared" si="0"/>
        <v>0</v>
      </c>
      <c r="AD18" s="165">
        <f>September!AE42</f>
        <v>0</v>
      </c>
      <c r="AE18" s="164">
        <f>September!AF42</f>
        <v>0</v>
      </c>
      <c r="AF18" s="166">
        <f>September!AG42</f>
        <v>0</v>
      </c>
      <c r="AG18" s="166">
        <f>September!AH42</f>
        <v>0</v>
      </c>
      <c r="AH18" s="166">
        <f>September!AI42</f>
        <v>0</v>
      </c>
      <c r="AI18" s="167">
        <f>September!AJ42</f>
        <v>0</v>
      </c>
      <c r="AJ18" s="164">
        <f>September!AK42</f>
        <v>0</v>
      </c>
      <c r="AK18" s="164">
        <f>September!AL42</f>
        <v>0</v>
      </c>
      <c r="AL18" s="164">
        <f>September!AM42</f>
        <v>0</v>
      </c>
      <c r="AM18" s="156">
        <f t="shared" si="4"/>
        <v>0</v>
      </c>
      <c r="AN18" s="164">
        <f>September!AO42</f>
        <v>0</v>
      </c>
      <c r="AO18" s="164">
        <f>September!AP42</f>
        <v>0</v>
      </c>
      <c r="AP18" s="164">
        <f>September!AQ42</f>
        <v>0</v>
      </c>
      <c r="AQ18" s="164">
        <f>September!AR42</f>
        <v>0</v>
      </c>
      <c r="AR18" s="164">
        <f>September!AS42</f>
        <v>0</v>
      </c>
      <c r="AS18" s="164">
        <f>September!AT42</f>
        <v>0</v>
      </c>
      <c r="AT18" s="164">
        <f>September!AU42</f>
        <v>0</v>
      </c>
      <c r="AU18" s="156">
        <f t="shared" si="5"/>
        <v>0</v>
      </c>
      <c r="AV18" s="164">
        <f>September!AW42</f>
        <v>0</v>
      </c>
      <c r="AW18" s="164">
        <f>September!AX42</f>
        <v>0</v>
      </c>
      <c r="AX18" s="164">
        <f>September!AY42</f>
        <v>0</v>
      </c>
      <c r="AY18" s="164">
        <f>September!AZ42</f>
        <v>0</v>
      </c>
      <c r="AZ18" s="164">
        <f>September!BA42</f>
        <v>0</v>
      </c>
      <c r="BA18" s="164">
        <f>September!BB42</f>
        <v>0</v>
      </c>
      <c r="BB18" s="164">
        <f>September!BC42</f>
        <v>0</v>
      </c>
      <c r="BC18" s="164">
        <f>September!BD42</f>
        <v>0</v>
      </c>
      <c r="BD18" s="164">
        <f>September!BE42</f>
        <v>0</v>
      </c>
      <c r="BE18" s="164">
        <f>September!BF42</f>
        <v>0</v>
      </c>
      <c r="BF18" s="164">
        <f>September!BG42</f>
        <v>0</v>
      </c>
      <c r="BG18" s="164">
        <f>September!BH42</f>
        <v>0</v>
      </c>
      <c r="BH18" s="164">
        <f>September!BI42</f>
        <v>0</v>
      </c>
      <c r="BI18" s="164">
        <f>September!BJ42</f>
        <v>0</v>
      </c>
      <c r="BJ18" s="164">
        <f>September!BK42</f>
        <v>0</v>
      </c>
      <c r="BK18" s="156">
        <f t="shared" si="1"/>
        <v>0</v>
      </c>
      <c r="BL18" s="165">
        <f>September!BM42</f>
        <v>0</v>
      </c>
      <c r="BM18" s="164">
        <f>September!BN42</f>
        <v>0</v>
      </c>
      <c r="BN18" s="166">
        <f>September!BO42</f>
        <v>0</v>
      </c>
      <c r="BO18" s="166">
        <f>September!BP42</f>
        <v>0</v>
      </c>
      <c r="BP18" s="166">
        <f>September!BQ42</f>
        <v>0</v>
      </c>
      <c r="BQ18" s="167">
        <f>September!BR42</f>
        <v>0</v>
      </c>
    </row>
    <row r="19" spans="1:69" ht="15" customHeight="1" x14ac:dyDescent="0.25">
      <c r="A19" s="158" t="s">
        <v>23</v>
      </c>
      <c r="B19" s="164">
        <f>Oktober!C42</f>
        <v>0</v>
      </c>
      <c r="C19" s="164">
        <f>Oktober!D42</f>
        <v>0</v>
      </c>
      <c r="D19" s="164">
        <f>Oktober!E42</f>
        <v>0</v>
      </c>
      <c r="E19" s="149">
        <f t="shared" si="2"/>
        <v>0</v>
      </c>
      <c r="F19" s="164">
        <f>Oktober!G42</f>
        <v>0</v>
      </c>
      <c r="G19" s="164">
        <f>Oktober!H42</f>
        <v>0</v>
      </c>
      <c r="H19" s="164">
        <f>Oktober!I42</f>
        <v>0</v>
      </c>
      <c r="I19" s="164">
        <f>Oktober!J42</f>
        <v>0</v>
      </c>
      <c r="J19" s="164">
        <f>Oktober!K42</f>
        <v>0</v>
      </c>
      <c r="K19" s="164">
        <f>Oktober!L42</f>
        <v>0</v>
      </c>
      <c r="L19" s="164">
        <f>Oktober!M42</f>
        <v>0</v>
      </c>
      <c r="M19" s="149">
        <f t="shared" si="3"/>
        <v>0</v>
      </c>
      <c r="N19" s="164">
        <f>Oktober!O42</f>
        <v>0</v>
      </c>
      <c r="O19" s="164">
        <f>Oktober!P42</f>
        <v>0</v>
      </c>
      <c r="P19" s="164">
        <f>Oktober!Q42</f>
        <v>0</v>
      </c>
      <c r="Q19" s="164">
        <f>Oktober!R42</f>
        <v>0</v>
      </c>
      <c r="R19" s="164">
        <f>Oktober!S42</f>
        <v>0</v>
      </c>
      <c r="S19" s="164">
        <f>Oktober!T42</f>
        <v>0</v>
      </c>
      <c r="T19" s="164">
        <f>Oktober!U42</f>
        <v>0</v>
      </c>
      <c r="U19" s="164">
        <f>Oktober!V42</f>
        <v>0</v>
      </c>
      <c r="V19" s="164">
        <f>Oktober!W42</f>
        <v>0</v>
      </c>
      <c r="W19" s="164">
        <f>Oktober!X42</f>
        <v>0</v>
      </c>
      <c r="X19" s="164">
        <f>Oktober!Y42</f>
        <v>0</v>
      </c>
      <c r="Y19" s="164">
        <f>Oktober!Z42</f>
        <v>0</v>
      </c>
      <c r="Z19" s="164">
        <f>Oktober!AA42</f>
        <v>0</v>
      </c>
      <c r="AA19" s="164">
        <f>Oktober!AB42</f>
        <v>0</v>
      </c>
      <c r="AB19" s="164">
        <f>Oktober!AC42</f>
        <v>0</v>
      </c>
      <c r="AC19" s="151">
        <f t="shared" si="0"/>
        <v>0</v>
      </c>
      <c r="AD19" s="165">
        <f>Oktober!AE42</f>
        <v>0</v>
      </c>
      <c r="AE19" s="164">
        <f>Oktober!AF42</f>
        <v>0</v>
      </c>
      <c r="AF19" s="166">
        <f>Oktober!AG42</f>
        <v>0</v>
      </c>
      <c r="AG19" s="166">
        <f>Oktober!AH42</f>
        <v>0</v>
      </c>
      <c r="AH19" s="166">
        <f>Oktober!AI42</f>
        <v>0</v>
      </c>
      <c r="AI19" s="167">
        <f>Oktober!AJ42</f>
        <v>0</v>
      </c>
      <c r="AJ19" s="164">
        <f>Oktober!AK42</f>
        <v>0</v>
      </c>
      <c r="AK19" s="164">
        <f>Oktober!AL42</f>
        <v>0</v>
      </c>
      <c r="AL19" s="164">
        <f>Oktober!AM42</f>
        <v>0</v>
      </c>
      <c r="AM19" s="156">
        <f t="shared" si="4"/>
        <v>0</v>
      </c>
      <c r="AN19" s="164">
        <f>Oktober!AO42</f>
        <v>0</v>
      </c>
      <c r="AO19" s="164">
        <f>Oktober!AP42</f>
        <v>0</v>
      </c>
      <c r="AP19" s="164">
        <f>Oktober!AQ42</f>
        <v>0</v>
      </c>
      <c r="AQ19" s="164">
        <f>Oktober!AR42</f>
        <v>0</v>
      </c>
      <c r="AR19" s="164">
        <f>Oktober!AS42</f>
        <v>0</v>
      </c>
      <c r="AS19" s="164">
        <f>Oktober!AT42</f>
        <v>0</v>
      </c>
      <c r="AT19" s="164">
        <f>Oktober!AU42</f>
        <v>0</v>
      </c>
      <c r="AU19" s="156">
        <f t="shared" si="5"/>
        <v>0</v>
      </c>
      <c r="AV19" s="164">
        <f>Oktober!AW42</f>
        <v>0</v>
      </c>
      <c r="AW19" s="164">
        <f>Oktober!AX42</f>
        <v>0</v>
      </c>
      <c r="AX19" s="164">
        <f>Oktober!AY42</f>
        <v>0</v>
      </c>
      <c r="AY19" s="164">
        <f>Oktober!AZ42</f>
        <v>0</v>
      </c>
      <c r="AZ19" s="164">
        <f>Oktober!BA42</f>
        <v>0</v>
      </c>
      <c r="BA19" s="164">
        <f>Oktober!BB42</f>
        <v>0</v>
      </c>
      <c r="BB19" s="164">
        <f>Oktober!BC42</f>
        <v>0</v>
      </c>
      <c r="BC19" s="164">
        <f>Oktober!BD42</f>
        <v>0</v>
      </c>
      <c r="BD19" s="164">
        <f>Oktober!BE42</f>
        <v>0</v>
      </c>
      <c r="BE19" s="164">
        <f>Oktober!BF42</f>
        <v>0</v>
      </c>
      <c r="BF19" s="164">
        <f>Oktober!BG42</f>
        <v>0</v>
      </c>
      <c r="BG19" s="164">
        <f>Oktober!BH42</f>
        <v>0</v>
      </c>
      <c r="BH19" s="164">
        <f>Oktober!BI42</f>
        <v>0</v>
      </c>
      <c r="BI19" s="164">
        <f>Oktober!BJ42</f>
        <v>0</v>
      </c>
      <c r="BJ19" s="164">
        <f>Oktober!BK42</f>
        <v>0</v>
      </c>
      <c r="BK19" s="156">
        <f t="shared" si="1"/>
        <v>0</v>
      </c>
      <c r="BL19" s="165">
        <f>Oktober!BM42</f>
        <v>0</v>
      </c>
      <c r="BM19" s="164">
        <f>Oktober!BN42</f>
        <v>0</v>
      </c>
      <c r="BN19" s="166">
        <f>Oktober!BO42</f>
        <v>0</v>
      </c>
      <c r="BO19" s="166">
        <f>Oktober!BP42</f>
        <v>0</v>
      </c>
      <c r="BP19" s="166">
        <f>Oktober!BQ42</f>
        <v>0</v>
      </c>
      <c r="BQ19" s="167">
        <f>Oktober!BR42</f>
        <v>0</v>
      </c>
    </row>
    <row r="20" spans="1:69" ht="15" customHeight="1" x14ac:dyDescent="0.25">
      <c r="A20" s="158" t="s">
        <v>24</v>
      </c>
      <c r="B20" s="164">
        <f>November!C42</f>
        <v>0</v>
      </c>
      <c r="C20" s="164">
        <f>November!D42</f>
        <v>0</v>
      </c>
      <c r="D20" s="164">
        <f>November!E42</f>
        <v>0</v>
      </c>
      <c r="E20" s="149">
        <f t="shared" si="2"/>
        <v>0</v>
      </c>
      <c r="F20" s="164">
        <f>November!G42</f>
        <v>0</v>
      </c>
      <c r="G20" s="164">
        <f>November!H42</f>
        <v>0</v>
      </c>
      <c r="H20" s="164">
        <f>November!I42</f>
        <v>0</v>
      </c>
      <c r="I20" s="164">
        <f>November!J42</f>
        <v>0</v>
      </c>
      <c r="J20" s="164">
        <f>November!K42</f>
        <v>0</v>
      </c>
      <c r="K20" s="164">
        <f>November!L42</f>
        <v>0</v>
      </c>
      <c r="L20" s="164">
        <f>November!M42</f>
        <v>0</v>
      </c>
      <c r="M20" s="149">
        <f t="shared" si="3"/>
        <v>0</v>
      </c>
      <c r="N20" s="164">
        <f>November!O42</f>
        <v>0</v>
      </c>
      <c r="O20" s="164">
        <f>November!P42</f>
        <v>0</v>
      </c>
      <c r="P20" s="164">
        <f>November!Q42</f>
        <v>0</v>
      </c>
      <c r="Q20" s="164">
        <f>November!R42</f>
        <v>0</v>
      </c>
      <c r="R20" s="164">
        <f>November!S42</f>
        <v>0</v>
      </c>
      <c r="S20" s="164">
        <f>November!T42</f>
        <v>0</v>
      </c>
      <c r="T20" s="164">
        <f>November!U42</f>
        <v>0</v>
      </c>
      <c r="U20" s="164">
        <f>November!V42</f>
        <v>0</v>
      </c>
      <c r="V20" s="164">
        <f>November!W42</f>
        <v>0</v>
      </c>
      <c r="W20" s="164">
        <f>November!X42</f>
        <v>0</v>
      </c>
      <c r="X20" s="164">
        <f>November!Y42</f>
        <v>0</v>
      </c>
      <c r="Y20" s="164">
        <f>November!Z42</f>
        <v>0</v>
      </c>
      <c r="Z20" s="164">
        <f>November!AA42</f>
        <v>0</v>
      </c>
      <c r="AA20" s="164">
        <f>November!AB42</f>
        <v>0</v>
      </c>
      <c r="AB20" s="164">
        <f>November!AC42</f>
        <v>0</v>
      </c>
      <c r="AC20" s="151">
        <f t="shared" si="0"/>
        <v>0</v>
      </c>
      <c r="AD20" s="165">
        <f>November!AE42</f>
        <v>0</v>
      </c>
      <c r="AE20" s="164">
        <f>November!AF42</f>
        <v>0</v>
      </c>
      <c r="AF20" s="166">
        <f>November!AG42</f>
        <v>0</v>
      </c>
      <c r="AG20" s="166">
        <f>November!AH42</f>
        <v>0</v>
      </c>
      <c r="AH20" s="166">
        <f>November!AI42</f>
        <v>0</v>
      </c>
      <c r="AI20" s="167">
        <f>November!AJ42</f>
        <v>0</v>
      </c>
      <c r="AJ20" s="164">
        <f>November!AK42</f>
        <v>0</v>
      </c>
      <c r="AK20" s="164">
        <f>November!AL42</f>
        <v>0</v>
      </c>
      <c r="AL20" s="164">
        <f>November!AM42</f>
        <v>0</v>
      </c>
      <c r="AM20" s="156">
        <f t="shared" si="4"/>
        <v>0</v>
      </c>
      <c r="AN20" s="164">
        <f>November!AO42</f>
        <v>0</v>
      </c>
      <c r="AO20" s="164">
        <f>November!AP42</f>
        <v>0</v>
      </c>
      <c r="AP20" s="164">
        <f>November!AQ42</f>
        <v>0</v>
      </c>
      <c r="AQ20" s="164">
        <f>November!AR42</f>
        <v>0</v>
      </c>
      <c r="AR20" s="164">
        <f>November!AS42</f>
        <v>0</v>
      </c>
      <c r="AS20" s="164">
        <f>November!AT42</f>
        <v>0</v>
      </c>
      <c r="AT20" s="164">
        <f>November!AU42</f>
        <v>0</v>
      </c>
      <c r="AU20" s="156">
        <f t="shared" si="5"/>
        <v>0</v>
      </c>
      <c r="AV20" s="164">
        <f>November!AW42</f>
        <v>0</v>
      </c>
      <c r="AW20" s="164">
        <f>November!AX42</f>
        <v>0</v>
      </c>
      <c r="AX20" s="164">
        <f>November!AY42</f>
        <v>0</v>
      </c>
      <c r="AY20" s="164">
        <f>November!AZ42</f>
        <v>0</v>
      </c>
      <c r="AZ20" s="164">
        <f>November!BA42</f>
        <v>0</v>
      </c>
      <c r="BA20" s="164">
        <f>November!BB42</f>
        <v>0</v>
      </c>
      <c r="BB20" s="164">
        <f>November!BC42</f>
        <v>0</v>
      </c>
      <c r="BC20" s="164">
        <f>November!BD42</f>
        <v>0</v>
      </c>
      <c r="BD20" s="164">
        <f>November!BE42</f>
        <v>0</v>
      </c>
      <c r="BE20" s="164">
        <f>November!BF42</f>
        <v>0</v>
      </c>
      <c r="BF20" s="164">
        <f>November!BG42</f>
        <v>0</v>
      </c>
      <c r="BG20" s="164">
        <f>November!BH42</f>
        <v>0</v>
      </c>
      <c r="BH20" s="164">
        <f>November!BI42</f>
        <v>0</v>
      </c>
      <c r="BI20" s="164">
        <f>November!BJ42</f>
        <v>0</v>
      </c>
      <c r="BJ20" s="164">
        <f>November!BK42</f>
        <v>0</v>
      </c>
      <c r="BK20" s="156">
        <f t="shared" si="1"/>
        <v>0</v>
      </c>
      <c r="BL20" s="165">
        <f>November!BM42</f>
        <v>0</v>
      </c>
      <c r="BM20" s="164">
        <f>November!BN42</f>
        <v>0</v>
      </c>
      <c r="BN20" s="166">
        <f>November!BO42</f>
        <v>0</v>
      </c>
      <c r="BO20" s="166">
        <f>November!BP42</f>
        <v>0</v>
      </c>
      <c r="BP20" s="166">
        <f>November!BQ42</f>
        <v>0</v>
      </c>
      <c r="BQ20" s="167">
        <f>November!BR42</f>
        <v>0</v>
      </c>
    </row>
    <row r="21" spans="1:69" ht="15.75" thickBot="1" x14ac:dyDescent="0.3">
      <c r="A21" s="168" t="s">
        <v>25</v>
      </c>
      <c r="B21" s="169">
        <f>Dezember!C42</f>
        <v>0</v>
      </c>
      <c r="C21" s="169">
        <f>Dezember!D42</f>
        <v>0</v>
      </c>
      <c r="D21" s="169">
        <f>Dezember!E42</f>
        <v>0</v>
      </c>
      <c r="E21" s="170">
        <f t="shared" si="2"/>
        <v>0</v>
      </c>
      <c r="F21" s="169">
        <f>Dezember!G42</f>
        <v>0</v>
      </c>
      <c r="G21" s="169">
        <f>Dezember!H42</f>
        <v>0</v>
      </c>
      <c r="H21" s="169">
        <f>Dezember!I42</f>
        <v>0</v>
      </c>
      <c r="I21" s="169">
        <f>Dezember!J42</f>
        <v>0</v>
      </c>
      <c r="J21" s="169">
        <f>Dezember!K42</f>
        <v>0</v>
      </c>
      <c r="K21" s="169">
        <f>Dezember!L42</f>
        <v>0</v>
      </c>
      <c r="L21" s="169">
        <f>Dezember!M42</f>
        <v>0</v>
      </c>
      <c r="M21" s="170">
        <f t="shared" si="3"/>
        <v>0</v>
      </c>
      <c r="N21" s="171">
        <f>Dezember!O42</f>
        <v>0</v>
      </c>
      <c r="O21" s="171">
        <f>Dezember!P42</f>
        <v>0</v>
      </c>
      <c r="P21" s="171">
        <f>Dezember!Q42</f>
        <v>0</v>
      </c>
      <c r="Q21" s="171">
        <f>Dezember!R42</f>
        <v>0</v>
      </c>
      <c r="R21" s="171">
        <f>Dezember!S42</f>
        <v>0</v>
      </c>
      <c r="S21" s="171">
        <f>Dezember!T42</f>
        <v>0</v>
      </c>
      <c r="T21" s="171">
        <f>Dezember!U42</f>
        <v>0</v>
      </c>
      <c r="U21" s="171">
        <f>Dezember!V42</f>
        <v>0</v>
      </c>
      <c r="V21" s="171">
        <f>Dezember!W42</f>
        <v>0</v>
      </c>
      <c r="W21" s="171">
        <f>Dezember!X42</f>
        <v>0</v>
      </c>
      <c r="X21" s="171">
        <f>Dezember!Y42</f>
        <v>0</v>
      </c>
      <c r="Y21" s="171">
        <f>Dezember!Z42</f>
        <v>0</v>
      </c>
      <c r="Z21" s="171">
        <f>Dezember!AA42</f>
        <v>0</v>
      </c>
      <c r="AA21" s="171">
        <f>Dezember!AB42</f>
        <v>0</v>
      </c>
      <c r="AB21" s="171">
        <f>Dezember!AC42</f>
        <v>0</v>
      </c>
      <c r="AC21" s="172">
        <f t="shared" si="0"/>
        <v>0</v>
      </c>
      <c r="AD21" s="173">
        <f>Dezember!AE42</f>
        <v>0</v>
      </c>
      <c r="AE21" s="169">
        <f>Dezember!AF42</f>
        <v>0</v>
      </c>
      <c r="AF21" s="174">
        <f>Dezember!AG42</f>
        <v>0</v>
      </c>
      <c r="AG21" s="174">
        <f>Dezember!AH42</f>
        <v>0</v>
      </c>
      <c r="AH21" s="174">
        <f>Dezember!AI42</f>
        <v>0</v>
      </c>
      <c r="AI21" s="175">
        <f>Dezember!AJ42</f>
        <v>0</v>
      </c>
      <c r="AJ21" s="169">
        <f>Dezember!AK42</f>
        <v>0</v>
      </c>
      <c r="AK21" s="169">
        <f>Dezember!AL42</f>
        <v>0</v>
      </c>
      <c r="AL21" s="169">
        <f>Dezember!AM42</f>
        <v>0</v>
      </c>
      <c r="AM21" s="176">
        <f t="shared" si="4"/>
        <v>0</v>
      </c>
      <c r="AN21" s="169">
        <f>Dezember!AO42</f>
        <v>0</v>
      </c>
      <c r="AO21" s="169">
        <f>Dezember!AP42</f>
        <v>0</v>
      </c>
      <c r="AP21" s="169">
        <f>Dezember!AQ42</f>
        <v>0</v>
      </c>
      <c r="AQ21" s="169">
        <f>Dezember!AR42</f>
        <v>0</v>
      </c>
      <c r="AR21" s="169">
        <f>Dezember!AS42</f>
        <v>0</v>
      </c>
      <c r="AS21" s="169">
        <f>Dezember!AT42</f>
        <v>0</v>
      </c>
      <c r="AT21" s="169">
        <f>Dezember!AU42</f>
        <v>0</v>
      </c>
      <c r="AU21" s="176">
        <f t="shared" si="5"/>
        <v>0</v>
      </c>
      <c r="AV21" s="171">
        <f>Dezember!AW42</f>
        <v>0</v>
      </c>
      <c r="AW21" s="171">
        <f>Dezember!AX42</f>
        <v>0</v>
      </c>
      <c r="AX21" s="171">
        <f>Dezember!AY42</f>
        <v>0</v>
      </c>
      <c r="AY21" s="171">
        <f>Dezember!AZ42</f>
        <v>0</v>
      </c>
      <c r="AZ21" s="171">
        <f>Dezember!BA42</f>
        <v>0</v>
      </c>
      <c r="BA21" s="171">
        <f>Dezember!BB42</f>
        <v>0</v>
      </c>
      <c r="BB21" s="171">
        <f>Dezember!BC42</f>
        <v>0</v>
      </c>
      <c r="BC21" s="171">
        <f>Dezember!BD42</f>
        <v>0</v>
      </c>
      <c r="BD21" s="171">
        <f>Dezember!BE42</f>
        <v>0</v>
      </c>
      <c r="BE21" s="171">
        <f>Dezember!BF42</f>
        <v>0</v>
      </c>
      <c r="BF21" s="171">
        <f>Dezember!BG42</f>
        <v>0</v>
      </c>
      <c r="BG21" s="171">
        <f>Dezember!BH42</f>
        <v>0</v>
      </c>
      <c r="BH21" s="171">
        <f>Dezember!BI42</f>
        <v>0</v>
      </c>
      <c r="BI21" s="171">
        <f>Dezember!BJ42</f>
        <v>0</v>
      </c>
      <c r="BJ21" s="171">
        <f>Dezember!BK42</f>
        <v>0</v>
      </c>
      <c r="BK21" s="176">
        <f t="shared" si="1"/>
        <v>0</v>
      </c>
      <c r="BL21" s="173">
        <f>Dezember!BM42</f>
        <v>0</v>
      </c>
      <c r="BM21" s="169">
        <f>Dezember!BN42</f>
        <v>0</v>
      </c>
      <c r="BN21" s="174">
        <f>Dezember!BO42</f>
        <v>0</v>
      </c>
      <c r="BO21" s="174">
        <f>Dezember!BP42</f>
        <v>0</v>
      </c>
      <c r="BP21" s="174">
        <f>Dezember!BQ42</f>
        <v>0</v>
      </c>
      <c r="BQ21" s="175">
        <f>Dezember!BR42</f>
        <v>0</v>
      </c>
    </row>
    <row r="22" spans="1:69" ht="15.75" thickBot="1" x14ac:dyDescent="0.3">
      <c r="A22" s="177" t="s">
        <v>28</v>
      </c>
      <c r="B22" s="178">
        <f>SUM(B10:B21)</f>
        <v>0</v>
      </c>
      <c r="C22" s="178">
        <f>SUM(C10:C21)</f>
        <v>0</v>
      </c>
      <c r="D22" s="179">
        <f>SUM(D10:D21)</f>
        <v>0</v>
      </c>
      <c r="E22" s="180">
        <f>SUM(E10:E21)</f>
        <v>0</v>
      </c>
      <c r="F22" s="178">
        <f>SUM(F10:F21)</f>
        <v>0</v>
      </c>
      <c r="G22" s="178">
        <f t="shared" ref="G22:H22" si="6">SUM(G10:G21)</f>
        <v>0</v>
      </c>
      <c r="H22" s="178">
        <f t="shared" si="6"/>
        <v>0</v>
      </c>
      <c r="I22" s="178">
        <f t="shared" ref="I22:N22" si="7">SUM(I10:I21)</f>
        <v>0</v>
      </c>
      <c r="J22" s="178">
        <f t="shared" si="7"/>
        <v>0</v>
      </c>
      <c r="K22" s="178">
        <f t="shared" si="7"/>
        <v>0</v>
      </c>
      <c r="L22" s="178">
        <f t="shared" si="7"/>
        <v>0</v>
      </c>
      <c r="M22" s="181">
        <f t="shared" si="7"/>
        <v>0</v>
      </c>
      <c r="N22" s="182">
        <f t="shared" si="7"/>
        <v>0</v>
      </c>
      <c r="O22" s="183">
        <f t="shared" ref="O22:S22" si="8">SUM(O10:O21)</f>
        <v>0</v>
      </c>
      <c r="P22" s="183">
        <f t="shared" si="8"/>
        <v>0</v>
      </c>
      <c r="Q22" s="183">
        <f t="shared" si="8"/>
        <v>0</v>
      </c>
      <c r="R22" s="183">
        <f t="shared" si="8"/>
        <v>0</v>
      </c>
      <c r="S22" s="183">
        <f t="shared" si="8"/>
        <v>0</v>
      </c>
      <c r="T22" s="183">
        <f>SUM(T10:T21)</f>
        <v>0</v>
      </c>
      <c r="U22" s="183">
        <f t="shared" ref="U22:AB22" si="9">SUM(U10:U21)</f>
        <v>0</v>
      </c>
      <c r="V22" s="183">
        <f t="shared" si="9"/>
        <v>0</v>
      </c>
      <c r="W22" s="183">
        <f t="shared" si="9"/>
        <v>0</v>
      </c>
      <c r="X22" s="183">
        <f t="shared" si="9"/>
        <v>0</v>
      </c>
      <c r="Y22" s="183">
        <f t="shared" si="9"/>
        <v>0</v>
      </c>
      <c r="Z22" s="183">
        <f t="shared" si="9"/>
        <v>0</v>
      </c>
      <c r="AA22" s="183">
        <f t="shared" si="9"/>
        <v>0</v>
      </c>
      <c r="AB22" s="184">
        <f t="shared" si="9"/>
        <v>0</v>
      </c>
      <c r="AC22" s="179">
        <f t="shared" ref="AC22:AI22" si="10">SUM(AC10:AC21)</f>
        <v>0</v>
      </c>
      <c r="AD22" s="180">
        <f t="shared" si="10"/>
        <v>0</v>
      </c>
      <c r="AE22" s="178">
        <f t="shared" si="10"/>
        <v>0</v>
      </c>
      <c r="AF22" s="183">
        <f t="shared" si="10"/>
        <v>0</v>
      </c>
      <c r="AG22" s="183">
        <f t="shared" si="10"/>
        <v>0</v>
      </c>
      <c r="AH22" s="183">
        <f t="shared" si="10"/>
        <v>0</v>
      </c>
      <c r="AI22" s="185">
        <f t="shared" si="10"/>
        <v>0</v>
      </c>
      <c r="AJ22" s="186">
        <f>SUM(AJ10:AJ21)</f>
        <v>0</v>
      </c>
      <c r="AK22" s="186">
        <f>SUM(AK10:AK21)</f>
        <v>0</v>
      </c>
      <c r="AL22" s="187">
        <f>SUM(AL10:AL21)</f>
        <v>0</v>
      </c>
      <c r="AM22" s="188">
        <f>SUM(AM10:AM21)</f>
        <v>0</v>
      </c>
      <c r="AN22" s="186">
        <f>SUM(AN10:AN21)</f>
        <v>0</v>
      </c>
      <c r="AO22" s="186">
        <f t="shared" ref="AO22:BA22" si="11">SUM(AO10:AO21)</f>
        <v>0</v>
      </c>
      <c r="AP22" s="186">
        <f t="shared" si="11"/>
        <v>0</v>
      </c>
      <c r="AQ22" s="186">
        <f t="shared" si="11"/>
        <v>0</v>
      </c>
      <c r="AR22" s="186">
        <f t="shared" si="11"/>
        <v>0</v>
      </c>
      <c r="AS22" s="186">
        <f t="shared" si="11"/>
        <v>0</v>
      </c>
      <c r="AT22" s="186">
        <f t="shared" si="11"/>
        <v>0</v>
      </c>
      <c r="AU22" s="189">
        <f t="shared" si="11"/>
        <v>0</v>
      </c>
      <c r="AV22" s="190">
        <f t="shared" si="11"/>
        <v>0</v>
      </c>
      <c r="AW22" s="191">
        <f t="shared" si="11"/>
        <v>0</v>
      </c>
      <c r="AX22" s="191">
        <f t="shared" si="11"/>
        <v>0</v>
      </c>
      <c r="AY22" s="191">
        <f t="shared" si="11"/>
        <v>0</v>
      </c>
      <c r="AZ22" s="191">
        <f t="shared" si="11"/>
        <v>0</v>
      </c>
      <c r="BA22" s="191">
        <f t="shared" si="11"/>
        <v>0</v>
      </c>
      <c r="BB22" s="191">
        <f>SUM(BB10:BB21)</f>
        <v>0</v>
      </c>
      <c r="BC22" s="191">
        <f t="shared" ref="BC22:BQ22" si="12">SUM(BC10:BC21)</f>
        <v>0</v>
      </c>
      <c r="BD22" s="191">
        <f t="shared" si="12"/>
        <v>0</v>
      </c>
      <c r="BE22" s="191">
        <f t="shared" si="12"/>
        <v>0</v>
      </c>
      <c r="BF22" s="191">
        <f t="shared" si="12"/>
        <v>0</v>
      </c>
      <c r="BG22" s="191">
        <f t="shared" si="12"/>
        <v>0</v>
      </c>
      <c r="BH22" s="191">
        <f t="shared" si="12"/>
        <v>0</v>
      </c>
      <c r="BI22" s="191">
        <f t="shared" si="12"/>
        <v>0</v>
      </c>
      <c r="BJ22" s="192">
        <f t="shared" si="12"/>
        <v>0</v>
      </c>
      <c r="BK22" s="188">
        <f t="shared" si="12"/>
        <v>0</v>
      </c>
      <c r="BL22" s="188">
        <f t="shared" si="12"/>
        <v>0</v>
      </c>
      <c r="BM22" s="186">
        <f t="shared" si="12"/>
        <v>0</v>
      </c>
      <c r="BN22" s="191">
        <f t="shared" si="12"/>
        <v>0</v>
      </c>
      <c r="BO22" s="191">
        <f t="shared" si="12"/>
        <v>0</v>
      </c>
      <c r="BP22" s="191">
        <f t="shared" si="12"/>
        <v>0</v>
      </c>
      <c r="BQ22" s="193">
        <f t="shared" si="12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816360D0-080B-4819-874F-13FAB2F540DF}" scale="80" fitToPage="1" hiddenColumns="1">
      <pane xSplit="1" ySplit="9" topLeftCell="B10" activePane="bottomRight" state="frozen"/>
      <selection pane="bottomRight" activeCell="H34" sqref="H34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B6407E75-9378-43E8-8FC7-AA66F5EA857F}" scale="80" fitToPage="1" hiddenColumns="1">
      <pane xSplit="1" ySplit="9" topLeftCell="B10" activePane="bottomRight" state="frozen"/>
      <selection pane="bottomRight" activeCell="E35" sqref="E35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10">
    <mergeCell ref="AN8:AT8"/>
    <mergeCell ref="AV8:BJ8"/>
    <mergeCell ref="BL8:BQ8"/>
    <mergeCell ref="B7:AI7"/>
    <mergeCell ref="AJ7:BQ7"/>
    <mergeCell ref="AD8:AI8"/>
    <mergeCell ref="N8:AB8"/>
    <mergeCell ref="B8:E8"/>
    <mergeCell ref="F8:L8"/>
    <mergeCell ref="AJ8:AM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 AP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15" sqref="N15"/>
    </sheetView>
  </sheetViews>
  <sheetFormatPr baseColWidth="10" defaultRowHeight="15" x14ac:dyDescent="0.25"/>
  <cols>
    <col min="1" max="1" width="11" style="105"/>
    <col min="2" max="2" width="11" style="105" customWidth="1"/>
    <col min="3" max="15" width="11" style="105"/>
    <col min="16" max="16" width="11" style="105" customWidth="1"/>
    <col min="17" max="20" width="11" style="105"/>
    <col min="21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56</v>
      </c>
    </row>
    <row r="3" spans="1:70" x14ac:dyDescent="0.25">
      <c r="A3" s="110"/>
    </row>
    <row r="4" spans="1:70" x14ac:dyDescent="0.25">
      <c r="A4" s="110" t="s">
        <v>0</v>
      </c>
      <c r="B4" s="381">
        <f>Deckblatt!D9</f>
        <v>0</v>
      </c>
      <c r="C4" s="381"/>
      <c r="D4" s="381"/>
      <c r="E4" s="381"/>
      <c r="F4" s="381"/>
      <c r="G4" s="381"/>
      <c r="H4" s="381"/>
      <c r="I4" s="381"/>
      <c r="J4" s="381"/>
      <c r="K4" s="381"/>
    </row>
    <row r="5" spans="1:70" x14ac:dyDescent="0.25">
      <c r="A5" s="110" t="s">
        <v>1</v>
      </c>
      <c r="B5" s="382">
        <f>Deckblatt!D11</f>
        <v>0</v>
      </c>
      <c r="C5" s="382"/>
      <c r="D5" s="382"/>
      <c r="E5" s="382"/>
      <c r="F5" s="382"/>
      <c r="G5" s="382"/>
      <c r="H5" s="382"/>
      <c r="I5" s="382"/>
      <c r="J5" s="382"/>
      <c r="K5" s="382"/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89" t="s">
        <v>114</v>
      </c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1"/>
    </row>
    <row r="8" spans="1:70" ht="15.75" thickBot="1" x14ac:dyDescent="0.3">
      <c r="A8" s="392" t="s">
        <v>37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01" t="s">
        <v>31</v>
      </c>
      <c r="D9" s="202" t="s">
        <v>32</v>
      </c>
      <c r="E9" s="203" t="s">
        <v>6</v>
      </c>
      <c r="F9" s="204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1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/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20" t="s">
        <v>48</v>
      </c>
      <c r="B10" s="221">
        <v>43831</v>
      </c>
      <c r="C10" s="222"/>
      <c r="D10" s="223"/>
      <c r="E10" s="223"/>
      <c r="F10" s="224">
        <f>SUM(C10:E10)</f>
        <v>0</v>
      </c>
      <c r="G10" s="223"/>
      <c r="H10" s="223"/>
      <c r="I10" s="223"/>
      <c r="J10" s="223"/>
      <c r="K10" s="223"/>
      <c r="L10" s="223"/>
      <c r="M10" s="223"/>
      <c r="N10" s="224">
        <f>SUM(G10:M10)</f>
        <v>0</v>
      </c>
      <c r="O10" s="223"/>
      <c r="P10" s="223"/>
      <c r="Q10" s="223"/>
      <c r="R10" s="223"/>
      <c r="S10" s="223"/>
      <c r="T10" s="223"/>
      <c r="U10" s="225"/>
      <c r="V10" s="225"/>
      <c r="W10" s="225"/>
      <c r="X10" s="225"/>
      <c r="Y10" s="225"/>
      <c r="Z10" s="225"/>
      <c r="AA10" s="225"/>
      <c r="AB10" s="225"/>
      <c r="AC10" s="225"/>
      <c r="AD10" s="224">
        <f>SUM(O10:AC10)</f>
        <v>0</v>
      </c>
      <c r="AE10" s="226"/>
      <c r="AF10" s="227"/>
      <c r="AG10" s="223"/>
      <c r="AH10" s="223"/>
      <c r="AI10" s="223"/>
      <c r="AJ10" s="228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29" t="s">
        <v>49</v>
      </c>
      <c r="B11" s="230">
        <v>43832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3"/>
      <c r="V11" s="233"/>
      <c r="W11" s="233"/>
      <c r="X11" s="233"/>
      <c r="Y11" s="233"/>
      <c r="Z11" s="233"/>
      <c r="AA11" s="233"/>
      <c r="AB11" s="233"/>
      <c r="AC11" s="233"/>
      <c r="AD11" s="224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35"/>
    </row>
    <row r="12" spans="1:70" ht="35.1" customHeight="1" x14ac:dyDescent="0.25">
      <c r="A12" s="229" t="s">
        <v>50</v>
      </c>
      <c r="B12" s="230">
        <v>43833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3"/>
      <c r="V12" s="233"/>
      <c r="W12" s="233"/>
      <c r="X12" s="233"/>
      <c r="Y12" s="233"/>
      <c r="Z12" s="233"/>
      <c r="AA12" s="233"/>
      <c r="AB12" s="233"/>
      <c r="AC12" s="233"/>
      <c r="AD12" s="224">
        <f t="shared" si="2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32"/>
      <c r="AP12" s="232"/>
      <c r="AQ12" s="232"/>
      <c r="AR12" s="232"/>
      <c r="AS12" s="232"/>
      <c r="AT12" s="232"/>
      <c r="AU12" s="232"/>
      <c r="AV12" s="156">
        <f t="shared" si="4"/>
        <v>0</v>
      </c>
      <c r="AW12" s="232"/>
      <c r="AX12" s="232"/>
      <c r="AY12" s="232"/>
      <c r="AZ12" s="232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35"/>
    </row>
    <row r="13" spans="1:70" ht="35.1" customHeight="1" x14ac:dyDescent="0.25">
      <c r="A13" s="236" t="s">
        <v>51</v>
      </c>
      <c r="B13" s="237">
        <v>43834</v>
      </c>
      <c r="C13" s="238"/>
      <c r="D13" s="239"/>
      <c r="E13" s="239"/>
      <c r="F13" s="224">
        <f t="shared" si="0"/>
        <v>0</v>
      </c>
      <c r="G13" s="239"/>
      <c r="H13" s="239"/>
      <c r="I13" s="239"/>
      <c r="J13" s="239"/>
      <c r="K13" s="239"/>
      <c r="L13" s="239"/>
      <c r="M13" s="239"/>
      <c r="N13" s="224">
        <f t="shared" si="1"/>
        <v>0</v>
      </c>
      <c r="O13" s="239"/>
      <c r="P13" s="239"/>
      <c r="Q13" s="239"/>
      <c r="R13" s="239"/>
      <c r="S13" s="239"/>
      <c r="T13" s="239"/>
      <c r="U13" s="240"/>
      <c r="V13" s="240"/>
      <c r="W13" s="240"/>
      <c r="X13" s="240"/>
      <c r="Y13" s="240"/>
      <c r="Z13" s="240"/>
      <c r="AA13" s="240"/>
      <c r="AB13" s="240"/>
      <c r="AC13" s="240"/>
      <c r="AD13" s="224">
        <f t="shared" si="2"/>
        <v>0</v>
      </c>
      <c r="AE13" s="241"/>
      <c r="AF13" s="238"/>
      <c r="AG13" s="239"/>
      <c r="AH13" s="239"/>
      <c r="AI13" s="239"/>
      <c r="AJ13" s="242"/>
      <c r="AK13" s="238"/>
      <c r="AL13" s="239"/>
      <c r="AM13" s="239"/>
      <c r="AN13" s="156">
        <f t="shared" si="3"/>
        <v>0</v>
      </c>
      <c r="AO13" s="239"/>
      <c r="AP13" s="239"/>
      <c r="AQ13" s="239"/>
      <c r="AR13" s="239"/>
      <c r="AS13" s="239"/>
      <c r="AT13" s="239"/>
      <c r="AU13" s="239"/>
      <c r="AV13" s="156">
        <f t="shared" si="4"/>
        <v>0</v>
      </c>
      <c r="AW13" s="239"/>
      <c r="AX13" s="239"/>
      <c r="AY13" s="239"/>
      <c r="AZ13" s="239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42"/>
    </row>
    <row r="14" spans="1:70" ht="35.1" customHeight="1" x14ac:dyDescent="0.25">
      <c r="A14" s="236" t="s">
        <v>52</v>
      </c>
      <c r="B14" s="237">
        <v>43835</v>
      </c>
      <c r="C14" s="238"/>
      <c r="D14" s="239"/>
      <c r="E14" s="239"/>
      <c r="F14" s="224">
        <f t="shared" si="0"/>
        <v>0</v>
      </c>
      <c r="G14" s="239"/>
      <c r="H14" s="239"/>
      <c r="I14" s="239"/>
      <c r="J14" s="239"/>
      <c r="K14" s="239"/>
      <c r="L14" s="239"/>
      <c r="M14" s="239"/>
      <c r="N14" s="224">
        <f t="shared" si="1"/>
        <v>0</v>
      </c>
      <c r="O14" s="239"/>
      <c r="P14" s="239"/>
      <c r="Q14" s="239"/>
      <c r="R14" s="239"/>
      <c r="S14" s="239"/>
      <c r="T14" s="239"/>
      <c r="U14" s="240"/>
      <c r="V14" s="240"/>
      <c r="W14" s="240"/>
      <c r="X14" s="240"/>
      <c r="Y14" s="240"/>
      <c r="Z14" s="240"/>
      <c r="AA14" s="240"/>
      <c r="AB14" s="240"/>
      <c r="AC14" s="240"/>
      <c r="AD14" s="224">
        <f t="shared" si="2"/>
        <v>0</v>
      </c>
      <c r="AE14" s="241"/>
      <c r="AF14" s="238"/>
      <c r="AG14" s="239"/>
      <c r="AH14" s="239"/>
      <c r="AI14" s="239"/>
      <c r="AJ14" s="242"/>
      <c r="AK14" s="238"/>
      <c r="AL14" s="239"/>
      <c r="AM14" s="239"/>
      <c r="AN14" s="156">
        <f t="shared" si="3"/>
        <v>0</v>
      </c>
      <c r="AO14" s="239"/>
      <c r="AP14" s="239"/>
      <c r="AQ14" s="239"/>
      <c r="AR14" s="239"/>
      <c r="AS14" s="239"/>
      <c r="AT14" s="239"/>
      <c r="AU14" s="239"/>
      <c r="AV14" s="156">
        <f t="shared" si="4"/>
        <v>0</v>
      </c>
      <c r="AW14" s="239"/>
      <c r="AX14" s="239"/>
      <c r="AY14" s="239"/>
      <c r="AZ14" s="239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42"/>
    </row>
    <row r="15" spans="1:70" ht="35.1" customHeight="1" x14ac:dyDescent="0.25">
      <c r="A15" s="229" t="s">
        <v>53</v>
      </c>
      <c r="B15" s="230">
        <v>43836</v>
      </c>
      <c r="C15" s="231"/>
      <c r="D15" s="232"/>
      <c r="E15" s="232"/>
      <c r="F15" s="224">
        <f t="shared" si="0"/>
        <v>0</v>
      </c>
      <c r="G15" s="232"/>
      <c r="H15" s="232"/>
      <c r="I15" s="232"/>
      <c r="J15" s="232"/>
      <c r="K15" s="232"/>
      <c r="L15" s="232"/>
      <c r="M15" s="232"/>
      <c r="N15" s="224">
        <f t="shared" si="1"/>
        <v>0</v>
      </c>
      <c r="O15" s="232"/>
      <c r="P15" s="232"/>
      <c r="Q15" s="232"/>
      <c r="R15" s="232"/>
      <c r="S15" s="232"/>
      <c r="T15" s="232"/>
      <c r="U15" s="233"/>
      <c r="V15" s="233"/>
      <c r="W15" s="233"/>
      <c r="X15" s="233"/>
      <c r="Y15" s="233"/>
      <c r="Z15" s="233"/>
      <c r="AA15" s="233"/>
      <c r="AB15" s="233"/>
      <c r="AC15" s="233"/>
      <c r="AD15" s="224">
        <f t="shared" si="2"/>
        <v>0</v>
      </c>
      <c r="AE15" s="234"/>
      <c r="AF15" s="231"/>
      <c r="AG15" s="232"/>
      <c r="AH15" s="232"/>
      <c r="AI15" s="232"/>
      <c r="AJ15" s="235"/>
      <c r="AK15" s="231"/>
      <c r="AL15" s="232"/>
      <c r="AM15" s="232"/>
      <c r="AN15" s="156">
        <f t="shared" si="3"/>
        <v>0</v>
      </c>
      <c r="AO15" s="232"/>
      <c r="AP15" s="232"/>
      <c r="AQ15" s="232"/>
      <c r="AR15" s="232"/>
      <c r="AS15" s="232"/>
      <c r="AT15" s="232"/>
      <c r="AU15" s="232"/>
      <c r="AV15" s="156">
        <f t="shared" si="4"/>
        <v>0</v>
      </c>
      <c r="AW15" s="232"/>
      <c r="AX15" s="232"/>
      <c r="AY15" s="232"/>
      <c r="AZ15" s="232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35"/>
    </row>
    <row r="16" spans="1:70" ht="35.1" customHeight="1" x14ac:dyDescent="0.25">
      <c r="A16" s="229" t="s">
        <v>54</v>
      </c>
      <c r="B16" s="230">
        <v>43837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3"/>
      <c r="V16" s="233"/>
      <c r="W16" s="233"/>
      <c r="X16" s="233"/>
      <c r="Y16" s="233"/>
      <c r="Z16" s="233"/>
      <c r="AA16" s="233"/>
      <c r="AB16" s="233"/>
      <c r="AC16" s="233"/>
      <c r="AD16" s="224">
        <f t="shared" si="2"/>
        <v>0</v>
      </c>
      <c r="AE16" s="234"/>
      <c r="AF16" s="231"/>
      <c r="AG16" s="232"/>
      <c r="AH16" s="232"/>
      <c r="AI16" s="232"/>
      <c r="AJ16" s="235"/>
      <c r="AK16" s="231"/>
      <c r="AL16" s="232"/>
      <c r="AM16" s="232"/>
      <c r="AN16" s="156">
        <f t="shared" si="3"/>
        <v>0</v>
      </c>
      <c r="AO16" s="232"/>
      <c r="AP16" s="232"/>
      <c r="AQ16" s="232"/>
      <c r="AR16" s="232"/>
      <c r="AS16" s="232"/>
      <c r="AT16" s="232"/>
      <c r="AU16" s="232"/>
      <c r="AV16" s="156">
        <f t="shared" si="4"/>
        <v>0</v>
      </c>
      <c r="AW16" s="232"/>
      <c r="AX16" s="232"/>
      <c r="AY16" s="232"/>
      <c r="AZ16" s="232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35"/>
    </row>
    <row r="17" spans="1:70" ht="35.1" customHeight="1" x14ac:dyDescent="0.25">
      <c r="A17" s="229" t="s">
        <v>55</v>
      </c>
      <c r="B17" s="230">
        <v>43838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3"/>
      <c r="V17" s="233"/>
      <c r="W17" s="233"/>
      <c r="X17" s="233"/>
      <c r="Y17" s="233"/>
      <c r="Z17" s="233"/>
      <c r="AA17" s="233"/>
      <c r="AB17" s="233"/>
      <c r="AC17" s="233"/>
      <c r="AD17" s="224">
        <f t="shared" si="2"/>
        <v>0</v>
      </c>
      <c r="AE17" s="234"/>
      <c r="AF17" s="231"/>
      <c r="AG17" s="232"/>
      <c r="AH17" s="232"/>
      <c r="AI17" s="232"/>
      <c r="AJ17" s="235"/>
      <c r="AK17" s="231"/>
      <c r="AL17" s="232"/>
      <c r="AM17" s="232"/>
      <c r="AN17" s="156">
        <f t="shared" si="3"/>
        <v>0</v>
      </c>
      <c r="AO17" s="232"/>
      <c r="AP17" s="232"/>
      <c r="AQ17" s="232"/>
      <c r="AR17" s="232"/>
      <c r="AS17" s="232"/>
      <c r="AT17" s="232"/>
      <c r="AU17" s="232"/>
      <c r="AV17" s="156">
        <f t="shared" si="4"/>
        <v>0</v>
      </c>
      <c r="AW17" s="232"/>
      <c r="AX17" s="232"/>
      <c r="AY17" s="232"/>
      <c r="AZ17" s="232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35"/>
    </row>
    <row r="18" spans="1:70" ht="35.1" customHeight="1" x14ac:dyDescent="0.25">
      <c r="A18" s="229" t="s">
        <v>49</v>
      </c>
      <c r="B18" s="230">
        <v>43839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3"/>
      <c r="V18" s="233"/>
      <c r="W18" s="233"/>
      <c r="X18" s="233"/>
      <c r="Y18" s="233"/>
      <c r="Z18" s="233"/>
      <c r="AA18" s="233"/>
      <c r="AB18" s="233"/>
      <c r="AC18" s="233"/>
      <c r="AD18" s="224">
        <f t="shared" si="2"/>
        <v>0</v>
      </c>
      <c r="AE18" s="234"/>
      <c r="AF18" s="231"/>
      <c r="AG18" s="232"/>
      <c r="AH18" s="232"/>
      <c r="AI18" s="232"/>
      <c r="AJ18" s="235"/>
      <c r="AK18" s="231"/>
      <c r="AL18" s="232"/>
      <c r="AM18" s="232"/>
      <c r="AN18" s="156">
        <f t="shared" si="3"/>
        <v>0</v>
      </c>
      <c r="AO18" s="232"/>
      <c r="AP18" s="232"/>
      <c r="AQ18" s="232"/>
      <c r="AR18" s="232"/>
      <c r="AS18" s="232"/>
      <c r="AT18" s="232"/>
      <c r="AU18" s="232"/>
      <c r="AV18" s="156">
        <f t="shared" si="4"/>
        <v>0</v>
      </c>
      <c r="AW18" s="232"/>
      <c r="AX18" s="232"/>
      <c r="AY18" s="232"/>
      <c r="AZ18" s="232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35"/>
    </row>
    <row r="19" spans="1:70" ht="35.1" customHeight="1" x14ac:dyDescent="0.25">
      <c r="A19" s="229" t="s">
        <v>50</v>
      </c>
      <c r="B19" s="230">
        <v>43840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3"/>
      <c r="V19" s="233"/>
      <c r="W19" s="233"/>
      <c r="X19" s="233"/>
      <c r="Y19" s="233"/>
      <c r="Z19" s="233"/>
      <c r="AA19" s="233"/>
      <c r="AB19" s="233"/>
      <c r="AC19" s="233"/>
      <c r="AD19" s="224">
        <f t="shared" si="2"/>
        <v>0</v>
      </c>
      <c r="AE19" s="234"/>
      <c r="AF19" s="231"/>
      <c r="AG19" s="232"/>
      <c r="AH19" s="232"/>
      <c r="AI19" s="232"/>
      <c r="AJ19" s="235"/>
      <c r="AK19" s="231"/>
      <c r="AL19" s="232"/>
      <c r="AM19" s="232"/>
      <c r="AN19" s="156">
        <f t="shared" si="3"/>
        <v>0</v>
      </c>
      <c r="AO19" s="232"/>
      <c r="AP19" s="232"/>
      <c r="AQ19" s="232"/>
      <c r="AR19" s="232"/>
      <c r="AS19" s="232"/>
      <c r="AT19" s="232"/>
      <c r="AU19" s="232"/>
      <c r="AV19" s="156">
        <f t="shared" si="4"/>
        <v>0</v>
      </c>
      <c r="AW19" s="232"/>
      <c r="AX19" s="232"/>
      <c r="AY19" s="232"/>
      <c r="AZ19" s="232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35"/>
    </row>
    <row r="20" spans="1:70" ht="35.1" customHeight="1" x14ac:dyDescent="0.25">
      <c r="A20" s="236" t="s">
        <v>51</v>
      </c>
      <c r="B20" s="237">
        <v>43841</v>
      </c>
      <c r="C20" s="238"/>
      <c r="D20" s="239"/>
      <c r="E20" s="239"/>
      <c r="F20" s="224">
        <f t="shared" si="0"/>
        <v>0</v>
      </c>
      <c r="G20" s="239"/>
      <c r="H20" s="239"/>
      <c r="I20" s="239"/>
      <c r="J20" s="239"/>
      <c r="K20" s="239"/>
      <c r="L20" s="239"/>
      <c r="M20" s="239"/>
      <c r="N20" s="224">
        <f t="shared" si="1"/>
        <v>0</v>
      </c>
      <c r="O20" s="239"/>
      <c r="P20" s="239"/>
      <c r="Q20" s="239"/>
      <c r="R20" s="239"/>
      <c r="S20" s="239"/>
      <c r="T20" s="239"/>
      <c r="U20" s="240"/>
      <c r="V20" s="240"/>
      <c r="W20" s="240"/>
      <c r="X20" s="240"/>
      <c r="Y20" s="240"/>
      <c r="Z20" s="240"/>
      <c r="AA20" s="240"/>
      <c r="AB20" s="240"/>
      <c r="AC20" s="240"/>
      <c r="AD20" s="224">
        <f t="shared" si="2"/>
        <v>0</v>
      </c>
      <c r="AE20" s="241"/>
      <c r="AF20" s="238"/>
      <c r="AG20" s="239"/>
      <c r="AH20" s="239"/>
      <c r="AI20" s="239"/>
      <c r="AJ20" s="242"/>
      <c r="AK20" s="238"/>
      <c r="AL20" s="239"/>
      <c r="AM20" s="239"/>
      <c r="AN20" s="156">
        <f t="shared" si="3"/>
        <v>0</v>
      </c>
      <c r="AO20" s="239"/>
      <c r="AP20" s="239"/>
      <c r="AQ20" s="239"/>
      <c r="AR20" s="239"/>
      <c r="AS20" s="239"/>
      <c r="AT20" s="239"/>
      <c r="AU20" s="239"/>
      <c r="AV20" s="156">
        <f t="shared" si="4"/>
        <v>0</v>
      </c>
      <c r="AW20" s="239"/>
      <c r="AX20" s="239"/>
      <c r="AY20" s="239"/>
      <c r="AZ20" s="239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42"/>
    </row>
    <row r="21" spans="1:70" ht="35.1" customHeight="1" x14ac:dyDescent="0.25">
      <c r="A21" s="236" t="s">
        <v>52</v>
      </c>
      <c r="B21" s="237">
        <v>43842</v>
      </c>
      <c r="C21" s="238"/>
      <c r="D21" s="239"/>
      <c r="E21" s="239"/>
      <c r="F21" s="224">
        <f t="shared" si="0"/>
        <v>0</v>
      </c>
      <c r="G21" s="239"/>
      <c r="H21" s="239"/>
      <c r="I21" s="239"/>
      <c r="J21" s="239"/>
      <c r="K21" s="239"/>
      <c r="L21" s="239"/>
      <c r="M21" s="239"/>
      <c r="N21" s="224">
        <f t="shared" si="1"/>
        <v>0</v>
      </c>
      <c r="O21" s="239"/>
      <c r="P21" s="239"/>
      <c r="Q21" s="239"/>
      <c r="R21" s="239"/>
      <c r="S21" s="239"/>
      <c r="T21" s="239"/>
      <c r="U21" s="240"/>
      <c r="V21" s="240"/>
      <c r="W21" s="240"/>
      <c r="X21" s="240"/>
      <c r="Y21" s="240"/>
      <c r="Z21" s="240"/>
      <c r="AA21" s="240"/>
      <c r="AB21" s="240"/>
      <c r="AC21" s="240"/>
      <c r="AD21" s="224">
        <f t="shared" si="2"/>
        <v>0</v>
      </c>
      <c r="AE21" s="241"/>
      <c r="AF21" s="238"/>
      <c r="AG21" s="239"/>
      <c r="AH21" s="239"/>
      <c r="AI21" s="239"/>
      <c r="AJ21" s="242"/>
      <c r="AK21" s="238"/>
      <c r="AL21" s="239"/>
      <c r="AM21" s="239"/>
      <c r="AN21" s="156">
        <f t="shared" si="3"/>
        <v>0</v>
      </c>
      <c r="AO21" s="239"/>
      <c r="AP21" s="239"/>
      <c r="AQ21" s="239"/>
      <c r="AR21" s="239"/>
      <c r="AS21" s="239"/>
      <c r="AT21" s="239"/>
      <c r="AU21" s="239"/>
      <c r="AV21" s="156">
        <f t="shared" si="4"/>
        <v>0</v>
      </c>
      <c r="AW21" s="239"/>
      <c r="AX21" s="239"/>
      <c r="AY21" s="239"/>
      <c r="AZ21" s="239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42"/>
    </row>
    <row r="22" spans="1:70" ht="35.1" customHeight="1" x14ac:dyDescent="0.25">
      <c r="A22" s="229" t="s">
        <v>53</v>
      </c>
      <c r="B22" s="230">
        <v>43843</v>
      </c>
      <c r="C22" s="231"/>
      <c r="D22" s="232"/>
      <c r="E22" s="232"/>
      <c r="F22" s="224">
        <f t="shared" si="0"/>
        <v>0</v>
      </c>
      <c r="G22" s="232"/>
      <c r="H22" s="232"/>
      <c r="I22" s="232"/>
      <c r="J22" s="232"/>
      <c r="K22" s="232"/>
      <c r="L22" s="232"/>
      <c r="M22" s="232"/>
      <c r="N22" s="224">
        <f t="shared" si="1"/>
        <v>0</v>
      </c>
      <c r="O22" s="232"/>
      <c r="P22" s="232"/>
      <c r="Q22" s="232"/>
      <c r="R22" s="232"/>
      <c r="S22" s="232"/>
      <c r="T22" s="232"/>
      <c r="U22" s="233"/>
      <c r="V22" s="233"/>
      <c r="W22" s="233"/>
      <c r="X22" s="233"/>
      <c r="Y22" s="233"/>
      <c r="Z22" s="233"/>
      <c r="AA22" s="233"/>
      <c r="AB22" s="233"/>
      <c r="AC22" s="233"/>
      <c r="AD22" s="224">
        <f t="shared" si="2"/>
        <v>0</v>
      </c>
      <c r="AE22" s="234"/>
      <c r="AF22" s="231"/>
      <c r="AG22" s="232"/>
      <c r="AH22" s="232"/>
      <c r="AI22" s="232"/>
      <c r="AJ22" s="235"/>
      <c r="AK22" s="231"/>
      <c r="AL22" s="232"/>
      <c r="AM22" s="232"/>
      <c r="AN22" s="156">
        <f t="shared" si="3"/>
        <v>0</v>
      </c>
      <c r="AO22" s="232"/>
      <c r="AP22" s="232"/>
      <c r="AQ22" s="232"/>
      <c r="AR22" s="232"/>
      <c r="AS22" s="232"/>
      <c r="AT22" s="232"/>
      <c r="AU22" s="232"/>
      <c r="AV22" s="156">
        <f t="shared" si="4"/>
        <v>0</v>
      </c>
      <c r="AW22" s="232"/>
      <c r="AX22" s="232"/>
      <c r="AY22" s="232"/>
      <c r="AZ22" s="232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35"/>
    </row>
    <row r="23" spans="1:70" ht="35.1" customHeight="1" x14ac:dyDescent="0.25">
      <c r="A23" s="229" t="s">
        <v>54</v>
      </c>
      <c r="B23" s="230">
        <v>43844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3"/>
      <c r="V23" s="233"/>
      <c r="W23" s="233"/>
      <c r="X23" s="233"/>
      <c r="Y23" s="233"/>
      <c r="Z23" s="233"/>
      <c r="AA23" s="233"/>
      <c r="AB23" s="233"/>
      <c r="AC23" s="233"/>
      <c r="AD23" s="224">
        <f t="shared" si="2"/>
        <v>0</v>
      </c>
      <c r="AE23" s="234"/>
      <c r="AF23" s="231"/>
      <c r="AG23" s="232"/>
      <c r="AH23" s="232"/>
      <c r="AI23" s="232"/>
      <c r="AJ23" s="235"/>
      <c r="AK23" s="231"/>
      <c r="AL23" s="232"/>
      <c r="AM23" s="232"/>
      <c r="AN23" s="156">
        <f t="shared" si="3"/>
        <v>0</v>
      </c>
      <c r="AO23" s="232"/>
      <c r="AP23" s="232"/>
      <c r="AQ23" s="232"/>
      <c r="AR23" s="232"/>
      <c r="AS23" s="232"/>
      <c r="AT23" s="232"/>
      <c r="AU23" s="232"/>
      <c r="AV23" s="156">
        <f t="shared" si="4"/>
        <v>0</v>
      </c>
      <c r="AW23" s="232"/>
      <c r="AX23" s="232"/>
      <c r="AY23" s="232"/>
      <c r="AZ23" s="232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35"/>
    </row>
    <row r="24" spans="1:70" ht="35.1" customHeight="1" x14ac:dyDescent="0.25">
      <c r="A24" s="229" t="s">
        <v>55</v>
      </c>
      <c r="B24" s="230">
        <v>43845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3"/>
      <c r="V24" s="233"/>
      <c r="W24" s="233"/>
      <c r="X24" s="233"/>
      <c r="Y24" s="233"/>
      <c r="Z24" s="233"/>
      <c r="AA24" s="233"/>
      <c r="AB24" s="233"/>
      <c r="AC24" s="233"/>
      <c r="AD24" s="224">
        <f t="shared" si="2"/>
        <v>0</v>
      </c>
      <c r="AE24" s="234"/>
      <c r="AF24" s="231"/>
      <c r="AG24" s="232"/>
      <c r="AH24" s="232"/>
      <c r="AI24" s="232"/>
      <c r="AJ24" s="235"/>
      <c r="AK24" s="231"/>
      <c r="AL24" s="232"/>
      <c r="AM24" s="232"/>
      <c r="AN24" s="156">
        <f t="shared" si="3"/>
        <v>0</v>
      </c>
      <c r="AO24" s="232"/>
      <c r="AP24" s="232"/>
      <c r="AQ24" s="232"/>
      <c r="AR24" s="232"/>
      <c r="AS24" s="232"/>
      <c r="AT24" s="232"/>
      <c r="AU24" s="232"/>
      <c r="AV24" s="156">
        <f t="shared" si="4"/>
        <v>0</v>
      </c>
      <c r="AW24" s="232"/>
      <c r="AX24" s="232"/>
      <c r="AY24" s="232"/>
      <c r="AZ24" s="232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35"/>
    </row>
    <row r="25" spans="1:70" ht="35.1" customHeight="1" x14ac:dyDescent="0.25">
      <c r="A25" s="229" t="s">
        <v>49</v>
      </c>
      <c r="B25" s="230">
        <v>43846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3"/>
      <c r="V25" s="233"/>
      <c r="W25" s="233"/>
      <c r="X25" s="233"/>
      <c r="Y25" s="233"/>
      <c r="Z25" s="233"/>
      <c r="AA25" s="233"/>
      <c r="AB25" s="233"/>
      <c r="AC25" s="233"/>
      <c r="AD25" s="224">
        <f t="shared" si="2"/>
        <v>0</v>
      </c>
      <c r="AE25" s="234"/>
      <c r="AF25" s="231"/>
      <c r="AG25" s="232"/>
      <c r="AH25" s="232"/>
      <c r="AI25" s="232"/>
      <c r="AJ25" s="235"/>
      <c r="AK25" s="231"/>
      <c r="AL25" s="232"/>
      <c r="AM25" s="232"/>
      <c r="AN25" s="156">
        <f t="shared" si="3"/>
        <v>0</v>
      </c>
      <c r="AO25" s="232"/>
      <c r="AP25" s="232"/>
      <c r="AQ25" s="232"/>
      <c r="AR25" s="232"/>
      <c r="AS25" s="232"/>
      <c r="AT25" s="232"/>
      <c r="AU25" s="232"/>
      <c r="AV25" s="156">
        <f t="shared" si="4"/>
        <v>0</v>
      </c>
      <c r="AW25" s="232"/>
      <c r="AX25" s="232"/>
      <c r="AY25" s="232"/>
      <c r="AZ25" s="232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35"/>
    </row>
    <row r="26" spans="1:70" ht="35.1" customHeight="1" x14ac:dyDescent="0.25">
      <c r="A26" s="229" t="s">
        <v>50</v>
      </c>
      <c r="B26" s="230">
        <v>43847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3"/>
      <c r="V26" s="233"/>
      <c r="W26" s="233"/>
      <c r="X26" s="233"/>
      <c r="Y26" s="233"/>
      <c r="Z26" s="233"/>
      <c r="AA26" s="233"/>
      <c r="AB26" s="233"/>
      <c r="AC26" s="233"/>
      <c r="AD26" s="224">
        <f t="shared" si="2"/>
        <v>0</v>
      </c>
      <c r="AE26" s="234"/>
      <c r="AF26" s="231"/>
      <c r="AG26" s="232"/>
      <c r="AH26" s="232"/>
      <c r="AI26" s="232"/>
      <c r="AJ26" s="235"/>
      <c r="AK26" s="231"/>
      <c r="AL26" s="232"/>
      <c r="AM26" s="232"/>
      <c r="AN26" s="156">
        <f t="shared" si="3"/>
        <v>0</v>
      </c>
      <c r="AO26" s="232"/>
      <c r="AP26" s="232"/>
      <c r="AQ26" s="232"/>
      <c r="AR26" s="232"/>
      <c r="AS26" s="232"/>
      <c r="AT26" s="232"/>
      <c r="AU26" s="232"/>
      <c r="AV26" s="156">
        <f t="shared" si="4"/>
        <v>0</v>
      </c>
      <c r="AW26" s="232"/>
      <c r="AX26" s="232"/>
      <c r="AY26" s="232"/>
      <c r="AZ26" s="232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35"/>
    </row>
    <row r="27" spans="1:70" ht="35.1" customHeight="1" x14ac:dyDescent="0.25">
      <c r="A27" s="236" t="s">
        <v>51</v>
      </c>
      <c r="B27" s="237">
        <v>43848</v>
      </c>
      <c r="C27" s="238"/>
      <c r="D27" s="239"/>
      <c r="E27" s="239"/>
      <c r="F27" s="224">
        <f t="shared" si="0"/>
        <v>0</v>
      </c>
      <c r="G27" s="239"/>
      <c r="H27" s="239"/>
      <c r="I27" s="239"/>
      <c r="J27" s="239"/>
      <c r="K27" s="239"/>
      <c r="L27" s="239"/>
      <c r="M27" s="239"/>
      <c r="N27" s="224">
        <f t="shared" si="1"/>
        <v>0</v>
      </c>
      <c r="O27" s="239"/>
      <c r="P27" s="239"/>
      <c r="Q27" s="239"/>
      <c r="R27" s="239"/>
      <c r="S27" s="239"/>
      <c r="T27" s="239"/>
      <c r="U27" s="240"/>
      <c r="V27" s="240"/>
      <c r="W27" s="240"/>
      <c r="X27" s="240"/>
      <c r="Y27" s="240"/>
      <c r="Z27" s="240"/>
      <c r="AA27" s="240"/>
      <c r="AB27" s="240"/>
      <c r="AC27" s="240"/>
      <c r="AD27" s="224">
        <f t="shared" si="2"/>
        <v>0</v>
      </c>
      <c r="AE27" s="241"/>
      <c r="AF27" s="238"/>
      <c r="AG27" s="239"/>
      <c r="AH27" s="239"/>
      <c r="AI27" s="239"/>
      <c r="AJ27" s="242"/>
      <c r="AK27" s="238"/>
      <c r="AL27" s="239"/>
      <c r="AM27" s="239"/>
      <c r="AN27" s="156">
        <f t="shared" si="3"/>
        <v>0</v>
      </c>
      <c r="AO27" s="239"/>
      <c r="AP27" s="239"/>
      <c r="AQ27" s="239"/>
      <c r="AR27" s="239"/>
      <c r="AS27" s="239"/>
      <c r="AT27" s="239"/>
      <c r="AU27" s="239"/>
      <c r="AV27" s="156">
        <f t="shared" si="4"/>
        <v>0</v>
      </c>
      <c r="AW27" s="239"/>
      <c r="AX27" s="239"/>
      <c r="AY27" s="239"/>
      <c r="AZ27" s="239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42"/>
    </row>
    <row r="28" spans="1:70" ht="35.1" customHeight="1" x14ac:dyDescent="0.25">
      <c r="A28" s="236" t="s">
        <v>52</v>
      </c>
      <c r="B28" s="237">
        <v>43849</v>
      </c>
      <c r="C28" s="238"/>
      <c r="D28" s="239"/>
      <c r="E28" s="239"/>
      <c r="F28" s="224">
        <f t="shared" si="0"/>
        <v>0</v>
      </c>
      <c r="G28" s="239"/>
      <c r="H28" s="239"/>
      <c r="I28" s="239"/>
      <c r="J28" s="239"/>
      <c r="K28" s="239"/>
      <c r="L28" s="239"/>
      <c r="M28" s="239"/>
      <c r="N28" s="224">
        <f t="shared" si="1"/>
        <v>0</v>
      </c>
      <c r="O28" s="239"/>
      <c r="P28" s="239"/>
      <c r="Q28" s="239"/>
      <c r="R28" s="239"/>
      <c r="S28" s="239"/>
      <c r="T28" s="239"/>
      <c r="U28" s="240"/>
      <c r="V28" s="240"/>
      <c r="W28" s="240"/>
      <c r="X28" s="240"/>
      <c r="Y28" s="240"/>
      <c r="Z28" s="240"/>
      <c r="AA28" s="240"/>
      <c r="AB28" s="240"/>
      <c r="AC28" s="240"/>
      <c r="AD28" s="224">
        <f t="shared" si="2"/>
        <v>0</v>
      </c>
      <c r="AE28" s="241"/>
      <c r="AF28" s="238"/>
      <c r="AG28" s="239"/>
      <c r="AH28" s="239"/>
      <c r="AI28" s="239"/>
      <c r="AJ28" s="242"/>
      <c r="AK28" s="238"/>
      <c r="AL28" s="239"/>
      <c r="AM28" s="239"/>
      <c r="AN28" s="156">
        <f t="shared" si="3"/>
        <v>0</v>
      </c>
      <c r="AO28" s="239"/>
      <c r="AP28" s="239"/>
      <c r="AQ28" s="239"/>
      <c r="AR28" s="239"/>
      <c r="AS28" s="239"/>
      <c r="AT28" s="239"/>
      <c r="AU28" s="239"/>
      <c r="AV28" s="156">
        <f t="shared" si="4"/>
        <v>0</v>
      </c>
      <c r="AW28" s="239"/>
      <c r="AX28" s="239"/>
      <c r="AY28" s="239"/>
      <c r="AZ28" s="239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42"/>
    </row>
    <row r="29" spans="1:70" ht="35.1" customHeight="1" x14ac:dyDescent="0.25">
      <c r="A29" s="229" t="s">
        <v>53</v>
      </c>
      <c r="B29" s="230">
        <v>43850</v>
      </c>
      <c r="C29" s="231"/>
      <c r="D29" s="232"/>
      <c r="E29" s="232"/>
      <c r="F29" s="224">
        <f t="shared" si="0"/>
        <v>0</v>
      </c>
      <c r="G29" s="232"/>
      <c r="H29" s="232"/>
      <c r="I29" s="232"/>
      <c r="J29" s="232"/>
      <c r="K29" s="232"/>
      <c r="L29" s="232"/>
      <c r="M29" s="232"/>
      <c r="N29" s="224">
        <f t="shared" si="1"/>
        <v>0</v>
      </c>
      <c r="O29" s="232"/>
      <c r="P29" s="232"/>
      <c r="Q29" s="232"/>
      <c r="R29" s="232"/>
      <c r="S29" s="232"/>
      <c r="T29" s="232"/>
      <c r="U29" s="233"/>
      <c r="V29" s="233"/>
      <c r="W29" s="233"/>
      <c r="X29" s="233"/>
      <c r="Y29" s="233"/>
      <c r="Z29" s="233"/>
      <c r="AA29" s="233"/>
      <c r="AB29" s="233"/>
      <c r="AC29" s="233"/>
      <c r="AD29" s="224">
        <f t="shared" si="2"/>
        <v>0</v>
      </c>
      <c r="AE29" s="234"/>
      <c r="AF29" s="231"/>
      <c r="AG29" s="232"/>
      <c r="AH29" s="232"/>
      <c r="AI29" s="232"/>
      <c r="AJ29" s="235"/>
      <c r="AK29" s="231"/>
      <c r="AL29" s="232"/>
      <c r="AM29" s="232"/>
      <c r="AN29" s="156">
        <f t="shared" si="3"/>
        <v>0</v>
      </c>
      <c r="AO29" s="232"/>
      <c r="AP29" s="232"/>
      <c r="AQ29" s="232"/>
      <c r="AR29" s="232"/>
      <c r="AS29" s="232"/>
      <c r="AT29" s="232"/>
      <c r="AU29" s="232"/>
      <c r="AV29" s="156">
        <f t="shared" si="4"/>
        <v>0</v>
      </c>
      <c r="AW29" s="232"/>
      <c r="AX29" s="232"/>
      <c r="AY29" s="232"/>
      <c r="AZ29" s="232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35"/>
    </row>
    <row r="30" spans="1:70" ht="35.1" customHeight="1" x14ac:dyDescent="0.25">
      <c r="A30" s="229" t="s">
        <v>54</v>
      </c>
      <c r="B30" s="230">
        <v>43851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3"/>
      <c r="V30" s="233"/>
      <c r="W30" s="233"/>
      <c r="X30" s="233"/>
      <c r="Y30" s="233"/>
      <c r="Z30" s="233"/>
      <c r="AA30" s="233"/>
      <c r="AB30" s="233"/>
      <c r="AC30" s="233"/>
      <c r="AD30" s="224">
        <f t="shared" si="2"/>
        <v>0</v>
      </c>
      <c r="AE30" s="234"/>
      <c r="AF30" s="231"/>
      <c r="AG30" s="232"/>
      <c r="AH30" s="232"/>
      <c r="AI30" s="232"/>
      <c r="AJ30" s="235"/>
      <c r="AK30" s="231"/>
      <c r="AL30" s="232"/>
      <c r="AM30" s="232"/>
      <c r="AN30" s="156">
        <f t="shared" si="3"/>
        <v>0</v>
      </c>
      <c r="AO30" s="232"/>
      <c r="AP30" s="232"/>
      <c r="AQ30" s="232"/>
      <c r="AR30" s="232"/>
      <c r="AS30" s="232"/>
      <c r="AT30" s="232"/>
      <c r="AU30" s="232"/>
      <c r="AV30" s="156">
        <f t="shared" si="4"/>
        <v>0</v>
      </c>
      <c r="AW30" s="232"/>
      <c r="AX30" s="232"/>
      <c r="AY30" s="232"/>
      <c r="AZ30" s="232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35"/>
    </row>
    <row r="31" spans="1:70" ht="35.1" customHeight="1" x14ac:dyDescent="0.25">
      <c r="A31" s="229" t="s">
        <v>55</v>
      </c>
      <c r="B31" s="230">
        <v>43852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3"/>
      <c r="V31" s="233"/>
      <c r="W31" s="233"/>
      <c r="X31" s="233"/>
      <c r="Y31" s="233"/>
      <c r="Z31" s="233"/>
      <c r="AA31" s="233"/>
      <c r="AB31" s="233"/>
      <c r="AC31" s="233"/>
      <c r="AD31" s="224">
        <f t="shared" si="2"/>
        <v>0</v>
      </c>
      <c r="AE31" s="234"/>
      <c r="AF31" s="231"/>
      <c r="AG31" s="232"/>
      <c r="AH31" s="232"/>
      <c r="AI31" s="232"/>
      <c r="AJ31" s="235"/>
      <c r="AK31" s="231"/>
      <c r="AL31" s="232"/>
      <c r="AM31" s="232"/>
      <c r="AN31" s="156">
        <f t="shared" si="3"/>
        <v>0</v>
      </c>
      <c r="AO31" s="232"/>
      <c r="AP31" s="232"/>
      <c r="AQ31" s="232"/>
      <c r="AR31" s="232"/>
      <c r="AS31" s="232"/>
      <c r="AT31" s="232"/>
      <c r="AU31" s="232"/>
      <c r="AV31" s="156">
        <f t="shared" si="4"/>
        <v>0</v>
      </c>
      <c r="AW31" s="232"/>
      <c r="AX31" s="232"/>
      <c r="AY31" s="232"/>
      <c r="AZ31" s="232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35"/>
    </row>
    <row r="32" spans="1:70" ht="35.1" customHeight="1" x14ac:dyDescent="0.25">
      <c r="A32" s="229" t="s">
        <v>49</v>
      </c>
      <c r="B32" s="230">
        <v>43853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3"/>
      <c r="V32" s="233"/>
      <c r="W32" s="233"/>
      <c r="X32" s="233"/>
      <c r="Y32" s="233"/>
      <c r="Z32" s="233"/>
      <c r="AA32" s="233"/>
      <c r="AB32" s="233"/>
      <c r="AC32" s="233"/>
      <c r="AD32" s="224">
        <f t="shared" si="2"/>
        <v>0</v>
      </c>
      <c r="AE32" s="234"/>
      <c r="AF32" s="231"/>
      <c r="AG32" s="232"/>
      <c r="AH32" s="232"/>
      <c r="AI32" s="232"/>
      <c r="AJ32" s="235"/>
      <c r="AK32" s="231"/>
      <c r="AL32" s="232"/>
      <c r="AM32" s="232"/>
      <c r="AN32" s="156">
        <f t="shared" si="3"/>
        <v>0</v>
      </c>
      <c r="AO32" s="232"/>
      <c r="AP32" s="232"/>
      <c r="AQ32" s="232"/>
      <c r="AR32" s="232"/>
      <c r="AS32" s="232"/>
      <c r="AT32" s="232"/>
      <c r="AU32" s="232"/>
      <c r="AV32" s="156">
        <f t="shared" si="4"/>
        <v>0</v>
      </c>
      <c r="AW32" s="232"/>
      <c r="AX32" s="232"/>
      <c r="AY32" s="232"/>
      <c r="AZ32" s="232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35"/>
    </row>
    <row r="33" spans="1:70" ht="35.1" customHeight="1" x14ac:dyDescent="0.25">
      <c r="A33" s="229" t="s">
        <v>50</v>
      </c>
      <c r="B33" s="230">
        <v>43854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3"/>
      <c r="V33" s="233"/>
      <c r="W33" s="233"/>
      <c r="X33" s="233"/>
      <c r="Y33" s="233"/>
      <c r="Z33" s="233"/>
      <c r="AA33" s="233"/>
      <c r="AB33" s="233"/>
      <c r="AC33" s="233"/>
      <c r="AD33" s="224">
        <f t="shared" si="2"/>
        <v>0</v>
      </c>
      <c r="AE33" s="234"/>
      <c r="AF33" s="231"/>
      <c r="AG33" s="232"/>
      <c r="AH33" s="232"/>
      <c r="AI33" s="232"/>
      <c r="AJ33" s="235"/>
      <c r="AK33" s="231"/>
      <c r="AL33" s="232"/>
      <c r="AM33" s="232"/>
      <c r="AN33" s="156">
        <f t="shared" si="3"/>
        <v>0</v>
      </c>
      <c r="AO33" s="232"/>
      <c r="AP33" s="232"/>
      <c r="AQ33" s="232"/>
      <c r="AR33" s="232"/>
      <c r="AS33" s="232"/>
      <c r="AT33" s="232"/>
      <c r="AU33" s="232"/>
      <c r="AV33" s="156">
        <f t="shared" si="4"/>
        <v>0</v>
      </c>
      <c r="AW33" s="232"/>
      <c r="AX33" s="232"/>
      <c r="AY33" s="232"/>
      <c r="AZ33" s="232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35"/>
    </row>
    <row r="34" spans="1:70" ht="35.1" customHeight="1" x14ac:dyDescent="0.25">
      <c r="A34" s="236" t="s">
        <v>51</v>
      </c>
      <c r="B34" s="237">
        <v>43855</v>
      </c>
      <c r="C34" s="238"/>
      <c r="D34" s="239"/>
      <c r="E34" s="239"/>
      <c r="F34" s="224">
        <f t="shared" si="0"/>
        <v>0</v>
      </c>
      <c r="G34" s="239"/>
      <c r="H34" s="239"/>
      <c r="I34" s="239"/>
      <c r="J34" s="239"/>
      <c r="K34" s="239"/>
      <c r="L34" s="239"/>
      <c r="M34" s="239"/>
      <c r="N34" s="224">
        <f t="shared" si="1"/>
        <v>0</v>
      </c>
      <c r="O34" s="239"/>
      <c r="P34" s="239"/>
      <c r="Q34" s="239"/>
      <c r="R34" s="239"/>
      <c r="S34" s="239"/>
      <c r="T34" s="239"/>
      <c r="U34" s="240"/>
      <c r="V34" s="240"/>
      <c r="W34" s="240"/>
      <c r="X34" s="240"/>
      <c r="Y34" s="240"/>
      <c r="Z34" s="240"/>
      <c r="AA34" s="240"/>
      <c r="AB34" s="240"/>
      <c r="AC34" s="240"/>
      <c r="AD34" s="224">
        <f t="shared" si="2"/>
        <v>0</v>
      </c>
      <c r="AE34" s="241"/>
      <c r="AF34" s="238"/>
      <c r="AG34" s="239"/>
      <c r="AH34" s="239"/>
      <c r="AI34" s="239"/>
      <c r="AJ34" s="242"/>
      <c r="AK34" s="238"/>
      <c r="AL34" s="239"/>
      <c r="AM34" s="239"/>
      <c r="AN34" s="156">
        <f t="shared" si="3"/>
        <v>0</v>
      </c>
      <c r="AO34" s="239"/>
      <c r="AP34" s="239"/>
      <c r="AQ34" s="239"/>
      <c r="AR34" s="239"/>
      <c r="AS34" s="239"/>
      <c r="AT34" s="239"/>
      <c r="AU34" s="239"/>
      <c r="AV34" s="156">
        <f t="shared" si="4"/>
        <v>0</v>
      </c>
      <c r="AW34" s="239"/>
      <c r="AX34" s="239"/>
      <c r="AY34" s="239"/>
      <c r="AZ34" s="239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42"/>
    </row>
    <row r="35" spans="1:70" ht="35.1" customHeight="1" x14ac:dyDescent="0.25">
      <c r="A35" s="236" t="s">
        <v>52</v>
      </c>
      <c r="B35" s="237">
        <v>43856</v>
      </c>
      <c r="C35" s="238"/>
      <c r="D35" s="239"/>
      <c r="E35" s="239"/>
      <c r="F35" s="224">
        <f t="shared" si="0"/>
        <v>0</v>
      </c>
      <c r="G35" s="239"/>
      <c r="H35" s="239"/>
      <c r="I35" s="239"/>
      <c r="J35" s="239"/>
      <c r="K35" s="239"/>
      <c r="L35" s="239"/>
      <c r="M35" s="239"/>
      <c r="N35" s="224">
        <f t="shared" si="1"/>
        <v>0</v>
      </c>
      <c r="O35" s="239"/>
      <c r="P35" s="239"/>
      <c r="Q35" s="239"/>
      <c r="R35" s="239"/>
      <c r="S35" s="239"/>
      <c r="T35" s="239"/>
      <c r="U35" s="240"/>
      <c r="V35" s="240"/>
      <c r="W35" s="240"/>
      <c r="X35" s="240"/>
      <c r="Y35" s="240"/>
      <c r="Z35" s="240"/>
      <c r="AA35" s="240"/>
      <c r="AB35" s="240"/>
      <c r="AC35" s="240"/>
      <c r="AD35" s="224">
        <f t="shared" si="2"/>
        <v>0</v>
      </c>
      <c r="AE35" s="241"/>
      <c r="AF35" s="238"/>
      <c r="AG35" s="239"/>
      <c r="AH35" s="239"/>
      <c r="AI35" s="239"/>
      <c r="AJ35" s="242"/>
      <c r="AK35" s="238"/>
      <c r="AL35" s="239"/>
      <c r="AM35" s="239"/>
      <c r="AN35" s="156">
        <f t="shared" si="3"/>
        <v>0</v>
      </c>
      <c r="AO35" s="239"/>
      <c r="AP35" s="239"/>
      <c r="AQ35" s="239"/>
      <c r="AR35" s="239"/>
      <c r="AS35" s="239"/>
      <c r="AT35" s="239"/>
      <c r="AU35" s="239"/>
      <c r="AV35" s="156">
        <f t="shared" si="4"/>
        <v>0</v>
      </c>
      <c r="AW35" s="239"/>
      <c r="AX35" s="239"/>
      <c r="AY35" s="239"/>
      <c r="AZ35" s="239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42"/>
    </row>
    <row r="36" spans="1:70" ht="35.1" customHeight="1" x14ac:dyDescent="0.25">
      <c r="A36" s="229" t="s">
        <v>53</v>
      </c>
      <c r="B36" s="230">
        <v>43857</v>
      </c>
      <c r="C36" s="231"/>
      <c r="D36" s="232"/>
      <c r="E36" s="232"/>
      <c r="F36" s="224">
        <f t="shared" si="0"/>
        <v>0</v>
      </c>
      <c r="G36" s="232"/>
      <c r="H36" s="232"/>
      <c r="I36" s="232"/>
      <c r="J36" s="232"/>
      <c r="K36" s="232"/>
      <c r="L36" s="232"/>
      <c r="M36" s="232"/>
      <c r="N36" s="224">
        <f t="shared" si="1"/>
        <v>0</v>
      </c>
      <c r="O36" s="232"/>
      <c r="P36" s="232"/>
      <c r="Q36" s="232"/>
      <c r="R36" s="232"/>
      <c r="S36" s="232"/>
      <c r="T36" s="232"/>
      <c r="U36" s="233"/>
      <c r="V36" s="233"/>
      <c r="W36" s="233"/>
      <c r="X36" s="233"/>
      <c r="Y36" s="233"/>
      <c r="Z36" s="233"/>
      <c r="AA36" s="233"/>
      <c r="AB36" s="233"/>
      <c r="AC36" s="233"/>
      <c r="AD36" s="224">
        <f t="shared" si="2"/>
        <v>0</v>
      </c>
      <c r="AE36" s="234"/>
      <c r="AF36" s="231"/>
      <c r="AG36" s="232"/>
      <c r="AH36" s="232"/>
      <c r="AI36" s="232"/>
      <c r="AJ36" s="235"/>
      <c r="AK36" s="231"/>
      <c r="AL36" s="232"/>
      <c r="AM36" s="232"/>
      <c r="AN36" s="156">
        <f t="shared" si="3"/>
        <v>0</v>
      </c>
      <c r="AO36" s="232"/>
      <c r="AP36" s="232"/>
      <c r="AQ36" s="232"/>
      <c r="AR36" s="232"/>
      <c r="AS36" s="232"/>
      <c r="AT36" s="232"/>
      <c r="AU36" s="232"/>
      <c r="AV36" s="156">
        <f t="shared" si="4"/>
        <v>0</v>
      </c>
      <c r="AW36" s="232"/>
      <c r="AX36" s="232"/>
      <c r="AY36" s="232"/>
      <c r="AZ36" s="232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35"/>
    </row>
    <row r="37" spans="1:70" ht="35.1" customHeight="1" x14ac:dyDescent="0.25">
      <c r="A37" s="229" t="s">
        <v>54</v>
      </c>
      <c r="B37" s="230">
        <v>43858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3"/>
      <c r="V37" s="233"/>
      <c r="W37" s="233"/>
      <c r="X37" s="233"/>
      <c r="Y37" s="233"/>
      <c r="Z37" s="233"/>
      <c r="AA37" s="233"/>
      <c r="AB37" s="233"/>
      <c r="AC37" s="233"/>
      <c r="AD37" s="224">
        <f t="shared" si="2"/>
        <v>0</v>
      </c>
      <c r="AE37" s="234"/>
      <c r="AF37" s="231"/>
      <c r="AG37" s="232"/>
      <c r="AH37" s="232"/>
      <c r="AI37" s="232"/>
      <c r="AJ37" s="235"/>
      <c r="AK37" s="231"/>
      <c r="AL37" s="232"/>
      <c r="AM37" s="232"/>
      <c r="AN37" s="156">
        <f t="shared" si="3"/>
        <v>0</v>
      </c>
      <c r="AO37" s="232"/>
      <c r="AP37" s="232"/>
      <c r="AQ37" s="232"/>
      <c r="AR37" s="232"/>
      <c r="AS37" s="232"/>
      <c r="AT37" s="232"/>
      <c r="AU37" s="232"/>
      <c r="AV37" s="156">
        <f t="shared" si="4"/>
        <v>0</v>
      </c>
      <c r="AW37" s="232"/>
      <c r="AX37" s="232"/>
      <c r="AY37" s="232"/>
      <c r="AZ37" s="232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35"/>
    </row>
    <row r="38" spans="1:70" ht="35.1" customHeight="1" x14ac:dyDescent="0.25">
      <c r="A38" s="229" t="s">
        <v>55</v>
      </c>
      <c r="B38" s="230">
        <v>43859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3"/>
      <c r="V38" s="233"/>
      <c r="W38" s="233"/>
      <c r="X38" s="233"/>
      <c r="Y38" s="233"/>
      <c r="Z38" s="233"/>
      <c r="AA38" s="233"/>
      <c r="AB38" s="233"/>
      <c r="AC38" s="233"/>
      <c r="AD38" s="224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35"/>
    </row>
    <row r="39" spans="1:70" ht="35.1" customHeight="1" x14ac:dyDescent="0.25">
      <c r="A39" s="229" t="s">
        <v>49</v>
      </c>
      <c r="B39" s="230">
        <v>43860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3"/>
      <c r="V39" s="233"/>
      <c r="W39" s="233"/>
      <c r="X39" s="233"/>
      <c r="Y39" s="233"/>
      <c r="Z39" s="233"/>
      <c r="AA39" s="233"/>
      <c r="AB39" s="233"/>
      <c r="AC39" s="233"/>
      <c r="AD39" s="224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29" t="s">
        <v>50</v>
      </c>
      <c r="B40" s="230">
        <v>43861</v>
      </c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3"/>
      <c r="V40" s="233"/>
      <c r="W40" s="233"/>
      <c r="X40" s="233"/>
      <c r="Y40" s="233"/>
      <c r="Z40" s="233"/>
      <c r="AA40" s="233"/>
      <c r="AB40" s="233"/>
      <c r="AC40" s="233"/>
      <c r="AD40" s="224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358"/>
      <c r="B41" s="359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6"/>
      <c r="V41" s="246"/>
      <c r="W41" s="246"/>
      <c r="X41" s="246"/>
      <c r="Y41" s="246"/>
      <c r="Z41" s="246"/>
      <c r="AA41" s="246"/>
      <c r="AB41" s="246"/>
      <c r="AC41" s="246"/>
      <c r="AD41" s="247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SUM(C10:C40)</f>
        <v>0</v>
      </c>
      <c r="D42" s="252">
        <f>SUM(D10:D40)</f>
        <v>0</v>
      </c>
      <c r="E42" s="253">
        <f>SUM(E10:E40)</f>
        <v>0</v>
      </c>
      <c r="F42" s="254">
        <f>SUM(F10:F40)</f>
        <v>0</v>
      </c>
      <c r="G42" s="255">
        <f>SUM(G10:G40)</f>
        <v>0</v>
      </c>
      <c r="H42" s="252">
        <f t="shared" ref="H42:M42" si="6">SUM(H10:H40)</f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3">
        <f t="shared" si="6"/>
        <v>0</v>
      </c>
      <c r="N42" s="254">
        <f>SUM(N10:N40)</f>
        <v>0</v>
      </c>
      <c r="O42" s="255">
        <f>SUM(O10:O40)</f>
        <v>0</v>
      </c>
      <c r="P42" s="252">
        <f t="shared" ref="P42:AC42" si="7">SUM(P10:P40)</f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  <c r="T42" s="252">
        <f t="shared" si="7"/>
        <v>0</v>
      </c>
      <c r="U42" s="252">
        <f t="shared" si="7"/>
        <v>0</v>
      </c>
      <c r="V42" s="252">
        <f t="shared" si="7"/>
        <v>0</v>
      </c>
      <c r="W42" s="252">
        <f t="shared" si="7"/>
        <v>0</v>
      </c>
      <c r="X42" s="252">
        <f t="shared" si="7"/>
        <v>0</v>
      </c>
      <c r="Y42" s="252">
        <f t="shared" si="7"/>
        <v>0</v>
      </c>
      <c r="Z42" s="252">
        <f t="shared" si="7"/>
        <v>0</v>
      </c>
      <c r="AA42" s="252">
        <f t="shared" si="7"/>
        <v>0</v>
      </c>
      <c r="AB42" s="252">
        <f t="shared" si="7"/>
        <v>0</v>
      </c>
      <c r="AC42" s="256">
        <f t="shared" si="7"/>
        <v>0</v>
      </c>
      <c r="AD42" s="257">
        <f>SUM(AD10:AD40)</f>
        <v>0</v>
      </c>
      <c r="AE42" s="257">
        <f>SUM(AE10:AE40)</f>
        <v>0</v>
      </c>
      <c r="AF42" s="251">
        <f t="shared" ref="AF42:AJ42" si="8">SUM(AF10:AF40)</f>
        <v>0</v>
      </c>
      <c r="AG42" s="252">
        <f t="shared" si="8"/>
        <v>0</v>
      </c>
      <c r="AH42" s="252">
        <f t="shared" si="8"/>
        <v>0</v>
      </c>
      <c r="AI42" s="252">
        <f t="shared" si="8"/>
        <v>0</v>
      </c>
      <c r="AJ42" s="253">
        <f t="shared" si="8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9">SUM(AP10:AP40)</f>
        <v>0</v>
      </c>
      <c r="AQ42" s="259">
        <f t="shared" si="9"/>
        <v>0</v>
      </c>
      <c r="AR42" s="259">
        <f t="shared" si="9"/>
        <v>0</v>
      </c>
      <c r="AS42" s="259">
        <f t="shared" si="9"/>
        <v>0</v>
      </c>
      <c r="AT42" s="259">
        <f t="shared" si="9"/>
        <v>0</v>
      </c>
      <c r="AU42" s="260">
        <f t="shared" si="9"/>
        <v>0</v>
      </c>
      <c r="AV42" s="261">
        <f>SUM(AV10:AV40)</f>
        <v>0</v>
      </c>
      <c r="AW42" s="262">
        <f>SUM(AW10:AW40)</f>
        <v>0</v>
      </c>
      <c r="AX42" s="259">
        <f t="shared" ref="AX42:BK42" si="10">SUM(AX10:AX40)</f>
        <v>0</v>
      </c>
      <c r="AY42" s="259">
        <f t="shared" si="10"/>
        <v>0</v>
      </c>
      <c r="AZ42" s="259">
        <f t="shared" si="10"/>
        <v>0</v>
      </c>
      <c r="BA42" s="259">
        <f t="shared" si="10"/>
        <v>0</v>
      </c>
      <c r="BB42" s="259">
        <f t="shared" si="10"/>
        <v>0</v>
      </c>
      <c r="BC42" s="259">
        <f t="shared" si="10"/>
        <v>0</v>
      </c>
      <c r="BD42" s="259">
        <f t="shared" si="10"/>
        <v>0</v>
      </c>
      <c r="BE42" s="259">
        <f t="shared" si="10"/>
        <v>0</v>
      </c>
      <c r="BF42" s="259">
        <f t="shared" si="10"/>
        <v>0</v>
      </c>
      <c r="BG42" s="259">
        <f t="shared" si="10"/>
        <v>0</v>
      </c>
      <c r="BH42" s="259">
        <f t="shared" si="10"/>
        <v>0</v>
      </c>
      <c r="BI42" s="259">
        <f t="shared" si="10"/>
        <v>0</v>
      </c>
      <c r="BJ42" s="259">
        <f t="shared" si="10"/>
        <v>0</v>
      </c>
      <c r="BK42" s="263">
        <f t="shared" si="10"/>
        <v>0</v>
      </c>
      <c r="BL42" s="264">
        <f>SUM(BL10:BL40)</f>
        <v>0</v>
      </c>
      <c r="BM42" s="262">
        <f>SUM(BM10:BM40)</f>
        <v>0</v>
      </c>
      <c r="BN42" s="259">
        <f t="shared" ref="BN42:BR42" si="11">SUM(BN10:BN40)</f>
        <v>0</v>
      </c>
      <c r="BO42" s="259">
        <f t="shared" si="11"/>
        <v>0</v>
      </c>
      <c r="BP42" s="259">
        <f t="shared" si="11"/>
        <v>0</v>
      </c>
      <c r="BQ42" s="259">
        <f t="shared" si="11"/>
        <v>0</v>
      </c>
      <c r="BR42" s="260">
        <f t="shared" si="11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33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  <row r="75" ht="14.25" customHeight="1" x14ac:dyDescent="0.25"/>
  </sheetData>
  <sheetProtection sheet="1" objects="1" scenarios="1"/>
  <customSheetViews>
    <customSheetView guid="{816360D0-080B-4819-874F-13FAB2F540DF}" scale="70" fitToPage="1" hiddenColumns="1">
      <pane xSplit="2" ySplit="9" topLeftCell="C16" activePane="bottomRight" state="frozen"/>
      <selection pane="bottomRight" activeCell="R48" sqref="R48"/>
      <pageMargins left="0.70866141732283472" right="0.70866141732283472" top="0.78740157480314965" bottom="0.78740157480314965" header="0.31496062992125984" footer="0.31496062992125984"/>
      <pageSetup paperSize="9" scale="15" orientation="landscape" horizontalDpi="300" verticalDpi="300" r:id="rId1"/>
    </customSheetView>
    <customSheetView guid="{B6407E75-9378-43E8-8FC7-AA66F5EA857F}" scale="70" showPageBreaks="1" fitToPage="1" hiddenColumns="1">
      <pane xSplit="2" ySplit="9" topLeftCell="C10" activePane="bottomRight" state="frozen"/>
      <selection pane="bottomRight" activeCell="J18" sqref="J18"/>
      <pageMargins left="0.70866141732283472" right="0.70866141732283472" top="0.78740157480314965" bottom="0.78740157480314965" header="0.31496062992125984" footer="0.31496062992125984"/>
      <pageSetup paperSize="9" scale="27" orientation="landscape" r:id="rId2"/>
    </customSheetView>
  </customSheetViews>
  <mergeCells count="13">
    <mergeCell ref="BM8:BR8"/>
    <mergeCell ref="C7:AJ7"/>
    <mergeCell ref="AK7:BR7"/>
    <mergeCell ref="AE8:AJ8"/>
    <mergeCell ref="A8:B8"/>
    <mergeCell ref="C8:F8"/>
    <mergeCell ref="G8:M8"/>
    <mergeCell ref="O8:AD8"/>
    <mergeCell ref="B4:K4"/>
    <mergeCell ref="B5:K5"/>
    <mergeCell ref="AK8:AN8"/>
    <mergeCell ref="AO8:AU8"/>
    <mergeCell ref="AW8:BL8"/>
  </mergeCells>
  <dataValidations count="2">
    <dataValidation type="whole" errorStyle="information" operator="greaterThanOrEqual" allowBlank="1" showInputMessage="1" showErrorMessage="1" errorTitle="Achtung!" error="Sie dürfen nur ganze Zahlen eingeben!" sqref="C41:BR41">
      <formula1>0</formula1>
    </dataValidation>
    <dataValidation type="whole" operator="greaterThanOrEqual" allowBlank="1" showInputMessage="1" showErrorMessage="1" errorTitle="Achtung!" error="Sie dürfen nur ganze Zahlen eingeben!" sqref="C10:BR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27" orientation="landscape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5" sqref="K15"/>
    </sheetView>
  </sheetViews>
  <sheetFormatPr baseColWidth="10" defaultRowHeight="15" x14ac:dyDescent="0.25"/>
  <cols>
    <col min="1" max="15" width="11" style="105"/>
    <col min="16" max="16" width="11" style="105" customWidth="1"/>
    <col min="17" max="18" width="11" style="105"/>
    <col min="19" max="21" width="11" style="105" customWidth="1"/>
    <col min="22" max="27" width="11" style="105" hidden="1" customWidth="1"/>
    <col min="28" max="28" width="10.875" style="105" hidden="1" customWidth="1"/>
    <col min="29" max="29" width="11" style="105" hidden="1" customWidth="1"/>
    <col min="30" max="31" width="11" style="105"/>
    <col min="32" max="36" width="0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80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115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200" t="s">
        <v>6</v>
      </c>
      <c r="F9" s="208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0">
        <f>Jahresübersicht!AB9</f>
        <v>0</v>
      </c>
      <c r="AD9" s="274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75" t="s">
        <v>51</v>
      </c>
      <c r="B10" s="276">
        <v>43862</v>
      </c>
      <c r="C10" s="277"/>
      <c r="D10" s="278"/>
      <c r="E10" s="278"/>
      <c r="F10" s="224">
        <f>SUM(C10:E10)</f>
        <v>0</v>
      </c>
      <c r="G10" s="279"/>
      <c r="H10" s="278"/>
      <c r="I10" s="278"/>
      <c r="J10" s="279"/>
      <c r="K10" s="278"/>
      <c r="L10" s="278"/>
      <c r="M10" s="279"/>
      <c r="N10" s="224">
        <f>SUM(G10:M10)</f>
        <v>0</v>
      </c>
      <c r="O10" s="279"/>
      <c r="P10" s="278"/>
      <c r="Q10" s="278"/>
      <c r="R10" s="279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24">
        <f t="shared" ref="AD10:AD41" si="0">SUM(O10:AC10)</f>
        <v>0</v>
      </c>
      <c r="AE10" s="280"/>
      <c r="AF10" s="281"/>
      <c r="AG10" s="282"/>
      <c r="AH10" s="282"/>
      <c r="AI10" s="282"/>
      <c r="AJ10" s="283"/>
      <c r="AK10" s="282"/>
      <c r="AL10" s="282"/>
      <c r="AM10" s="282"/>
      <c r="AN10" s="156">
        <f>SUM(AK10:AM10)</f>
        <v>0</v>
      </c>
      <c r="AO10" s="282"/>
      <c r="AP10" s="282"/>
      <c r="AQ10" s="282"/>
      <c r="AR10" s="282"/>
      <c r="AS10" s="282"/>
      <c r="AT10" s="282"/>
      <c r="AU10" s="282"/>
      <c r="AV10" s="156">
        <f>SUM(AO10:AU10)</f>
        <v>0</v>
      </c>
      <c r="AW10" s="282"/>
      <c r="AX10" s="282"/>
      <c r="AY10" s="282"/>
      <c r="AZ10" s="282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5"/>
      <c r="BR10" s="284"/>
    </row>
    <row r="11" spans="1:70" ht="35.1" customHeight="1" x14ac:dyDescent="0.25">
      <c r="A11" s="275" t="s">
        <v>52</v>
      </c>
      <c r="B11" s="276">
        <v>43863</v>
      </c>
      <c r="C11" s="238"/>
      <c r="D11" s="239"/>
      <c r="E11" s="239"/>
      <c r="F11" s="224">
        <f t="shared" ref="F11:F40" si="1">SUM(C11:E11)</f>
        <v>0</v>
      </c>
      <c r="G11" s="239"/>
      <c r="H11" s="239"/>
      <c r="I11" s="239"/>
      <c r="J11" s="239"/>
      <c r="K11" s="239"/>
      <c r="L11" s="239"/>
      <c r="M11" s="239"/>
      <c r="N11" s="224">
        <f t="shared" ref="N11:N38" si="2">SUM(G11:M11)</f>
        <v>0</v>
      </c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24">
        <f t="shared" si="0"/>
        <v>0</v>
      </c>
      <c r="AE11" s="241"/>
      <c r="AF11" s="238"/>
      <c r="AG11" s="239"/>
      <c r="AH11" s="239"/>
      <c r="AI11" s="239"/>
      <c r="AJ11" s="242"/>
      <c r="AK11" s="239"/>
      <c r="AL11" s="282"/>
      <c r="AM11" s="282"/>
      <c r="AN11" s="156">
        <f t="shared" ref="AN11:AN40" si="3">SUM(AK11:AM11)</f>
        <v>0</v>
      </c>
      <c r="AO11" s="239"/>
      <c r="AP11" s="282"/>
      <c r="AQ11" s="282"/>
      <c r="AR11" s="239"/>
      <c r="AS11" s="282"/>
      <c r="AT11" s="282"/>
      <c r="AU11" s="239"/>
      <c r="AV11" s="156">
        <f t="shared" ref="AV11:AV38" si="4">SUM(AO11:AU11)</f>
        <v>0</v>
      </c>
      <c r="AW11" s="239"/>
      <c r="AX11" s="282"/>
      <c r="AY11" s="282"/>
      <c r="AZ11" s="239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3"/>
      <c r="BR11" s="241"/>
    </row>
    <row r="12" spans="1:70" ht="35.1" customHeight="1" x14ac:dyDescent="0.25">
      <c r="A12" s="285" t="s">
        <v>53</v>
      </c>
      <c r="B12" s="286">
        <v>43864</v>
      </c>
      <c r="C12" s="231"/>
      <c r="D12" s="232"/>
      <c r="E12" s="232"/>
      <c r="F12" s="224">
        <f t="shared" si="1"/>
        <v>0</v>
      </c>
      <c r="G12" s="232"/>
      <c r="H12" s="232"/>
      <c r="I12" s="232"/>
      <c r="J12" s="232"/>
      <c r="K12" s="232"/>
      <c r="L12" s="232"/>
      <c r="M12" s="232"/>
      <c r="N12" s="224">
        <f t="shared" si="2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24">
        <f t="shared" si="0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87"/>
      <c r="AP12" s="287"/>
      <c r="AQ12" s="287"/>
      <c r="AR12" s="287"/>
      <c r="AS12" s="287"/>
      <c r="AT12" s="287"/>
      <c r="AU12" s="287"/>
      <c r="AV12" s="156">
        <f t="shared" si="4"/>
        <v>0</v>
      </c>
      <c r="AW12" s="287"/>
      <c r="AX12" s="287"/>
      <c r="AY12" s="287"/>
      <c r="AZ12" s="287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3"/>
      <c r="BR12" s="288"/>
    </row>
    <row r="13" spans="1:70" ht="35.1" customHeight="1" x14ac:dyDescent="0.25">
      <c r="A13" s="285" t="s">
        <v>54</v>
      </c>
      <c r="B13" s="286">
        <v>43865</v>
      </c>
      <c r="C13" s="231"/>
      <c r="D13" s="232"/>
      <c r="E13" s="232"/>
      <c r="F13" s="224">
        <f t="shared" si="1"/>
        <v>0</v>
      </c>
      <c r="G13" s="232"/>
      <c r="H13" s="232"/>
      <c r="I13" s="232"/>
      <c r="J13" s="232"/>
      <c r="K13" s="232"/>
      <c r="L13" s="232"/>
      <c r="M13" s="232"/>
      <c r="N13" s="224">
        <f t="shared" si="2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24">
        <f t="shared" si="0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40"/>
      <c r="BR13" s="288"/>
    </row>
    <row r="14" spans="1:70" ht="35.1" customHeight="1" x14ac:dyDescent="0.25">
      <c r="A14" s="285" t="s">
        <v>55</v>
      </c>
      <c r="B14" s="286">
        <v>43866</v>
      </c>
      <c r="C14" s="231"/>
      <c r="D14" s="232"/>
      <c r="E14" s="232"/>
      <c r="F14" s="224">
        <f t="shared" si="1"/>
        <v>0</v>
      </c>
      <c r="G14" s="232"/>
      <c r="H14" s="232"/>
      <c r="I14" s="232"/>
      <c r="J14" s="232"/>
      <c r="K14" s="232"/>
      <c r="L14" s="232"/>
      <c r="M14" s="232"/>
      <c r="N14" s="224">
        <f t="shared" si="2"/>
        <v>0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24">
        <f t="shared" si="0"/>
        <v>0</v>
      </c>
      <c r="AE14" s="234"/>
      <c r="AF14" s="231"/>
      <c r="AG14" s="232"/>
      <c r="AH14" s="232"/>
      <c r="AI14" s="232"/>
      <c r="AJ14" s="235"/>
      <c r="AK14" s="289"/>
      <c r="AL14" s="287"/>
      <c r="AM14" s="287"/>
      <c r="AN14" s="156">
        <f t="shared" si="3"/>
        <v>0</v>
      </c>
      <c r="AO14" s="287"/>
      <c r="AP14" s="287"/>
      <c r="AQ14" s="287"/>
      <c r="AR14" s="287"/>
      <c r="AS14" s="287"/>
      <c r="AT14" s="287"/>
      <c r="AU14" s="287"/>
      <c r="AV14" s="156">
        <f t="shared" si="4"/>
        <v>0</v>
      </c>
      <c r="AW14" s="287"/>
      <c r="AX14" s="287"/>
      <c r="AY14" s="287"/>
      <c r="AZ14" s="287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40"/>
      <c r="BR14" s="288"/>
    </row>
    <row r="15" spans="1:70" ht="35.1" customHeight="1" x14ac:dyDescent="0.25">
      <c r="A15" s="285" t="s">
        <v>49</v>
      </c>
      <c r="B15" s="286">
        <v>43867</v>
      </c>
      <c r="C15" s="231"/>
      <c r="D15" s="232"/>
      <c r="E15" s="232"/>
      <c r="F15" s="224">
        <f t="shared" si="1"/>
        <v>0</v>
      </c>
      <c r="G15" s="232"/>
      <c r="H15" s="232"/>
      <c r="I15" s="232"/>
      <c r="J15" s="232"/>
      <c r="K15" s="232"/>
      <c r="L15" s="232"/>
      <c r="M15" s="232"/>
      <c r="N15" s="224">
        <f t="shared" si="2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24">
        <f t="shared" si="0"/>
        <v>0</v>
      </c>
      <c r="AE15" s="234"/>
      <c r="AF15" s="231"/>
      <c r="AG15" s="232"/>
      <c r="AH15" s="232"/>
      <c r="AI15" s="232"/>
      <c r="AJ15" s="235"/>
      <c r="AK15" s="289"/>
      <c r="AL15" s="287"/>
      <c r="AM15" s="287"/>
      <c r="AN15" s="156">
        <f t="shared" si="3"/>
        <v>0</v>
      </c>
      <c r="AO15" s="287"/>
      <c r="AP15" s="287"/>
      <c r="AQ15" s="287"/>
      <c r="AR15" s="287"/>
      <c r="AS15" s="287"/>
      <c r="AT15" s="287"/>
      <c r="AU15" s="287"/>
      <c r="AV15" s="156">
        <f t="shared" si="4"/>
        <v>0</v>
      </c>
      <c r="AW15" s="287"/>
      <c r="AX15" s="287"/>
      <c r="AY15" s="287"/>
      <c r="AZ15" s="287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3"/>
      <c r="BR15" s="288"/>
    </row>
    <row r="16" spans="1:70" ht="35.1" customHeight="1" x14ac:dyDescent="0.25">
      <c r="A16" s="285" t="s">
        <v>50</v>
      </c>
      <c r="B16" s="286">
        <v>43868</v>
      </c>
      <c r="C16" s="231"/>
      <c r="D16" s="232"/>
      <c r="E16" s="232"/>
      <c r="F16" s="224">
        <f t="shared" si="1"/>
        <v>0</v>
      </c>
      <c r="G16" s="232"/>
      <c r="H16" s="232"/>
      <c r="I16" s="232"/>
      <c r="J16" s="232"/>
      <c r="K16" s="232"/>
      <c r="L16" s="232"/>
      <c r="M16" s="232"/>
      <c r="N16" s="224">
        <f t="shared" si="2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24">
        <f t="shared" si="0"/>
        <v>0</v>
      </c>
      <c r="AE16" s="234"/>
      <c r="AF16" s="231"/>
      <c r="AG16" s="232"/>
      <c r="AH16" s="232"/>
      <c r="AI16" s="232"/>
      <c r="AJ16" s="235"/>
      <c r="AK16" s="289"/>
      <c r="AL16" s="287"/>
      <c r="AM16" s="287"/>
      <c r="AN16" s="156">
        <f t="shared" si="3"/>
        <v>0</v>
      </c>
      <c r="AO16" s="287"/>
      <c r="AP16" s="287"/>
      <c r="AQ16" s="287"/>
      <c r="AR16" s="287"/>
      <c r="AS16" s="287"/>
      <c r="AT16" s="287"/>
      <c r="AU16" s="287"/>
      <c r="AV16" s="156">
        <f t="shared" si="4"/>
        <v>0</v>
      </c>
      <c r="AW16" s="287"/>
      <c r="AX16" s="287"/>
      <c r="AY16" s="287"/>
      <c r="AZ16" s="287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3"/>
      <c r="BR16" s="288"/>
    </row>
    <row r="17" spans="1:70" ht="35.1" customHeight="1" x14ac:dyDescent="0.25">
      <c r="A17" s="275" t="s">
        <v>51</v>
      </c>
      <c r="B17" s="276">
        <v>43869</v>
      </c>
      <c r="C17" s="238"/>
      <c r="D17" s="239"/>
      <c r="E17" s="239"/>
      <c r="F17" s="224">
        <f t="shared" si="1"/>
        <v>0</v>
      </c>
      <c r="G17" s="239"/>
      <c r="H17" s="239"/>
      <c r="I17" s="239"/>
      <c r="J17" s="239"/>
      <c r="K17" s="239"/>
      <c r="L17" s="239"/>
      <c r="M17" s="239"/>
      <c r="N17" s="224">
        <f t="shared" si="2"/>
        <v>0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24">
        <f t="shared" si="0"/>
        <v>0</v>
      </c>
      <c r="AE17" s="241"/>
      <c r="AF17" s="238"/>
      <c r="AG17" s="239"/>
      <c r="AH17" s="239"/>
      <c r="AI17" s="239"/>
      <c r="AJ17" s="242"/>
      <c r="AK17" s="282"/>
      <c r="AL17" s="282"/>
      <c r="AM17" s="282"/>
      <c r="AN17" s="156">
        <f t="shared" si="3"/>
        <v>0</v>
      </c>
      <c r="AO17" s="282"/>
      <c r="AP17" s="282"/>
      <c r="AQ17" s="282"/>
      <c r="AR17" s="282"/>
      <c r="AS17" s="282"/>
      <c r="AT17" s="282"/>
      <c r="AU17" s="282"/>
      <c r="AV17" s="156">
        <f t="shared" si="4"/>
        <v>0</v>
      </c>
      <c r="AW17" s="282"/>
      <c r="AX17" s="282"/>
      <c r="AY17" s="282"/>
      <c r="AZ17" s="282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3"/>
      <c r="BR17" s="280"/>
    </row>
    <row r="18" spans="1:70" ht="35.1" customHeight="1" x14ac:dyDescent="0.25">
      <c r="A18" s="275" t="s">
        <v>52</v>
      </c>
      <c r="B18" s="276">
        <v>43870</v>
      </c>
      <c r="C18" s="238"/>
      <c r="D18" s="239"/>
      <c r="E18" s="239"/>
      <c r="F18" s="224">
        <f t="shared" si="1"/>
        <v>0</v>
      </c>
      <c r="G18" s="239"/>
      <c r="H18" s="239"/>
      <c r="I18" s="239"/>
      <c r="J18" s="239"/>
      <c r="K18" s="239"/>
      <c r="L18" s="239"/>
      <c r="M18" s="239"/>
      <c r="N18" s="224">
        <f t="shared" si="2"/>
        <v>0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24">
        <f t="shared" si="0"/>
        <v>0</v>
      </c>
      <c r="AE18" s="241"/>
      <c r="AF18" s="238"/>
      <c r="AG18" s="239"/>
      <c r="AH18" s="239"/>
      <c r="AI18" s="239"/>
      <c r="AJ18" s="242"/>
      <c r="AK18" s="239"/>
      <c r="AL18" s="239"/>
      <c r="AM18" s="239"/>
      <c r="AN18" s="156">
        <f t="shared" si="3"/>
        <v>0</v>
      </c>
      <c r="AO18" s="239"/>
      <c r="AP18" s="282"/>
      <c r="AQ18" s="282"/>
      <c r="AR18" s="239"/>
      <c r="AS18" s="282"/>
      <c r="AT18" s="282"/>
      <c r="AU18" s="239"/>
      <c r="AV18" s="156">
        <f t="shared" si="4"/>
        <v>0</v>
      </c>
      <c r="AW18" s="239"/>
      <c r="AX18" s="282"/>
      <c r="AY18" s="282"/>
      <c r="AZ18" s="239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3"/>
      <c r="BR18" s="241"/>
    </row>
    <row r="19" spans="1:70" ht="35.1" customHeight="1" x14ac:dyDescent="0.25">
      <c r="A19" s="285" t="s">
        <v>53</v>
      </c>
      <c r="B19" s="286">
        <v>43871</v>
      </c>
      <c r="C19" s="231"/>
      <c r="D19" s="232"/>
      <c r="E19" s="232"/>
      <c r="F19" s="224">
        <f t="shared" si="1"/>
        <v>0</v>
      </c>
      <c r="G19" s="232"/>
      <c r="H19" s="232"/>
      <c r="I19" s="232"/>
      <c r="J19" s="232"/>
      <c r="K19" s="232"/>
      <c r="L19" s="232"/>
      <c r="M19" s="232"/>
      <c r="N19" s="224">
        <f t="shared" si="2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24">
        <f t="shared" si="0"/>
        <v>0</v>
      </c>
      <c r="AE19" s="234"/>
      <c r="AF19" s="231"/>
      <c r="AG19" s="232"/>
      <c r="AH19" s="232"/>
      <c r="AI19" s="232"/>
      <c r="AJ19" s="235"/>
      <c r="AK19" s="289"/>
      <c r="AL19" s="287"/>
      <c r="AM19" s="287"/>
      <c r="AN19" s="156">
        <f t="shared" si="3"/>
        <v>0</v>
      </c>
      <c r="AO19" s="287"/>
      <c r="AP19" s="287"/>
      <c r="AQ19" s="287"/>
      <c r="AR19" s="287"/>
      <c r="AS19" s="287"/>
      <c r="AT19" s="287"/>
      <c r="AU19" s="287"/>
      <c r="AV19" s="156">
        <f t="shared" si="4"/>
        <v>0</v>
      </c>
      <c r="AW19" s="287"/>
      <c r="AX19" s="287"/>
      <c r="AY19" s="287"/>
      <c r="AZ19" s="287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3"/>
      <c r="BR19" s="288"/>
    </row>
    <row r="20" spans="1:70" ht="35.1" customHeight="1" x14ac:dyDescent="0.25">
      <c r="A20" s="285" t="s">
        <v>54</v>
      </c>
      <c r="B20" s="286">
        <v>43872</v>
      </c>
      <c r="C20" s="231"/>
      <c r="D20" s="232"/>
      <c r="E20" s="232"/>
      <c r="F20" s="224">
        <f t="shared" si="1"/>
        <v>0</v>
      </c>
      <c r="G20" s="232"/>
      <c r="H20" s="232"/>
      <c r="I20" s="232"/>
      <c r="J20" s="232"/>
      <c r="K20" s="232"/>
      <c r="L20" s="232"/>
      <c r="M20" s="232"/>
      <c r="N20" s="224">
        <f t="shared" si="2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24">
        <f t="shared" si="0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40"/>
      <c r="BR20" s="288"/>
    </row>
    <row r="21" spans="1:70" ht="35.1" customHeight="1" x14ac:dyDescent="0.25">
      <c r="A21" s="285" t="s">
        <v>55</v>
      </c>
      <c r="B21" s="286">
        <v>43873</v>
      </c>
      <c r="C21" s="231"/>
      <c r="D21" s="232"/>
      <c r="E21" s="232"/>
      <c r="F21" s="224">
        <f t="shared" si="1"/>
        <v>0</v>
      </c>
      <c r="G21" s="232"/>
      <c r="H21" s="232"/>
      <c r="I21" s="232"/>
      <c r="J21" s="232"/>
      <c r="K21" s="232"/>
      <c r="L21" s="232"/>
      <c r="M21" s="232"/>
      <c r="N21" s="224">
        <f t="shared" si="2"/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24">
        <f t="shared" si="0"/>
        <v>0</v>
      </c>
      <c r="AE21" s="234"/>
      <c r="AF21" s="231"/>
      <c r="AG21" s="232"/>
      <c r="AH21" s="232"/>
      <c r="AI21" s="232"/>
      <c r="AJ21" s="235"/>
      <c r="AK21" s="289"/>
      <c r="AL21" s="287"/>
      <c r="AM21" s="287"/>
      <c r="AN21" s="156">
        <f t="shared" si="3"/>
        <v>0</v>
      </c>
      <c r="AO21" s="287"/>
      <c r="AP21" s="287"/>
      <c r="AQ21" s="287"/>
      <c r="AR21" s="287"/>
      <c r="AS21" s="287"/>
      <c r="AT21" s="287"/>
      <c r="AU21" s="287"/>
      <c r="AV21" s="156">
        <f t="shared" si="4"/>
        <v>0</v>
      </c>
      <c r="AW21" s="287"/>
      <c r="AX21" s="287"/>
      <c r="AY21" s="287"/>
      <c r="AZ21" s="287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40"/>
      <c r="BR21" s="288"/>
    </row>
    <row r="22" spans="1:70" ht="35.1" customHeight="1" x14ac:dyDescent="0.25">
      <c r="A22" s="285" t="s">
        <v>49</v>
      </c>
      <c r="B22" s="286">
        <v>43874</v>
      </c>
      <c r="C22" s="231"/>
      <c r="D22" s="232"/>
      <c r="E22" s="232"/>
      <c r="F22" s="224">
        <f t="shared" si="1"/>
        <v>0</v>
      </c>
      <c r="G22" s="232"/>
      <c r="H22" s="232"/>
      <c r="I22" s="232"/>
      <c r="J22" s="232"/>
      <c r="K22" s="232"/>
      <c r="L22" s="232"/>
      <c r="M22" s="232"/>
      <c r="N22" s="224">
        <f t="shared" si="2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24">
        <f t="shared" si="0"/>
        <v>0</v>
      </c>
      <c r="AE22" s="234"/>
      <c r="AF22" s="231"/>
      <c r="AG22" s="232"/>
      <c r="AH22" s="232"/>
      <c r="AI22" s="232"/>
      <c r="AJ22" s="235"/>
      <c r="AK22" s="289"/>
      <c r="AL22" s="287"/>
      <c r="AM22" s="287"/>
      <c r="AN22" s="156">
        <f t="shared" si="3"/>
        <v>0</v>
      </c>
      <c r="AO22" s="287"/>
      <c r="AP22" s="287"/>
      <c r="AQ22" s="287"/>
      <c r="AR22" s="287"/>
      <c r="AS22" s="287"/>
      <c r="AT22" s="287"/>
      <c r="AU22" s="287"/>
      <c r="AV22" s="156">
        <f t="shared" si="4"/>
        <v>0</v>
      </c>
      <c r="AW22" s="287"/>
      <c r="AX22" s="287"/>
      <c r="AY22" s="287"/>
      <c r="AZ22" s="287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3"/>
      <c r="BR22" s="288"/>
    </row>
    <row r="23" spans="1:70" ht="35.1" customHeight="1" x14ac:dyDescent="0.25">
      <c r="A23" s="285" t="s">
        <v>50</v>
      </c>
      <c r="B23" s="286">
        <v>43875</v>
      </c>
      <c r="C23" s="231"/>
      <c r="D23" s="232"/>
      <c r="E23" s="232"/>
      <c r="F23" s="224">
        <f t="shared" si="1"/>
        <v>0</v>
      </c>
      <c r="G23" s="232"/>
      <c r="H23" s="232"/>
      <c r="I23" s="232"/>
      <c r="J23" s="232"/>
      <c r="K23" s="232"/>
      <c r="L23" s="232"/>
      <c r="M23" s="232"/>
      <c r="N23" s="224">
        <f t="shared" si="2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24">
        <f t="shared" si="0"/>
        <v>0</v>
      </c>
      <c r="AE23" s="234"/>
      <c r="AF23" s="231"/>
      <c r="AG23" s="232"/>
      <c r="AH23" s="232"/>
      <c r="AI23" s="232"/>
      <c r="AJ23" s="235"/>
      <c r="AK23" s="289"/>
      <c r="AL23" s="287"/>
      <c r="AM23" s="287"/>
      <c r="AN23" s="156">
        <f t="shared" si="3"/>
        <v>0</v>
      </c>
      <c r="AO23" s="287"/>
      <c r="AP23" s="287"/>
      <c r="AQ23" s="287"/>
      <c r="AR23" s="287"/>
      <c r="AS23" s="287"/>
      <c r="AT23" s="287"/>
      <c r="AU23" s="287"/>
      <c r="AV23" s="156">
        <f t="shared" si="4"/>
        <v>0</v>
      </c>
      <c r="AW23" s="287"/>
      <c r="AX23" s="287"/>
      <c r="AY23" s="287"/>
      <c r="AZ23" s="287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3"/>
      <c r="BR23" s="288"/>
    </row>
    <row r="24" spans="1:70" ht="35.1" customHeight="1" x14ac:dyDescent="0.25">
      <c r="A24" s="275" t="s">
        <v>51</v>
      </c>
      <c r="B24" s="276">
        <v>43876</v>
      </c>
      <c r="C24" s="238"/>
      <c r="D24" s="239"/>
      <c r="E24" s="239"/>
      <c r="F24" s="224">
        <f t="shared" si="1"/>
        <v>0</v>
      </c>
      <c r="G24" s="239"/>
      <c r="H24" s="239"/>
      <c r="I24" s="239"/>
      <c r="J24" s="239"/>
      <c r="K24" s="239"/>
      <c r="L24" s="239"/>
      <c r="M24" s="239"/>
      <c r="N24" s="224">
        <f t="shared" si="2"/>
        <v>0</v>
      </c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24">
        <f t="shared" si="0"/>
        <v>0</v>
      </c>
      <c r="AE24" s="241"/>
      <c r="AF24" s="238"/>
      <c r="AG24" s="239"/>
      <c r="AH24" s="239"/>
      <c r="AI24" s="239"/>
      <c r="AJ24" s="242"/>
      <c r="AK24" s="282"/>
      <c r="AL24" s="282"/>
      <c r="AM24" s="282"/>
      <c r="AN24" s="156">
        <f t="shared" si="3"/>
        <v>0</v>
      </c>
      <c r="AO24" s="282"/>
      <c r="AP24" s="282"/>
      <c r="AQ24" s="282"/>
      <c r="AR24" s="282"/>
      <c r="AS24" s="282"/>
      <c r="AT24" s="282"/>
      <c r="AU24" s="282"/>
      <c r="AV24" s="156">
        <f t="shared" si="4"/>
        <v>0</v>
      </c>
      <c r="AW24" s="282"/>
      <c r="AX24" s="282"/>
      <c r="AY24" s="282"/>
      <c r="AZ24" s="282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3"/>
      <c r="BR24" s="280"/>
    </row>
    <row r="25" spans="1:70" ht="35.1" customHeight="1" x14ac:dyDescent="0.25">
      <c r="A25" s="275" t="s">
        <v>52</v>
      </c>
      <c r="B25" s="276">
        <v>43877</v>
      </c>
      <c r="C25" s="238"/>
      <c r="D25" s="239"/>
      <c r="E25" s="239"/>
      <c r="F25" s="224">
        <f t="shared" si="1"/>
        <v>0</v>
      </c>
      <c r="G25" s="239"/>
      <c r="H25" s="239"/>
      <c r="I25" s="239"/>
      <c r="J25" s="239"/>
      <c r="K25" s="239"/>
      <c r="L25" s="239"/>
      <c r="M25" s="239"/>
      <c r="N25" s="224">
        <f t="shared" si="2"/>
        <v>0</v>
      </c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24">
        <f t="shared" si="0"/>
        <v>0</v>
      </c>
      <c r="AE25" s="241"/>
      <c r="AF25" s="238"/>
      <c r="AG25" s="239"/>
      <c r="AH25" s="239"/>
      <c r="AI25" s="239"/>
      <c r="AJ25" s="242"/>
      <c r="AK25" s="239"/>
      <c r="AL25" s="239"/>
      <c r="AM25" s="239"/>
      <c r="AN25" s="156">
        <f t="shared" si="3"/>
        <v>0</v>
      </c>
      <c r="AO25" s="239"/>
      <c r="AP25" s="282"/>
      <c r="AQ25" s="282"/>
      <c r="AR25" s="239"/>
      <c r="AS25" s="282"/>
      <c r="AT25" s="282"/>
      <c r="AU25" s="239"/>
      <c r="AV25" s="156">
        <f t="shared" si="4"/>
        <v>0</v>
      </c>
      <c r="AW25" s="239"/>
      <c r="AX25" s="282"/>
      <c r="AY25" s="282"/>
      <c r="AZ25" s="239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3"/>
      <c r="BR25" s="241"/>
    </row>
    <row r="26" spans="1:70" ht="35.1" customHeight="1" x14ac:dyDescent="0.25">
      <c r="A26" s="285" t="s">
        <v>53</v>
      </c>
      <c r="B26" s="286">
        <v>43878</v>
      </c>
      <c r="C26" s="231"/>
      <c r="D26" s="232"/>
      <c r="E26" s="232"/>
      <c r="F26" s="224">
        <f t="shared" si="1"/>
        <v>0</v>
      </c>
      <c r="G26" s="232"/>
      <c r="H26" s="232"/>
      <c r="I26" s="232"/>
      <c r="J26" s="232"/>
      <c r="K26" s="232"/>
      <c r="L26" s="232"/>
      <c r="M26" s="232"/>
      <c r="N26" s="224">
        <f t="shared" si="2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24">
        <f t="shared" si="0"/>
        <v>0</v>
      </c>
      <c r="AE26" s="234"/>
      <c r="AF26" s="231"/>
      <c r="AG26" s="232"/>
      <c r="AH26" s="232"/>
      <c r="AI26" s="232"/>
      <c r="AJ26" s="235"/>
      <c r="AK26" s="289"/>
      <c r="AL26" s="287"/>
      <c r="AM26" s="287"/>
      <c r="AN26" s="156">
        <f t="shared" si="3"/>
        <v>0</v>
      </c>
      <c r="AO26" s="287"/>
      <c r="AP26" s="287"/>
      <c r="AQ26" s="287"/>
      <c r="AR26" s="287"/>
      <c r="AS26" s="287"/>
      <c r="AT26" s="287"/>
      <c r="AU26" s="287"/>
      <c r="AV26" s="156">
        <f t="shared" si="4"/>
        <v>0</v>
      </c>
      <c r="AW26" s="287"/>
      <c r="AX26" s="287"/>
      <c r="AY26" s="287"/>
      <c r="AZ26" s="287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3"/>
      <c r="BR26" s="288"/>
    </row>
    <row r="27" spans="1:70" ht="35.1" customHeight="1" x14ac:dyDescent="0.25">
      <c r="A27" s="285" t="s">
        <v>54</v>
      </c>
      <c r="B27" s="286">
        <v>43879</v>
      </c>
      <c r="C27" s="231"/>
      <c r="D27" s="232"/>
      <c r="E27" s="232"/>
      <c r="F27" s="224">
        <f t="shared" si="1"/>
        <v>0</v>
      </c>
      <c r="G27" s="232"/>
      <c r="H27" s="232"/>
      <c r="I27" s="232"/>
      <c r="J27" s="232"/>
      <c r="K27" s="232"/>
      <c r="L27" s="232"/>
      <c r="M27" s="232"/>
      <c r="N27" s="224">
        <f t="shared" si="2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24">
        <f t="shared" si="0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40"/>
      <c r="BR27" s="288"/>
    </row>
    <row r="28" spans="1:70" ht="35.1" customHeight="1" x14ac:dyDescent="0.25">
      <c r="A28" s="285" t="s">
        <v>55</v>
      </c>
      <c r="B28" s="286">
        <v>43880</v>
      </c>
      <c r="C28" s="231"/>
      <c r="D28" s="232"/>
      <c r="E28" s="232"/>
      <c r="F28" s="224">
        <f t="shared" si="1"/>
        <v>0</v>
      </c>
      <c r="G28" s="232"/>
      <c r="H28" s="232"/>
      <c r="I28" s="232"/>
      <c r="J28" s="232"/>
      <c r="K28" s="232"/>
      <c r="L28" s="232"/>
      <c r="M28" s="232"/>
      <c r="N28" s="224">
        <f t="shared" si="2"/>
        <v>0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24">
        <f t="shared" si="0"/>
        <v>0</v>
      </c>
      <c r="AE28" s="234"/>
      <c r="AF28" s="231"/>
      <c r="AG28" s="232"/>
      <c r="AH28" s="232"/>
      <c r="AI28" s="232"/>
      <c r="AJ28" s="235"/>
      <c r="AK28" s="289"/>
      <c r="AL28" s="287"/>
      <c r="AM28" s="287"/>
      <c r="AN28" s="156">
        <f t="shared" si="3"/>
        <v>0</v>
      </c>
      <c r="AO28" s="287"/>
      <c r="AP28" s="287"/>
      <c r="AQ28" s="287"/>
      <c r="AR28" s="287"/>
      <c r="AS28" s="287"/>
      <c r="AT28" s="287"/>
      <c r="AU28" s="287"/>
      <c r="AV28" s="156">
        <f t="shared" si="4"/>
        <v>0</v>
      </c>
      <c r="AW28" s="287"/>
      <c r="AX28" s="287"/>
      <c r="AY28" s="287"/>
      <c r="AZ28" s="287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40"/>
      <c r="BR28" s="288"/>
    </row>
    <row r="29" spans="1:70" ht="35.1" customHeight="1" x14ac:dyDescent="0.25">
      <c r="A29" s="285" t="s">
        <v>49</v>
      </c>
      <c r="B29" s="286">
        <v>43881</v>
      </c>
      <c r="C29" s="231"/>
      <c r="D29" s="232"/>
      <c r="E29" s="232"/>
      <c r="F29" s="224">
        <f t="shared" si="1"/>
        <v>0</v>
      </c>
      <c r="G29" s="232"/>
      <c r="H29" s="232"/>
      <c r="I29" s="232"/>
      <c r="J29" s="232"/>
      <c r="K29" s="232"/>
      <c r="L29" s="232"/>
      <c r="M29" s="232"/>
      <c r="N29" s="224">
        <f t="shared" si="2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24">
        <f t="shared" si="0"/>
        <v>0</v>
      </c>
      <c r="AE29" s="234"/>
      <c r="AF29" s="231"/>
      <c r="AG29" s="232"/>
      <c r="AH29" s="232"/>
      <c r="AI29" s="232"/>
      <c r="AJ29" s="235"/>
      <c r="AK29" s="289"/>
      <c r="AL29" s="287"/>
      <c r="AM29" s="287"/>
      <c r="AN29" s="156">
        <f t="shared" si="3"/>
        <v>0</v>
      </c>
      <c r="AO29" s="287"/>
      <c r="AP29" s="287"/>
      <c r="AQ29" s="287"/>
      <c r="AR29" s="287"/>
      <c r="AS29" s="287"/>
      <c r="AT29" s="287"/>
      <c r="AU29" s="287"/>
      <c r="AV29" s="156">
        <f t="shared" si="4"/>
        <v>0</v>
      </c>
      <c r="AW29" s="287"/>
      <c r="AX29" s="287"/>
      <c r="AY29" s="287"/>
      <c r="AZ29" s="287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3"/>
      <c r="BR29" s="288"/>
    </row>
    <row r="30" spans="1:70" ht="35.1" customHeight="1" x14ac:dyDescent="0.25">
      <c r="A30" s="285" t="s">
        <v>50</v>
      </c>
      <c r="B30" s="286">
        <v>43882</v>
      </c>
      <c r="C30" s="231"/>
      <c r="D30" s="232"/>
      <c r="E30" s="232"/>
      <c r="F30" s="224">
        <f t="shared" si="1"/>
        <v>0</v>
      </c>
      <c r="G30" s="232"/>
      <c r="H30" s="232"/>
      <c r="I30" s="232"/>
      <c r="J30" s="232"/>
      <c r="K30" s="232"/>
      <c r="L30" s="232"/>
      <c r="M30" s="232"/>
      <c r="N30" s="224">
        <f t="shared" si="2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24">
        <f t="shared" si="0"/>
        <v>0</v>
      </c>
      <c r="AE30" s="234"/>
      <c r="AF30" s="231"/>
      <c r="AG30" s="232"/>
      <c r="AH30" s="232"/>
      <c r="AI30" s="232"/>
      <c r="AJ30" s="235"/>
      <c r="AK30" s="289"/>
      <c r="AL30" s="287"/>
      <c r="AM30" s="287"/>
      <c r="AN30" s="156">
        <f t="shared" si="3"/>
        <v>0</v>
      </c>
      <c r="AO30" s="287"/>
      <c r="AP30" s="287"/>
      <c r="AQ30" s="287"/>
      <c r="AR30" s="287"/>
      <c r="AS30" s="287"/>
      <c r="AT30" s="287"/>
      <c r="AU30" s="287"/>
      <c r="AV30" s="156">
        <f t="shared" si="4"/>
        <v>0</v>
      </c>
      <c r="AW30" s="287"/>
      <c r="AX30" s="287"/>
      <c r="AY30" s="287"/>
      <c r="AZ30" s="287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3"/>
      <c r="BR30" s="288"/>
    </row>
    <row r="31" spans="1:70" ht="35.1" customHeight="1" x14ac:dyDescent="0.25">
      <c r="A31" s="275" t="s">
        <v>51</v>
      </c>
      <c r="B31" s="276">
        <v>43883</v>
      </c>
      <c r="C31" s="238"/>
      <c r="D31" s="239"/>
      <c r="E31" s="239"/>
      <c r="F31" s="224">
        <f t="shared" si="1"/>
        <v>0</v>
      </c>
      <c r="G31" s="239"/>
      <c r="H31" s="239"/>
      <c r="I31" s="239"/>
      <c r="J31" s="239"/>
      <c r="K31" s="239"/>
      <c r="L31" s="239"/>
      <c r="M31" s="239"/>
      <c r="N31" s="224">
        <f t="shared" si="2"/>
        <v>0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24">
        <f t="shared" si="0"/>
        <v>0</v>
      </c>
      <c r="AE31" s="241"/>
      <c r="AF31" s="238"/>
      <c r="AG31" s="239"/>
      <c r="AH31" s="239"/>
      <c r="AI31" s="239"/>
      <c r="AJ31" s="242"/>
      <c r="AK31" s="282"/>
      <c r="AL31" s="282"/>
      <c r="AM31" s="282"/>
      <c r="AN31" s="156">
        <f t="shared" si="3"/>
        <v>0</v>
      </c>
      <c r="AO31" s="282"/>
      <c r="AP31" s="282"/>
      <c r="AQ31" s="282"/>
      <c r="AR31" s="282"/>
      <c r="AS31" s="282"/>
      <c r="AT31" s="282"/>
      <c r="AU31" s="282"/>
      <c r="AV31" s="156">
        <f t="shared" si="4"/>
        <v>0</v>
      </c>
      <c r="AW31" s="282"/>
      <c r="AX31" s="282"/>
      <c r="AY31" s="282"/>
      <c r="AZ31" s="282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3"/>
      <c r="BR31" s="280"/>
    </row>
    <row r="32" spans="1:70" ht="35.1" customHeight="1" x14ac:dyDescent="0.25">
      <c r="A32" s="275" t="s">
        <v>52</v>
      </c>
      <c r="B32" s="276">
        <v>43884</v>
      </c>
      <c r="C32" s="238"/>
      <c r="D32" s="239"/>
      <c r="E32" s="239"/>
      <c r="F32" s="224">
        <f t="shared" si="1"/>
        <v>0</v>
      </c>
      <c r="G32" s="239"/>
      <c r="H32" s="239"/>
      <c r="I32" s="239"/>
      <c r="J32" s="239"/>
      <c r="K32" s="239"/>
      <c r="L32" s="239"/>
      <c r="M32" s="239"/>
      <c r="N32" s="224">
        <f t="shared" si="2"/>
        <v>0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24">
        <f t="shared" si="0"/>
        <v>0</v>
      </c>
      <c r="AE32" s="241"/>
      <c r="AF32" s="238"/>
      <c r="AG32" s="239"/>
      <c r="AH32" s="239"/>
      <c r="AI32" s="239"/>
      <c r="AJ32" s="242"/>
      <c r="AK32" s="239"/>
      <c r="AL32" s="239"/>
      <c r="AM32" s="239"/>
      <c r="AN32" s="156">
        <f t="shared" si="3"/>
        <v>0</v>
      </c>
      <c r="AO32" s="239"/>
      <c r="AP32" s="282"/>
      <c r="AQ32" s="282"/>
      <c r="AR32" s="239"/>
      <c r="AS32" s="282"/>
      <c r="AT32" s="282"/>
      <c r="AU32" s="239"/>
      <c r="AV32" s="156">
        <f t="shared" si="4"/>
        <v>0</v>
      </c>
      <c r="AW32" s="239"/>
      <c r="AX32" s="282"/>
      <c r="AY32" s="282"/>
      <c r="AZ32" s="239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3"/>
      <c r="BR32" s="241"/>
    </row>
    <row r="33" spans="1:70" ht="35.1" customHeight="1" x14ac:dyDescent="0.25">
      <c r="A33" s="285" t="s">
        <v>53</v>
      </c>
      <c r="B33" s="286">
        <v>43885</v>
      </c>
      <c r="C33" s="231"/>
      <c r="D33" s="232"/>
      <c r="E33" s="232"/>
      <c r="F33" s="224">
        <f t="shared" si="1"/>
        <v>0</v>
      </c>
      <c r="G33" s="232"/>
      <c r="H33" s="232"/>
      <c r="I33" s="232"/>
      <c r="J33" s="232"/>
      <c r="K33" s="232"/>
      <c r="L33" s="232"/>
      <c r="M33" s="232"/>
      <c r="N33" s="224">
        <f t="shared" si="2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24">
        <f t="shared" si="0"/>
        <v>0</v>
      </c>
      <c r="AE33" s="234"/>
      <c r="AF33" s="231"/>
      <c r="AG33" s="232"/>
      <c r="AH33" s="232"/>
      <c r="AI33" s="232"/>
      <c r="AJ33" s="235"/>
      <c r="AK33" s="289"/>
      <c r="AL33" s="287"/>
      <c r="AM33" s="287"/>
      <c r="AN33" s="156">
        <f t="shared" si="3"/>
        <v>0</v>
      </c>
      <c r="AO33" s="287"/>
      <c r="AP33" s="287"/>
      <c r="AQ33" s="287"/>
      <c r="AR33" s="287"/>
      <c r="AS33" s="287"/>
      <c r="AT33" s="287"/>
      <c r="AU33" s="287"/>
      <c r="AV33" s="156">
        <f t="shared" si="4"/>
        <v>0</v>
      </c>
      <c r="AW33" s="287"/>
      <c r="AX33" s="287"/>
      <c r="AY33" s="287"/>
      <c r="AZ33" s="287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3"/>
      <c r="BR33" s="288"/>
    </row>
    <row r="34" spans="1:70" ht="35.1" customHeight="1" x14ac:dyDescent="0.25">
      <c r="A34" s="285" t="s">
        <v>54</v>
      </c>
      <c r="B34" s="286">
        <v>43886</v>
      </c>
      <c r="C34" s="231"/>
      <c r="D34" s="232"/>
      <c r="E34" s="232"/>
      <c r="F34" s="224">
        <f t="shared" si="1"/>
        <v>0</v>
      </c>
      <c r="G34" s="232"/>
      <c r="H34" s="232"/>
      <c r="I34" s="232"/>
      <c r="J34" s="232"/>
      <c r="K34" s="232"/>
      <c r="L34" s="232"/>
      <c r="M34" s="232"/>
      <c r="N34" s="224">
        <f t="shared" si="2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24">
        <f t="shared" si="0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40"/>
      <c r="BR34" s="288"/>
    </row>
    <row r="35" spans="1:70" ht="35.1" customHeight="1" x14ac:dyDescent="0.25">
      <c r="A35" s="285" t="s">
        <v>55</v>
      </c>
      <c r="B35" s="286">
        <v>43887</v>
      </c>
      <c r="C35" s="231"/>
      <c r="D35" s="232"/>
      <c r="E35" s="232"/>
      <c r="F35" s="224">
        <f t="shared" si="1"/>
        <v>0</v>
      </c>
      <c r="G35" s="232"/>
      <c r="H35" s="232"/>
      <c r="I35" s="232"/>
      <c r="J35" s="232"/>
      <c r="K35" s="232"/>
      <c r="L35" s="232"/>
      <c r="M35" s="232"/>
      <c r="N35" s="224">
        <f t="shared" si="2"/>
        <v>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24">
        <f t="shared" si="0"/>
        <v>0</v>
      </c>
      <c r="AE35" s="234"/>
      <c r="AF35" s="231"/>
      <c r="AG35" s="232"/>
      <c r="AH35" s="232"/>
      <c r="AI35" s="232"/>
      <c r="AJ35" s="235"/>
      <c r="AK35" s="289"/>
      <c r="AL35" s="287"/>
      <c r="AM35" s="287"/>
      <c r="AN35" s="156">
        <f t="shared" si="3"/>
        <v>0</v>
      </c>
      <c r="AO35" s="287"/>
      <c r="AP35" s="287"/>
      <c r="AQ35" s="287"/>
      <c r="AR35" s="287"/>
      <c r="AS35" s="287"/>
      <c r="AT35" s="287"/>
      <c r="AU35" s="287"/>
      <c r="AV35" s="156">
        <f t="shared" si="4"/>
        <v>0</v>
      </c>
      <c r="AW35" s="287"/>
      <c r="AX35" s="287"/>
      <c r="AY35" s="287"/>
      <c r="AZ35" s="287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40"/>
      <c r="BR35" s="288"/>
    </row>
    <row r="36" spans="1:70" ht="35.1" customHeight="1" x14ac:dyDescent="0.25">
      <c r="A36" s="285" t="s">
        <v>49</v>
      </c>
      <c r="B36" s="286">
        <v>43888</v>
      </c>
      <c r="C36" s="231"/>
      <c r="D36" s="232"/>
      <c r="E36" s="232"/>
      <c r="F36" s="224">
        <f t="shared" si="1"/>
        <v>0</v>
      </c>
      <c r="G36" s="232"/>
      <c r="H36" s="232"/>
      <c r="I36" s="232"/>
      <c r="J36" s="232"/>
      <c r="K36" s="232"/>
      <c r="L36" s="232"/>
      <c r="M36" s="232"/>
      <c r="N36" s="224">
        <f t="shared" si="2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24">
        <f t="shared" si="0"/>
        <v>0</v>
      </c>
      <c r="AE36" s="234"/>
      <c r="AF36" s="231"/>
      <c r="AG36" s="232"/>
      <c r="AH36" s="232"/>
      <c r="AI36" s="232"/>
      <c r="AJ36" s="235"/>
      <c r="AK36" s="289"/>
      <c r="AL36" s="287"/>
      <c r="AM36" s="287"/>
      <c r="AN36" s="156">
        <f t="shared" si="3"/>
        <v>0</v>
      </c>
      <c r="AO36" s="287"/>
      <c r="AP36" s="287"/>
      <c r="AQ36" s="287"/>
      <c r="AR36" s="287"/>
      <c r="AS36" s="287"/>
      <c r="AT36" s="287"/>
      <c r="AU36" s="287"/>
      <c r="AV36" s="156">
        <f t="shared" si="4"/>
        <v>0</v>
      </c>
      <c r="AW36" s="287"/>
      <c r="AX36" s="287"/>
      <c r="AY36" s="287"/>
      <c r="AZ36" s="287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3"/>
      <c r="BR36" s="288"/>
    </row>
    <row r="37" spans="1:70" ht="35.1" customHeight="1" x14ac:dyDescent="0.25">
      <c r="A37" s="285" t="s">
        <v>50</v>
      </c>
      <c r="B37" s="286">
        <v>43889</v>
      </c>
      <c r="C37" s="231"/>
      <c r="D37" s="232"/>
      <c r="E37" s="232"/>
      <c r="F37" s="224">
        <f t="shared" si="1"/>
        <v>0</v>
      </c>
      <c r="G37" s="232"/>
      <c r="H37" s="232"/>
      <c r="I37" s="232"/>
      <c r="J37" s="232"/>
      <c r="K37" s="232"/>
      <c r="L37" s="232"/>
      <c r="M37" s="232"/>
      <c r="N37" s="224">
        <f t="shared" si="2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24">
        <f t="shared" si="0"/>
        <v>0</v>
      </c>
      <c r="AE37" s="234"/>
      <c r="AF37" s="231"/>
      <c r="AG37" s="232"/>
      <c r="AH37" s="232"/>
      <c r="AI37" s="232"/>
      <c r="AJ37" s="235"/>
      <c r="AK37" s="289"/>
      <c r="AL37" s="287"/>
      <c r="AM37" s="287"/>
      <c r="AN37" s="156">
        <f t="shared" si="3"/>
        <v>0</v>
      </c>
      <c r="AO37" s="287"/>
      <c r="AP37" s="287"/>
      <c r="AQ37" s="287"/>
      <c r="AR37" s="287"/>
      <c r="AS37" s="287"/>
      <c r="AT37" s="287"/>
      <c r="AU37" s="287"/>
      <c r="AV37" s="156">
        <f t="shared" si="4"/>
        <v>0</v>
      </c>
      <c r="AW37" s="232"/>
      <c r="AX37" s="232"/>
      <c r="AY37" s="232"/>
      <c r="AZ37" s="232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3"/>
      <c r="BR37" s="288"/>
    </row>
    <row r="38" spans="1:70" ht="35.1" customHeight="1" x14ac:dyDescent="0.25">
      <c r="A38" s="275" t="s">
        <v>51</v>
      </c>
      <c r="B38" s="276">
        <v>43890</v>
      </c>
      <c r="C38" s="238"/>
      <c r="D38" s="239"/>
      <c r="E38" s="239"/>
      <c r="F38" s="224">
        <f t="shared" si="1"/>
        <v>0</v>
      </c>
      <c r="G38" s="239"/>
      <c r="H38" s="239"/>
      <c r="I38" s="239"/>
      <c r="J38" s="239"/>
      <c r="K38" s="239"/>
      <c r="L38" s="239"/>
      <c r="M38" s="239"/>
      <c r="N38" s="224">
        <f t="shared" si="2"/>
        <v>0</v>
      </c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24">
        <f t="shared" si="0"/>
        <v>0</v>
      </c>
      <c r="AE38" s="241"/>
      <c r="AF38" s="238"/>
      <c r="AG38" s="239"/>
      <c r="AH38" s="239"/>
      <c r="AI38" s="239"/>
      <c r="AJ38" s="242"/>
      <c r="AK38" s="282"/>
      <c r="AL38" s="282"/>
      <c r="AM38" s="283"/>
      <c r="AN38" s="156">
        <f t="shared" si="3"/>
        <v>0</v>
      </c>
      <c r="AO38" s="282"/>
      <c r="AP38" s="282"/>
      <c r="AQ38" s="282"/>
      <c r="AR38" s="282"/>
      <c r="AS38" s="282"/>
      <c r="AT38" s="282"/>
      <c r="AU38" s="282"/>
      <c r="AV38" s="156">
        <f t="shared" si="4"/>
        <v>0</v>
      </c>
      <c r="AW38" s="282"/>
      <c r="AX38" s="282"/>
      <c r="AY38" s="282"/>
      <c r="AZ38" s="28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3"/>
      <c r="BR38" s="280"/>
    </row>
    <row r="39" spans="1:70" ht="35.1" customHeight="1" x14ac:dyDescent="0.25">
      <c r="A39" s="220"/>
      <c r="B39" s="290"/>
      <c r="C39" s="231"/>
      <c r="D39" s="232"/>
      <c r="E39" s="232"/>
      <c r="F39" s="224">
        <f t="shared" si="1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24">
        <f t="shared" si="0"/>
        <v>0</v>
      </c>
      <c r="AE39" s="234"/>
      <c r="AF39" s="231"/>
      <c r="AG39" s="232"/>
      <c r="AH39" s="232"/>
      <c r="AI39" s="232"/>
      <c r="AJ39" s="235"/>
      <c r="AK39" s="287"/>
      <c r="AL39" s="287"/>
      <c r="AM39" s="291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3"/>
      <c r="BR39" s="234"/>
    </row>
    <row r="40" spans="1:70" ht="35.1" customHeight="1" x14ac:dyDescent="0.25">
      <c r="A40" s="285"/>
      <c r="B40" s="286"/>
      <c r="C40" s="231"/>
      <c r="D40" s="232"/>
      <c r="E40" s="232"/>
      <c r="F40" s="224">
        <f t="shared" si="1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24">
        <f t="shared" si="0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3"/>
      <c r="BR40" s="234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24">
        <f t="shared" si="0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6"/>
      <c r="BR41" s="248"/>
    </row>
    <row r="42" spans="1:70" ht="15.75" thickBot="1" x14ac:dyDescent="0.3">
      <c r="A42" s="294" t="s">
        <v>28</v>
      </c>
      <c r="B42" s="295"/>
      <c r="C42" s="251">
        <f>SUM(C10:C38)</f>
        <v>0</v>
      </c>
      <c r="D42" s="252">
        <f>SUM(D10:D38)</f>
        <v>0</v>
      </c>
      <c r="E42" s="254">
        <f>SUM(E10:E38)</f>
        <v>0</v>
      </c>
      <c r="F42" s="257">
        <f t="shared" ref="F42:AJ42" si="6">SUM(F10:F38)</f>
        <v>0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2">
        <f t="shared" si="6"/>
        <v>0</v>
      </c>
      <c r="K42" s="251">
        <f t="shared" si="6"/>
        <v>0</v>
      </c>
      <c r="L42" s="251">
        <f t="shared" si="6"/>
        <v>0</v>
      </c>
      <c r="M42" s="256">
        <f t="shared" si="6"/>
        <v>0</v>
      </c>
      <c r="N42" s="257">
        <f t="shared" si="6"/>
        <v>0</v>
      </c>
      <c r="O42" s="251">
        <f t="shared" si="6"/>
        <v>0</v>
      </c>
      <c r="P42" s="252">
        <f t="shared" si="6"/>
        <v>0</v>
      </c>
      <c r="Q42" s="252">
        <f t="shared" si="6"/>
        <v>0</v>
      </c>
      <c r="R42" s="252">
        <f t="shared" si="6"/>
        <v>0</v>
      </c>
      <c r="S42" s="252">
        <f t="shared" si="6"/>
        <v>0</v>
      </c>
      <c r="T42" s="252">
        <f t="shared" si="6"/>
        <v>0</v>
      </c>
      <c r="U42" s="252">
        <f t="shared" si="6"/>
        <v>0</v>
      </c>
      <c r="V42" s="252">
        <f t="shared" si="6"/>
        <v>0</v>
      </c>
      <c r="W42" s="252">
        <f t="shared" si="6"/>
        <v>0</v>
      </c>
      <c r="X42" s="252">
        <f t="shared" si="6"/>
        <v>0</v>
      </c>
      <c r="Y42" s="252">
        <f t="shared" si="6"/>
        <v>0</v>
      </c>
      <c r="Z42" s="252">
        <f t="shared" si="6"/>
        <v>0</v>
      </c>
      <c r="AA42" s="252">
        <f t="shared" si="6"/>
        <v>0</v>
      </c>
      <c r="AB42" s="252">
        <f t="shared" si="6"/>
        <v>0</v>
      </c>
      <c r="AC42" s="256">
        <f t="shared" si="6"/>
        <v>0</v>
      </c>
      <c r="AD42" s="257">
        <f t="shared" si="6"/>
        <v>0</v>
      </c>
      <c r="AE42" s="257">
        <f t="shared" si="6"/>
        <v>0</v>
      </c>
      <c r="AF42" s="251">
        <f t="shared" si="6"/>
        <v>0</v>
      </c>
      <c r="AG42" s="252">
        <f t="shared" si="6"/>
        <v>0</v>
      </c>
      <c r="AH42" s="252">
        <f t="shared" si="6"/>
        <v>0</v>
      </c>
      <c r="AI42" s="252">
        <f t="shared" si="6"/>
        <v>0</v>
      </c>
      <c r="AJ42" s="252">
        <f t="shared" si="6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7">SUM(AP10:AP40)</f>
        <v>0</v>
      </c>
      <c r="AQ42" s="259">
        <f t="shared" si="7"/>
        <v>0</v>
      </c>
      <c r="AR42" s="259">
        <f t="shared" si="7"/>
        <v>0</v>
      </c>
      <c r="AS42" s="259">
        <f t="shared" si="7"/>
        <v>0</v>
      </c>
      <c r="AT42" s="259">
        <f t="shared" si="7"/>
        <v>0</v>
      </c>
      <c r="AU42" s="260">
        <f t="shared" si="7"/>
        <v>0</v>
      </c>
      <c r="AV42" s="261">
        <f>SUM(AV10:AV40)</f>
        <v>0</v>
      </c>
      <c r="AW42" s="262">
        <f>SUM(AW10:AW40)</f>
        <v>0</v>
      </c>
      <c r="AX42" s="259">
        <f t="shared" ref="AX42:BK42" si="8">SUM(AX10:AX40)</f>
        <v>0</v>
      </c>
      <c r="AY42" s="259">
        <f t="shared" si="8"/>
        <v>0</v>
      </c>
      <c r="AZ42" s="259">
        <f t="shared" si="8"/>
        <v>0</v>
      </c>
      <c r="BA42" s="259">
        <f t="shared" si="8"/>
        <v>0</v>
      </c>
      <c r="BB42" s="259">
        <f t="shared" si="8"/>
        <v>0</v>
      </c>
      <c r="BC42" s="259">
        <f t="shared" si="8"/>
        <v>0</v>
      </c>
      <c r="BD42" s="259">
        <f t="shared" si="8"/>
        <v>0</v>
      </c>
      <c r="BE42" s="259">
        <f t="shared" si="8"/>
        <v>0</v>
      </c>
      <c r="BF42" s="259">
        <f t="shared" si="8"/>
        <v>0</v>
      </c>
      <c r="BG42" s="259">
        <f t="shared" si="8"/>
        <v>0</v>
      </c>
      <c r="BH42" s="259">
        <f t="shared" si="8"/>
        <v>0</v>
      </c>
      <c r="BI42" s="259">
        <f t="shared" si="8"/>
        <v>0</v>
      </c>
      <c r="BJ42" s="259">
        <f t="shared" si="8"/>
        <v>0</v>
      </c>
      <c r="BK42" s="263">
        <f t="shared" si="8"/>
        <v>0</v>
      </c>
      <c r="BL42" s="264">
        <f>SUM(BL10:BL40)</f>
        <v>0</v>
      </c>
      <c r="BM42" s="262">
        <f>SUM(BM10:BM40)</f>
        <v>0</v>
      </c>
      <c r="BN42" s="259">
        <f t="shared" ref="BN42:BR42" si="9">SUM(BN10:BN40)</f>
        <v>0</v>
      </c>
      <c r="BO42" s="259">
        <f t="shared" si="9"/>
        <v>0</v>
      </c>
      <c r="BP42" s="259">
        <f t="shared" si="9"/>
        <v>0</v>
      </c>
      <c r="BQ42" s="263">
        <f t="shared" si="9"/>
        <v>0</v>
      </c>
      <c r="BR42" s="264">
        <f t="shared" si="9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360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22" activePane="bottomRight" state="frozen"/>
      <selection pane="bottomRight" activeCell="S50" sqref="S50"/>
      <pageMargins left="0.7" right="0.7" top="0.78740157499999996" bottom="0.78740157499999996" header="0.3" footer="0.3"/>
      <pageSetup paperSize="9" orientation="portrait" r:id="rId1"/>
    </customSheetView>
    <customSheetView guid="{B6407E75-9378-43E8-8FC7-AA66F5EA857F}" scale="70" hiddenColumns="1">
      <pane xSplit="2" ySplit="9" topLeftCell="C10" activePane="bottomRight" state="frozen"/>
      <selection pane="bottomRight" activeCell="K15" sqref="K15"/>
      <pageMargins left="0.7" right="0.7" top="0.78740157499999996" bottom="0.78740157499999996" header="0.3" footer="0.3"/>
      <pageSetup paperSize="9" orientation="portrait" r:id="rId2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5" sqref="K15"/>
    </sheetView>
  </sheetViews>
  <sheetFormatPr baseColWidth="10" defaultRowHeight="15" x14ac:dyDescent="0.25"/>
  <cols>
    <col min="1" max="15" width="11" style="105"/>
    <col min="16" max="16" width="11" style="105" customWidth="1"/>
    <col min="17" max="20" width="11" style="105"/>
    <col min="21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60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38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200" t="s">
        <v>6</v>
      </c>
      <c r="F9" s="208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5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75" t="s">
        <v>52</v>
      </c>
      <c r="B10" s="276">
        <v>43891</v>
      </c>
      <c r="C10" s="277"/>
      <c r="D10" s="278"/>
      <c r="E10" s="278"/>
      <c r="F10" s="224">
        <f>SUM(C10:E10)</f>
        <v>0</v>
      </c>
      <c r="G10" s="278"/>
      <c r="H10" s="278"/>
      <c r="I10" s="278"/>
      <c r="J10" s="278"/>
      <c r="K10" s="278"/>
      <c r="L10" s="278"/>
      <c r="M10" s="278"/>
      <c r="N10" s="224">
        <f>SUM(G10:M10)</f>
        <v>0</v>
      </c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96">
        <f t="shared" ref="AD10:AD41" si="0">SUM(O10:AC10)</f>
        <v>0</v>
      </c>
      <c r="AE10" s="297"/>
      <c r="AF10" s="298"/>
      <c r="AG10" s="278"/>
      <c r="AH10" s="278"/>
      <c r="AI10" s="278"/>
      <c r="AJ10" s="283"/>
      <c r="AK10" s="277"/>
      <c r="AL10" s="278"/>
      <c r="AM10" s="278"/>
      <c r="AN10" s="156">
        <f>SUM(AK10:AM10)</f>
        <v>0</v>
      </c>
      <c r="AO10" s="278"/>
      <c r="AP10" s="278"/>
      <c r="AQ10" s="278"/>
      <c r="AR10" s="278"/>
      <c r="AS10" s="278"/>
      <c r="AT10" s="278"/>
      <c r="AU10" s="278"/>
      <c r="AV10" s="156">
        <f>SUM(AO10:AU10)</f>
        <v>0</v>
      </c>
      <c r="AW10" s="278"/>
      <c r="AX10" s="278"/>
      <c r="AY10" s="278"/>
      <c r="AZ10" s="278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83"/>
    </row>
    <row r="11" spans="1:70" ht="35.1" customHeight="1" x14ac:dyDescent="0.25">
      <c r="A11" s="299" t="s">
        <v>53</v>
      </c>
      <c r="B11" s="286">
        <v>43892</v>
      </c>
      <c r="C11" s="231"/>
      <c r="D11" s="232"/>
      <c r="E11" s="232"/>
      <c r="F11" s="224">
        <f t="shared" ref="F11:F40" si="1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2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96">
        <f t="shared" si="0"/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35"/>
    </row>
    <row r="12" spans="1:70" ht="35.1" customHeight="1" x14ac:dyDescent="0.25">
      <c r="A12" s="299" t="s">
        <v>54</v>
      </c>
      <c r="B12" s="286">
        <v>43893</v>
      </c>
      <c r="C12" s="231"/>
      <c r="D12" s="232"/>
      <c r="E12" s="232"/>
      <c r="F12" s="224">
        <f t="shared" si="1"/>
        <v>0</v>
      </c>
      <c r="G12" s="232"/>
      <c r="H12" s="232"/>
      <c r="I12" s="232"/>
      <c r="J12" s="232"/>
      <c r="K12" s="232"/>
      <c r="L12" s="232"/>
      <c r="M12" s="232"/>
      <c r="N12" s="224">
        <f t="shared" si="2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96">
        <f t="shared" si="0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87"/>
      <c r="AP12" s="287"/>
      <c r="AQ12" s="287"/>
      <c r="AR12" s="287"/>
      <c r="AS12" s="287"/>
      <c r="AT12" s="287"/>
      <c r="AU12" s="287"/>
      <c r="AV12" s="156">
        <f t="shared" si="4"/>
        <v>0</v>
      </c>
      <c r="AW12" s="232"/>
      <c r="AX12" s="232"/>
      <c r="AY12" s="232"/>
      <c r="AZ12" s="232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91"/>
    </row>
    <row r="13" spans="1:70" ht="35.1" customHeight="1" x14ac:dyDescent="0.25">
      <c r="A13" s="299" t="s">
        <v>55</v>
      </c>
      <c r="B13" s="286">
        <v>43894</v>
      </c>
      <c r="C13" s="231"/>
      <c r="D13" s="232"/>
      <c r="E13" s="232"/>
      <c r="F13" s="224">
        <f t="shared" si="1"/>
        <v>0</v>
      </c>
      <c r="G13" s="232"/>
      <c r="H13" s="232"/>
      <c r="I13" s="232"/>
      <c r="J13" s="232"/>
      <c r="K13" s="232"/>
      <c r="L13" s="232"/>
      <c r="M13" s="232"/>
      <c r="N13" s="224">
        <f t="shared" si="2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96">
        <f t="shared" si="0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91"/>
    </row>
    <row r="14" spans="1:70" ht="35.1" customHeight="1" x14ac:dyDescent="0.25">
      <c r="A14" s="299" t="s">
        <v>49</v>
      </c>
      <c r="B14" s="286">
        <v>43895</v>
      </c>
      <c r="C14" s="231"/>
      <c r="D14" s="232"/>
      <c r="E14" s="232"/>
      <c r="F14" s="224">
        <f t="shared" si="1"/>
        <v>0</v>
      </c>
      <c r="G14" s="232"/>
      <c r="H14" s="232"/>
      <c r="I14" s="232"/>
      <c r="J14" s="232"/>
      <c r="K14" s="232"/>
      <c r="L14" s="232"/>
      <c r="M14" s="232"/>
      <c r="N14" s="224">
        <f t="shared" si="2"/>
        <v>0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96">
        <f t="shared" si="0"/>
        <v>0</v>
      </c>
      <c r="AE14" s="234"/>
      <c r="AF14" s="231"/>
      <c r="AG14" s="232"/>
      <c r="AH14" s="232"/>
      <c r="AI14" s="232"/>
      <c r="AJ14" s="235"/>
      <c r="AK14" s="289"/>
      <c r="AL14" s="287"/>
      <c r="AM14" s="287"/>
      <c r="AN14" s="156">
        <f t="shared" si="3"/>
        <v>0</v>
      </c>
      <c r="AO14" s="287"/>
      <c r="AP14" s="287"/>
      <c r="AQ14" s="287"/>
      <c r="AR14" s="287"/>
      <c r="AS14" s="287"/>
      <c r="AT14" s="287"/>
      <c r="AU14" s="287"/>
      <c r="AV14" s="156">
        <f t="shared" si="4"/>
        <v>0</v>
      </c>
      <c r="AW14" s="287"/>
      <c r="AX14" s="287"/>
      <c r="AY14" s="287"/>
      <c r="AZ14" s="287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91"/>
    </row>
    <row r="15" spans="1:70" ht="35.1" customHeight="1" x14ac:dyDescent="0.25">
      <c r="A15" s="299" t="s">
        <v>50</v>
      </c>
      <c r="B15" s="286">
        <v>43896</v>
      </c>
      <c r="C15" s="231"/>
      <c r="D15" s="232"/>
      <c r="E15" s="232"/>
      <c r="F15" s="224">
        <f t="shared" si="1"/>
        <v>0</v>
      </c>
      <c r="G15" s="232"/>
      <c r="H15" s="232"/>
      <c r="I15" s="232"/>
      <c r="J15" s="232"/>
      <c r="K15" s="232"/>
      <c r="L15" s="232"/>
      <c r="M15" s="232"/>
      <c r="N15" s="224">
        <f t="shared" si="2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96">
        <f t="shared" si="0"/>
        <v>0</v>
      </c>
      <c r="AE15" s="234"/>
      <c r="AF15" s="231"/>
      <c r="AG15" s="232"/>
      <c r="AH15" s="232"/>
      <c r="AI15" s="232"/>
      <c r="AJ15" s="235"/>
      <c r="AK15" s="289"/>
      <c r="AL15" s="287"/>
      <c r="AM15" s="287"/>
      <c r="AN15" s="156">
        <f t="shared" si="3"/>
        <v>0</v>
      </c>
      <c r="AO15" s="287"/>
      <c r="AP15" s="287"/>
      <c r="AQ15" s="287"/>
      <c r="AR15" s="287"/>
      <c r="AS15" s="287"/>
      <c r="AT15" s="287"/>
      <c r="AU15" s="287"/>
      <c r="AV15" s="156">
        <f t="shared" si="4"/>
        <v>0</v>
      </c>
      <c r="AW15" s="287"/>
      <c r="AX15" s="287"/>
      <c r="AY15" s="287"/>
      <c r="AZ15" s="287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91"/>
    </row>
    <row r="16" spans="1:70" ht="35.1" customHeight="1" x14ac:dyDescent="0.25">
      <c r="A16" s="275" t="s">
        <v>51</v>
      </c>
      <c r="B16" s="276">
        <v>43897</v>
      </c>
      <c r="C16" s="238"/>
      <c r="D16" s="239"/>
      <c r="E16" s="239"/>
      <c r="F16" s="224">
        <f t="shared" si="1"/>
        <v>0</v>
      </c>
      <c r="G16" s="239"/>
      <c r="H16" s="239"/>
      <c r="I16" s="239"/>
      <c r="J16" s="239"/>
      <c r="K16" s="239"/>
      <c r="L16" s="239"/>
      <c r="M16" s="239"/>
      <c r="N16" s="224">
        <f t="shared" si="2"/>
        <v>0</v>
      </c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96">
        <f t="shared" si="0"/>
        <v>0</v>
      </c>
      <c r="AE16" s="241"/>
      <c r="AF16" s="238"/>
      <c r="AG16" s="239"/>
      <c r="AH16" s="239"/>
      <c r="AI16" s="239"/>
      <c r="AJ16" s="242"/>
      <c r="AK16" s="277"/>
      <c r="AL16" s="278"/>
      <c r="AM16" s="278"/>
      <c r="AN16" s="156">
        <f t="shared" si="3"/>
        <v>0</v>
      </c>
      <c r="AO16" s="239"/>
      <c r="AP16" s="239"/>
      <c r="AQ16" s="239"/>
      <c r="AR16" s="239"/>
      <c r="AS16" s="239"/>
      <c r="AT16" s="239"/>
      <c r="AU16" s="239"/>
      <c r="AV16" s="156">
        <f t="shared" si="4"/>
        <v>0</v>
      </c>
      <c r="AW16" s="239"/>
      <c r="AX16" s="239"/>
      <c r="AY16" s="239"/>
      <c r="AZ16" s="239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83"/>
    </row>
    <row r="17" spans="1:70" ht="35.1" customHeight="1" x14ac:dyDescent="0.25">
      <c r="A17" s="275" t="s">
        <v>52</v>
      </c>
      <c r="B17" s="276">
        <v>43898</v>
      </c>
      <c r="C17" s="238"/>
      <c r="D17" s="239"/>
      <c r="E17" s="239"/>
      <c r="F17" s="224">
        <f t="shared" si="1"/>
        <v>0</v>
      </c>
      <c r="G17" s="239"/>
      <c r="H17" s="239"/>
      <c r="I17" s="239"/>
      <c r="J17" s="239"/>
      <c r="K17" s="239"/>
      <c r="L17" s="239"/>
      <c r="M17" s="239"/>
      <c r="N17" s="224">
        <f t="shared" si="2"/>
        <v>0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96">
        <f t="shared" si="0"/>
        <v>0</v>
      </c>
      <c r="AE17" s="241"/>
      <c r="AF17" s="238"/>
      <c r="AG17" s="239"/>
      <c r="AH17" s="239"/>
      <c r="AI17" s="239"/>
      <c r="AJ17" s="242"/>
      <c r="AK17" s="277"/>
      <c r="AL17" s="278"/>
      <c r="AM17" s="278"/>
      <c r="AN17" s="156">
        <f t="shared" si="3"/>
        <v>0</v>
      </c>
      <c r="AO17" s="239"/>
      <c r="AP17" s="239"/>
      <c r="AQ17" s="239"/>
      <c r="AR17" s="239"/>
      <c r="AS17" s="239"/>
      <c r="AT17" s="239"/>
      <c r="AU17" s="239"/>
      <c r="AV17" s="156">
        <f t="shared" si="4"/>
        <v>0</v>
      </c>
      <c r="AW17" s="239"/>
      <c r="AX17" s="239"/>
      <c r="AY17" s="239"/>
      <c r="AZ17" s="239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83"/>
    </row>
    <row r="18" spans="1:70" ht="35.1" customHeight="1" x14ac:dyDescent="0.25">
      <c r="A18" s="299" t="s">
        <v>53</v>
      </c>
      <c r="B18" s="286">
        <v>43899</v>
      </c>
      <c r="C18" s="231"/>
      <c r="D18" s="232"/>
      <c r="E18" s="232"/>
      <c r="F18" s="224">
        <f t="shared" si="1"/>
        <v>0</v>
      </c>
      <c r="G18" s="232"/>
      <c r="H18" s="232"/>
      <c r="I18" s="232"/>
      <c r="J18" s="232"/>
      <c r="K18" s="232"/>
      <c r="L18" s="232"/>
      <c r="M18" s="232"/>
      <c r="N18" s="224">
        <f t="shared" si="2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96">
        <f t="shared" si="0"/>
        <v>0</v>
      </c>
      <c r="AE18" s="234"/>
      <c r="AF18" s="231"/>
      <c r="AG18" s="232"/>
      <c r="AH18" s="232"/>
      <c r="AI18" s="232"/>
      <c r="AJ18" s="235"/>
      <c r="AK18" s="289"/>
      <c r="AL18" s="287"/>
      <c r="AM18" s="287"/>
      <c r="AN18" s="156">
        <f t="shared" si="3"/>
        <v>0</v>
      </c>
      <c r="AO18" s="287"/>
      <c r="AP18" s="287"/>
      <c r="AQ18" s="287"/>
      <c r="AR18" s="287"/>
      <c r="AS18" s="287"/>
      <c r="AT18" s="287"/>
      <c r="AU18" s="287"/>
      <c r="AV18" s="156">
        <f t="shared" si="4"/>
        <v>0</v>
      </c>
      <c r="AW18" s="287"/>
      <c r="AX18" s="287"/>
      <c r="AY18" s="287"/>
      <c r="AZ18" s="287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91"/>
    </row>
    <row r="19" spans="1:70" ht="35.1" customHeight="1" x14ac:dyDescent="0.25">
      <c r="A19" s="299" t="s">
        <v>54</v>
      </c>
      <c r="B19" s="286">
        <v>43900</v>
      </c>
      <c r="C19" s="231"/>
      <c r="D19" s="232"/>
      <c r="E19" s="232"/>
      <c r="F19" s="224">
        <f t="shared" si="1"/>
        <v>0</v>
      </c>
      <c r="G19" s="232"/>
      <c r="H19" s="232"/>
      <c r="I19" s="232"/>
      <c r="J19" s="232"/>
      <c r="K19" s="232"/>
      <c r="L19" s="232"/>
      <c r="M19" s="232"/>
      <c r="N19" s="224">
        <f t="shared" si="2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96">
        <f t="shared" si="0"/>
        <v>0</v>
      </c>
      <c r="AE19" s="234"/>
      <c r="AF19" s="231"/>
      <c r="AG19" s="232"/>
      <c r="AH19" s="232"/>
      <c r="AI19" s="232"/>
      <c r="AJ19" s="235"/>
      <c r="AK19" s="289"/>
      <c r="AL19" s="287"/>
      <c r="AM19" s="287"/>
      <c r="AN19" s="156">
        <f t="shared" si="3"/>
        <v>0</v>
      </c>
      <c r="AO19" s="287"/>
      <c r="AP19" s="287"/>
      <c r="AQ19" s="287"/>
      <c r="AR19" s="287"/>
      <c r="AS19" s="287"/>
      <c r="AT19" s="287"/>
      <c r="AU19" s="287"/>
      <c r="AV19" s="156">
        <f t="shared" si="4"/>
        <v>0</v>
      </c>
      <c r="AW19" s="287"/>
      <c r="AX19" s="287"/>
      <c r="AY19" s="287"/>
      <c r="AZ19" s="287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91"/>
    </row>
    <row r="20" spans="1:70" ht="35.1" customHeight="1" x14ac:dyDescent="0.25">
      <c r="A20" s="299" t="s">
        <v>55</v>
      </c>
      <c r="B20" s="286">
        <v>43901</v>
      </c>
      <c r="C20" s="231"/>
      <c r="D20" s="232"/>
      <c r="E20" s="232"/>
      <c r="F20" s="224">
        <f t="shared" si="1"/>
        <v>0</v>
      </c>
      <c r="G20" s="232"/>
      <c r="H20" s="232"/>
      <c r="I20" s="232"/>
      <c r="J20" s="232"/>
      <c r="K20" s="232"/>
      <c r="L20" s="232"/>
      <c r="M20" s="232"/>
      <c r="N20" s="224">
        <f t="shared" si="2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96">
        <f t="shared" si="0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91"/>
    </row>
    <row r="21" spans="1:70" ht="35.1" customHeight="1" x14ac:dyDescent="0.25">
      <c r="A21" s="299" t="s">
        <v>49</v>
      </c>
      <c r="B21" s="286">
        <v>43902</v>
      </c>
      <c r="C21" s="231"/>
      <c r="D21" s="232"/>
      <c r="E21" s="232"/>
      <c r="F21" s="224">
        <f t="shared" si="1"/>
        <v>0</v>
      </c>
      <c r="G21" s="232"/>
      <c r="H21" s="232"/>
      <c r="I21" s="232"/>
      <c r="J21" s="232"/>
      <c r="K21" s="232"/>
      <c r="L21" s="232"/>
      <c r="M21" s="232"/>
      <c r="N21" s="224">
        <f t="shared" si="2"/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96">
        <f t="shared" si="0"/>
        <v>0</v>
      </c>
      <c r="AE21" s="234"/>
      <c r="AF21" s="231"/>
      <c r="AG21" s="232"/>
      <c r="AH21" s="232"/>
      <c r="AI21" s="232"/>
      <c r="AJ21" s="235"/>
      <c r="AK21" s="289"/>
      <c r="AL21" s="287"/>
      <c r="AM21" s="287"/>
      <c r="AN21" s="156">
        <f t="shared" si="3"/>
        <v>0</v>
      </c>
      <c r="AO21" s="287"/>
      <c r="AP21" s="287"/>
      <c r="AQ21" s="287"/>
      <c r="AR21" s="287"/>
      <c r="AS21" s="287"/>
      <c r="AT21" s="287"/>
      <c r="AU21" s="287"/>
      <c r="AV21" s="156">
        <f t="shared" si="4"/>
        <v>0</v>
      </c>
      <c r="AW21" s="287"/>
      <c r="AX21" s="287"/>
      <c r="AY21" s="287"/>
      <c r="AZ21" s="287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91"/>
    </row>
    <row r="22" spans="1:70" ht="35.1" customHeight="1" x14ac:dyDescent="0.25">
      <c r="A22" s="299" t="s">
        <v>50</v>
      </c>
      <c r="B22" s="286">
        <v>43903</v>
      </c>
      <c r="C22" s="231"/>
      <c r="D22" s="232"/>
      <c r="E22" s="232"/>
      <c r="F22" s="224">
        <f t="shared" si="1"/>
        <v>0</v>
      </c>
      <c r="G22" s="232"/>
      <c r="H22" s="232"/>
      <c r="I22" s="232"/>
      <c r="J22" s="232"/>
      <c r="K22" s="232"/>
      <c r="L22" s="232"/>
      <c r="M22" s="232"/>
      <c r="N22" s="224">
        <f t="shared" si="2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96">
        <f t="shared" si="0"/>
        <v>0</v>
      </c>
      <c r="AE22" s="234"/>
      <c r="AF22" s="231"/>
      <c r="AG22" s="232"/>
      <c r="AH22" s="232"/>
      <c r="AI22" s="232"/>
      <c r="AJ22" s="235"/>
      <c r="AK22" s="289"/>
      <c r="AL22" s="287"/>
      <c r="AM22" s="287"/>
      <c r="AN22" s="156">
        <f t="shared" si="3"/>
        <v>0</v>
      </c>
      <c r="AO22" s="287"/>
      <c r="AP22" s="287"/>
      <c r="AQ22" s="287"/>
      <c r="AR22" s="287"/>
      <c r="AS22" s="287"/>
      <c r="AT22" s="287"/>
      <c r="AU22" s="287"/>
      <c r="AV22" s="156">
        <f t="shared" si="4"/>
        <v>0</v>
      </c>
      <c r="AW22" s="287"/>
      <c r="AX22" s="287"/>
      <c r="AY22" s="287"/>
      <c r="AZ22" s="287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91"/>
    </row>
    <row r="23" spans="1:70" ht="35.1" customHeight="1" x14ac:dyDescent="0.25">
      <c r="A23" s="275" t="s">
        <v>51</v>
      </c>
      <c r="B23" s="276">
        <v>43904</v>
      </c>
      <c r="C23" s="238"/>
      <c r="D23" s="239"/>
      <c r="E23" s="239"/>
      <c r="F23" s="224">
        <f t="shared" si="1"/>
        <v>0</v>
      </c>
      <c r="G23" s="239"/>
      <c r="H23" s="239"/>
      <c r="I23" s="239"/>
      <c r="J23" s="239"/>
      <c r="K23" s="239"/>
      <c r="L23" s="239"/>
      <c r="M23" s="239"/>
      <c r="N23" s="224">
        <f t="shared" si="2"/>
        <v>0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96">
        <f t="shared" si="0"/>
        <v>0</v>
      </c>
      <c r="AE23" s="241"/>
      <c r="AF23" s="238"/>
      <c r="AG23" s="239"/>
      <c r="AH23" s="239"/>
      <c r="AI23" s="239"/>
      <c r="AJ23" s="242"/>
      <c r="AK23" s="277"/>
      <c r="AL23" s="278"/>
      <c r="AM23" s="278"/>
      <c r="AN23" s="156">
        <f t="shared" si="3"/>
        <v>0</v>
      </c>
      <c r="AO23" s="239"/>
      <c r="AP23" s="239"/>
      <c r="AQ23" s="239"/>
      <c r="AR23" s="239"/>
      <c r="AS23" s="239"/>
      <c r="AT23" s="239"/>
      <c r="AU23" s="239"/>
      <c r="AV23" s="156">
        <f t="shared" si="4"/>
        <v>0</v>
      </c>
      <c r="AW23" s="239"/>
      <c r="AX23" s="239"/>
      <c r="AY23" s="239"/>
      <c r="AZ23" s="239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83"/>
    </row>
    <row r="24" spans="1:70" ht="35.1" customHeight="1" x14ac:dyDescent="0.25">
      <c r="A24" s="275" t="s">
        <v>52</v>
      </c>
      <c r="B24" s="276">
        <v>43905</v>
      </c>
      <c r="C24" s="238"/>
      <c r="D24" s="239"/>
      <c r="E24" s="239"/>
      <c r="F24" s="224">
        <f t="shared" si="1"/>
        <v>0</v>
      </c>
      <c r="G24" s="239"/>
      <c r="H24" s="239"/>
      <c r="I24" s="239"/>
      <c r="J24" s="239"/>
      <c r="K24" s="239"/>
      <c r="L24" s="239"/>
      <c r="M24" s="239"/>
      <c r="N24" s="224">
        <f t="shared" si="2"/>
        <v>0</v>
      </c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96">
        <f t="shared" si="0"/>
        <v>0</v>
      </c>
      <c r="AE24" s="241"/>
      <c r="AF24" s="238"/>
      <c r="AG24" s="239"/>
      <c r="AH24" s="239"/>
      <c r="AI24" s="239"/>
      <c r="AJ24" s="242"/>
      <c r="AK24" s="277"/>
      <c r="AL24" s="278"/>
      <c r="AM24" s="278"/>
      <c r="AN24" s="156">
        <f t="shared" si="3"/>
        <v>0</v>
      </c>
      <c r="AO24" s="239"/>
      <c r="AP24" s="239"/>
      <c r="AQ24" s="239"/>
      <c r="AR24" s="239"/>
      <c r="AS24" s="239"/>
      <c r="AT24" s="239"/>
      <c r="AU24" s="239"/>
      <c r="AV24" s="156">
        <f t="shared" si="4"/>
        <v>0</v>
      </c>
      <c r="AW24" s="239"/>
      <c r="AX24" s="239"/>
      <c r="AY24" s="239"/>
      <c r="AZ24" s="239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83"/>
    </row>
    <row r="25" spans="1:70" ht="35.1" customHeight="1" x14ac:dyDescent="0.25">
      <c r="A25" s="299" t="s">
        <v>53</v>
      </c>
      <c r="B25" s="286">
        <v>43906</v>
      </c>
      <c r="C25" s="231"/>
      <c r="D25" s="232"/>
      <c r="E25" s="232"/>
      <c r="F25" s="224">
        <f t="shared" si="1"/>
        <v>0</v>
      </c>
      <c r="G25" s="232"/>
      <c r="H25" s="232"/>
      <c r="I25" s="232"/>
      <c r="J25" s="232"/>
      <c r="K25" s="232"/>
      <c r="L25" s="232"/>
      <c r="M25" s="232"/>
      <c r="N25" s="224">
        <f t="shared" si="2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96">
        <f t="shared" si="0"/>
        <v>0</v>
      </c>
      <c r="AE25" s="234"/>
      <c r="AF25" s="231"/>
      <c r="AG25" s="232"/>
      <c r="AH25" s="232"/>
      <c r="AI25" s="232"/>
      <c r="AJ25" s="235"/>
      <c r="AK25" s="289"/>
      <c r="AL25" s="287"/>
      <c r="AM25" s="287"/>
      <c r="AN25" s="156">
        <f t="shared" si="3"/>
        <v>0</v>
      </c>
      <c r="AO25" s="287"/>
      <c r="AP25" s="287"/>
      <c r="AQ25" s="287"/>
      <c r="AR25" s="287"/>
      <c r="AS25" s="287"/>
      <c r="AT25" s="287"/>
      <c r="AU25" s="287"/>
      <c r="AV25" s="156">
        <f t="shared" si="4"/>
        <v>0</v>
      </c>
      <c r="AW25" s="287"/>
      <c r="AX25" s="287"/>
      <c r="AY25" s="287"/>
      <c r="AZ25" s="287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91"/>
    </row>
    <row r="26" spans="1:70" ht="35.1" customHeight="1" x14ac:dyDescent="0.25">
      <c r="A26" s="299" t="s">
        <v>54</v>
      </c>
      <c r="B26" s="286">
        <v>43907</v>
      </c>
      <c r="C26" s="231"/>
      <c r="D26" s="232"/>
      <c r="E26" s="232"/>
      <c r="F26" s="224">
        <f t="shared" si="1"/>
        <v>0</v>
      </c>
      <c r="G26" s="232"/>
      <c r="H26" s="232"/>
      <c r="I26" s="232"/>
      <c r="J26" s="232"/>
      <c r="K26" s="232"/>
      <c r="L26" s="232"/>
      <c r="M26" s="232"/>
      <c r="N26" s="224">
        <f t="shared" si="2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96">
        <f t="shared" si="0"/>
        <v>0</v>
      </c>
      <c r="AE26" s="234"/>
      <c r="AF26" s="231"/>
      <c r="AG26" s="232"/>
      <c r="AH26" s="232"/>
      <c r="AI26" s="232"/>
      <c r="AJ26" s="235"/>
      <c r="AK26" s="289"/>
      <c r="AL26" s="287"/>
      <c r="AM26" s="287"/>
      <c r="AN26" s="156">
        <f t="shared" si="3"/>
        <v>0</v>
      </c>
      <c r="AO26" s="287"/>
      <c r="AP26" s="287"/>
      <c r="AQ26" s="287"/>
      <c r="AR26" s="287"/>
      <c r="AS26" s="287"/>
      <c r="AT26" s="287"/>
      <c r="AU26" s="287"/>
      <c r="AV26" s="156">
        <f t="shared" si="4"/>
        <v>0</v>
      </c>
      <c r="AW26" s="287"/>
      <c r="AX26" s="287"/>
      <c r="AY26" s="287"/>
      <c r="AZ26" s="287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91"/>
    </row>
    <row r="27" spans="1:70" ht="35.1" customHeight="1" x14ac:dyDescent="0.25">
      <c r="A27" s="299" t="s">
        <v>55</v>
      </c>
      <c r="B27" s="286">
        <v>43908</v>
      </c>
      <c r="C27" s="231"/>
      <c r="D27" s="232"/>
      <c r="E27" s="232"/>
      <c r="F27" s="224">
        <f t="shared" si="1"/>
        <v>0</v>
      </c>
      <c r="G27" s="232"/>
      <c r="H27" s="232"/>
      <c r="I27" s="232"/>
      <c r="J27" s="232"/>
      <c r="K27" s="232"/>
      <c r="L27" s="232"/>
      <c r="M27" s="232"/>
      <c r="N27" s="224">
        <f t="shared" si="2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96">
        <f t="shared" si="0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91"/>
    </row>
    <row r="28" spans="1:70" ht="35.1" customHeight="1" x14ac:dyDescent="0.25">
      <c r="A28" s="299" t="s">
        <v>49</v>
      </c>
      <c r="B28" s="286">
        <v>43909</v>
      </c>
      <c r="C28" s="231"/>
      <c r="D28" s="232"/>
      <c r="E28" s="232"/>
      <c r="F28" s="224">
        <f t="shared" si="1"/>
        <v>0</v>
      </c>
      <c r="G28" s="232"/>
      <c r="H28" s="232"/>
      <c r="I28" s="232"/>
      <c r="J28" s="232"/>
      <c r="K28" s="232"/>
      <c r="L28" s="232"/>
      <c r="M28" s="232"/>
      <c r="N28" s="224">
        <f t="shared" si="2"/>
        <v>0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96">
        <f t="shared" si="0"/>
        <v>0</v>
      </c>
      <c r="AE28" s="234"/>
      <c r="AF28" s="231"/>
      <c r="AG28" s="232"/>
      <c r="AH28" s="232"/>
      <c r="AI28" s="232"/>
      <c r="AJ28" s="235"/>
      <c r="AK28" s="289"/>
      <c r="AL28" s="287"/>
      <c r="AM28" s="287"/>
      <c r="AN28" s="156">
        <f t="shared" si="3"/>
        <v>0</v>
      </c>
      <c r="AO28" s="287"/>
      <c r="AP28" s="287"/>
      <c r="AQ28" s="287"/>
      <c r="AR28" s="287"/>
      <c r="AS28" s="287"/>
      <c r="AT28" s="287"/>
      <c r="AU28" s="287"/>
      <c r="AV28" s="156">
        <f t="shared" si="4"/>
        <v>0</v>
      </c>
      <c r="AW28" s="287"/>
      <c r="AX28" s="287"/>
      <c r="AY28" s="287"/>
      <c r="AZ28" s="287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91"/>
    </row>
    <row r="29" spans="1:70" ht="35.1" customHeight="1" x14ac:dyDescent="0.25">
      <c r="A29" s="299" t="s">
        <v>50</v>
      </c>
      <c r="B29" s="286">
        <v>43910</v>
      </c>
      <c r="C29" s="231"/>
      <c r="D29" s="232"/>
      <c r="E29" s="232"/>
      <c r="F29" s="224">
        <f t="shared" si="1"/>
        <v>0</v>
      </c>
      <c r="G29" s="232"/>
      <c r="H29" s="232"/>
      <c r="I29" s="232"/>
      <c r="J29" s="232"/>
      <c r="K29" s="232"/>
      <c r="L29" s="232"/>
      <c r="M29" s="232"/>
      <c r="N29" s="224">
        <f t="shared" si="2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96">
        <f t="shared" si="0"/>
        <v>0</v>
      </c>
      <c r="AE29" s="234"/>
      <c r="AF29" s="231"/>
      <c r="AG29" s="232"/>
      <c r="AH29" s="232"/>
      <c r="AI29" s="232"/>
      <c r="AJ29" s="235"/>
      <c r="AK29" s="289"/>
      <c r="AL29" s="287"/>
      <c r="AM29" s="287"/>
      <c r="AN29" s="156">
        <f t="shared" si="3"/>
        <v>0</v>
      </c>
      <c r="AO29" s="287"/>
      <c r="AP29" s="287"/>
      <c r="AQ29" s="287"/>
      <c r="AR29" s="287"/>
      <c r="AS29" s="287"/>
      <c r="AT29" s="287"/>
      <c r="AU29" s="287"/>
      <c r="AV29" s="156">
        <f t="shared" si="4"/>
        <v>0</v>
      </c>
      <c r="AW29" s="287"/>
      <c r="AX29" s="287"/>
      <c r="AY29" s="287"/>
      <c r="AZ29" s="287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91"/>
    </row>
    <row r="30" spans="1:70" ht="35.1" customHeight="1" x14ac:dyDescent="0.25">
      <c r="A30" s="275" t="s">
        <v>51</v>
      </c>
      <c r="B30" s="276">
        <v>43911</v>
      </c>
      <c r="C30" s="238"/>
      <c r="D30" s="239"/>
      <c r="E30" s="239"/>
      <c r="F30" s="224">
        <f t="shared" si="1"/>
        <v>0</v>
      </c>
      <c r="G30" s="239"/>
      <c r="H30" s="239"/>
      <c r="I30" s="239"/>
      <c r="J30" s="239"/>
      <c r="K30" s="239"/>
      <c r="L30" s="239"/>
      <c r="M30" s="239"/>
      <c r="N30" s="224">
        <f t="shared" si="2"/>
        <v>0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96">
        <f t="shared" si="0"/>
        <v>0</v>
      </c>
      <c r="AE30" s="241"/>
      <c r="AF30" s="238"/>
      <c r="AG30" s="239"/>
      <c r="AH30" s="239"/>
      <c r="AI30" s="239"/>
      <c r="AJ30" s="242"/>
      <c r="AK30" s="277"/>
      <c r="AL30" s="278"/>
      <c r="AM30" s="278"/>
      <c r="AN30" s="156">
        <f t="shared" si="3"/>
        <v>0</v>
      </c>
      <c r="AO30" s="239"/>
      <c r="AP30" s="239"/>
      <c r="AQ30" s="239"/>
      <c r="AR30" s="239"/>
      <c r="AS30" s="239"/>
      <c r="AT30" s="239"/>
      <c r="AU30" s="239"/>
      <c r="AV30" s="156">
        <f t="shared" si="4"/>
        <v>0</v>
      </c>
      <c r="AW30" s="239"/>
      <c r="AX30" s="239"/>
      <c r="AY30" s="239"/>
      <c r="AZ30" s="239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83"/>
    </row>
    <row r="31" spans="1:70" ht="35.1" customHeight="1" x14ac:dyDescent="0.25">
      <c r="A31" s="275" t="s">
        <v>52</v>
      </c>
      <c r="B31" s="276">
        <v>43912</v>
      </c>
      <c r="C31" s="238"/>
      <c r="D31" s="239"/>
      <c r="E31" s="239"/>
      <c r="F31" s="224">
        <f t="shared" si="1"/>
        <v>0</v>
      </c>
      <c r="G31" s="239"/>
      <c r="H31" s="239"/>
      <c r="I31" s="239"/>
      <c r="J31" s="239"/>
      <c r="K31" s="239"/>
      <c r="L31" s="239"/>
      <c r="M31" s="239"/>
      <c r="N31" s="224">
        <f t="shared" si="2"/>
        <v>0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96">
        <f t="shared" si="0"/>
        <v>0</v>
      </c>
      <c r="AE31" s="241"/>
      <c r="AF31" s="238"/>
      <c r="AG31" s="239"/>
      <c r="AH31" s="239"/>
      <c r="AI31" s="239"/>
      <c r="AJ31" s="242"/>
      <c r="AK31" s="277"/>
      <c r="AL31" s="278"/>
      <c r="AM31" s="278"/>
      <c r="AN31" s="156">
        <f t="shared" si="3"/>
        <v>0</v>
      </c>
      <c r="AO31" s="239"/>
      <c r="AP31" s="239"/>
      <c r="AQ31" s="239"/>
      <c r="AR31" s="239"/>
      <c r="AS31" s="239"/>
      <c r="AT31" s="239"/>
      <c r="AU31" s="239"/>
      <c r="AV31" s="156">
        <f t="shared" si="4"/>
        <v>0</v>
      </c>
      <c r="AW31" s="239"/>
      <c r="AX31" s="239"/>
      <c r="AY31" s="239"/>
      <c r="AZ31" s="239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83"/>
    </row>
    <row r="32" spans="1:70" ht="35.1" customHeight="1" x14ac:dyDescent="0.25">
      <c r="A32" s="299" t="s">
        <v>53</v>
      </c>
      <c r="B32" s="286">
        <v>43913</v>
      </c>
      <c r="C32" s="231"/>
      <c r="D32" s="232"/>
      <c r="E32" s="232"/>
      <c r="F32" s="224">
        <f t="shared" si="1"/>
        <v>0</v>
      </c>
      <c r="G32" s="232"/>
      <c r="H32" s="232"/>
      <c r="I32" s="232"/>
      <c r="J32" s="232"/>
      <c r="K32" s="232"/>
      <c r="L32" s="232"/>
      <c r="M32" s="232"/>
      <c r="N32" s="224">
        <f t="shared" si="2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96">
        <f t="shared" si="0"/>
        <v>0</v>
      </c>
      <c r="AE32" s="234"/>
      <c r="AF32" s="231"/>
      <c r="AG32" s="232"/>
      <c r="AH32" s="232"/>
      <c r="AI32" s="232"/>
      <c r="AJ32" s="235"/>
      <c r="AK32" s="289"/>
      <c r="AL32" s="287"/>
      <c r="AM32" s="287"/>
      <c r="AN32" s="156">
        <f t="shared" si="3"/>
        <v>0</v>
      </c>
      <c r="AO32" s="287"/>
      <c r="AP32" s="287"/>
      <c r="AQ32" s="287"/>
      <c r="AR32" s="287"/>
      <c r="AS32" s="287"/>
      <c r="AT32" s="287"/>
      <c r="AU32" s="287"/>
      <c r="AV32" s="156">
        <f t="shared" si="4"/>
        <v>0</v>
      </c>
      <c r="AW32" s="287"/>
      <c r="AX32" s="287"/>
      <c r="AY32" s="287"/>
      <c r="AZ32" s="287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91"/>
    </row>
    <row r="33" spans="1:70" ht="35.1" customHeight="1" x14ac:dyDescent="0.25">
      <c r="A33" s="299" t="s">
        <v>54</v>
      </c>
      <c r="B33" s="286">
        <v>43914</v>
      </c>
      <c r="C33" s="231"/>
      <c r="D33" s="232"/>
      <c r="E33" s="232"/>
      <c r="F33" s="224">
        <f t="shared" si="1"/>
        <v>0</v>
      </c>
      <c r="G33" s="232"/>
      <c r="H33" s="232"/>
      <c r="I33" s="232"/>
      <c r="J33" s="232"/>
      <c r="K33" s="232"/>
      <c r="L33" s="232"/>
      <c r="M33" s="232"/>
      <c r="N33" s="224">
        <f t="shared" si="2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96">
        <f t="shared" si="0"/>
        <v>0</v>
      </c>
      <c r="AE33" s="234"/>
      <c r="AF33" s="231"/>
      <c r="AG33" s="232"/>
      <c r="AH33" s="232"/>
      <c r="AI33" s="232"/>
      <c r="AJ33" s="235"/>
      <c r="AK33" s="289"/>
      <c r="AL33" s="287"/>
      <c r="AM33" s="287"/>
      <c r="AN33" s="156">
        <f t="shared" si="3"/>
        <v>0</v>
      </c>
      <c r="AO33" s="287"/>
      <c r="AP33" s="287"/>
      <c r="AQ33" s="287"/>
      <c r="AR33" s="287"/>
      <c r="AS33" s="287"/>
      <c r="AT33" s="287"/>
      <c r="AU33" s="287"/>
      <c r="AV33" s="156">
        <f t="shared" si="4"/>
        <v>0</v>
      </c>
      <c r="AW33" s="287"/>
      <c r="AX33" s="287"/>
      <c r="AY33" s="287"/>
      <c r="AZ33" s="287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91"/>
    </row>
    <row r="34" spans="1:70" ht="35.1" customHeight="1" x14ac:dyDescent="0.25">
      <c r="A34" s="299" t="s">
        <v>55</v>
      </c>
      <c r="B34" s="286">
        <v>43915</v>
      </c>
      <c r="C34" s="231"/>
      <c r="D34" s="232"/>
      <c r="E34" s="232"/>
      <c r="F34" s="224">
        <f t="shared" si="1"/>
        <v>0</v>
      </c>
      <c r="G34" s="232"/>
      <c r="H34" s="232"/>
      <c r="I34" s="232"/>
      <c r="J34" s="232"/>
      <c r="K34" s="232"/>
      <c r="L34" s="232"/>
      <c r="M34" s="232"/>
      <c r="N34" s="224">
        <f t="shared" si="2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96">
        <f t="shared" si="0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91"/>
    </row>
    <row r="35" spans="1:70" ht="35.1" customHeight="1" x14ac:dyDescent="0.25">
      <c r="A35" s="299" t="s">
        <v>49</v>
      </c>
      <c r="B35" s="286">
        <v>43916</v>
      </c>
      <c r="C35" s="231"/>
      <c r="D35" s="232"/>
      <c r="E35" s="232"/>
      <c r="F35" s="224">
        <f t="shared" si="1"/>
        <v>0</v>
      </c>
      <c r="G35" s="232"/>
      <c r="H35" s="232"/>
      <c r="I35" s="232"/>
      <c r="J35" s="232"/>
      <c r="K35" s="232"/>
      <c r="L35" s="232"/>
      <c r="M35" s="232"/>
      <c r="N35" s="224">
        <f t="shared" si="2"/>
        <v>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96">
        <f t="shared" si="0"/>
        <v>0</v>
      </c>
      <c r="AE35" s="234"/>
      <c r="AF35" s="231"/>
      <c r="AG35" s="232"/>
      <c r="AH35" s="232"/>
      <c r="AI35" s="232"/>
      <c r="AJ35" s="235"/>
      <c r="AK35" s="289"/>
      <c r="AL35" s="287"/>
      <c r="AM35" s="287"/>
      <c r="AN35" s="156">
        <f t="shared" si="3"/>
        <v>0</v>
      </c>
      <c r="AO35" s="287"/>
      <c r="AP35" s="287"/>
      <c r="AQ35" s="287"/>
      <c r="AR35" s="287"/>
      <c r="AS35" s="287"/>
      <c r="AT35" s="287"/>
      <c r="AU35" s="287"/>
      <c r="AV35" s="156">
        <f t="shared" si="4"/>
        <v>0</v>
      </c>
      <c r="AW35" s="287"/>
      <c r="AX35" s="287"/>
      <c r="AY35" s="287"/>
      <c r="AZ35" s="287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91"/>
    </row>
    <row r="36" spans="1:70" ht="35.1" customHeight="1" x14ac:dyDescent="0.25">
      <c r="A36" s="299" t="s">
        <v>50</v>
      </c>
      <c r="B36" s="286">
        <v>43917</v>
      </c>
      <c r="C36" s="231"/>
      <c r="D36" s="232"/>
      <c r="E36" s="232"/>
      <c r="F36" s="224">
        <f t="shared" si="1"/>
        <v>0</v>
      </c>
      <c r="G36" s="232"/>
      <c r="H36" s="232"/>
      <c r="I36" s="232"/>
      <c r="J36" s="232"/>
      <c r="K36" s="232"/>
      <c r="L36" s="232"/>
      <c r="M36" s="232"/>
      <c r="N36" s="224">
        <f t="shared" si="2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96">
        <f t="shared" si="0"/>
        <v>0</v>
      </c>
      <c r="AE36" s="234"/>
      <c r="AF36" s="231"/>
      <c r="AG36" s="232"/>
      <c r="AH36" s="232"/>
      <c r="AI36" s="232"/>
      <c r="AJ36" s="235"/>
      <c r="AK36" s="289"/>
      <c r="AL36" s="287"/>
      <c r="AM36" s="287"/>
      <c r="AN36" s="156">
        <f t="shared" si="3"/>
        <v>0</v>
      </c>
      <c r="AO36" s="287"/>
      <c r="AP36" s="287"/>
      <c r="AQ36" s="287"/>
      <c r="AR36" s="287"/>
      <c r="AS36" s="287"/>
      <c r="AT36" s="287"/>
      <c r="AU36" s="287"/>
      <c r="AV36" s="156">
        <f t="shared" si="4"/>
        <v>0</v>
      </c>
      <c r="AW36" s="287"/>
      <c r="AX36" s="287"/>
      <c r="AY36" s="287"/>
      <c r="AZ36" s="287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91"/>
    </row>
    <row r="37" spans="1:70" ht="35.1" customHeight="1" x14ac:dyDescent="0.25">
      <c r="A37" s="275" t="s">
        <v>51</v>
      </c>
      <c r="B37" s="276">
        <v>43918</v>
      </c>
      <c r="C37" s="238"/>
      <c r="D37" s="239"/>
      <c r="E37" s="239"/>
      <c r="F37" s="224">
        <f t="shared" si="1"/>
        <v>0</v>
      </c>
      <c r="G37" s="239"/>
      <c r="H37" s="239"/>
      <c r="I37" s="239"/>
      <c r="J37" s="239"/>
      <c r="K37" s="239"/>
      <c r="L37" s="239"/>
      <c r="M37" s="239"/>
      <c r="N37" s="224">
        <f t="shared" si="2"/>
        <v>0</v>
      </c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96">
        <f t="shared" si="0"/>
        <v>0</v>
      </c>
      <c r="AE37" s="241"/>
      <c r="AF37" s="238"/>
      <c r="AG37" s="239"/>
      <c r="AH37" s="239"/>
      <c r="AI37" s="239"/>
      <c r="AJ37" s="242"/>
      <c r="AK37" s="277"/>
      <c r="AL37" s="278"/>
      <c r="AM37" s="278"/>
      <c r="AN37" s="156">
        <f t="shared" si="3"/>
        <v>0</v>
      </c>
      <c r="AO37" s="239"/>
      <c r="AP37" s="239"/>
      <c r="AQ37" s="239"/>
      <c r="AR37" s="239"/>
      <c r="AS37" s="239"/>
      <c r="AT37" s="239"/>
      <c r="AU37" s="239"/>
      <c r="AV37" s="156">
        <f t="shared" si="4"/>
        <v>0</v>
      </c>
      <c r="AW37" s="239"/>
      <c r="AX37" s="239"/>
      <c r="AY37" s="239"/>
      <c r="AZ37" s="239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83"/>
    </row>
    <row r="38" spans="1:70" ht="35.1" customHeight="1" x14ac:dyDescent="0.25">
      <c r="A38" s="275" t="s">
        <v>52</v>
      </c>
      <c r="B38" s="276">
        <v>43919</v>
      </c>
      <c r="C38" s="238"/>
      <c r="D38" s="239"/>
      <c r="E38" s="239"/>
      <c r="F38" s="224">
        <f t="shared" si="1"/>
        <v>0</v>
      </c>
      <c r="G38" s="239"/>
      <c r="H38" s="239"/>
      <c r="I38" s="239"/>
      <c r="J38" s="239"/>
      <c r="K38" s="239"/>
      <c r="L38" s="239"/>
      <c r="M38" s="239"/>
      <c r="N38" s="224">
        <f t="shared" si="2"/>
        <v>0</v>
      </c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96">
        <f t="shared" si="0"/>
        <v>0</v>
      </c>
      <c r="AE38" s="241"/>
      <c r="AF38" s="238"/>
      <c r="AG38" s="239"/>
      <c r="AH38" s="239"/>
      <c r="AI38" s="239"/>
      <c r="AJ38" s="242"/>
      <c r="AK38" s="277"/>
      <c r="AL38" s="278"/>
      <c r="AM38" s="278"/>
      <c r="AN38" s="156">
        <f t="shared" si="3"/>
        <v>0</v>
      </c>
      <c r="AO38" s="239"/>
      <c r="AP38" s="239"/>
      <c r="AQ38" s="239"/>
      <c r="AR38" s="239"/>
      <c r="AS38" s="239"/>
      <c r="AT38" s="239"/>
      <c r="AU38" s="239"/>
      <c r="AV38" s="156">
        <f t="shared" si="4"/>
        <v>0</v>
      </c>
      <c r="AW38" s="239"/>
      <c r="AX38" s="239"/>
      <c r="AY38" s="239"/>
      <c r="AZ38" s="239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83"/>
    </row>
    <row r="39" spans="1:70" ht="35.1" customHeight="1" x14ac:dyDescent="0.25">
      <c r="A39" s="299" t="s">
        <v>53</v>
      </c>
      <c r="B39" s="286">
        <v>43920</v>
      </c>
      <c r="C39" s="231"/>
      <c r="D39" s="232"/>
      <c r="E39" s="232"/>
      <c r="F39" s="224">
        <f t="shared" si="1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96">
        <f t="shared" si="0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87"/>
      <c r="AP39" s="287"/>
      <c r="AQ39" s="287"/>
      <c r="AR39" s="287"/>
      <c r="AS39" s="287"/>
      <c r="AT39" s="287"/>
      <c r="AU39" s="287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99" t="s">
        <v>54</v>
      </c>
      <c r="B40" s="286">
        <v>43921</v>
      </c>
      <c r="C40" s="231"/>
      <c r="D40" s="232"/>
      <c r="E40" s="232"/>
      <c r="F40" s="224">
        <f t="shared" si="1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96">
        <f t="shared" si="0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96">
        <f t="shared" si="0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SUM(C10:C40)</f>
        <v>0</v>
      </c>
      <c r="D42" s="252">
        <f>SUM(D10:D40)</f>
        <v>0</v>
      </c>
      <c r="E42" s="253">
        <f>SUM(E10:E40)</f>
        <v>0</v>
      </c>
      <c r="F42" s="254">
        <f>SUM(F10:F40)</f>
        <v>0</v>
      </c>
      <c r="G42" s="255">
        <f>SUM(G10:G40)</f>
        <v>0</v>
      </c>
      <c r="H42" s="252">
        <f t="shared" ref="H42:M42" si="6">SUM(H10:H40)</f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3">
        <f t="shared" si="6"/>
        <v>0</v>
      </c>
      <c r="N42" s="254">
        <f>SUM(N10:N40)</f>
        <v>0</v>
      </c>
      <c r="O42" s="255">
        <f>SUM(O10:O40)</f>
        <v>0</v>
      </c>
      <c r="P42" s="252">
        <f t="shared" ref="P42:AC42" si="7">SUM(P10:P40)</f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  <c r="T42" s="252">
        <f t="shared" si="7"/>
        <v>0</v>
      </c>
      <c r="U42" s="252">
        <f t="shared" si="7"/>
        <v>0</v>
      </c>
      <c r="V42" s="252">
        <f t="shared" si="7"/>
        <v>0</v>
      </c>
      <c r="W42" s="252">
        <f t="shared" si="7"/>
        <v>0</v>
      </c>
      <c r="X42" s="252">
        <f t="shared" si="7"/>
        <v>0</v>
      </c>
      <c r="Y42" s="252">
        <f t="shared" si="7"/>
        <v>0</v>
      </c>
      <c r="Z42" s="252">
        <f t="shared" si="7"/>
        <v>0</v>
      </c>
      <c r="AA42" s="252">
        <f t="shared" si="7"/>
        <v>0</v>
      </c>
      <c r="AB42" s="252">
        <f t="shared" si="7"/>
        <v>0</v>
      </c>
      <c r="AC42" s="256">
        <f t="shared" si="7"/>
        <v>0</v>
      </c>
      <c r="AD42" s="257">
        <f>SUM(AD10:AD40)</f>
        <v>0</v>
      </c>
      <c r="AE42" s="257">
        <f>SUM(AE10:AE40)</f>
        <v>0</v>
      </c>
      <c r="AF42" s="251">
        <f t="shared" ref="AF42:AJ42" si="8">SUM(AF10:AF40)</f>
        <v>0</v>
      </c>
      <c r="AG42" s="252">
        <f t="shared" si="8"/>
        <v>0</v>
      </c>
      <c r="AH42" s="252">
        <f t="shared" si="8"/>
        <v>0</v>
      </c>
      <c r="AI42" s="252">
        <f t="shared" si="8"/>
        <v>0</v>
      </c>
      <c r="AJ42" s="253">
        <f t="shared" si="8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9">SUM(AP10:AP40)</f>
        <v>0</v>
      </c>
      <c r="AQ42" s="259">
        <f t="shared" si="9"/>
        <v>0</v>
      </c>
      <c r="AR42" s="259">
        <f t="shared" si="9"/>
        <v>0</v>
      </c>
      <c r="AS42" s="259">
        <f t="shared" si="9"/>
        <v>0</v>
      </c>
      <c r="AT42" s="259">
        <f t="shared" si="9"/>
        <v>0</v>
      </c>
      <c r="AU42" s="260">
        <f t="shared" si="9"/>
        <v>0</v>
      </c>
      <c r="AV42" s="261">
        <f>SUM(AV10:AV40)</f>
        <v>0</v>
      </c>
      <c r="AW42" s="262">
        <f>SUM(AW10:AW40)</f>
        <v>0</v>
      </c>
      <c r="AX42" s="259">
        <f t="shared" ref="AX42:BK42" si="10">SUM(AX10:AX40)</f>
        <v>0</v>
      </c>
      <c r="AY42" s="259">
        <f t="shared" si="10"/>
        <v>0</v>
      </c>
      <c r="AZ42" s="259">
        <f t="shared" si="10"/>
        <v>0</v>
      </c>
      <c r="BA42" s="259">
        <f t="shared" si="10"/>
        <v>0</v>
      </c>
      <c r="BB42" s="259">
        <f t="shared" si="10"/>
        <v>0</v>
      </c>
      <c r="BC42" s="259">
        <f t="shared" si="10"/>
        <v>0</v>
      </c>
      <c r="BD42" s="259">
        <f t="shared" si="10"/>
        <v>0</v>
      </c>
      <c r="BE42" s="259">
        <f t="shared" si="10"/>
        <v>0</v>
      </c>
      <c r="BF42" s="259">
        <f t="shared" si="10"/>
        <v>0</v>
      </c>
      <c r="BG42" s="259">
        <f t="shared" si="10"/>
        <v>0</v>
      </c>
      <c r="BH42" s="259">
        <f t="shared" si="10"/>
        <v>0</v>
      </c>
      <c r="BI42" s="259">
        <f t="shared" si="10"/>
        <v>0</v>
      </c>
      <c r="BJ42" s="259">
        <f t="shared" si="10"/>
        <v>0</v>
      </c>
      <c r="BK42" s="263">
        <f t="shared" si="10"/>
        <v>0</v>
      </c>
      <c r="BL42" s="264">
        <f>SUM(BL10:BL40)</f>
        <v>0</v>
      </c>
      <c r="BM42" s="262">
        <f>SUM(BM10:BM40)</f>
        <v>0</v>
      </c>
      <c r="BN42" s="259">
        <f t="shared" ref="BN42:BR42" si="11">SUM(BN10:BN40)</f>
        <v>0</v>
      </c>
      <c r="BO42" s="259">
        <f t="shared" si="11"/>
        <v>0</v>
      </c>
      <c r="BP42" s="259">
        <f t="shared" si="11"/>
        <v>0</v>
      </c>
      <c r="BQ42" s="259">
        <f t="shared" si="11"/>
        <v>0</v>
      </c>
      <c r="BR42" s="260">
        <f t="shared" si="11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9" orientation="portrait" r:id="rId1"/>
    </customSheetView>
    <customSheetView guid="{B6407E75-9378-43E8-8FC7-AA66F5EA857F}" scale="70" hiddenColumns="1">
      <pane xSplit="2" ySplit="9" topLeftCell="C10" activePane="bottomRight" state="frozen"/>
      <selection pane="bottomRight" activeCell="K15" sqref="K15"/>
      <pageMargins left="0.7" right="0.7" top="0.78740157499999996" bottom="0.78740157499999996" header="0.3" footer="0.3"/>
      <pageSetup paperSize="9" orientation="portrait" r:id="rId2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5" sqref="K15"/>
    </sheetView>
  </sheetViews>
  <sheetFormatPr baseColWidth="10" defaultRowHeight="15" x14ac:dyDescent="0.25"/>
  <cols>
    <col min="1" max="15" width="11" style="105"/>
    <col min="16" max="16" width="11" style="105" customWidth="1"/>
    <col min="17" max="20" width="11" style="105"/>
    <col min="21" max="21" width="11" style="105" customWidth="1"/>
    <col min="22" max="29" width="11" style="105" hidden="1" customWidth="1"/>
    <col min="30" max="30" width="11" style="105"/>
    <col min="31" max="31" width="11" style="105" customWidth="1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61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39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200" t="s">
        <v>6</v>
      </c>
      <c r="F9" s="208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1">
        <f>Jahresübersicht!AB9</f>
        <v>0</v>
      </c>
      <c r="AD9" s="274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99" t="s">
        <v>55</v>
      </c>
      <c r="B10" s="286">
        <v>43922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303">
        <f>SUM(O10:AC10)</f>
        <v>0</v>
      </c>
      <c r="AE10" s="304"/>
      <c r="AF10" s="305"/>
      <c r="AG10" s="301"/>
      <c r="AH10" s="301"/>
      <c r="AI10" s="301"/>
      <c r="AJ10" s="306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99" t="s">
        <v>49</v>
      </c>
      <c r="B11" s="286">
        <v>43923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32"/>
      <c r="AX11" s="232"/>
      <c r="AY11" s="232"/>
      <c r="AZ11" s="232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35"/>
    </row>
    <row r="12" spans="1:70" ht="35.1" customHeight="1" x14ac:dyDescent="0.25">
      <c r="A12" s="299" t="s">
        <v>50</v>
      </c>
      <c r="B12" s="286">
        <v>43924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D12" s="296">
        <f t="shared" si="2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32"/>
      <c r="AP12" s="232"/>
      <c r="AQ12" s="232"/>
      <c r="AR12" s="232"/>
      <c r="AS12" s="232"/>
      <c r="AT12" s="232"/>
      <c r="AU12" s="232"/>
      <c r="AV12" s="156">
        <f t="shared" si="4"/>
        <v>0</v>
      </c>
      <c r="AW12" s="232"/>
      <c r="AX12" s="232"/>
      <c r="AY12" s="232"/>
      <c r="AZ12" s="232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35"/>
    </row>
    <row r="13" spans="1:70" ht="35.1" customHeight="1" x14ac:dyDescent="0.25">
      <c r="A13" s="275" t="s">
        <v>51</v>
      </c>
      <c r="B13" s="276">
        <v>43925</v>
      </c>
      <c r="C13" s="238"/>
      <c r="D13" s="239"/>
      <c r="E13" s="239"/>
      <c r="F13" s="224">
        <f t="shared" si="0"/>
        <v>0</v>
      </c>
      <c r="G13" s="239"/>
      <c r="H13" s="239"/>
      <c r="I13" s="239"/>
      <c r="J13" s="239"/>
      <c r="K13" s="239"/>
      <c r="L13" s="239"/>
      <c r="M13" s="239"/>
      <c r="N13" s="224">
        <f t="shared" si="1"/>
        <v>0</v>
      </c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40"/>
      <c r="AD13" s="296">
        <f t="shared" si="2"/>
        <v>0</v>
      </c>
      <c r="AE13" s="241"/>
      <c r="AF13" s="238"/>
      <c r="AG13" s="239"/>
      <c r="AH13" s="239"/>
      <c r="AI13" s="239"/>
      <c r="AJ13" s="242"/>
      <c r="AK13" s="238"/>
      <c r="AL13" s="239"/>
      <c r="AM13" s="239"/>
      <c r="AN13" s="156">
        <f t="shared" si="3"/>
        <v>0</v>
      </c>
      <c r="AO13" s="239"/>
      <c r="AP13" s="239"/>
      <c r="AQ13" s="239"/>
      <c r="AR13" s="239"/>
      <c r="AS13" s="239"/>
      <c r="AT13" s="239"/>
      <c r="AU13" s="239"/>
      <c r="AV13" s="156">
        <f t="shared" si="4"/>
        <v>0</v>
      </c>
      <c r="AW13" s="239"/>
      <c r="AX13" s="239"/>
      <c r="AY13" s="239"/>
      <c r="AZ13" s="239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42"/>
    </row>
    <row r="14" spans="1:70" ht="35.1" customHeight="1" x14ac:dyDescent="0.25">
      <c r="A14" s="275" t="s">
        <v>52</v>
      </c>
      <c r="B14" s="276">
        <v>43926</v>
      </c>
      <c r="C14" s="238"/>
      <c r="D14" s="239"/>
      <c r="E14" s="239"/>
      <c r="F14" s="224">
        <f t="shared" si="0"/>
        <v>0</v>
      </c>
      <c r="G14" s="239"/>
      <c r="H14" s="239"/>
      <c r="I14" s="239"/>
      <c r="J14" s="239"/>
      <c r="K14" s="239"/>
      <c r="L14" s="239"/>
      <c r="M14" s="239"/>
      <c r="N14" s="224">
        <f t="shared" si="1"/>
        <v>0</v>
      </c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40"/>
      <c r="AD14" s="296">
        <f t="shared" si="2"/>
        <v>0</v>
      </c>
      <c r="AE14" s="241"/>
      <c r="AF14" s="238"/>
      <c r="AG14" s="239"/>
      <c r="AH14" s="239"/>
      <c r="AI14" s="239"/>
      <c r="AJ14" s="242"/>
      <c r="AK14" s="238"/>
      <c r="AL14" s="239"/>
      <c r="AM14" s="239"/>
      <c r="AN14" s="156">
        <f t="shared" si="3"/>
        <v>0</v>
      </c>
      <c r="AO14" s="239"/>
      <c r="AP14" s="239"/>
      <c r="AQ14" s="239"/>
      <c r="AR14" s="239"/>
      <c r="AS14" s="239"/>
      <c r="AT14" s="239"/>
      <c r="AU14" s="239"/>
      <c r="AV14" s="156">
        <f t="shared" si="4"/>
        <v>0</v>
      </c>
      <c r="AW14" s="239"/>
      <c r="AX14" s="239"/>
      <c r="AY14" s="239"/>
      <c r="AZ14" s="239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42"/>
    </row>
    <row r="15" spans="1:70" ht="35.1" customHeight="1" x14ac:dyDescent="0.25">
      <c r="A15" s="299" t="s">
        <v>53</v>
      </c>
      <c r="B15" s="286">
        <v>43927</v>
      </c>
      <c r="C15" s="231"/>
      <c r="D15" s="232"/>
      <c r="E15" s="232"/>
      <c r="F15" s="224">
        <f t="shared" si="0"/>
        <v>0</v>
      </c>
      <c r="G15" s="232"/>
      <c r="H15" s="232"/>
      <c r="I15" s="232"/>
      <c r="J15" s="232"/>
      <c r="K15" s="232"/>
      <c r="L15" s="232"/>
      <c r="M15" s="232"/>
      <c r="N15" s="224">
        <f t="shared" si="1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3"/>
      <c r="AD15" s="296">
        <f t="shared" si="2"/>
        <v>0</v>
      </c>
      <c r="AE15" s="234"/>
      <c r="AF15" s="231"/>
      <c r="AG15" s="232"/>
      <c r="AH15" s="232"/>
      <c r="AI15" s="232"/>
      <c r="AJ15" s="235"/>
      <c r="AK15" s="231"/>
      <c r="AL15" s="232"/>
      <c r="AM15" s="232"/>
      <c r="AN15" s="156">
        <f t="shared" si="3"/>
        <v>0</v>
      </c>
      <c r="AO15" s="232"/>
      <c r="AP15" s="232"/>
      <c r="AQ15" s="232"/>
      <c r="AR15" s="232"/>
      <c r="AS15" s="232"/>
      <c r="AT15" s="232"/>
      <c r="AU15" s="232"/>
      <c r="AV15" s="156">
        <f t="shared" si="4"/>
        <v>0</v>
      </c>
      <c r="AW15" s="232"/>
      <c r="AX15" s="232"/>
      <c r="AY15" s="232"/>
      <c r="AZ15" s="232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35"/>
    </row>
    <row r="16" spans="1:70" ht="35.1" customHeight="1" x14ac:dyDescent="0.25">
      <c r="A16" s="299" t="s">
        <v>54</v>
      </c>
      <c r="B16" s="286">
        <v>43928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3"/>
      <c r="AD16" s="296">
        <f t="shared" si="2"/>
        <v>0</v>
      </c>
      <c r="AE16" s="234"/>
      <c r="AF16" s="231"/>
      <c r="AG16" s="232"/>
      <c r="AH16" s="232"/>
      <c r="AI16" s="232"/>
      <c r="AJ16" s="235"/>
      <c r="AK16" s="231"/>
      <c r="AL16" s="232"/>
      <c r="AM16" s="232"/>
      <c r="AN16" s="156">
        <f t="shared" si="3"/>
        <v>0</v>
      </c>
      <c r="AO16" s="232"/>
      <c r="AP16" s="232"/>
      <c r="AQ16" s="232"/>
      <c r="AR16" s="232"/>
      <c r="AS16" s="232"/>
      <c r="AT16" s="232"/>
      <c r="AU16" s="232"/>
      <c r="AV16" s="156">
        <f t="shared" si="4"/>
        <v>0</v>
      </c>
      <c r="AW16" s="232"/>
      <c r="AX16" s="232"/>
      <c r="AY16" s="232"/>
      <c r="AZ16" s="232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35"/>
    </row>
    <row r="17" spans="1:70" ht="35.1" customHeight="1" x14ac:dyDescent="0.25">
      <c r="A17" s="299" t="s">
        <v>55</v>
      </c>
      <c r="B17" s="286">
        <v>43929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31"/>
      <c r="AL17" s="232"/>
      <c r="AM17" s="232"/>
      <c r="AN17" s="156">
        <f t="shared" si="3"/>
        <v>0</v>
      </c>
      <c r="AO17" s="232"/>
      <c r="AP17" s="232"/>
      <c r="AQ17" s="232"/>
      <c r="AR17" s="232"/>
      <c r="AS17" s="232"/>
      <c r="AT17" s="232"/>
      <c r="AU17" s="232"/>
      <c r="AV17" s="156">
        <f t="shared" si="4"/>
        <v>0</v>
      </c>
      <c r="AW17" s="232"/>
      <c r="AX17" s="232"/>
      <c r="AY17" s="232"/>
      <c r="AZ17" s="232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35"/>
    </row>
    <row r="18" spans="1:70" ht="35.1" customHeight="1" x14ac:dyDescent="0.25">
      <c r="A18" s="299" t="s">
        <v>49</v>
      </c>
      <c r="B18" s="286">
        <v>43930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31"/>
      <c r="AL18" s="232"/>
      <c r="AM18" s="232"/>
      <c r="AN18" s="156">
        <f t="shared" si="3"/>
        <v>0</v>
      </c>
      <c r="AO18" s="232"/>
      <c r="AP18" s="232"/>
      <c r="AQ18" s="232"/>
      <c r="AR18" s="232"/>
      <c r="AS18" s="232"/>
      <c r="AT18" s="232"/>
      <c r="AU18" s="232"/>
      <c r="AV18" s="156">
        <f t="shared" si="4"/>
        <v>0</v>
      </c>
      <c r="AW18" s="232"/>
      <c r="AX18" s="232"/>
      <c r="AY18" s="232"/>
      <c r="AZ18" s="232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35"/>
    </row>
    <row r="19" spans="1:70" ht="35.1" customHeight="1" x14ac:dyDescent="0.25">
      <c r="A19" s="220" t="s">
        <v>50</v>
      </c>
      <c r="B19" s="290">
        <v>43931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96">
        <f t="shared" si="2"/>
        <v>0</v>
      </c>
      <c r="AE19" s="234"/>
      <c r="AF19" s="231"/>
      <c r="AG19" s="232"/>
      <c r="AH19" s="232"/>
      <c r="AI19" s="232"/>
      <c r="AJ19" s="235"/>
      <c r="AK19" s="231"/>
      <c r="AL19" s="232"/>
      <c r="AM19" s="232"/>
      <c r="AN19" s="156">
        <f t="shared" si="3"/>
        <v>0</v>
      </c>
      <c r="AO19" s="232"/>
      <c r="AP19" s="232"/>
      <c r="AQ19" s="232"/>
      <c r="AR19" s="232"/>
      <c r="AS19" s="232"/>
      <c r="AT19" s="232"/>
      <c r="AU19" s="232"/>
      <c r="AV19" s="156">
        <f t="shared" si="4"/>
        <v>0</v>
      </c>
      <c r="AW19" s="232"/>
      <c r="AX19" s="232"/>
      <c r="AY19" s="232"/>
      <c r="AZ19" s="232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35"/>
    </row>
    <row r="20" spans="1:70" ht="35.1" customHeight="1" x14ac:dyDescent="0.25">
      <c r="A20" s="275" t="s">
        <v>51</v>
      </c>
      <c r="B20" s="276">
        <v>43932</v>
      </c>
      <c r="C20" s="238"/>
      <c r="D20" s="239"/>
      <c r="E20" s="239"/>
      <c r="F20" s="224">
        <f t="shared" si="0"/>
        <v>0</v>
      </c>
      <c r="G20" s="239"/>
      <c r="H20" s="239"/>
      <c r="I20" s="239"/>
      <c r="J20" s="239"/>
      <c r="K20" s="239"/>
      <c r="L20" s="239"/>
      <c r="M20" s="239"/>
      <c r="N20" s="224">
        <f t="shared" si="1"/>
        <v>0</v>
      </c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40"/>
      <c r="AD20" s="296">
        <f t="shared" si="2"/>
        <v>0</v>
      </c>
      <c r="AE20" s="241"/>
      <c r="AF20" s="238"/>
      <c r="AG20" s="239"/>
      <c r="AH20" s="239"/>
      <c r="AI20" s="239"/>
      <c r="AJ20" s="242"/>
      <c r="AK20" s="238"/>
      <c r="AL20" s="239"/>
      <c r="AM20" s="239"/>
      <c r="AN20" s="156">
        <f t="shared" si="3"/>
        <v>0</v>
      </c>
      <c r="AO20" s="239"/>
      <c r="AP20" s="239"/>
      <c r="AQ20" s="239"/>
      <c r="AR20" s="239"/>
      <c r="AS20" s="239"/>
      <c r="AT20" s="239"/>
      <c r="AU20" s="239"/>
      <c r="AV20" s="156">
        <f t="shared" si="4"/>
        <v>0</v>
      </c>
      <c r="AW20" s="239"/>
      <c r="AX20" s="239"/>
      <c r="AY20" s="239"/>
      <c r="AZ20" s="239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42"/>
    </row>
    <row r="21" spans="1:70" ht="35.1" customHeight="1" x14ac:dyDescent="0.25">
      <c r="A21" s="275" t="s">
        <v>52</v>
      </c>
      <c r="B21" s="276">
        <v>43933</v>
      </c>
      <c r="C21" s="238"/>
      <c r="D21" s="239"/>
      <c r="E21" s="239"/>
      <c r="F21" s="224">
        <f t="shared" si="0"/>
        <v>0</v>
      </c>
      <c r="G21" s="239"/>
      <c r="H21" s="239"/>
      <c r="I21" s="239"/>
      <c r="J21" s="239"/>
      <c r="K21" s="239"/>
      <c r="L21" s="239"/>
      <c r="M21" s="239"/>
      <c r="N21" s="224">
        <f t="shared" si="1"/>
        <v>0</v>
      </c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40"/>
      <c r="AD21" s="296">
        <f t="shared" si="2"/>
        <v>0</v>
      </c>
      <c r="AE21" s="241"/>
      <c r="AF21" s="238"/>
      <c r="AG21" s="239"/>
      <c r="AH21" s="239"/>
      <c r="AI21" s="239"/>
      <c r="AJ21" s="242"/>
      <c r="AK21" s="238"/>
      <c r="AL21" s="239"/>
      <c r="AM21" s="239"/>
      <c r="AN21" s="156">
        <f t="shared" si="3"/>
        <v>0</v>
      </c>
      <c r="AO21" s="239"/>
      <c r="AP21" s="239"/>
      <c r="AQ21" s="239"/>
      <c r="AR21" s="239"/>
      <c r="AS21" s="239"/>
      <c r="AT21" s="239"/>
      <c r="AU21" s="239"/>
      <c r="AV21" s="156">
        <f t="shared" si="4"/>
        <v>0</v>
      </c>
      <c r="AW21" s="239"/>
      <c r="AX21" s="239"/>
      <c r="AY21" s="239"/>
      <c r="AZ21" s="239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42"/>
    </row>
    <row r="22" spans="1:70" ht="35.1" customHeight="1" x14ac:dyDescent="0.25">
      <c r="A22" s="220" t="s">
        <v>53</v>
      </c>
      <c r="B22" s="290">
        <v>43934</v>
      </c>
      <c r="C22" s="231"/>
      <c r="D22" s="232"/>
      <c r="E22" s="232"/>
      <c r="F22" s="224">
        <f t="shared" si="0"/>
        <v>0</v>
      </c>
      <c r="G22" s="232"/>
      <c r="H22" s="232"/>
      <c r="I22" s="232"/>
      <c r="J22" s="232"/>
      <c r="K22" s="232"/>
      <c r="L22" s="232"/>
      <c r="M22" s="232"/>
      <c r="N22" s="224">
        <f t="shared" si="1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D22" s="296">
        <f t="shared" si="2"/>
        <v>0</v>
      </c>
      <c r="AE22" s="234"/>
      <c r="AF22" s="231"/>
      <c r="AG22" s="232"/>
      <c r="AH22" s="232"/>
      <c r="AI22" s="232"/>
      <c r="AJ22" s="235"/>
      <c r="AK22" s="231"/>
      <c r="AL22" s="232"/>
      <c r="AM22" s="232"/>
      <c r="AN22" s="156">
        <f t="shared" si="3"/>
        <v>0</v>
      </c>
      <c r="AO22" s="232"/>
      <c r="AP22" s="232"/>
      <c r="AQ22" s="232"/>
      <c r="AR22" s="232"/>
      <c r="AS22" s="232"/>
      <c r="AT22" s="232"/>
      <c r="AU22" s="232"/>
      <c r="AV22" s="156">
        <f t="shared" si="4"/>
        <v>0</v>
      </c>
      <c r="AW22" s="232"/>
      <c r="AX22" s="232"/>
      <c r="AY22" s="232"/>
      <c r="AZ22" s="232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35"/>
    </row>
    <row r="23" spans="1:70" ht="35.1" customHeight="1" x14ac:dyDescent="0.25">
      <c r="A23" s="299" t="s">
        <v>54</v>
      </c>
      <c r="B23" s="286">
        <v>43935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296">
        <f t="shared" si="2"/>
        <v>0</v>
      </c>
      <c r="AE23" s="234"/>
      <c r="AF23" s="231"/>
      <c r="AG23" s="232"/>
      <c r="AH23" s="232"/>
      <c r="AI23" s="232"/>
      <c r="AJ23" s="235"/>
      <c r="AK23" s="231"/>
      <c r="AL23" s="232"/>
      <c r="AM23" s="232"/>
      <c r="AN23" s="156">
        <f t="shared" si="3"/>
        <v>0</v>
      </c>
      <c r="AO23" s="232"/>
      <c r="AP23" s="232"/>
      <c r="AQ23" s="232"/>
      <c r="AR23" s="232"/>
      <c r="AS23" s="232"/>
      <c r="AT23" s="232"/>
      <c r="AU23" s="232"/>
      <c r="AV23" s="156">
        <f t="shared" si="4"/>
        <v>0</v>
      </c>
      <c r="AW23" s="232"/>
      <c r="AX23" s="232"/>
      <c r="AY23" s="232"/>
      <c r="AZ23" s="232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35"/>
    </row>
    <row r="24" spans="1:70" ht="35.1" customHeight="1" x14ac:dyDescent="0.25">
      <c r="A24" s="299" t="s">
        <v>55</v>
      </c>
      <c r="B24" s="286">
        <v>43936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31"/>
      <c r="AL24" s="232"/>
      <c r="AM24" s="232"/>
      <c r="AN24" s="156">
        <f t="shared" si="3"/>
        <v>0</v>
      </c>
      <c r="AO24" s="232"/>
      <c r="AP24" s="232"/>
      <c r="AQ24" s="232"/>
      <c r="AR24" s="232"/>
      <c r="AS24" s="232"/>
      <c r="AT24" s="232"/>
      <c r="AU24" s="232"/>
      <c r="AV24" s="156">
        <f t="shared" si="4"/>
        <v>0</v>
      </c>
      <c r="AW24" s="232"/>
      <c r="AX24" s="232"/>
      <c r="AY24" s="232"/>
      <c r="AZ24" s="232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35"/>
    </row>
    <row r="25" spans="1:70" ht="35.1" customHeight="1" x14ac:dyDescent="0.25">
      <c r="A25" s="299" t="s">
        <v>49</v>
      </c>
      <c r="B25" s="286">
        <v>43937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31"/>
      <c r="AL25" s="232"/>
      <c r="AM25" s="232"/>
      <c r="AN25" s="156">
        <f t="shared" si="3"/>
        <v>0</v>
      </c>
      <c r="AO25" s="232"/>
      <c r="AP25" s="232"/>
      <c r="AQ25" s="232"/>
      <c r="AR25" s="232"/>
      <c r="AS25" s="232"/>
      <c r="AT25" s="232"/>
      <c r="AU25" s="232"/>
      <c r="AV25" s="156">
        <f t="shared" si="4"/>
        <v>0</v>
      </c>
      <c r="AW25" s="232"/>
      <c r="AX25" s="232"/>
      <c r="AY25" s="232"/>
      <c r="AZ25" s="232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35"/>
    </row>
    <row r="26" spans="1:70" ht="35.1" customHeight="1" x14ac:dyDescent="0.25">
      <c r="A26" s="299" t="s">
        <v>50</v>
      </c>
      <c r="B26" s="286">
        <v>43938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96">
        <f t="shared" si="2"/>
        <v>0</v>
      </c>
      <c r="AE26" s="234"/>
      <c r="AF26" s="231"/>
      <c r="AG26" s="232"/>
      <c r="AH26" s="232"/>
      <c r="AI26" s="232"/>
      <c r="AJ26" s="235"/>
      <c r="AK26" s="231"/>
      <c r="AL26" s="232"/>
      <c r="AM26" s="232"/>
      <c r="AN26" s="156">
        <f t="shared" si="3"/>
        <v>0</v>
      </c>
      <c r="AO26" s="232"/>
      <c r="AP26" s="232"/>
      <c r="AQ26" s="232"/>
      <c r="AR26" s="232"/>
      <c r="AS26" s="232"/>
      <c r="AT26" s="232"/>
      <c r="AU26" s="232"/>
      <c r="AV26" s="156">
        <f t="shared" si="4"/>
        <v>0</v>
      </c>
      <c r="AW26" s="232"/>
      <c r="AX26" s="232"/>
      <c r="AY26" s="232"/>
      <c r="AZ26" s="232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35"/>
    </row>
    <row r="27" spans="1:70" ht="35.1" customHeight="1" x14ac:dyDescent="0.25">
      <c r="A27" s="275" t="s">
        <v>51</v>
      </c>
      <c r="B27" s="276">
        <v>43939</v>
      </c>
      <c r="C27" s="238"/>
      <c r="D27" s="239"/>
      <c r="E27" s="239"/>
      <c r="F27" s="224">
        <f t="shared" si="0"/>
        <v>0</v>
      </c>
      <c r="G27" s="239"/>
      <c r="H27" s="239"/>
      <c r="I27" s="239"/>
      <c r="J27" s="239"/>
      <c r="K27" s="239"/>
      <c r="L27" s="239"/>
      <c r="M27" s="239"/>
      <c r="N27" s="224">
        <f t="shared" si="1"/>
        <v>0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40"/>
      <c r="AD27" s="296">
        <f t="shared" si="2"/>
        <v>0</v>
      </c>
      <c r="AE27" s="241"/>
      <c r="AF27" s="238"/>
      <c r="AG27" s="239"/>
      <c r="AH27" s="239"/>
      <c r="AI27" s="239"/>
      <c r="AJ27" s="242"/>
      <c r="AK27" s="238"/>
      <c r="AL27" s="239"/>
      <c r="AM27" s="239"/>
      <c r="AN27" s="156">
        <f t="shared" si="3"/>
        <v>0</v>
      </c>
      <c r="AO27" s="239"/>
      <c r="AP27" s="239"/>
      <c r="AQ27" s="239"/>
      <c r="AR27" s="239"/>
      <c r="AS27" s="239"/>
      <c r="AT27" s="239"/>
      <c r="AU27" s="239"/>
      <c r="AV27" s="156">
        <f t="shared" si="4"/>
        <v>0</v>
      </c>
      <c r="AW27" s="239"/>
      <c r="AX27" s="239"/>
      <c r="AY27" s="239"/>
      <c r="AZ27" s="239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42"/>
    </row>
    <row r="28" spans="1:70" ht="35.1" customHeight="1" x14ac:dyDescent="0.25">
      <c r="A28" s="275" t="s">
        <v>52</v>
      </c>
      <c r="B28" s="276">
        <v>43940</v>
      </c>
      <c r="C28" s="238"/>
      <c r="D28" s="239"/>
      <c r="E28" s="239"/>
      <c r="F28" s="224">
        <f t="shared" si="0"/>
        <v>0</v>
      </c>
      <c r="G28" s="239"/>
      <c r="H28" s="239"/>
      <c r="I28" s="239"/>
      <c r="J28" s="239"/>
      <c r="K28" s="239"/>
      <c r="L28" s="239"/>
      <c r="M28" s="239"/>
      <c r="N28" s="224">
        <f t="shared" si="1"/>
        <v>0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/>
      <c r="AD28" s="296">
        <f t="shared" si="2"/>
        <v>0</v>
      </c>
      <c r="AE28" s="241"/>
      <c r="AF28" s="238"/>
      <c r="AG28" s="239"/>
      <c r="AH28" s="239"/>
      <c r="AI28" s="239"/>
      <c r="AJ28" s="242"/>
      <c r="AK28" s="238"/>
      <c r="AL28" s="239"/>
      <c r="AM28" s="239"/>
      <c r="AN28" s="156">
        <f t="shared" si="3"/>
        <v>0</v>
      </c>
      <c r="AO28" s="239"/>
      <c r="AP28" s="239"/>
      <c r="AQ28" s="239"/>
      <c r="AR28" s="239"/>
      <c r="AS28" s="239"/>
      <c r="AT28" s="239"/>
      <c r="AU28" s="239"/>
      <c r="AV28" s="156">
        <f t="shared" si="4"/>
        <v>0</v>
      </c>
      <c r="AW28" s="239"/>
      <c r="AX28" s="239"/>
      <c r="AY28" s="239"/>
      <c r="AZ28" s="239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42"/>
    </row>
    <row r="29" spans="1:70" ht="35.1" customHeight="1" x14ac:dyDescent="0.25">
      <c r="A29" s="299" t="s">
        <v>53</v>
      </c>
      <c r="B29" s="286">
        <v>43941</v>
      </c>
      <c r="C29" s="231"/>
      <c r="D29" s="232"/>
      <c r="E29" s="232"/>
      <c r="F29" s="224">
        <f t="shared" si="0"/>
        <v>0</v>
      </c>
      <c r="G29" s="232"/>
      <c r="H29" s="232"/>
      <c r="I29" s="232"/>
      <c r="J29" s="232"/>
      <c r="K29" s="232"/>
      <c r="L29" s="232"/>
      <c r="M29" s="232"/>
      <c r="N29" s="224">
        <f t="shared" si="1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D29" s="296">
        <f t="shared" si="2"/>
        <v>0</v>
      </c>
      <c r="AE29" s="234"/>
      <c r="AF29" s="231"/>
      <c r="AG29" s="232"/>
      <c r="AH29" s="232"/>
      <c r="AI29" s="232"/>
      <c r="AJ29" s="235"/>
      <c r="AK29" s="231"/>
      <c r="AL29" s="232"/>
      <c r="AM29" s="232"/>
      <c r="AN29" s="156">
        <f t="shared" si="3"/>
        <v>0</v>
      </c>
      <c r="AO29" s="232"/>
      <c r="AP29" s="232"/>
      <c r="AQ29" s="232"/>
      <c r="AR29" s="232"/>
      <c r="AS29" s="232"/>
      <c r="AT29" s="232"/>
      <c r="AU29" s="232"/>
      <c r="AV29" s="156">
        <f t="shared" si="4"/>
        <v>0</v>
      </c>
      <c r="AW29" s="232"/>
      <c r="AX29" s="232"/>
      <c r="AY29" s="232"/>
      <c r="AZ29" s="232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35"/>
    </row>
    <row r="30" spans="1:70" ht="35.1" customHeight="1" x14ac:dyDescent="0.25">
      <c r="A30" s="299" t="s">
        <v>54</v>
      </c>
      <c r="B30" s="286">
        <v>43942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296">
        <f t="shared" si="2"/>
        <v>0</v>
      </c>
      <c r="AE30" s="234"/>
      <c r="AF30" s="231"/>
      <c r="AG30" s="232"/>
      <c r="AH30" s="232"/>
      <c r="AI30" s="232"/>
      <c r="AJ30" s="235"/>
      <c r="AK30" s="231"/>
      <c r="AL30" s="232"/>
      <c r="AM30" s="232"/>
      <c r="AN30" s="156">
        <f t="shared" si="3"/>
        <v>0</v>
      </c>
      <c r="AO30" s="232"/>
      <c r="AP30" s="232"/>
      <c r="AQ30" s="232"/>
      <c r="AR30" s="232"/>
      <c r="AS30" s="232"/>
      <c r="AT30" s="232"/>
      <c r="AU30" s="232"/>
      <c r="AV30" s="156">
        <f t="shared" si="4"/>
        <v>0</v>
      </c>
      <c r="AW30" s="232"/>
      <c r="AX30" s="232"/>
      <c r="AY30" s="232"/>
      <c r="AZ30" s="232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35"/>
    </row>
    <row r="31" spans="1:70" ht="35.1" customHeight="1" x14ac:dyDescent="0.25">
      <c r="A31" s="299" t="s">
        <v>55</v>
      </c>
      <c r="B31" s="286">
        <v>43943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31"/>
      <c r="AL31" s="232"/>
      <c r="AM31" s="232"/>
      <c r="AN31" s="156">
        <f t="shared" si="3"/>
        <v>0</v>
      </c>
      <c r="AO31" s="232"/>
      <c r="AP31" s="232"/>
      <c r="AQ31" s="232"/>
      <c r="AR31" s="232"/>
      <c r="AS31" s="232"/>
      <c r="AT31" s="232"/>
      <c r="AU31" s="232"/>
      <c r="AV31" s="156">
        <f t="shared" si="4"/>
        <v>0</v>
      </c>
      <c r="AW31" s="232"/>
      <c r="AX31" s="232"/>
      <c r="AY31" s="232"/>
      <c r="AZ31" s="232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35"/>
    </row>
    <row r="32" spans="1:70" ht="35.1" customHeight="1" x14ac:dyDescent="0.25">
      <c r="A32" s="299" t="s">
        <v>49</v>
      </c>
      <c r="B32" s="286">
        <v>43944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31"/>
      <c r="AL32" s="232"/>
      <c r="AM32" s="232"/>
      <c r="AN32" s="156">
        <f t="shared" si="3"/>
        <v>0</v>
      </c>
      <c r="AO32" s="232"/>
      <c r="AP32" s="232"/>
      <c r="AQ32" s="232"/>
      <c r="AR32" s="232"/>
      <c r="AS32" s="232"/>
      <c r="AT32" s="232"/>
      <c r="AU32" s="232"/>
      <c r="AV32" s="156">
        <f t="shared" si="4"/>
        <v>0</v>
      </c>
      <c r="AW32" s="232"/>
      <c r="AX32" s="232"/>
      <c r="AY32" s="232"/>
      <c r="AZ32" s="232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35"/>
    </row>
    <row r="33" spans="1:70" ht="35.1" customHeight="1" x14ac:dyDescent="0.25">
      <c r="A33" s="299" t="s">
        <v>50</v>
      </c>
      <c r="B33" s="286">
        <v>43945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/>
      <c r="AD33" s="296">
        <f t="shared" si="2"/>
        <v>0</v>
      </c>
      <c r="AE33" s="234"/>
      <c r="AF33" s="231"/>
      <c r="AG33" s="232"/>
      <c r="AH33" s="232"/>
      <c r="AI33" s="232"/>
      <c r="AJ33" s="235"/>
      <c r="AK33" s="231"/>
      <c r="AL33" s="232"/>
      <c r="AM33" s="232"/>
      <c r="AN33" s="156">
        <f t="shared" si="3"/>
        <v>0</v>
      </c>
      <c r="AO33" s="232"/>
      <c r="AP33" s="232"/>
      <c r="AQ33" s="232"/>
      <c r="AR33" s="232"/>
      <c r="AS33" s="232"/>
      <c r="AT33" s="232"/>
      <c r="AU33" s="232"/>
      <c r="AV33" s="156">
        <f t="shared" si="4"/>
        <v>0</v>
      </c>
      <c r="AW33" s="232"/>
      <c r="AX33" s="232"/>
      <c r="AY33" s="232"/>
      <c r="AZ33" s="232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35"/>
    </row>
    <row r="34" spans="1:70" ht="35.1" customHeight="1" x14ac:dyDescent="0.25">
      <c r="A34" s="275" t="s">
        <v>51</v>
      </c>
      <c r="B34" s="276">
        <v>43946</v>
      </c>
      <c r="C34" s="238"/>
      <c r="D34" s="239"/>
      <c r="E34" s="239"/>
      <c r="F34" s="224">
        <f t="shared" si="0"/>
        <v>0</v>
      </c>
      <c r="G34" s="239"/>
      <c r="H34" s="239"/>
      <c r="I34" s="239"/>
      <c r="J34" s="239"/>
      <c r="K34" s="239"/>
      <c r="L34" s="239"/>
      <c r="M34" s="239"/>
      <c r="N34" s="224">
        <f t="shared" si="1"/>
        <v>0</v>
      </c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40"/>
      <c r="AD34" s="296">
        <f t="shared" si="2"/>
        <v>0</v>
      </c>
      <c r="AE34" s="241"/>
      <c r="AF34" s="238"/>
      <c r="AG34" s="239"/>
      <c r="AH34" s="239"/>
      <c r="AI34" s="239"/>
      <c r="AJ34" s="242"/>
      <c r="AK34" s="238"/>
      <c r="AL34" s="239"/>
      <c r="AM34" s="239"/>
      <c r="AN34" s="156">
        <f t="shared" si="3"/>
        <v>0</v>
      </c>
      <c r="AO34" s="239"/>
      <c r="AP34" s="239"/>
      <c r="AQ34" s="239"/>
      <c r="AR34" s="239"/>
      <c r="AS34" s="239"/>
      <c r="AT34" s="239"/>
      <c r="AU34" s="239"/>
      <c r="AV34" s="156">
        <f t="shared" si="4"/>
        <v>0</v>
      </c>
      <c r="AW34" s="239"/>
      <c r="AX34" s="239"/>
      <c r="AY34" s="239"/>
      <c r="AZ34" s="239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42"/>
    </row>
    <row r="35" spans="1:70" ht="35.1" customHeight="1" x14ac:dyDescent="0.25">
      <c r="A35" s="275" t="s">
        <v>52</v>
      </c>
      <c r="B35" s="276">
        <v>43947</v>
      </c>
      <c r="C35" s="238"/>
      <c r="D35" s="239"/>
      <c r="E35" s="239"/>
      <c r="F35" s="224">
        <f t="shared" si="0"/>
        <v>0</v>
      </c>
      <c r="G35" s="239"/>
      <c r="H35" s="239"/>
      <c r="I35" s="239"/>
      <c r="J35" s="239"/>
      <c r="K35" s="239"/>
      <c r="L35" s="239"/>
      <c r="M35" s="239"/>
      <c r="N35" s="224">
        <f t="shared" si="1"/>
        <v>0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40"/>
      <c r="AD35" s="296">
        <f t="shared" si="2"/>
        <v>0</v>
      </c>
      <c r="AE35" s="241"/>
      <c r="AF35" s="238"/>
      <c r="AG35" s="239"/>
      <c r="AH35" s="239"/>
      <c r="AI35" s="239"/>
      <c r="AJ35" s="242"/>
      <c r="AK35" s="238"/>
      <c r="AL35" s="239"/>
      <c r="AM35" s="239"/>
      <c r="AN35" s="156">
        <f t="shared" si="3"/>
        <v>0</v>
      </c>
      <c r="AO35" s="239"/>
      <c r="AP35" s="239"/>
      <c r="AQ35" s="239"/>
      <c r="AR35" s="239"/>
      <c r="AS35" s="239"/>
      <c r="AT35" s="239"/>
      <c r="AU35" s="239"/>
      <c r="AV35" s="156">
        <f t="shared" si="4"/>
        <v>0</v>
      </c>
      <c r="AW35" s="239"/>
      <c r="AX35" s="239"/>
      <c r="AY35" s="239"/>
      <c r="AZ35" s="239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42"/>
    </row>
    <row r="36" spans="1:70" ht="35.1" customHeight="1" x14ac:dyDescent="0.25">
      <c r="A36" s="299" t="s">
        <v>53</v>
      </c>
      <c r="B36" s="286">
        <v>43948</v>
      </c>
      <c r="C36" s="231"/>
      <c r="D36" s="232"/>
      <c r="E36" s="232"/>
      <c r="F36" s="224">
        <f t="shared" si="0"/>
        <v>0</v>
      </c>
      <c r="G36" s="232"/>
      <c r="H36" s="232"/>
      <c r="I36" s="232"/>
      <c r="J36" s="232"/>
      <c r="K36" s="232"/>
      <c r="L36" s="232"/>
      <c r="M36" s="232"/>
      <c r="N36" s="224">
        <f t="shared" si="1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296">
        <f t="shared" si="2"/>
        <v>0</v>
      </c>
      <c r="AE36" s="234"/>
      <c r="AF36" s="231"/>
      <c r="AG36" s="232"/>
      <c r="AH36" s="232"/>
      <c r="AI36" s="232"/>
      <c r="AJ36" s="235"/>
      <c r="AK36" s="231"/>
      <c r="AL36" s="232"/>
      <c r="AM36" s="232"/>
      <c r="AN36" s="156">
        <f t="shared" si="3"/>
        <v>0</v>
      </c>
      <c r="AO36" s="232"/>
      <c r="AP36" s="232"/>
      <c r="AQ36" s="232"/>
      <c r="AR36" s="232"/>
      <c r="AS36" s="232"/>
      <c r="AT36" s="232"/>
      <c r="AU36" s="232"/>
      <c r="AV36" s="156">
        <f t="shared" si="4"/>
        <v>0</v>
      </c>
      <c r="AW36" s="232"/>
      <c r="AX36" s="232"/>
      <c r="AY36" s="232"/>
      <c r="AZ36" s="232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35"/>
    </row>
    <row r="37" spans="1:70" ht="35.1" customHeight="1" x14ac:dyDescent="0.25">
      <c r="A37" s="299" t="s">
        <v>54</v>
      </c>
      <c r="B37" s="286">
        <v>43949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96">
        <f t="shared" si="2"/>
        <v>0</v>
      </c>
      <c r="AE37" s="234"/>
      <c r="AF37" s="231"/>
      <c r="AG37" s="232"/>
      <c r="AH37" s="232"/>
      <c r="AI37" s="232"/>
      <c r="AJ37" s="235"/>
      <c r="AK37" s="231"/>
      <c r="AL37" s="232"/>
      <c r="AM37" s="232"/>
      <c r="AN37" s="156">
        <f t="shared" si="3"/>
        <v>0</v>
      </c>
      <c r="AO37" s="232"/>
      <c r="AP37" s="232"/>
      <c r="AQ37" s="232"/>
      <c r="AR37" s="232"/>
      <c r="AS37" s="232"/>
      <c r="AT37" s="232"/>
      <c r="AU37" s="232"/>
      <c r="AV37" s="156">
        <f t="shared" si="4"/>
        <v>0</v>
      </c>
      <c r="AW37" s="232"/>
      <c r="AX37" s="232"/>
      <c r="AY37" s="232"/>
      <c r="AZ37" s="232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35"/>
    </row>
    <row r="38" spans="1:70" ht="35.1" customHeight="1" x14ac:dyDescent="0.25">
      <c r="A38" s="299" t="s">
        <v>55</v>
      </c>
      <c r="B38" s="286">
        <v>43950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35"/>
    </row>
    <row r="39" spans="1:70" ht="35.1" customHeight="1" x14ac:dyDescent="0.25">
      <c r="A39" s="299" t="s">
        <v>49</v>
      </c>
      <c r="B39" s="286">
        <v>43951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85"/>
      <c r="B40" s="307"/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296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08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SUM(C10:C39)</f>
        <v>0</v>
      </c>
      <c r="D42" s="251">
        <f t="shared" ref="D42:AJ42" si="6">SUM(D10:D39)</f>
        <v>0</v>
      </c>
      <c r="E42" s="254">
        <f t="shared" si="6"/>
        <v>0</v>
      </c>
      <c r="F42" s="257">
        <f t="shared" si="6"/>
        <v>0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0</v>
      </c>
      <c r="K42" s="251">
        <f t="shared" si="6"/>
        <v>0</v>
      </c>
      <c r="L42" s="251">
        <f t="shared" si="6"/>
        <v>0</v>
      </c>
      <c r="M42" s="254">
        <f t="shared" si="6"/>
        <v>0</v>
      </c>
      <c r="N42" s="257">
        <f t="shared" si="6"/>
        <v>0</v>
      </c>
      <c r="O42" s="251">
        <f t="shared" si="6"/>
        <v>0</v>
      </c>
      <c r="P42" s="251">
        <f t="shared" si="6"/>
        <v>0</v>
      </c>
      <c r="Q42" s="251">
        <f t="shared" si="6"/>
        <v>0</v>
      </c>
      <c r="R42" s="251">
        <f t="shared" si="6"/>
        <v>0</v>
      </c>
      <c r="S42" s="251">
        <f t="shared" si="6"/>
        <v>0</v>
      </c>
      <c r="T42" s="251">
        <f t="shared" si="6"/>
        <v>0</v>
      </c>
      <c r="U42" s="251">
        <f t="shared" si="6"/>
        <v>0</v>
      </c>
      <c r="V42" s="251">
        <f t="shared" si="6"/>
        <v>0</v>
      </c>
      <c r="W42" s="251">
        <f t="shared" si="6"/>
        <v>0</v>
      </c>
      <c r="X42" s="251">
        <f t="shared" si="6"/>
        <v>0</v>
      </c>
      <c r="Y42" s="251">
        <f t="shared" si="6"/>
        <v>0</v>
      </c>
      <c r="Z42" s="251">
        <f t="shared" si="6"/>
        <v>0</v>
      </c>
      <c r="AA42" s="251">
        <f t="shared" si="6"/>
        <v>0</v>
      </c>
      <c r="AB42" s="251">
        <f t="shared" si="6"/>
        <v>0</v>
      </c>
      <c r="AC42" s="254">
        <f t="shared" si="6"/>
        <v>0</v>
      </c>
      <c r="AD42" s="257">
        <f t="shared" si="6"/>
        <v>0</v>
      </c>
      <c r="AE42" s="257">
        <f t="shared" si="6"/>
        <v>0</v>
      </c>
      <c r="AF42" s="251">
        <f t="shared" si="6"/>
        <v>0</v>
      </c>
      <c r="AG42" s="251">
        <f t="shared" si="6"/>
        <v>0</v>
      </c>
      <c r="AH42" s="251">
        <f t="shared" si="6"/>
        <v>0</v>
      </c>
      <c r="AI42" s="251">
        <f t="shared" si="6"/>
        <v>0</v>
      </c>
      <c r="AJ42" s="251">
        <f t="shared" si="6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7">SUM(AP10:AP40)</f>
        <v>0</v>
      </c>
      <c r="AQ42" s="259">
        <f t="shared" si="7"/>
        <v>0</v>
      </c>
      <c r="AR42" s="259">
        <f t="shared" si="7"/>
        <v>0</v>
      </c>
      <c r="AS42" s="259">
        <f t="shared" si="7"/>
        <v>0</v>
      </c>
      <c r="AT42" s="259">
        <f t="shared" si="7"/>
        <v>0</v>
      </c>
      <c r="AU42" s="260">
        <f t="shared" si="7"/>
        <v>0</v>
      </c>
      <c r="AV42" s="261">
        <f>SUM(AV10:AV40)</f>
        <v>0</v>
      </c>
      <c r="AW42" s="262">
        <f>SUM(AW10:AW40)</f>
        <v>0</v>
      </c>
      <c r="AX42" s="259">
        <f t="shared" ref="AX42:BK42" si="8">SUM(AX10:AX40)</f>
        <v>0</v>
      </c>
      <c r="AY42" s="259">
        <f t="shared" si="8"/>
        <v>0</v>
      </c>
      <c r="AZ42" s="259">
        <f t="shared" si="8"/>
        <v>0</v>
      </c>
      <c r="BA42" s="259">
        <f t="shared" si="8"/>
        <v>0</v>
      </c>
      <c r="BB42" s="259">
        <f t="shared" si="8"/>
        <v>0</v>
      </c>
      <c r="BC42" s="259">
        <f t="shared" si="8"/>
        <v>0</v>
      </c>
      <c r="BD42" s="259">
        <f t="shared" si="8"/>
        <v>0</v>
      </c>
      <c r="BE42" s="259">
        <f t="shared" si="8"/>
        <v>0</v>
      </c>
      <c r="BF42" s="259">
        <f t="shared" si="8"/>
        <v>0</v>
      </c>
      <c r="BG42" s="259">
        <f t="shared" si="8"/>
        <v>0</v>
      </c>
      <c r="BH42" s="259">
        <f t="shared" si="8"/>
        <v>0</v>
      </c>
      <c r="BI42" s="259">
        <f t="shared" si="8"/>
        <v>0</v>
      </c>
      <c r="BJ42" s="259">
        <f t="shared" si="8"/>
        <v>0</v>
      </c>
      <c r="BK42" s="263">
        <f t="shared" si="8"/>
        <v>0</v>
      </c>
      <c r="BL42" s="264">
        <f>SUM(BL10:BL40)</f>
        <v>0</v>
      </c>
      <c r="BM42" s="262">
        <f>SUM(BM10:BM40)</f>
        <v>0</v>
      </c>
      <c r="BN42" s="259">
        <f t="shared" ref="BN42:BR42" si="9">SUM(BN10:BN40)</f>
        <v>0</v>
      </c>
      <c r="BO42" s="259">
        <f t="shared" si="9"/>
        <v>0</v>
      </c>
      <c r="BP42" s="259">
        <f t="shared" si="9"/>
        <v>0</v>
      </c>
      <c r="BQ42" s="259">
        <f t="shared" si="9"/>
        <v>0</v>
      </c>
      <c r="BR42" s="260">
        <f t="shared" si="9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  <customSheetView guid="{B6407E75-9378-43E8-8FC7-AA66F5EA857F}" scale="70" hiddenColumns="1">
      <pane xSplit="2" ySplit="9" topLeftCell="C10" activePane="bottomRight" state="frozen"/>
      <selection pane="bottomRight" activeCell="K15" sqref="K15"/>
      <pageMargins left="0.7" right="0.7" top="0.78740157499999996" bottom="0.78740157499999996" header="0.3" footer="0.3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3" sqref="K13"/>
    </sheetView>
  </sheetViews>
  <sheetFormatPr baseColWidth="10" defaultRowHeight="15" x14ac:dyDescent="0.25"/>
  <cols>
    <col min="1" max="15" width="11" style="105"/>
    <col min="16" max="21" width="11" style="105" customWidth="1"/>
    <col min="22" max="29" width="11" style="105" hidden="1" customWidth="1"/>
    <col min="30" max="31" width="11" style="105"/>
    <col min="32" max="36" width="0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62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40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200" t="s">
        <v>6</v>
      </c>
      <c r="F9" s="208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5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20" t="s">
        <v>50</v>
      </c>
      <c r="B10" s="290">
        <v>43952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303">
        <f>SUM(O10:AC10)</f>
        <v>0</v>
      </c>
      <c r="AE10" s="309"/>
      <c r="AF10" s="305"/>
      <c r="AG10" s="301"/>
      <c r="AH10" s="301"/>
      <c r="AI10" s="301"/>
      <c r="AJ10" s="306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75" t="s">
        <v>51</v>
      </c>
      <c r="B11" s="276">
        <v>43953</v>
      </c>
      <c r="C11" s="238"/>
      <c r="D11" s="239"/>
      <c r="E11" s="239"/>
      <c r="F11" s="224">
        <f t="shared" ref="F11:F40" si="0">SUM(C11:E11)</f>
        <v>0</v>
      </c>
      <c r="G11" s="239"/>
      <c r="H11" s="239"/>
      <c r="I11" s="239"/>
      <c r="J11" s="239"/>
      <c r="K11" s="239"/>
      <c r="L11" s="239"/>
      <c r="M11" s="239"/>
      <c r="N11" s="224">
        <f t="shared" ref="N11:N38" si="1">SUM(G11:M11)</f>
        <v>0</v>
      </c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40"/>
      <c r="AD11" s="296">
        <f t="shared" ref="AD11:AD41" si="2">SUM(O11:AC11)</f>
        <v>0</v>
      </c>
      <c r="AE11" s="241"/>
      <c r="AF11" s="238"/>
      <c r="AG11" s="239"/>
      <c r="AH11" s="239"/>
      <c r="AI11" s="239"/>
      <c r="AJ11" s="242"/>
      <c r="AK11" s="238"/>
      <c r="AL11" s="239"/>
      <c r="AM11" s="239"/>
      <c r="AN11" s="156">
        <f t="shared" ref="AN11:AN40" si="3">SUM(AK11:AM11)</f>
        <v>0</v>
      </c>
      <c r="AO11" s="239"/>
      <c r="AP11" s="239"/>
      <c r="AQ11" s="239"/>
      <c r="AR11" s="239"/>
      <c r="AS11" s="239"/>
      <c r="AT11" s="239"/>
      <c r="AU11" s="239"/>
      <c r="AV11" s="156">
        <f t="shared" ref="AV11:AV38" si="4">SUM(AO11:AU11)</f>
        <v>0</v>
      </c>
      <c r="AW11" s="239"/>
      <c r="AX11" s="239"/>
      <c r="AY11" s="239"/>
      <c r="AZ11" s="239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42"/>
    </row>
    <row r="12" spans="1:70" ht="35.1" customHeight="1" x14ac:dyDescent="0.25">
      <c r="A12" s="275" t="s">
        <v>52</v>
      </c>
      <c r="B12" s="276">
        <v>43954</v>
      </c>
      <c r="C12" s="238"/>
      <c r="D12" s="239"/>
      <c r="E12" s="239"/>
      <c r="F12" s="224">
        <f t="shared" si="0"/>
        <v>0</v>
      </c>
      <c r="G12" s="239"/>
      <c r="H12" s="239"/>
      <c r="I12" s="239"/>
      <c r="J12" s="239"/>
      <c r="K12" s="239"/>
      <c r="L12" s="239"/>
      <c r="M12" s="239"/>
      <c r="N12" s="224">
        <f t="shared" si="1"/>
        <v>0</v>
      </c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40"/>
      <c r="AD12" s="296">
        <f t="shared" si="2"/>
        <v>0</v>
      </c>
      <c r="AE12" s="241"/>
      <c r="AF12" s="238"/>
      <c r="AG12" s="239"/>
      <c r="AH12" s="239"/>
      <c r="AI12" s="239"/>
      <c r="AJ12" s="242"/>
      <c r="AK12" s="238"/>
      <c r="AL12" s="239"/>
      <c r="AM12" s="239"/>
      <c r="AN12" s="156">
        <f t="shared" si="3"/>
        <v>0</v>
      </c>
      <c r="AO12" s="239"/>
      <c r="AP12" s="239"/>
      <c r="AQ12" s="239"/>
      <c r="AR12" s="239"/>
      <c r="AS12" s="239"/>
      <c r="AT12" s="239"/>
      <c r="AU12" s="239"/>
      <c r="AV12" s="156">
        <f t="shared" si="4"/>
        <v>0</v>
      </c>
      <c r="AW12" s="239"/>
      <c r="AX12" s="239"/>
      <c r="AY12" s="239"/>
      <c r="AZ12" s="239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42"/>
    </row>
    <row r="13" spans="1:70" ht="35.1" customHeight="1" x14ac:dyDescent="0.25">
      <c r="A13" s="299" t="s">
        <v>53</v>
      </c>
      <c r="B13" s="286">
        <v>43955</v>
      </c>
      <c r="C13" s="231"/>
      <c r="D13" s="232"/>
      <c r="E13" s="232"/>
      <c r="F13" s="224">
        <f t="shared" si="0"/>
        <v>0</v>
      </c>
      <c r="G13" s="232"/>
      <c r="H13" s="232"/>
      <c r="I13" s="232"/>
      <c r="J13" s="232"/>
      <c r="K13" s="232"/>
      <c r="L13" s="232"/>
      <c r="M13" s="232"/>
      <c r="N13" s="224">
        <f t="shared" si="1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/>
      <c r="AD13" s="296">
        <f t="shared" si="2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91"/>
    </row>
    <row r="14" spans="1:70" ht="35.1" customHeight="1" x14ac:dyDescent="0.25">
      <c r="A14" s="299" t="s">
        <v>54</v>
      </c>
      <c r="B14" s="286">
        <v>43956</v>
      </c>
      <c r="C14" s="231"/>
      <c r="D14" s="232"/>
      <c r="E14" s="232"/>
      <c r="F14" s="224">
        <f t="shared" si="0"/>
        <v>0</v>
      </c>
      <c r="G14" s="232"/>
      <c r="H14" s="232"/>
      <c r="I14" s="232"/>
      <c r="J14" s="232"/>
      <c r="K14" s="232"/>
      <c r="L14" s="232"/>
      <c r="M14" s="232"/>
      <c r="N14" s="224">
        <f t="shared" si="1"/>
        <v>0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3"/>
      <c r="AD14" s="296">
        <f t="shared" si="2"/>
        <v>0</v>
      </c>
      <c r="AE14" s="234"/>
      <c r="AF14" s="231"/>
      <c r="AG14" s="232"/>
      <c r="AH14" s="232"/>
      <c r="AI14" s="232"/>
      <c r="AJ14" s="235"/>
      <c r="AK14" s="289"/>
      <c r="AL14" s="287"/>
      <c r="AM14" s="287"/>
      <c r="AN14" s="156">
        <f t="shared" si="3"/>
        <v>0</v>
      </c>
      <c r="AO14" s="287"/>
      <c r="AP14" s="287"/>
      <c r="AQ14" s="287"/>
      <c r="AR14" s="287"/>
      <c r="AS14" s="287"/>
      <c r="AT14" s="287"/>
      <c r="AU14" s="287"/>
      <c r="AV14" s="156">
        <f t="shared" si="4"/>
        <v>0</v>
      </c>
      <c r="AW14" s="287"/>
      <c r="AX14" s="287"/>
      <c r="AY14" s="287"/>
      <c r="AZ14" s="287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91"/>
    </row>
    <row r="15" spans="1:70" ht="35.1" customHeight="1" x14ac:dyDescent="0.25">
      <c r="A15" s="299" t="s">
        <v>55</v>
      </c>
      <c r="B15" s="286">
        <v>43957</v>
      </c>
      <c r="C15" s="231"/>
      <c r="D15" s="232"/>
      <c r="E15" s="232"/>
      <c r="F15" s="224">
        <f t="shared" si="0"/>
        <v>0</v>
      </c>
      <c r="G15" s="232"/>
      <c r="H15" s="232"/>
      <c r="I15" s="232"/>
      <c r="J15" s="232"/>
      <c r="K15" s="232"/>
      <c r="L15" s="232"/>
      <c r="M15" s="232"/>
      <c r="N15" s="224">
        <f t="shared" si="1"/>
        <v>0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3"/>
      <c r="AD15" s="296">
        <f t="shared" si="2"/>
        <v>0</v>
      </c>
      <c r="AE15" s="234"/>
      <c r="AF15" s="231"/>
      <c r="AG15" s="232"/>
      <c r="AH15" s="232"/>
      <c r="AI15" s="232"/>
      <c r="AJ15" s="235"/>
      <c r="AK15" s="289"/>
      <c r="AL15" s="287"/>
      <c r="AM15" s="287"/>
      <c r="AN15" s="156">
        <f t="shared" si="3"/>
        <v>0</v>
      </c>
      <c r="AO15" s="287"/>
      <c r="AP15" s="287"/>
      <c r="AQ15" s="287"/>
      <c r="AR15" s="287"/>
      <c r="AS15" s="287"/>
      <c r="AT15" s="287"/>
      <c r="AU15" s="287"/>
      <c r="AV15" s="156">
        <f t="shared" si="4"/>
        <v>0</v>
      </c>
      <c r="AW15" s="287"/>
      <c r="AX15" s="287"/>
      <c r="AY15" s="287"/>
      <c r="AZ15" s="287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91"/>
    </row>
    <row r="16" spans="1:70" ht="35.1" customHeight="1" x14ac:dyDescent="0.25">
      <c r="A16" s="299" t="s">
        <v>49</v>
      </c>
      <c r="B16" s="286">
        <v>43958</v>
      </c>
      <c r="C16" s="231"/>
      <c r="D16" s="232"/>
      <c r="E16" s="232"/>
      <c r="F16" s="224">
        <f t="shared" si="0"/>
        <v>0</v>
      </c>
      <c r="G16" s="232"/>
      <c r="H16" s="232"/>
      <c r="I16" s="232"/>
      <c r="J16" s="232"/>
      <c r="K16" s="232"/>
      <c r="L16" s="232"/>
      <c r="M16" s="232"/>
      <c r="N16" s="224">
        <f t="shared" si="1"/>
        <v>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3"/>
      <c r="AD16" s="296">
        <f t="shared" si="2"/>
        <v>0</v>
      </c>
      <c r="AE16" s="234"/>
      <c r="AF16" s="231"/>
      <c r="AG16" s="232"/>
      <c r="AH16" s="232"/>
      <c r="AI16" s="232"/>
      <c r="AJ16" s="235"/>
      <c r="AK16" s="289"/>
      <c r="AL16" s="287"/>
      <c r="AM16" s="287"/>
      <c r="AN16" s="156">
        <f t="shared" si="3"/>
        <v>0</v>
      </c>
      <c r="AO16" s="287"/>
      <c r="AP16" s="287"/>
      <c r="AQ16" s="287"/>
      <c r="AR16" s="287"/>
      <c r="AS16" s="287"/>
      <c r="AT16" s="287"/>
      <c r="AU16" s="287"/>
      <c r="AV16" s="156">
        <f t="shared" si="4"/>
        <v>0</v>
      </c>
      <c r="AW16" s="287"/>
      <c r="AX16" s="287"/>
      <c r="AY16" s="287"/>
      <c r="AZ16" s="287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91"/>
    </row>
    <row r="17" spans="1:70" ht="35.1" customHeight="1" x14ac:dyDescent="0.25">
      <c r="A17" s="299" t="s">
        <v>50</v>
      </c>
      <c r="B17" s="286">
        <v>43959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89"/>
      <c r="AL17" s="287"/>
      <c r="AM17" s="287"/>
      <c r="AN17" s="156">
        <f t="shared" si="3"/>
        <v>0</v>
      </c>
      <c r="AO17" s="287"/>
      <c r="AP17" s="287"/>
      <c r="AQ17" s="287"/>
      <c r="AR17" s="287"/>
      <c r="AS17" s="287"/>
      <c r="AT17" s="287"/>
      <c r="AU17" s="287"/>
      <c r="AV17" s="156">
        <f t="shared" si="4"/>
        <v>0</v>
      </c>
      <c r="AW17" s="287"/>
      <c r="AX17" s="287"/>
      <c r="AY17" s="287"/>
      <c r="AZ17" s="287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91"/>
    </row>
    <row r="18" spans="1:70" ht="35.1" customHeight="1" x14ac:dyDescent="0.25">
      <c r="A18" s="275" t="s">
        <v>51</v>
      </c>
      <c r="B18" s="276">
        <v>43960</v>
      </c>
      <c r="C18" s="238"/>
      <c r="D18" s="239"/>
      <c r="E18" s="239"/>
      <c r="F18" s="224">
        <f t="shared" si="0"/>
        <v>0</v>
      </c>
      <c r="G18" s="239"/>
      <c r="H18" s="239"/>
      <c r="I18" s="239"/>
      <c r="J18" s="239"/>
      <c r="K18" s="239"/>
      <c r="L18" s="239"/>
      <c r="M18" s="239"/>
      <c r="N18" s="224">
        <f t="shared" si="1"/>
        <v>0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40"/>
      <c r="AD18" s="296">
        <f t="shared" si="2"/>
        <v>0</v>
      </c>
      <c r="AE18" s="241"/>
      <c r="AF18" s="238"/>
      <c r="AG18" s="239"/>
      <c r="AH18" s="239"/>
      <c r="AI18" s="239"/>
      <c r="AJ18" s="242"/>
      <c r="AK18" s="238"/>
      <c r="AL18" s="239"/>
      <c r="AM18" s="239"/>
      <c r="AN18" s="156">
        <f t="shared" si="3"/>
        <v>0</v>
      </c>
      <c r="AO18" s="239"/>
      <c r="AP18" s="239"/>
      <c r="AQ18" s="239"/>
      <c r="AR18" s="239"/>
      <c r="AS18" s="239"/>
      <c r="AT18" s="239"/>
      <c r="AU18" s="239"/>
      <c r="AV18" s="156">
        <f t="shared" si="4"/>
        <v>0</v>
      </c>
      <c r="AW18" s="239"/>
      <c r="AX18" s="239"/>
      <c r="AY18" s="239"/>
      <c r="AZ18" s="239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42"/>
    </row>
    <row r="19" spans="1:70" ht="35.1" customHeight="1" x14ac:dyDescent="0.25">
      <c r="A19" s="275" t="s">
        <v>52</v>
      </c>
      <c r="B19" s="276">
        <v>43961</v>
      </c>
      <c r="C19" s="238"/>
      <c r="D19" s="239"/>
      <c r="E19" s="239"/>
      <c r="F19" s="224">
        <f t="shared" si="0"/>
        <v>0</v>
      </c>
      <c r="G19" s="239"/>
      <c r="H19" s="239"/>
      <c r="I19" s="239"/>
      <c r="J19" s="239"/>
      <c r="K19" s="239"/>
      <c r="L19" s="239"/>
      <c r="M19" s="239"/>
      <c r="N19" s="224">
        <f t="shared" si="1"/>
        <v>0</v>
      </c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40"/>
      <c r="AD19" s="296">
        <f t="shared" si="2"/>
        <v>0</v>
      </c>
      <c r="AE19" s="241"/>
      <c r="AF19" s="238"/>
      <c r="AG19" s="239"/>
      <c r="AH19" s="239"/>
      <c r="AI19" s="239"/>
      <c r="AJ19" s="242"/>
      <c r="AK19" s="238"/>
      <c r="AL19" s="239"/>
      <c r="AM19" s="239"/>
      <c r="AN19" s="156">
        <f t="shared" si="3"/>
        <v>0</v>
      </c>
      <c r="AO19" s="239"/>
      <c r="AP19" s="239"/>
      <c r="AQ19" s="239"/>
      <c r="AR19" s="239"/>
      <c r="AS19" s="239"/>
      <c r="AT19" s="239"/>
      <c r="AU19" s="239"/>
      <c r="AV19" s="156">
        <f t="shared" si="4"/>
        <v>0</v>
      </c>
      <c r="AW19" s="239"/>
      <c r="AX19" s="239"/>
      <c r="AY19" s="239"/>
      <c r="AZ19" s="239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42"/>
    </row>
    <row r="20" spans="1:70" ht="35.1" customHeight="1" x14ac:dyDescent="0.25">
      <c r="A20" s="299" t="s">
        <v>53</v>
      </c>
      <c r="B20" s="286">
        <v>43962</v>
      </c>
      <c r="C20" s="231"/>
      <c r="D20" s="232"/>
      <c r="E20" s="232"/>
      <c r="F20" s="224">
        <f t="shared" si="0"/>
        <v>0</v>
      </c>
      <c r="G20" s="232"/>
      <c r="H20" s="232"/>
      <c r="I20" s="232"/>
      <c r="J20" s="232"/>
      <c r="K20" s="232"/>
      <c r="L20" s="232"/>
      <c r="M20" s="232"/>
      <c r="N20" s="224">
        <f t="shared" si="1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96">
        <f t="shared" si="2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91"/>
    </row>
    <row r="21" spans="1:70" ht="35.1" customHeight="1" x14ac:dyDescent="0.25">
      <c r="A21" s="299" t="s">
        <v>54</v>
      </c>
      <c r="B21" s="286">
        <v>43963</v>
      </c>
      <c r="C21" s="231"/>
      <c r="D21" s="232"/>
      <c r="E21" s="232"/>
      <c r="F21" s="224">
        <f t="shared" si="0"/>
        <v>0</v>
      </c>
      <c r="G21" s="232"/>
      <c r="H21" s="232"/>
      <c r="I21" s="232"/>
      <c r="J21" s="232"/>
      <c r="K21" s="232"/>
      <c r="L21" s="232"/>
      <c r="M21" s="232"/>
      <c r="N21" s="224">
        <f t="shared" si="1"/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3"/>
      <c r="AD21" s="296">
        <f t="shared" si="2"/>
        <v>0</v>
      </c>
      <c r="AE21" s="234"/>
      <c r="AF21" s="231"/>
      <c r="AG21" s="232"/>
      <c r="AH21" s="232"/>
      <c r="AI21" s="232"/>
      <c r="AJ21" s="235"/>
      <c r="AK21" s="289"/>
      <c r="AL21" s="287"/>
      <c r="AM21" s="287"/>
      <c r="AN21" s="156">
        <f t="shared" si="3"/>
        <v>0</v>
      </c>
      <c r="AO21" s="287"/>
      <c r="AP21" s="287"/>
      <c r="AQ21" s="287"/>
      <c r="AR21" s="287"/>
      <c r="AS21" s="287"/>
      <c r="AT21" s="287"/>
      <c r="AU21" s="287"/>
      <c r="AV21" s="156">
        <f t="shared" si="4"/>
        <v>0</v>
      </c>
      <c r="AW21" s="287"/>
      <c r="AX21" s="287"/>
      <c r="AY21" s="287"/>
      <c r="AZ21" s="287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91"/>
    </row>
    <row r="22" spans="1:70" ht="35.1" customHeight="1" x14ac:dyDescent="0.25">
      <c r="A22" s="299" t="s">
        <v>55</v>
      </c>
      <c r="B22" s="286">
        <v>43964</v>
      </c>
      <c r="C22" s="231"/>
      <c r="D22" s="232"/>
      <c r="E22" s="232"/>
      <c r="F22" s="224">
        <f t="shared" si="0"/>
        <v>0</v>
      </c>
      <c r="G22" s="232"/>
      <c r="H22" s="232"/>
      <c r="I22" s="232"/>
      <c r="J22" s="232"/>
      <c r="K22" s="232"/>
      <c r="L22" s="232"/>
      <c r="M22" s="232"/>
      <c r="N22" s="224">
        <f t="shared" si="1"/>
        <v>0</v>
      </c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D22" s="296">
        <f t="shared" si="2"/>
        <v>0</v>
      </c>
      <c r="AE22" s="234"/>
      <c r="AF22" s="231"/>
      <c r="AG22" s="232"/>
      <c r="AH22" s="232"/>
      <c r="AI22" s="232"/>
      <c r="AJ22" s="235"/>
      <c r="AK22" s="289"/>
      <c r="AL22" s="287"/>
      <c r="AM22" s="287"/>
      <c r="AN22" s="156">
        <f t="shared" si="3"/>
        <v>0</v>
      </c>
      <c r="AO22" s="287"/>
      <c r="AP22" s="287"/>
      <c r="AQ22" s="287"/>
      <c r="AR22" s="287"/>
      <c r="AS22" s="287"/>
      <c r="AT22" s="287"/>
      <c r="AU22" s="287"/>
      <c r="AV22" s="156">
        <f t="shared" si="4"/>
        <v>0</v>
      </c>
      <c r="AW22" s="287"/>
      <c r="AX22" s="287"/>
      <c r="AY22" s="287"/>
      <c r="AZ22" s="287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91"/>
    </row>
    <row r="23" spans="1:70" ht="35.1" customHeight="1" x14ac:dyDescent="0.25">
      <c r="A23" s="299" t="s">
        <v>49</v>
      </c>
      <c r="B23" s="286">
        <v>43965</v>
      </c>
      <c r="C23" s="231"/>
      <c r="D23" s="232"/>
      <c r="E23" s="232"/>
      <c r="F23" s="224">
        <f t="shared" si="0"/>
        <v>0</v>
      </c>
      <c r="G23" s="232"/>
      <c r="H23" s="232"/>
      <c r="I23" s="232"/>
      <c r="J23" s="232"/>
      <c r="K23" s="232"/>
      <c r="L23" s="232"/>
      <c r="M23" s="232"/>
      <c r="N23" s="224">
        <f t="shared" si="1"/>
        <v>0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  <c r="AD23" s="296">
        <f t="shared" si="2"/>
        <v>0</v>
      </c>
      <c r="AE23" s="234"/>
      <c r="AF23" s="231"/>
      <c r="AG23" s="232"/>
      <c r="AH23" s="232"/>
      <c r="AI23" s="232"/>
      <c r="AJ23" s="235"/>
      <c r="AK23" s="289"/>
      <c r="AL23" s="287"/>
      <c r="AM23" s="287"/>
      <c r="AN23" s="156">
        <f t="shared" si="3"/>
        <v>0</v>
      </c>
      <c r="AO23" s="287"/>
      <c r="AP23" s="287"/>
      <c r="AQ23" s="287"/>
      <c r="AR23" s="287"/>
      <c r="AS23" s="287"/>
      <c r="AT23" s="287"/>
      <c r="AU23" s="287"/>
      <c r="AV23" s="156">
        <f t="shared" si="4"/>
        <v>0</v>
      </c>
      <c r="AW23" s="287"/>
      <c r="AX23" s="287"/>
      <c r="AY23" s="287"/>
      <c r="AZ23" s="287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91"/>
    </row>
    <row r="24" spans="1:70" ht="35.1" customHeight="1" x14ac:dyDescent="0.25">
      <c r="A24" s="299" t="s">
        <v>50</v>
      </c>
      <c r="B24" s="286">
        <v>43966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89"/>
      <c r="AL24" s="287"/>
      <c r="AM24" s="287"/>
      <c r="AN24" s="156">
        <f t="shared" si="3"/>
        <v>0</v>
      </c>
      <c r="AO24" s="287"/>
      <c r="AP24" s="287"/>
      <c r="AQ24" s="287"/>
      <c r="AR24" s="287"/>
      <c r="AS24" s="287"/>
      <c r="AT24" s="287"/>
      <c r="AU24" s="287"/>
      <c r="AV24" s="156">
        <f t="shared" si="4"/>
        <v>0</v>
      </c>
      <c r="AW24" s="287"/>
      <c r="AX24" s="287"/>
      <c r="AY24" s="287"/>
      <c r="AZ24" s="287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91"/>
    </row>
    <row r="25" spans="1:70" ht="35.1" customHeight="1" x14ac:dyDescent="0.25">
      <c r="A25" s="275" t="s">
        <v>51</v>
      </c>
      <c r="B25" s="276">
        <v>43967</v>
      </c>
      <c r="C25" s="238"/>
      <c r="D25" s="239"/>
      <c r="E25" s="239"/>
      <c r="F25" s="224">
        <f t="shared" si="0"/>
        <v>0</v>
      </c>
      <c r="G25" s="239"/>
      <c r="H25" s="239"/>
      <c r="I25" s="239"/>
      <c r="J25" s="239"/>
      <c r="K25" s="239"/>
      <c r="L25" s="239"/>
      <c r="M25" s="239"/>
      <c r="N25" s="224">
        <f t="shared" si="1"/>
        <v>0</v>
      </c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40"/>
      <c r="AD25" s="296">
        <f t="shared" si="2"/>
        <v>0</v>
      </c>
      <c r="AE25" s="241"/>
      <c r="AF25" s="238"/>
      <c r="AG25" s="239"/>
      <c r="AH25" s="239"/>
      <c r="AI25" s="239"/>
      <c r="AJ25" s="242"/>
      <c r="AK25" s="238"/>
      <c r="AL25" s="239"/>
      <c r="AM25" s="239"/>
      <c r="AN25" s="156">
        <f t="shared" si="3"/>
        <v>0</v>
      </c>
      <c r="AO25" s="239"/>
      <c r="AP25" s="239"/>
      <c r="AQ25" s="239"/>
      <c r="AR25" s="239"/>
      <c r="AS25" s="239"/>
      <c r="AT25" s="239"/>
      <c r="AU25" s="239"/>
      <c r="AV25" s="156">
        <f t="shared" si="4"/>
        <v>0</v>
      </c>
      <c r="AW25" s="239"/>
      <c r="AX25" s="239"/>
      <c r="AY25" s="239"/>
      <c r="AZ25" s="239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42"/>
    </row>
    <row r="26" spans="1:70" ht="35.1" customHeight="1" x14ac:dyDescent="0.25">
      <c r="A26" s="275" t="s">
        <v>52</v>
      </c>
      <c r="B26" s="276">
        <v>43968</v>
      </c>
      <c r="C26" s="238"/>
      <c r="D26" s="239"/>
      <c r="E26" s="239"/>
      <c r="F26" s="224">
        <f t="shared" si="0"/>
        <v>0</v>
      </c>
      <c r="G26" s="239"/>
      <c r="H26" s="239"/>
      <c r="I26" s="239"/>
      <c r="J26" s="239"/>
      <c r="K26" s="239"/>
      <c r="L26" s="239"/>
      <c r="M26" s="239"/>
      <c r="N26" s="224">
        <f t="shared" si="1"/>
        <v>0</v>
      </c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40"/>
      <c r="AD26" s="296">
        <f t="shared" si="2"/>
        <v>0</v>
      </c>
      <c r="AE26" s="241"/>
      <c r="AF26" s="238"/>
      <c r="AG26" s="239"/>
      <c r="AH26" s="239"/>
      <c r="AI26" s="239"/>
      <c r="AJ26" s="242"/>
      <c r="AK26" s="238"/>
      <c r="AL26" s="239"/>
      <c r="AM26" s="239"/>
      <c r="AN26" s="156">
        <f t="shared" si="3"/>
        <v>0</v>
      </c>
      <c r="AO26" s="239"/>
      <c r="AP26" s="239"/>
      <c r="AQ26" s="239"/>
      <c r="AR26" s="239"/>
      <c r="AS26" s="239"/>
      <c r="AT26" s="239"/>
      <c r="AU26" s="239"/>
      <c r="AV26" s="156">
        <f t="shared" si="4"/>
        <v>0</v>
      </c>
      <c r="AW26" s="239"/>
      <c r="AX26" s="239"/>
      <c r="AY26" s="239"/>
      <c r="AZ26" s="239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42"/>
    </row>
    <row r="27" spans="1:70" ht="35.1" customHeight="1" x14ac:dyDescent="0.25">
      <c r="A27" s="299" t="s">
        <v>53</v>
      </c>
      <c r="B27" s="286">
        <v>43969</v>
      </c>
      <c r="C27" s="231"/>
      <c r="D27" s="232"/>
      <c r="E27" s="232"/>
      <c r="F27" s="224">
        <f t="shared" si="0"/>
        <v>0</v>
      </c>
      <c r="G27" s="232"/>
      <c r="H27" s="232"/>
      <c r="I27" s="232"/>
      <c r="J27" s="232"/>
      <c r="K27" s="232"/>
      <c r="L27" s="232"/>
      <c r="M27" s="232"/>
      <c r="N27" s="224">
        <f t="shared" si="1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96">
        <f t="shared" si="2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91"/>
    </row>
    <row r="28" spans="1:70" ht="35.1" customHeight="1" x14ac:dyDescent="0.25">
      <c r="A28" s="299" t="s">
        <v>54</v>
      </c>
      <c r="B28" s="286">
        <v>43970</v>
      </c>
      <c r="C28" s="231"/>
      <c r="D28" s="232"/>
      <c r="E28" s="232"/>
      <c r="F28" s="224">
        <f t="shared" si="0"/>
        <v>0</v>
      </c>
      <c r="G28" s="232"/>
      <c r="H28" s="232"/>
      <c r="I28" s="232"/>
      <c r="J28" s="232"/>
      <c r="K28" s="232"/>
      <c r="L28" s="232"/>
      <c r="M28" s="232"/>
      <c r="N28" s="224">
        <f t="shared" si="1"/>
        <v>0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96">
        <f t="shared" si="2"/>
        <v>0</v>
      </c>
      <c r="AE28" s="234"/>
      <c r="AF28" s="231"/>
      <c r="AG28" s="232"/>
      <c r="AH28" s="232"/>
      <c r="AI28" s="232"/>
      <c r="AJ28" s="235"/>
      <c r="AK28" s="289"/>
      <c r="AL28" s="287"/>
      <c r="AM28" s="287"/>
      <c r="AN28" s="156">
        <f t="shared" si="3"/>
        <v>0</v>
      </c>
      <c r="AO28" s="287"/>
      <c r="AP28" s="287"/>
      <c r="AQ28" s="287"/>
      <c r="AR28" s="287"/>
      <c r="AS28" s="287"/>
      <c r="AT28" s="287"/>
      <c r="AU28" s="287"/>
      <c r="AV28" s="156">
        <f t="shared" si="4"/>
        <v>0</v>
      </c>
      <c r="AW28" s="287"/>
      <c r="AX28" s="287"/>
      <c r="AY28" s="287"/>
      <c r="AZ28" s="287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91"/>
    </row>
    <row r="29" spans="1:70" ht="35.1" customHeight="1" x14ac:dyDescent="0.25">
      <c r="A29" s="299" t="s">
        <v>55</v>
      </c>
      <c r="B29" s="286">
        <v>43971</v>
      </c>
      <c r="C29" s="231"/>
      <c r="D29" s="232"/>
      <c r="E29" s="232"/>
      <c r="F29" s="224">
        <f t="shared" si="0"/>
        <v>0</v>
      </c>
      <c r="G29" s="232"/>
      <c r="H29" s="232"/>
      <c r="I29" s="232"/>
      <c r="J29" s="232"/>
      <c r="K29" s="232"/>
      <c r="L29" s="232"/>
      <c r="M29" s="232"/>
      <c r="N29" s="224">
        <f t="shared" si="1"/>
        <v>0</v>
      </c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D29" s="296">
        <f t="shared" si="2"/>
        <v>0</v>
      </c>
      <c r="AE29" s="234"/>
      <c r="AF29" s="231"/>
      <c r="AG29" s="232"/>
      <c r="AH29" s="232"/>
      <c r="AI29" s="232"/>
      <c r="AJ29" s="235"/>
      <c r="AK29" s="289"/>
      <c r="AL29" s="287"/>
      <c r="AM29" s="287"/>
      <c r="AN29" s="156">
        <f t="shared" si="3"/>
        <v>0</v>
      </c>
      <c r="AO29" s="287"/>
      <c r="AP29" s="287"/>
      <c r="AQ29" s="287"/>
      <c r="AR29" s="287"/>
      <c r="AS29" s="287"/>
      <c r="AT29" s="287"/>
      <c r="AU29" s="287"/>
      <c r="AV29" s="156">
        <f t="shared" si="4"/>
        <v>0</v>
      </c>
      <c r="AW29" s="287"/>
      <c r="AX29" s="287"/>
      <c r="AY29" s="287"/>
      <c r="AZ29" s="287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91"/>
    </row>
    <row r="30" spans="1:70" ht="35.1" customHeight="1" x14ac:dyDescent="0.25">
      <c r="A30" s="299" t="s">
        <v>49</v>
      </c>
      <c r="B30" s="286">
        <v>43972</v>
      </c>
      <c r="C30" s="231"/>
      <c r="D30" s="232"/>
      <c r="E30" s="232"/>
      <c r="F30" s="224">
        <f t="shared" si="0"/>
        <v>0</v>
      </c>
      <c r="G30" s="232"/>
      <c r="H30" s="232"/>
      <c r="I30" s="232"/>
      <c r="J30" s="232"/>
      <c r="K30" s="232"/>
      <c r="L30" s="232"/>
      <c r="M30" s="232"/>
      <c r="N30" s="224">
        <f t="shared" si="1"/>
        <v>0</v>
      </c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3"/>
      <c r="AD30" s="296">
        <f t="shared" si="2"/>
        <v>0</v>
      </c>
      <c r="AE30" s="234"/>
      <c r="AF30" s="231"/>
      <c r="AG30" s="232"/>
      <c r="AH30" s="232"/>
      <c r="AI30" s="232"/>
      <c r="AJ30" s="235"/>
      <c r="AK30" s="289"/>
      <c r="AL30" s="287"/>
      <c r="AM30" s="287"/>
      <c r="AN30" s="156">
        <f t="shared" si="3"/>
        <v>0</v>
      </c>
      <c r="AO30" s="287"/>
      <c r="AP30" s="287"/>
      <c r="AQ30" s="287"/>
      <c r="AR30" s="287"/>
      <c r="AS30" s="287"/>
      <c r="AT30" s="287"/>
      <c r="AU30" s="287"/>
      <c r="AV30" s="156">
        <f t="shared" si="4"/>
        <v>0</v>
      </c>
      <c r="AW30" s="287"/>
      <c r="AX30" s="287"/>
      <c r="AY30" s="287"/>
      <c r="AZ30" s="287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91"/>
    </row>
    <row r="31" spans="1:70" ht="35.1" customHeight="1" x14ac:dyDescent="0.25">
      <c r="A31" s="299" t="s">
        <v>50</v>
      </c>
      <c r="B31" s="286">
        <v>43973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89"/>
      <c r="AL31" s="287"/>
      <c r="AM31" s="287"/>
      <c r="AN31" s="156">
        <f t="shared" si="3"/>
        <v>0</v>
      </c>
      <c r="AO31" s="287"/>
      <c r="AP31" s="287"/>
      <c r="AQ31" s="287"/>
      <c r="AR31" s="287"/>
      <c r="AS31" s="287"/>
      <c r="AT31" s="287"/>
      <c r="AU31" s="287"/>
      <c r="AV31" s="156">
        <f t="shared" si="4"/>
        <v>0</v>
      </c>
      <c r="AW31" s="287"/>
      <c r="AX31" s="287"/>
      <c r="AY31" s="287"/>
      <c r="AZ31" s="287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91"/>
    </row>
    <row r="32" spans="1:70" ht="35.1" customHeight="1" x14ac:dyDescent="0.25">
      <c r="A32" s="275" t="s">
        <v>51</v>
      </c>
      <c r="B32" s="276">
        <v>43974</v>
      </c>
      <c r="C32" s="238"/>
      <c r="D32" s="239"/>
      <c r="E32" s="239"/>
      <c r="F32" s="224">
        <f t="shared" si="0"/>
        <v>0</v>
      </c>
      <c r="G32" s="239"/>
      <c r="H32" s="239"/>
      <c r="I32" s="239"/>
      <c r="J32" s="239"/>
      <c r="K32" s="239"/>
      <c r="L32" s="239"/>
      <c r="M32" s="239"/>
      <c r="N32" s="224">
        <f t="shared" si="1"/>
        <v>0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40"/>
      <c r="AD32" s="296">
        <f t="shared" si="2"/>
        <v>0</v>
      </c>
      <c r="AE32" s="241"/>
      <c r="AF32" s="238"/>
      <c r="AG32" s="239"/>
      <c r="AH32" s="239"/>
      <c r="AI32" s="239"/>
      <c r="AJ32" s="242"/>
      <c r="AK32" s="238"/>
      <c r="AL32" s="239"/>
      <c r="AM32" s="239"/>
      <c r="AN32" s="156">
        <f t="shared" si="3"/>
        <v>0</v>
      </c>
      <c r="AO32" s="239"/>
      <c r="AP32" s="239"/>
      <c r="AQ32" s="239"/>
      <c r="AR32" s="239"/>
      <c r="AS32" s="239"/>
      <c r="AT32" s="239"/>
      <c r="AU32" s="239"/>
      <c r="AV32" s="156">
        <f t="shared" si="4"/>
        <v>0</v>
      </c>
      <c r="AW32" s="239"/>
      <c r="AX32" s="239"/>
      <c r="AY32" s="239"/>
      <c r="AZ32" s="239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42"/>
    </row>
    <row r="33" spans="1:70" ht="35.1" customHeight="1" x14ac:dyDescent="0.25">
      <c r="A33" s="275" t="s">
        <v>52</v>
      </c>
      <c r="B33" s="276">
        <v>43975</v>
      </c>
      <c r="C33" s="238"/>
      <c r="D33" s="239"/>
      <c r="E33" s="239"/>
      <c r="F33" s="224">
        <f t="shared" si="0"/>
        <v>0</v>
      </c>
      <c r="G33" s="239"/>
      <c r="H33" s="239"/>
      <c r="I33" s="239"/>
      <c r="J33" s="239"/>
      <c r="K33" s="239"/>
      <c r="L33" s="239"/>
      <c r="M33" s="239"/>
      <c r="N33" s="224">
        <f t="shared" si="1"/>
        <v>0</v>
      </c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40"/>
      <c r="AD33" s="296">
        <f t="shared" si="2"/>
        <v>0</v>
      </c>
      <c r="AE33" s="241"/>
      <c r="AF33" s="238"/>
      <c r="AG33" s="239"/>
      <c r="AH33" s="239"/>
      <c r="AI33" s="239"/>
      <c r="AJ33" s="242"/>
      <c r="AK33" s="238"/>
      <c r="AL33" s="239"/>
      <c r="AM33" s="239"/>
      <c r="AN33" s="156">
        <f t="shared" si="3"/>
        <v>0</v>
      </c>
      <c r="AO33" s="239"/>
      <c r="AP33" s="239"/>
      <c r="AQ33" s="239"/>
      <c r="AR33" s="239"/>
      <c r="AS33" s="239"/>
      <c r="AT33" s="239"/>
      <c r="AU33" s="239"/>
      <c r="AV33" s="156">
        <f t="shared" si="4"/>
        <v>0</v>
      </c>
      <c r="AW33" s="239"/>
      <c r="AX33" s="239"/>
      <c r="AY33" s="239"/>
      <c r="AZ33" s="239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42"/>
    </row>
    <row r="34" spans="1:70" ht="35.1" customHeight="1" x14ac:dyDescent="0.25">
      <c r="A34" s="299" t="s">
        <v>53</v>
      </c>
      <c r="B34" s="286">
        <v>43976</v>
      </c>
      <c r="C34" s="231"/>
      <c r="D34" s="232"/>
      <c r="E34" s="232"/>
      <c r="F34" s="224">
        <f t="shared" si="0"/>
        <v>0</v>
      </c>
      <c r="G34" s="232"/>
      <c r="H34" s="232"/>
      <c r="I34" s="232"/>
      <c r="J34" s="232"/>
      <c r="K34" s="232"/>
      <c r="L34" s="232"/>
      <c r="M34" s="232"/>
      <c r="N34" s="224">
        <f t="shared" si="1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96">
        <f t="shared" si="2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91"/>
    </row>
    <row r="35" spans="1:70" ht="35.1" customHeight="1" x14ac:dyDescent="0.25">
      <c r="A35" s="299" t="s">
        <v>54</v>
      </c>
      <c r="B35" s="286">
        <v>43977</v>
      </c>
      <c r="C35" s="231"/>
      <c r="D35" s="232"/>
      <c r="E35" s="232"/>
      <c r="F35" s="224">
        <f t="shared" si="0"/>
        <v>0</v>
      </c>
      <c r="G35" s="232"/>
      <c r="H35" s="232"/>
      <c r="I35" s="232"/>
      <c r="J35" s="232"/>
      <c r="K35" s="232"/>
      <c r="L35" s="232"/>
      <c r="M35" s="232"/>
      <c r="N35" s="224">
        <f t="shared" si="1"/>
        <v>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3"/>
      <c r="AD35" s="296">
        <f t="shared" si="2"/>
        <v>0</v>
      </c>
      <c r="AE35" s="234"/>
      <c r="AF35" s="231"/>
      <c r="AG35" s="232"/>
      <c r="AH35" s="232"/>
      <c r="AI35" s="232"/>
      <c r="AJ35" s="235"/>
      <c r="AK35" s="289"/>
      <c r="AL35" s="287"/>
      <c r="AM35" s="287"/>
      <c r="AN35" s="156">
        <f t="shared" si="3"/>
        <v>0</v>
      </c>
      <c r="AO35" s="287"/>
      <c r="AP35" s="287"/>
      <c r="AQ35" s="287"/>
      <c r="AR35" s="287"/>
      <c r="AS35" s="287"/>
      <c r="AT35" s="287"/>
      <c r="AU35" s="287"/>
      <c r="AV35" s="156">
        <f t="shared" si="4"/>
        <v>0</v>
      </c>
      <c r="AW35" s="287"/>
      <c r="AX35" s="287"/>
      <c r="AY35" s="287"/>
      <c r="AZ35" s="287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91"/>
    </row>
    <row r="36" spans="1:70" ht="35.1" customHeight="1" x14ac:dyDescent="0.25">
      <c r="A36" s="299" t="s">
        <v>55</v>
      </c>
      <c r="B36" s="286">
        <v>43978</v>
      </c>
      <c r="C36" s="231"/>
      <c r="D36" s="232"/>
      <c r="E36" s="232"/>
      <c r="F36" s="224">
        <f t="shared" si="0"/>
        <v>0</v>
      </c>
      <c r="G36" s="232"/>
      <c r="H36" s="232"/>
      <c r="I36" s="232"/>
      <c r="J36" s="232"/>
      <c r="K36" s="232"/>
      <c r="L36" s="232"/>
      <c r="M36" s="232"/>
      <c r="N36" s="224">
        <f t="shared" si="1"/>
        <v>0</v>
      </c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296">
        <f t="shared" si="2"/>
        <v>0</v>
      </c>
      <c r="AE36" s="234"/>
      <c r="AF36" s="231"/>
      <c r="AG36" s="232"/>
      <c r="AH36" s="232"/>
      <c r="AI36" s="232"/>
      <c r="AJ36" s="235"/>
      <c r="AK36" s="289"/>
      <c r="AL36" s="287"/>
      <c r="AM36" s="287"/>
      <c r="AN36" s="156">
        <f t="shared" si="3"/>
        <v>0</v>
      </c>
      <c r="AO36" s="287"/>
      <c r="AP36" s="287"/>
      <c r="AQ36" s="287"/>
      <c r="AR36" s="287"/>
      <c r="AS36" s="287"/>
      <c r="AT36" s="287"/>
      <c r="AU36" s="287"/>
      <c r="AV36" s="156">
        <f t="shared" si="4"/>
        <v>0</v>
      </c>
      <c r="AW36" s="287"/>
      <c r="AX36" s="287"/>
      <c r="AY36" s="287"/>
      <c r="AZ36" s="287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91"/>
    </row>
    <row r="37" spans="1:70" ht="35.1" customHeight="1" x14ac:dyDescent="0.25">
      <c r="A37" s="299" t="s">
        <v>49</v>
      </c>
      <c r="B37" s="286">
        <v>43979</v>
      </c>
      <c r="C37" s="231"/>
      <c r="D37" s="232"/>
      <c r="E37" s="232"/>
      <c r="F37" s="224">
        <f t="shared" si="0"/>
        <v>0</v>
      </c>
      <c r="G37" s="232"/>
      <c r="H37" s="232"/>
      <c r="I37" s="232"/>
      <c r="J37" s="232"/>
      <c r="K37" s="232"/>
      <c r="L37" s="232"/>
      <c r="M37" s="232"/>
      <c r="N37" s="224">
        <f t="shared" si="1"/>
        <v>0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96">
        <f t="shared" si="2"/>
        <v>0</v>
      </c>
      <c r="AE37" s="234"/>
      <c r="AF37" s="231"/>
      <c r="AG37" s="232"/>
      <c r="AH37" s="232"/>
      <c r="AI37" s="232"/>
      <c r="AJ37" s="235"/>
      <c r="AK37" s="289"/>
      <c r="AL37" s="287"/>
      <c r="AM37" s="287"/>
      <c r="AN37" s="156">
        <f t="shared" si="3"/>
        <v>0</v>
      </c>
      <c r="AO37" s="287"/>
      <c r="AP37" s="287"/>
      <c r="AQ37" s="287"/>
      <c r="AR37" s="287"/>
      <c r="AS37" s="287"/>
      <c r="AT37" s="287"/>
      <c r="AU37" s="287"/>
      <c r="AV37" s="156">
        <f t="shared" si="4"/>
        <v>0</v>
      </c>
      <c r="AW37" s="287"/>
      <c r="AX37" s="287"/>
      <c r="AY37" s="287"/>
      <c r="AZ37" s="287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91"/>
    </row>
    <row r="38" spans="1:70" ht="35.1" customHeight="1" x14ac:dyDescent="0.25">
      <c r="A38" s="299" t="s">
        <v>50</v>
      </c>
      <c r="B38" s="286">
        <v>43980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89"/>
      <c r="AL38" s="287"/>
      <c r="AM38" s="287"/>
      <c r="AN38" s="156">
        <f t="shared" si="3"/>
        <v>0</v>
      </c>
      <c r="AO38" s="287"/>
      <c r="AP38" s="287"/>
      <c r="AQ38" s="287"/>
      <c r="AR38" s="287"/>
      <c r="AS38" s="287"/>
      <c r="AT38" s="287"/>
      <c r="AU38" s="287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91"/>
    </row>
    <row r="39" spans="1:70" ht="35.1" customHeight="1" x14ac:dyDescent="0.25">
      <c r="A39" s="275" t="s">
        <v>51</v>
      </c>
      <c r="B39" s="276">
        <v>43981</v>
      </c>
      <c r="C39" s="238"/>
      <c r="D39" s="239"/>
      <c r="E39" s="239"/>
      <c r="F39" s="224">
        <f t="shared" si="0"/>
        <v>0</v>
      </c>
      <c r="G39" s="239"/>
      <c r="H39" s="239"/>
      <c r="I39" s="239"/>
      <c r="J39" s="239"/>
      <c r="K39" s="239"/>
      <c r="L39" s="239"/>
      <c r="M39" s="239"/>
      <c r="N39" s="224">
        <f>SUM(G39:M39)</f>
        <v>0</v>
      </c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40"/>
      <c r="AD39" s="296">
        <f t="shared" si="2"/>
        <v>0</v>
      </c>
      <c r="AE39" s="241"/>
      <c r="AF39" s="238"/>
      <c r="AG39" s="239"/>
      <c r="AH39" s="239"/>
      <c r="AI39" s="239"/>
      <c r="AJ39" s="242"/>
      <c r="AK39" s="238"/>
      <c r="AL39" s="239"/>
      <c r="AM39" s="239"/>
      <c r="AN39" s="156">
        <f t="shared" si="3"/>
        <v>0</v>
      </c>
      <c r="AO39" s="239"/>
      <c r="AP39" s="239"/>
      <c r="AQ39" s="239"/>
      <c r="AR39" s="239"/>
      <c r="AS39" s="239"/>
      <c r="AT39" s="239"/>
      <c r="AU39" s="239"/>
      <c r="AV39" s="156">
        <f>SUM(AO39:AU39)</f>
        <v>0</v>
      </c>
      <c r="AW39" s="239"/>
      <c r="AX39" s="239"/>
      <c r="AY39" s="239"/>
      <c r="AZ39" s="239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42"/>
    </row>
    <row r="40" spans="1:70" ht="35.1" customHeight="1" x14ac:dyDescent="0.25">
      <c r="A40" s="275" t="s">
        <v>52</v>
      </c>
      <c r="B40" s="276">
        <v>43982</v>
      </c>
      <c r="C40" s="238"/>
      <c r="D40" s="239"/>
      <c r="E40" s="239"/>
      <c r="F40" s="224">
        <f t="shared" si="0"/>
        <v>0</v>
      </c>
      <c r="G40" s="239"/>
      <c r="H40" s="239"/>
      <c r="I40" s="239"/>
      <c r="J40" s="239"/>
      <c r="K40" s="239"/>
      <c r="L40" s="239"/>
      <c r="M40" s="239"/>
      <c r="N40" s="224">
        <f>SUM(G40:M40)</f>
        <v>0</v>
      </c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  <c r="AD40" s="296">
        <f t="shared" si="2"/>
        <v>0</v>
      </c>
      <c r="AE40" s="241"/>
      <c r="AF40" s="238"/>
      <c r="AG40" s="239"/>
      <c r="AH40" s="239"/>
      <c r="AI40" s="239"/>
      <c r="AJ40" s="242"/>
      <c r="AK40" s="238"/>
      <c r="AL40" s="239"/>
      <c r="AM40" s="239"/>
      <c r="AN40" s="156">
        <f t="shared" si="3"/>
        <v>0</v>
      </c>
      <c r="AO40" s="239"/>
      <c r="AP40" s="239"/>
      <c r="AQ40" s="239"/>
      <c r="AR40" s="239"/>
      <c r="AS40" s="239"/>
      <c r="AT40" s="239"/>
      <c r="AU40" s="239"/>
      <c r="AV40" s="156">
        <f>SUM(AO40:AU40)</f>
        <v>0</v>
      </c>
      <c r="AW40" s="239"/>
      <c r="AX40" s="239"/>
      <c r="AY40" s="239"/>
      <c r="AZ40" s="239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42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310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SUM(C10:C40)</f>
        <v>0</v>
      </c>
      <c r="D42" s="252">
        <f>SUM(D10:D40)</f>
        <v>0</v>
      </c>
      <c r="E42" s="253">
        <f>SUM(E10:E40)</f>
        <v>0</v>
      </c>
      <c r="F42" s="254">
        <f>SUM(F10:F40)</f>
        <v>0</v>
      </c>
      <c r="G42" s="255">
        <f>SUM(G10:G40)</f>
        <v>0</v>
      </c>
      <c r="H42" s="252">
        <f t="shared" ref="H42:M42" si="6">SUM(H10:H40)</f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3">
        <f t="shared" si="6"/>
        <v>0</v>
      </c>
      <c r="N42" s="254">
        <f>SUM(N10:N40)</f>
        <v>0</v>
      </c>
      <c r="O42" s="255">
        <f>SUM(O10:O40)</f>
        <v>0</v>
      </c>
      <c r="P42" s="252">
        <f t="shared" ref="P42:AC42" si="7">SUM(P10:P40)</f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  <c r="T42" s="252">
        <f t="shared" si="7"/>
        <v>0</v>
      </c>
      <c r="U42" s="252">
        <f t="shared" si="7"/>
        <v>0</v>
      </c>
      <c r="V42" s="252">
        <f t="shared" si="7"/>
        <v>0</v>
      </c>
      <c r="W42" s="252">
        <f t="shared" si="7"/>
        <v>0</v>
      </c>
      <c r="X42" s="252">
        <f t="shared" si="7"/>
        <v>0</v>
      </c>
      <c r="Y42" s="252">
        <f t="shared" si="7"/>
        <v>0</v>
      </c>
      <c r="Z42" s="252">
        <f t="shared" si="7"/>
        <v>0</v>
      </c>
      <c r="AA42" s="252">
        <f t="shared" si="7"/>
        <v>0</v>
      </c>
      <c r="AB42" s="252">
        <f t="shared" si="7"/>
        <v>0</v>
      </c>
      <c r="AC42" s="256">
        <f t="shared" si="7"/>
        <v>0</v>
      </c>
      <c r="AD42" s="311">
        <f>SUM(AD10:AD40)</f>
        <v>0</v>
      </c>
      <c r="AE42" s="257">
        <f>SUM(AE10:AE40)</f>
        <v>0</v>
      </c>
      <c r="AF42" s="251">
        <f t="shared" ref="AF42:AJ42" si="8">SUM(AF10:AF40)</f>
        <v>0</v>
      </c>
      <c r="AG42" s="252">
        <f t="shared" si="8"/>
        <v>0</v>
      </c>
      <c r="AH42" s="252">
        <f t="shared" si="8"/>
        <v>0</v>
      </c>
      <c r="AI42" s="252">
        <f t="shared" si="8"/>
        <v>0</v>
      </c>
      <c r="AJ42" s="253">
        <f t="shared" si="8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9">SUM(AP10:AP40)</f>
        <v>0</v>
      </c>
      <c r="AQ42" s="259">
        <f t="shared" si="9"/>
        <v>0</v>
      </c>
      <c r="AR42" s="259">
        <f t="shared" si="9"/>
        <v>0</v>
      </c>
      <c r="AS42" s="259">
        <f t="shared" si="9"/>
        <v>0</v>
      </c>
      <c r="AT42" s="259">
        <f t="shared" si="9"/>
        <v>0</v>
      </c>
      <c r="AU42" s="260">
        <f t="shared" si="9"/>
        <v>0</v>
      </c>
      <c r="AV42" s="261">
        <f>SUM(AV10:AV40)</f>
        <v>0</v>
      </c>
      <c r="AW42" s="262">
        <f>SUM(AW10:AW40)</f>
        <v>0</v>
      </c>
      <c r="AX42" s="259">
        <f t="shared" ref="AX42:BK42" si="10">SUM(AX10:AX40)</f>
        <v>0</v>
      </c>
      <c r="AY42" s="259">
        <f t="shared" si="10"/>
        <v>0</v>
      </c>
      <c r="AZ42" s="259">
        <f t="shared" si="10"/>
        <v>0</v>
      </c>
      <c r="BA42" s="259">
        <f t="shared" si="10"/>
        <v>0</v>
      </c>
      <c r="BB42" s="259">
        <f t="shared" si="10"/>
        <v>0</v>
      </c>
      <c r="BC42" s="259">
        <f t="shared" si="10"/>
        <v>0</v>
      </c>
      <c r="BD42" s="259">
        <f t="shared" si="10"/>
        <v>0</v>
      </c>
      <c r="BE42" s="259">
        <f t="shared" si="10"/>
        <v>0</v>
      </c>
      <c r="BF42" s="259">
        <f t="shared" si="10"/>
        <v>0</v>
      </c>
      <c r="BG42" s="259">
        <f t="shared" si="10"/>
        <v>0</v>
      </c>
      <c r="BH42" s="259">
        <f t="shared" si="10"/>
        <v>0</v>
      </c>
      <c r="BI42" s="259">
        <f t="shared" si="10"/>
        <v>0</v>
      </c>
      <c r="BJ42" s="259">
        <f t="shared" si="10"/>
        <v>0</v>
      </c>
      <c r="BK42" s="263">
        <f t="shared" si="10"/>
        <v>0</v>
      </c>
      <c r="BL42" s="264">
        <f>SUM(BL10:BL40)</f>
        <v>0</v>
      </c>
      <c r="BM42" s="262">
        <f>SUM(BM10:BM40)</f>
        <v>0</v>
      </c>
      <c r="BN42" s="259">
        <f t="shared" ref="BN42:BR42" si="11">SUM(BN10:BN40)</f>
        <v>0</v>
      </c>
      <c r="BO42" s="259">
        <f t="shared" si="11"/>
        <v>0</v>
      </c>
      <c r="BP42" s="259">
        <f t="shared" si="11"/>
        <v>0</v>
      </c>
      <c r="BQ42" s="259">
        <f t="shared" si="11"/>
        <v>0</v>
      </c>
      <c r="BR42" s="260">
        <f t="shared" si="11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  <customSheetView guid="{B6407E75-9378-43E8-8FC7-AA66F5EA857F}" scale="70" hiddenColumns="1">
      <pane xSplit="2" ySplit="9" topLeftCell="C10" activePane="bottomRight" state="frozen"/>
      <selection pane="bottomRight" activeCell="K13" sqref="K13"/>
      <pageMargins left="0.7" right="0.7" top="0.78740157499999996" bottom="0.78740157499999996" header="0.3" footer="0.3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4" sqref="L14"/>
    </sheetView>
  </sheetViews>
  <sheetFormatPr baseColWidth="10" defaultRowHeight="15" x14ac:dyDescent="0.25"/>
  <cols>
    <col min="1" max="15" width="11" style="105"/>
    <col min="16" max="21" width="11" style="105" customWidth="1"/>
    <col min="22" max="29" width="11" style="105" hidden="1" customWidth="1"/>
    <col min="30" max="31" width="11" style="105"/>
    <col min="32" max="36" width="11" style="105" hidden="1" customWidth="1"/>
    <col min="37" max="51" width="11" style="105"/>
    <col min="52" max="63" width="0" style="105" hidden="1" customWidth="1"/>
    <col min="64" max="64" width="11" style="105"/>
    <col min="65" max="69" width="0" style="105" hidden="1" customWidth="1"/>
    <col min="70" max="16384" width="11" style="105"/>
  </cols>
  <sheetData>
    <row r="1" spans="1:70" ht="15" customHeight="1" x14ac:dyDescent="0.25"/>
    <row r="2" spans="1:70" x14ac:dyDescent="0.25">
      <c r="A2" s="110" t="s">
        <v>57</v>
      </c>
      <c r="B2" s="194" t="s">
        <v>63</v>
      </c>
    </row>
    <row r="3" spans="1:70" x14ac:dyDescent="0.25">
      <c r="A3" s="110"/>
    </row>
    <row r="4" spans="1:70" x14ac:dyDescent="0.25">
      <c r="A4" s="110" t="s">
        <v>0</v>
      </c>
      <c r="B4" s="121">
        <f>Deckblatt!D9</f>
        <v>0</v>
      </c>
    </row>
    <row r="5" spans="1:70" x14ac:dyDescent="0.25">
      <c r="A5" s="110" t="s">
        <v>1</v>
      </c>
      <c r="B5" s="121">
        <f>Deckblatt!D11</f>
        <v>0</v>
      </c>
    </row>
    <row r="6" spans="1:70" ht="15" customHeight="1" thickBot="1" x14ac:dyDescent="0.3"/>
    <row r="7" spans="1:70" ht="15.75" thickBot="1" x14ac:dyDescent="0.3">
      <c r="A7" s="195"/>
      <c r="B7" s="196"/>
      <c r="C7" s="386" t="s">
        <v>83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8"/>
      <c r="AK7" s="397" t="s">
        <v>114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9"/>
    </row>
    <row r="8" spans="1:70" ht="15.75" thickBot="1" x14ac:dyDescent="0.3">
      <c r="A8" s="392" t="s">
        <v>41</v>
      </c>
      <c r="B8" s="393"/>
      <c r="C8" s="386" t="s">
        <v>33</v>
      </c>
      <c r="D8" s="395"/>
      <c r="E8" s="395"/>
      <c r="F8" s="396"/>
      <c r="G8" s="393" t="s">
        <v>34</v>
      </c>
      <c r="H8" s="393"/>
      <c r="I8" s="393"/>
      <c r="J8" s="393"/>
      <c r="K8" s="393"/>
      <c r="L8" s="393"/>
      <c r="M8" s="393"/>
      <c r="N8" s="197"/>
      <c r="O8" s="392" t="s">
        <v>35</v>
      </c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4"/>
      <c r="AE8" s="392" t="s">
        <v>36</v>
      </c>
      <c r="AF8" s="393"/>
      <c r="AG8" s="393"/>
      <c r="AH8" s="393"/>
      <c r="AI8" s="393"/>
      <c r="AJ8" s="394"/>
      <c r="AK8" s="383" t="s">
        <v>33</v>
      </c>
      <c r="AL8" s="384"/>
      <c r="AM8" s="384"/>
      <c r="AN8" s="385"/>
      <c r="AO8" s="383" t="s">
        <v>34</v>
      </c>
      <c r="AP8" s="384"/>
      <c r="AQ8" s="384"/>
      <c r="AR8" s="384"/>
      <c r="AS8" s="384"/>
      <c r="AT8" s="384"/>
      <c r="AU8" s="384"/>
      <c r="AV8" s="198"/>
      <c r="AW8" s="383" t="s">
        <v>35</v>
      </c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5"/>
      <c r="BM8" s="383" t="s">
        <v>36</v>
      </c>
      <c r="BN8" s="384"/>
      <c r="BO8" s="384"/>
      <c r="BP8" s="384"/>
      <c r="BQ8" s="384"/>
      <c r="BR8" s="385"/>
    </row>
    <row r="9" spans="1:70" ht="90" customHeight="1" thickBot="1" x14ac:dyDescent="0.3">
      <c r="A9" s="199" t="s">
        <v>29</v>
      </c>
      <c r="B9" s="200" t="s">
        <v>30</v>
      </c>
      <c r="C9" s="216" t="s">
        <v>31</v>
      </c>
      <c r="D9" s="217" t="s">
        <v>32</v>
      </c>
      <c r="E9" s="200" t="s">
        <v>6</v>
      </c>
      <c r="F9" s="208" t="s">
        <v>7</v>
      </c>
      <c r="G9" s="205" t="s">
        <v>8</v>
      </c>
      <c r="H9" s="206" t="s">
        <v>9</v>
      </c>
      <c r="I9" s="207" t="s">
        <v>10</v>
      </c>
      <c r="J9" s="207" t="s">
        <v>11</v>
      </c>
      <c r="K9" s="207" t="s">
        <v>12</v>
      </c>
      <c r="L9" s="207" t="s">
        <v>13</v>
      </c>
      <c r="M9" s="200" t="s">
        <v>137</v>
      </c>
      <c r="N9" s="208" t="s">
        <v>7</v>
      </c>
      <c r="O9" s="209" t="str">
        <f>Jahresübersicht!N9</f>
        <v>offenes Angebot Urban Art</v>
      </c>
      <c r="P9" s="210" t="str">
        <f>Jahresübersicht!O9</f>
        <v>Workshop Urban Art</v>
      </c>
      <c r="Q9" s="210" t="str">
        <f>Jahresübersicht!P9</f>
        <v>offenes Angebot Hip Hop/ Musik/ Tanz</v>
      </c>
      <c r="R9" s="210" t="str">
        <f>Jahresübersicht!Q9</f>
        <v>Workshop Hip Hop/ Musik/ Tanz</v>
      </c>
      <c r="S9" s="210" t="str">
        <f>Jahresübersicht!R9</f>
        <v>Veranstaltungen Hip Hop/ Urban Art</v>
      </c>
      <c r="T9" s="210" t="str">
        <f>Jahresübersicht!S9</f>
        <v>Einzelarbeit</v>
      </c>
      <c r="U9" s="210" t="str">
        <f>Jahresübersicht!T9</f>
        <v>Selbstverwaltung</v>
      </c>
      <c r="V9" s="210">
        <f>Jahresübersicht!U9</f>
        <v>0</v>
      </c>
      <c r="W9" s="210">
        <f>Jahresübersicht!V9</f>
        <v>0</v>
      </c>
      <c r="X9" s="210">
        <f>Jahresübersicht!W9</f>
        <v>0</v>
      </c>
      <c r="Y9" s="210">
        <f>Jahresübersicht!X9</f>
        <v>0</v>
      </c>
      <c r="Z9" s="210">
        <f>Jahresübersicht!Y9</f>
        <v>0</v>
      </c>
      <c r="AA9" s="210">
        <f>Jahresübersicht!Z9</f>
        <v>0</v>
      </c>
      <c r="AB9" s="210">
        <f>Jahresübersicht!AA9</f>
        <v>0</v>
      </c>
      <c r="AC9" s="215">
        <f>Jahresübersicht!AB9</f>
        <v>0</v>
      </c>
      <c r="AD9" s="212" t="s">
        <v>7</v>
      </c>
      <c r="AE9" s="213" t="str">
        <f>Jahresübersicht!AD9</f>
        <v>Veranstaltungen</v>
      </c>
      <c r="AF9" s="214">
        <f>Jahresübersicht!AE9</f>
        <v>0</v>
      </c>
      <c r="AG9" s="210">
        <f>Jahresübersicht!AF9</f>
        <v>0</v>
      </c>
      <c r="AH9" s="210">
        <f>Jahresübersicht!AG9</f>
        <v>0</v>
      </c>
      <c r="AI9" s="210">
        <f>Jahresübersicht!AH9</f>
        <v>0</v>
      </c>
      <c r="AJ9" s="215">
        <f>Jahresübersicht!AI9</f>
        <v>0</v>
      </c>
      <c r="AK9" s="216" t="s">
        <v>31</v>
      </c>
      <c r="AL9" s="217" t="s">
        <v>32</v>
      </c>
      <c r="AM9" s="200" t="s">
        <v>6</v>
      </c>
      <c r="AN9" s="218" t="s">
        <v>7</v>
      </c>
      <c r="AO9" s="205" t="s">
        <v>8</v>
      </c>
      <c r="AP9" s="206" t="s">
        <v>9</v>
      </c>
      <c r="AQ9" s="207" t="s">
        <v>10</v>
      </c>
      <c r="AR9" s="207" t="s">
        <v>11</v>
      </c>
      <c r="AS9" s="207" t="s">
        <v>12</v>
      </c>
      <c r="AT9" s="207" t="s">
        <v>13</v>
      </c>
      <c r="AU9" s="200" t="s">
        <v>137</v>
      </c>
      <c r="AV9" s="218" t="s">
        <v>7</v>
      </c>
      <c r="AW9" s="209" t="str">
        <f>Jahresübersicht!AV9</f>
        <v>offenes integratives Angebot</v>
      </c>
      <c r="AX9" s="210" t="str">
        <f>Jahresübersicht!AW9</f>
        <v>integratives Gruppenangebot</v>
      </c>
      <c r="AY9" s="210" t="str">
        <f>Jahresübersicht!AX9</f>
        <v>Einzelarbeit</v>
      </c>
      <c r="AZ9" s="210">
        <f>Jahresübersicht!AY9</f>
        <v>0</v>
      </c>
      <c r="BA9" s="210">
        <f>Jahresübersicht!AZ9</f>
        <v>0</v>
      </c>
      <c r="BB9" s="210">
        <f>Jahresübersicht!BA9</f>
        <v>0</v>
      </c>
      <c r="BC9" s="210">
        <f>Jahresübersicht!BB9</f>
        <v>0</v>
      </c>
      <c r="BD9" s="210">
        <f>Jahresübersicht!BC9</f>
        <v>0</v>
      </c>
      <c r="BE9" s="210">
        <f>Jahresübersicht!BD9</f>
        <v>0</v>
      </c>
      <c r="BF9" s="210">
        <f>Jahresübersicht!BE9</f>
        <v>0</v>
      </c>
      <c r="BG9" s="210">
        <f>Jahresübersicht!BF9</f>
        <v>0</v>
      </c>
      <c r="BH9" s="210">
        <f>Jahresübersicht!BG9</f>
        <v>0</v>
      </c>
      <c r="BI9" s="210">
        <f>Jahresübersicht!BH9</f>
        <v>0</v>
      </c>
      <c r="BJ9" s="210">
        <f>Jahresübersicht!BI9</f>
        <v>0</v>
      </c>
      <c r="BK9" s="211">
        <f>Jahresübersicht!BJ9</f>
        <v>0</v>
      </c>
      <c r="BL9" s="219" t="s">
        <v>7</v>
      </c>
      <c r="BM9" s="209">
        <f>Jahresübersicht!BL9</f>
        <v>0</v>
      </c>
      <c r="BN9" s="210">
        <f>Jahresübersicht!BM9</f>
        <v>0</v>
      </c>
      <c r="BO9" s="210">
        <f>Jahresübersicht!BN9</f>
        <v>0</v>
      </c>
      <c r="BP9" s="210">
        <f>Jahresübersicht!BO9</f>
        <v>0</v>
      </c>
      <c r="BQ9" s="210">
        <f>Jahresübersicht!BP9</f>
        <v>0</v>
      </c>
      <c r="BR9" s="215" t="str">
        <f>Jahresübersicht!BQ9</f>
        <v>Veranstaltungen</v>
      </c>
    </row>
    <row r="10" spans="1:70" ht="35.1" customHeight="1" x14ac:dyDescent="0.25">
      <c r="A10" s="220" t="s">
        <v>53</v>
      </c>
      <c r="B10" s="290">
        <v>43983</v>
      </c>
      <c r="C10" s="300"/>
      <c r="D10" s="301"/>
      <c r="E10" s="301"/>
      <c r="F10" s="224">
        <f>SUM(C10:E10)</f>
        <v>0</v>
      </c>
      <c r="G10" s="301"/>
      <c r="H10" s="301"/>
      <c r="I10" s="301"/>
      <c r="J10" s="301"/>
      <c r="K10" s="301"/>
      <c r="L10" s="301"/>
      <c r="M10" s="301"/>
      <c r="N10" s="224">
        <f>SUM(G10:M10)</f>
        <v>0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303">
        <f>SUM(O10:AC10)</f>
        <v>0</v>
      </c>
      <c r="AE10" s="309"/>
      <c r="AF10" s="305"/>
      <c r="AG10" s="301"/>
      <c r="AH10" s="301"/>
      <c r="AI10" s="301"/>
      <c r="AJ10" s="306"/>
      <c r="AK10" s="222"/>
      <c r="AL10" s="223"/>
      <c r="AM10" s="223"/>
      <c r="AN10" s="156">
        <f>SUM(AK10:AM10)</f>
        <v>0</v>
      </c>
      <c r="AO10" s="223"/>
      <c r="AP10" s="223"/>
      <c r="AQ10" s="223"/>
      <c r="AR10" s="223"/>
      <c r="AS10" s="223"/>
      <c r="AT10" s="223"/>
      <c r="AU10" s="223"/>
      <c r="AV10" s="156">
        <f>SUM(AO10:AU10)</f>
        <v>0</v>
      </c>
      <c r="AW10" s="223"/>
      <c r="AX10" s="223"/>
      <c r="AY10" s="223"/>
      <c r="AZ10" s="223"/>
      <c r="BA10" s="223"/>
      <c r="BB10" s="223"/>
      <c r="BC10" s="225"/>
      <c r="BD10" s="225"/>
      <c r="BE10" s="225"/>
      <c r="BF10" s="225"/>
      <c r="BG10" s="225"/>
      <c r="BH10" s="225"/>
      <c r="BI10" s="225"/>
      <c r="BJ10" s="225"/>
      <c r="BK10" s="225"/>
      <c r="BL10" s="156">
        <f>SUM(AW10:BK10)</f>
        <v>0</v>
      </c>
      <c r="BM10" s="227"/>
      <c r="BN10" s="223"/>
      <c r="BO10" s="223"/>
      <c r="BP10" s="223"/>
      <c r="BQ10" s="223"/>
      <c r="BR10" s="228"/>
    </row>
    <row r="11" spans="1:70" ht="35.1" customHeight="1" x14ac:dyDescent="0.25">
      <c r="A11" s="299" t="s">
        <v>54</v>
      </c>
      <c r="B11" s="286">
        <v>43984</v>
      </c>
      <c r="C11" s="231"/>
      <c r="D11" s="232"/>
      <c r="E11" s="232"/>
      <c r="F11" s="224">
        <f t="shared" ref="F11:F40" si="0">SUM(C11:E11)</f>
        <v>0</v>
      </c>
      <c r="G11" s="232"/>
      <c r="H11" s="232"/>
      <c r="I11" s="232"/>
      <c r="J11" s="232"/>
      <c r="K11" s="232"/>
      <c r="L11" s="232"/>
      <c r="M11" s="232"/>
      <c r="N11" s="224">
        <f t="shared" ref="N11:N38" si="1">SUM(G11:M11)</f>
        <v>0</v>
      </c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  <c r="AD11" s="296">
        <f t="shared" ref="AD11:AD41" si="2">SUM(O11:AC11)</f>
        <v>0</v>
      </c>
      <c r="AE11" s="234"/>
      <c r="AF11" s="231"/>
      <c r="AG11" s="232"/>
      <c r="AH11" s="232"/>
      <c r="AI11" s="232"/>
      <c r="AJ11" s="235"/>
      <c r="AK11" s="231"/>
      <c r="AL11" s="232"/>
      <c r="AM11" s="232"/>
      <c r="AN11" s="156">
        <f t="shared" ref="AN11:AN40" si="3">SUM(AK11:AM11)</f>
        <v>0</v>
      </c>
      <c r="AO11" s="232"/>
      <c r="AP11" s="232"/>
      <c r="AQ11" s="232"/>
      <c r="AR11" s="232"/>
      <c r="AS11" s="232"/>
      <c r="AT11" s="232"/>
      <c r="AU11" s="232"/>
      <c r="AV11" s="156">
        <f t="shared" ref="AV11:AV38" si="4">SUM(AO11:AU11)</f>
        <v>0</v>
      </c>
      <c r="AW11" s="287"/>
      <c r="AX11" s="287"/>
      <c r="AY11" s="287"/>
      <c r="AZ11" s="287"/>
      <c r="BA11" s="232"/>
      <c r="BB11" s="232"/>
      <c r="BC11" s="233"/>
      <c r="BD11" s="233"/>
      <c r="BE11" s="233"/>
      <c r="BF11" s="233"/>
      <c r="BG11" s="233"/>
      <c r="BH11" s="233"/>
      <c r="BI11" s="233"/>
      <c r="BJ11" s="233"/>
      <c r="BK11" s="233"/>
      <c r="BL11" s="156">
        <f t="shared" ref="BL11:BL41" si="5">SUM(AW11:BK11)</f>
        <v>0</v>
      </c>
      <c r="BM11" s="231"/>
      <c r="BN11" s="232"/>
      <c r="BO11" s="232"/>
      <c r="BP11" s="232"/>
      <c r="BQ11" s="232"/>
      <c r="BR11" s="291"/>
    </row>
    <row r="12" spans="1:70" ht="35.1" customHeight="1" x14ac:dyDescent="0.25">
      <c r="A12" s="299" t="s">
        <v>55</v>
      </c>
      <c r="B12" s="286">
        <v>43985</v>
      </c>
      <c r="C12" s="231"/>
      <c r="D12" s="232"/>
      <c r="E12" s="232"/>
      <c r="F12" s="224">
        <f t="shared" si="0"/>
        <v>0</v>
      </c>
      <c r="G12" s="232"/>
      <c r="H12" s="232"/>
      <c r="I12" s="232"/>
      <c r="J12" s="232"/>
      <c r="K12" s="232"/>
      <c r="L12" s="232"/>
      <c r="M12" s="232"/>
      <c r="N12" s="224">
        <f t="shared" si="1"/>
        <v>0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D12" s="296">
        <f t="shared" si="2"/>
        <v>0</v>
      </c>
      <c r="AE12" s="234"/>
      <c r="AF12" s="231"/>
      <c r="AG12" s="232"/>
      <c r="AH12" s="232"/>
      <c r="AI12" s="232"/>
      <c r="AJ12" s="235"/>
      <c r="AK12" s="231"/>
      <c r="AL12" s="232"/>
      <c r="AM12" s="232"/>
      <c r="AN12" s="156">
        <f t="shared" si="3"/>
        <v>0</v>
      </c>
      <c r="AO12" s="287"/>
      <c r="AP12" s="287"/>
      <c r="AQ12" s="287"/>
      <c r="AR12" s="287"/>
      <c r="AS12" s="287"/>
      <c r="AT12" s="287"/>
      <c r="AU12" s="287"/>
      <c r="AV12" s="156">
        <f t="shared" si="4"/>
        <v>0</v>
      </c>
      <c r="AW12" s="287"/>
      <c r="AX12" s="287"/>
      <c r="AY12" s="287"/>
      <c r="AZ12" s="287"/>
      <c r="BA12" s="232"/>
      <c r="BB12" s="232"/>
      <c r="BC12" s="233"/>
      <c r="BD12" s="233"/>
      <c r="BE12" s="233"/>
      <c r="BF12" s="233"/>
      <c r="BG12" s="233"/>
      <c r="BH12" s="233"/>
      <c r="BI12" s="233"/>
      <c r="BJ12" s="233"/>
      <c r="BK12" s="233"/>
      <c r="BL12" s="156">
        <f t="shared" si="5"/>
        <v>0</v>
      </c>
      <c r="BM12" s="231"/>
      <c r="BN12" s="232"/>
      <c r="BO12" s="232"/>
      <c r="BP12" s="232"/>
      <c r="BQ12" s="232"/>
      <c r="BR12" s="291"/>
    </row>
    <row r="13" spans="1:70" ht="35.1" customHeight="1" x14ac:dyDescent="0.25">
      <c r="A13" s="299" t="s">
        <v>49</v>
      </c>
      <c r="B13" s="286">
        <v>43986</v>
      </c>
      <c r="C13" s="231"/>
      <c r="D13" s="232"/>
      <c r="E13" s="232"/>
      <c r="F13" s="224">
        <f t="shared" si="0"/>
        <v>0</v>
      </c>
      <c r="G13" s="232"/>
      <c r="H13" s="232"/>
      <c r="I13" s="232"/>
      <c r="J13" s="232"/>
      <c r="K13" s="232"/>
      <c r="L13" s="232"/>
      <c r="M13" s="232"/>
      <c r="N13" s="224">
        <f t="shared" si="1"/>
        <v>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/>
      <c r="AD13" s="296">
        <f t="shared" si="2"/>
        <v>0</v>
      </c>
      <c r="AE13" s="234"/>
      <c r="AF13" s="231"/>
      <c r="AG13" s="232"/>
      <c r="AH13" s="232"/>
      <c r="AI13" s="232"/>
      <c r="AJ13" s="235"/>
      <c r="AK13" s="289"/>
      <c r="AL13" s="287"/>
      <c r="AM13" s="287"/>
      <c r="AN13" s="156">
        <f t="shared" si="3"/>
        <v>0</v>
      </c>
      <c r="AO13" s="287"/>
      <c r="AP13" s="287"/>
      <c r="AQ13" s="287"/>
      <c r="AR13" s="287"/>
      <c r="AS13" s="287"/>
      <c r="AT13" s="287"/>
      <c r="AU13" s="287"/>
      <c r="AV13" s="156">
        <f t="shared" si="4"/>
        <v>0</v>
      </c>
      <c r="AW13" s="287"/>
      <c r="AX13" s="287"/>
      <c r="AY13" s="287"/>
      <c r="AZ13" s="287"/>
      <c r="BA13" s="239"/>
      <c r="BB13" s="239"/>
      <c r="BC13" s="240"/>
      <c r="BD13" s="240"/>
      <c r="BE13" s="240"/>
      <c r="BF13" s="240"/>
      <c r="BG13" s="240"/>
      <c r="BH13" s="240"/>
      <c r="BI13" s="240"/>
      <c r="BJ13" s="240"/>
      <c r="BK13" s="240"/>
      <c r="BL13" s="156">
        <f t="shared" si="5"/>
        <v>0</v>
      </c>
      <c r="BM13" s="238"/>
      <c r="BN13" s="239"/>
      <c r="BO13" s="239"/>
      <c r="BP13" s="239"/>
      <c r="BQ13" s="239"/>
      <c r="BR13" s="291"/>
    </row>
    <row r="14" spans="1:70" ht="35.1" customHeight="1" x14ac:dyDescent="0.25">
      <c r="A14" s="299" t="s">
        <v>50</v>
      </c>
      <c r="B14" s="286">
        <v>43987</v>
      </c>
      <c r="C14" s="231"/>
      <c r="D14" s="232"/>
      <c r="E14" s="232"/>
      <c r="F14" s="224">
        <f t="shared" si="0"/>
        <v>0</v>
      </c>
      <c r="G14" s="232"/>
      <c r="H14" s="232"/>
      <c r="I14" s="232"/>
      <c r="J14" s="232"/>
      <c r="K14" s="232"/>
      <c r="L14" s="232"/>
      <c r="M14" s="232"/>
      <c r="N14" s="224">
        <f t="shared" si="1"/>
        <v>0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3"/>
      <c r="AD14" s="296">
        <f t="shared" si="2"/>
        <v>0</v>
      </c>
      <c r="AE14" s="234"/>
      <c r="AF14" s="231"/>
      <c r="AG14" s="232"/>
      <c r="AH14" s="232"/>
      <c r="AI14" s="232"/>
      <c r="AJ14" s="235"/>
      <c r="AK14" s="289"/>
      <c r="AL14" s="287"/>
      <c r="AM14" s="287"/>
      <c r="AN14" s="156">
        <f t="shared" si="3"/>
        <v>0</v>
      </c>
      <c r="AO14" s="287"/>
      <c r="AP14" s="287"/>
      <c r="AQ14" s="287"/>
      <c r="AR14" s="287"/>
      <c r="AS14" s="287"/>
      <c r="AT14" s="287"/>
      <c r="AU14" s="287"/>
      <c r="AV14" s="156">
        <f t="shared" si="4"/>
        <v>0</v>
      </c>
      <c r="AW14" s="287"/>
      <c r="AX14" s="287"/>
      <c r="AY14" s="287"/>
      <c r="AZ14" s="287"/>
      <c r="BA14" s="239"/>
      <c r="BB14" s="239"/>
      <c r="BC14" s="240"/>
      <c r="BD14" s="240"/>
      <c r="BE14" s="240"/>
      <c r="BF14" s="240"/>
      <c r="BG14" s="240"/>
      <c r="BH14" s="240"/>
      <c r="BI14" s="240"/>
      <c r="BJ14" s="240"/>
      <c r="BK14" s="240"/>
      <c r="BL14" s="156">
        <f t="shared" si="5"/>
        <v>0</v>
      </c>
      <c r="BM14" s="238"/>
      <c r="BN14" s="239"/>
      <c r="BO14" s="239"/>
      <c r="BP14" s="239"/>
      <c r="BQ14" s="239"/>
      <c r="BR14" s="291"/>
    </row>
    <row r="15" spans="1:70" ht="35.1" customHeight="1" x14ac:dyDescent="0.25">
      <c r="A15" s="275" t="s">
        <v>51</v>
      </c>
      <c r="B15" s="276">
        <v>43988</v>
      </c>
      <c r="C15" s="238"/>
      <c r="D15" s="239"/>
      <c r="E15" s="239"/>
      <c r="F15" s="224">
        <f t="shared" si="0"/>
        <v>0</v>
      </c>
      <c r="G15" s="239"/>
      <c r="H15" s="239"/>
      <c r="I15" s="239"/>
      <c r="J15" s="239"/>
      <c r="K15" s="239"/>
      <c r="L15" s="239"/>
      <c r="M15" s="239"/>
      <c r="N15" s="224">
        <f t="shared" si="1"/>
        <v>0</v>
      </c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0"/>
      <c r="AD15" s="296">
        <f t="shared" si="2"/>
        <v>0</v>
      </c>
      <c r="AE15" s="241"/>
      <c r="AF15" s="238"/>
      <c r="AG15" s="239"/>
      <c r="AH15" s="239"/>
      <c r="AI15" s="239"/>
      <c r="AJ15" s="242"/>
      <c r="AK15" s="238"/>
      <c r="AL15" s="239"/>
      <c r="AM15" s="239"/>
      <c r="AN15" s="156">
        <f t="shared" si="3"/>
        <v>0</v>
      </c>
      <c r="AO15" s="239"/>
      <c r="AP15" s="239"/>
      <c r="AQ15" s="239"/>
      <c r="AR15" s="239"/>
      <c r="AS15" s="239"/>
      <c r="AT15" s="239"/>
      <c r="AU15" s="239"/>
      <c r="AV15" s="156">
        <f t="shared" si="4"/>
        <v>0</v>
      </c>
      <c r="AW15" s="239"/>
      <c r="AX15" s="239"/>
      <c r="AY15" s="239"/>
      <c r="AZ15" s="239"/>
      <c r="BA15" s="232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156">
        <f t="shared" si="5"/>
        <v>0</v>
      </c>
      <c r="BM15" s="231"/>
      <c r="BN15" s="232"/>
      <c r="BO15" s="232"/>
      <c r="BP15" s="232"/>
      <c r="BQ15" s="232"/>
      <c r="BR15" s="242"/>
    </row>
    <row r="16" spans="1:70" ht="35.1" customHeight="1" x14ac:dyDescent="0.25">
      <c r="A16" s="275" t="s">
        <v>52</v>
      </c>
      <c r="B16" s="276">
        <v>43989</v>
      </c>
      <c r="C16" s="238"/>
      <c r="D16" s="239"/>
      <c r="E16" s="239"/>
      <c r="F16" s="224">
        <f t="shared" si="0"/>
        <v>0</v>
      </c>
      <c r="G16" s="239"/>
      <c r="H16" s="239"/>
      <c r="I16" s="239"/>
      <c r="J16" s="239"/>
      <c r="K16" s="239"/>
      <c r="L16" s="239"/>
      <c r="M16" s="239"/>
      <c r="N16" s="224">
        <f t="shared" si="1"/>
        <v>0</v>
      </c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40"/>
      <c r="AD16" s="296">
        <f t="shared" si="2"/>
        <v>0</v>
      </c>
      <c r="AE16" s="241"/>
      <c r="AF16" s="238"/>
      <c r="AG16" s="239"/>
      <c r="AH16" s="239"/>
      <c r="AI16" s="239"/>
      <c r="AJ16" s="242"/>
      <c r="AK16" s="238"/>
      <c r="AL16" s="239"/>
      <c r="AM16" s="239"/>
      <c r="AN16" s="156">
        <f t="shared" si="3"/>
        <v>0</v>
      </c>
      <c r="AO16" s="239"/>
      <c r="AP16" s="239"/>
      <c r="AQ16" s="239"/>
      <c r="AR16" s="239"/>
      <c r="AS16" s="239"/>
      <c r="AT16" s="239"/>
      <c r="AU16" s="239"/>
      <c r="AV16" s="156">
        <f t="shared" si="4"/>
        <v>0</v>
      </c>
      <c r="AW16" s="239"/>
      <c r="AX16" s="239"/>
      <c r="AY16" s="239"/>
      <c r="AZ16" s="239"/>
      <c r="BA16" s="232"/>
      <c r="BB16" s="232"/>
      <c r="BC16" s="233"/>
      <c r="BD16" s="233"/>
      <c r="BE16" s="233"/>
      <c r="BF16" s="233"/>
      <c r="BG16" s="233"/>
      <c r="BH16" s="233"/>
      <c r="BI16" s="233"/>
      <c r="BJ16" s="233"/>
      <c r="BK16" s="233"/>
      <c r="BL16" s="156">
        <f t="shared" si="5"/>
        <v>0</v>
      </c>
      <c r="BM16" s="231"/>
      <c r="BN16" s="232"/>
      <c r="BO16" s="232"/>
      <c r="BP16" s="232"/>
      <c r="BQ16" s="232"/>
      <c r="BR16" s="242"/>
    </row>
    <row r="17" spans="1:70" ht="35.1" customHeight="1" x14ac:dyDescent="0.25">
      <c r="A17" s="299" t="s">
        <v>53</v>
      </c>
      <c r="B17" s="286">
        <v>43990</v>
      </c>
      <c r="C17" s="231"/>
      <c r="D17" s="232"/>
      <c r="E17" s="232"/>
      <c r="F17" s="224">
        <f t="shared" si="0"/>
        <v>0</v>
      </c>
      <c r="G17" s="232"/>
      <c r="H17" s="232"/>
      <c r="I17" s="232"/>
      <c r="J17" s="232"/>
      <c r="K17" s="232"/>
      <c r="L17" s="232"/>
      <c r="M17" s="232"/>
      <c r="N17" s="224">
        <f t="shared" si="1"/>
        <v>0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3"/>
      <c r="AD17" s="296">
        <f t="shared" si="2"/>
        <v>0</v>
      </c>
      <c r="AE17" s="234"/>
      <c r="AF17" s="231"/>
      <c r="AG17" s="232"/>
      <c r="AH17" s="232"/>
      <c r="AI17" s="232"/>
      <c r="AJ17" s="235"/>
      <c r="AK17" s="289"/>
      <c r="AL17" s="287"/>
      <c r="AM17" s="287"/>
      <c r="AN17" s="156">
        <f t="shared" si="3"/>
        <v>0</v>
      </c>
      <c r="AO17" s="287"/>
      <c r="AP17" s="287"/>
      <c r="AQ17" s="287"/>
      <c r="AR17" s="287"/>
      <c r="AS17" s="287"/>
      <c r="AT17" s="287"/>
      <c r="AU17" s="287"/>
      <c r="AV17" s="156">
        <f t="shared" si="4"/>
        <v>0</v>
      </c>
      <c r="AW17" s="287"/>
      <c r="AX17" s="287"/>
      <c r="AY17" s="287"/>
      <c r="AZ17" s="287"/>
      <c r="BA17" s="232"/>
      <c r="BB17" s="232"/>
      <c r="BC17" s="233"/>
      <c r="BD17" s="233"/>
      <c r="BE17" s="233"/>
      <c r="BF17" s="233"/>
      <c r="BG17" s="233"/>
      <c r="BH17" s="233"/>
      <c r="BI17" s="233"/>
      <c r="BJ17" s="233"/>
      <c r="BK17" s="233"/>
      <c r="BL17" s="156">
        <f t="shared" si="5"/>
        <v>0</v>
      </c>
      <c r="BM17" s="231"/>
      <c r="BN17" s="232"/>
      <c r="BO17" s="232"/>
      <c r="BP17" s="232"/>
      <c r="BQ17" s="232"/>
      <c r="BR17" s="291"/>
    </row>
    <row r="18" spans="1:70" ht="35.1" customHeight="1" x14ac:dyDescent="0.25">
      <c r="A18" s="299" t="s">
        <v>54</v>
      </c>
      <c r="B18" s="286">
        <v>43991</v>
      </c>
      <c r="C18" s="231"/>
      <c r="D18" s="232"/>
      <c r="E18" s="232"/>
      <c r="F18" s="224">
        <f t="shared" si="0"/>
        <v>0</v>
      </c>
      <c r="G18" s="232"/>
      <c r="H18" s="232"/>
      <c r="I18" s="232"/>
      <c r="J18" s="232"/>
      <c r="K18" s="232"/>
      <c r="L18" s="232"/>
      <c r="M18" s="232"/>
      <c r="N18" s="224">
        <f t="shared" si="1"/>
        <v>0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/>
      <c r="AD18" s="296">
        <f t="shared" si="2"/>
        <v>0</v>
      </c>
      <c r="AE18" s="234"/>
      <c r="AF18" s="231"/>
      <c r="AG18" s="232"/>
      <c r="AH18" s="232"/>
      <c r="AI18" s="232"/>
      <c r="AJ18" s="235"/>
      <c r="AK18" s="289"/>
      <c r="AL18" s="287"/>
      <c r="AM18" s="287"/>
      <c r="AN18" s="156">
        <f t="shared" si="3"/>
        <v>0</v>
      </c>
      <c r="AO18" s="287"/>
      <c r="AP18" s="287"/>
      <c r="AQ18" s="287"/>
      <c r="AR18" s="287"/>
      <c r="AS18" s="287"/>
      <c r="AT18" s="287"/>
      <c r="AU18" s="287"/>
      <c r="AV18" s="156">
        <f t="shared" si="4"/>
        <v>0</v>
      </c>
      <c r="AW18" s="287"/>
      <c r="AX18" s="287"/>
      <c r="AY18" s="287"/>
      <c r="AZ18" s="287"/>
      <c r="BA18" s="232"/>
      <c r="BB18" s="232"/>
      <c r="BC18" s="233"/>
      <c r="BD18" s="233"/>
      <c r="BE18" s="233"/>
      <c r="BF18" s="233"/>
      <c r="BG18" s="233"/>
      <c r="BH18" s="233"/>
      <c r="BI18" s="233"/>
      <c r="BJ18" s="233"/>
      <c r="BK18" s="233"/>
      <c r="BL18" s="156">
        <f t="shared" si="5"/>
        <v>0</v>
      </c>
      <c r="BM18" s="231"/>
      <c r="BN18" s="232"/>
      <c r="BO18" s="232"/>
      <c r="BP18" s="232"/>
      <c r="BQ18" s="232"/>
      <c r="BR18" s="291"/>
    </row>
    <row r="19" spans="1:70" ht="35.1" customHeight="1" x14ac:dyDescent="0.25">
      <c r="A19" s="299" t="s">
        <v>55</v>
      </c>
      <c r="B19" s="286">
        <v>43992</v>
      </c>
      <c r="C19" s="231"/>
      <c r="D19" s="232"/>
      <c r="E19" s="232"/>
      <c r="F19" s="224">
        <f t="shared" si="0"/>
        <v>0</v>
      </c>
      <c r="G19" s="232"/>
      <c r="H19" s="232"/>
      <c r="I19" s="232"/>
      <c r="J19" s="232"/>
      <c r="K19" s="232"/>
      <c r="L19" s="232"/>
      <c r="M19" s="232"/>
      <c r="N19" s="224">
        <f t="shared" si="1"/>
        <v>0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96">
        <f t="shared" si="2"/>
        <v>0</v>
      </c>
      <c r="AE19" s="234"/>
      <c r="AF19" s="231"/>
      <c r="AG19" s="232"/>
      <c r="AH19" s="232"/>
      <c r="AI19" s="232"/>
      <c r="AJ19" s="235"/>
      <c r="AK19" s="289"/>
      <c r="AL19" s="287"/>
      <c r="AM19" s="287"/>
      <c r="AN19" s="156">
        <f t="shared" si="3"/>
        <v>0</v>
      </c>
      <c r="AO19" s="287"/>
      <c r="AP19" s="287"/>
      <c r="AQ19" s="287"/>
      <c r="AR19" s="287"/>
      <c r="AS19" s="287"/>
      <c r="AT19" s="287"/>
      <c r="AU19" s="287"/>
      <c r="AV19" s="156">
        <f t="shared" si="4"/>
        <v>0</v>
      </c>
      <c r="AW19" s="287"/>
      <c r="AX19" s="287"/>
      <c r="AY19" s="287"/>
      <c r="AZ19" s="287"/>
      <c r="BA19" s="232"/>
      <c r="BB19" s="232"/>
      <c r="BC19" s="233"/>
      <c r="BD19" s="233"/>
      <c r="BE19" s="233"/>
      <c r="BF19" s="233"/>
      <c r="BG19" s="233"/>
      <c r="BH19" s="233"/>
      <c r="BI19" s="233"/>
      <c r="BJ19" s="233"/>
      <c r="BK19" s="233"/>
      <c r="BL19" s="156">
        <f t="shared" si="5"/>
        <v>0</v>
      </c>
      <c r="BM19" s="231"/>
      <c r="BN19" s="232"/>
      <c r="BO19" s="232"/>
      <c r="BP19" s="232"/>
      <c r="BQ19" s="232"/>
      <c r="BR19" s="291"/>
    </row>
    <row r="20" spans="1:70" ht="35.1" customHeight="1" x14ac:dyDescent="0.25">
      <c r="A20" s="299" t="s">
        <v>49</v>
      </c>
      <c r="B20" s="286">
        <v>43993</v>
      </c>
      <c r="C20" s="231"/>
      <c r="D20" s="232"/>
      <c r="E20" s="232"/>
      <c r="F20" s="224">
        <f t="shared" si="0"/>
        <v>0</v>
      </c>
      <c r="G20" s="232"/>
      <c r="H20" s="232"/>
      <c r="I20" s="232"/>
      <c r="J20" s="232"/>
      <c r="K20" s="232"/>
      <c r="L20" s="232"/>
      <c r="M20" s="232"/>
      <c r="N20" s="224">
        <f t="shared" si="1"/>
        <v>0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96">
        <f t="shared" si="2"/>
        <v>0</v>
      </c>
      <c r="AE20" s="234"/>
      <c r="AF20" s="231"/>
      <c r="AG20" s="232"/>
      <c r="AH20" s="232"/>
      <c r="AI20" s="232"/>
      <c r="AJ20" s="235"/>
      <c r="AK20" s="289"/>
      <c r="AL20" s="287"/>
      <c r="AM20" s="287"/>
      <c r="AN20" s="156">
        <f t="shared" si="3"/>
        <v>0</v>
      </c>
      <c r="AO20" s="287"/>
      <c r="AP20" s="287"/>
      <c r="AQ20" s="287"/>
      <c r="AR20" s="287"/>
      <c r="AS20" s="287"/>
      <c r="AT20" s="287"/>
      <c r="AU20" s="287"/>
      <c r="AV20" s="156">
        <f t="shared" si="4"/>
        <v>0</v>
      </c>
      <c r="AW20" s="287"/>
      <c r="AX20" s="287"/>
      <c r="AY20" s="287"/>
      <c r="AZ20" s="287"/>
      <c r="BA20" s="239"/>
      <c r="BB20" s="239"/>
      <c r="BC20" s="240"/>
      <c r="BD20" s="240"/>
      <c r="BE20" s="240"/>
      <c r="BF20" s="240"/>
      <c r="BG20" s="240"/>
      <c r="BH20" s="240"/>
      <c r="BI20" s="240"/>
      <c r="BJ20" s="240"/>
      <c r="BK20" s="240"/>
      <c r="BL20" s="156">
        <f t="shared" si="5"/>
        <v>0</v>
      </c>
      <c r="BM20" s="238"/>
      <c r="BN20" s="239"/>
      <c r="BO20" s="239"/>
      <c r="BP20" s="239"/>
      <c r="BQ20" s="239"/>
      <c r="BR20" s="291"/>
    </row>
    <row r="21" spans="1:70" ht="35.1" customHeight="1" x14ac:dyDescent="0.25">
      <c r="A21" s="299" t="s">
        <v>50</v>
      </c>
      <c r="B21" s="286">
        <v>43994</v>
      </c>
      <c r="C21" s="231"/>
      <c r="D21" s="232"/>
      <c r="E21" s="232"/>
      <c r="F21" s="224">
        <f t="shared" si="0"/>
        <v>0</v>
      </c>
      <c r="G21" s="232"/>
      <c r="H21" s="232"/>
      <c r="I21" s="232"/>
      <c r="J21" s="232"/>
      <c r="K21" s="232"/>
      <c r="L21" s="232"/>
      <c r="M21" s="232"/>
      <c r="N21" s="224">
        <f t="shared" si="1"/>
        <v>0</v>
      </c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3"/>
      <c r="AD21" s="296">
        <f t="shared" si="2"/>
        <v>0</v>
      </c>
      <c r="AE21" s="234"/>
      <c r="AF21" s="231"/>
      <c r="AG21" s="232"/>
      <c r="AH21" s="232"/>
      <c r="AI21" s="232"/>
      <c r="AJ21" s="235"/>
      <c r="AK21" s="289"/>
      <c r="AL21" s="287"/>
      <c r="AM21" s="287"/>
      <c r="AN21" s="156">
        <f t="shared" si="3"/>
        <v>0</v>
      </c>
      <c r="AO21" s="287"/>
      <c r="AP21" s="287"/>
      <c r="AQ21" s="287"/>
      <c r="AR21" s="287"/>
      <c r="AS21" s="287"/>
      <c r="AT21" s="287"/>
      <c r="AU21" s="287"/>
      <c r="AV21" s="156">
        <f t="shared" si="4"/>
        <v>0</v>
      </c>
      <c r="AW21" s="287"/>
      <c r="AX21" s="287"/>
      <c r="AY21" s="287"/>
      <c r="AZ21" s="287"/>
      <c r="BA21" s="239"/>
      <c r="BB21" s="239"/>
      <c r="BC21" s="240"/>
      <c r="BD21" s="240"/>
      <c r="BE21" s="240"/>
      <c r="BF21" s="240"/>
      <c r="BG21" s="240"/>
      <c r="BH21" s="240"/>
      <c r="BI21" s="240"/>
      <c r="BJ21" s="240"/>
      <c r="BK21" s="240"/>
      <c r="BL21" s="156">
        <f t="shared" si="5"/>
        <v>0</v>
      </c>
      <c r="BM21" s="238"/>
      <c r="BN21" s="239"/>
      <c r="BO21" s="239"/>
      <c r="BP21" s="239"/>
      <c r="BQ21" s="239"/>
      <c r="BR21" s="291"/>
    </row>
    <row r="22" spans="1:70" ht="35.1" customHeight="1" x14ac:dyDescent="0.25">
      <c r="A22" s="275" t="s">
        <v>51</v>
      </c>
      <c r="B22" s="276">
        <v>43995</v>
      </c>
      <c r="C22" s="238"/>
      <c r="D22" s="239"/>
      <c r="E22" s="239"/>
      <c r="F22" s="224">
        <f t="shared" si="0"/>
        <v>0</v>
      </c>
      <c r="G22" s="239"/>
      <c r="H22" s="239"/>
      <c r="I22" s="239"/>
      <c r="J22" s="239"/>
      <c r="K22" s="239"/>
      <c r="L22" s="239"/>
      <c r="M22" s="239"/>
      <c r="N22" s="224">
        <f t="shared" si="1"/>
        <v>0</v>
      </c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40"/>
      <c r="AD22" s="296">
        <f t="shared" si="2"/>
        <v>0</v>
      </c>
      <c r="AE22" s="241"/>
      <c r="AF22" s="238"/>
      <c r="AG22" s="239"/>
      <c r="AH22" s="239"/>
      <c r="AI22" s="239"/>
      <c r="AJ22" s="242"/>
      <c r="AK22" s="238"/>
      <c r="AL22" s="239"/>
      <c r="AM22" s="239"/>
      <c r="AN22" s="156">
        <f t="shared" si="3"/>
        <v>0</v>
      </c>
      <c r="AO22" s="239"/>
      <c r="AP22" s="239"/>
      <c r="AQ22" s="239"/>
      <c r="AR22" s="239"/>
      <c r="AS22" s="239"/>
      <c r="AT22" s="239"/>
      <c r="AU22" s="239"/>
      <c r="AV22" s="156">
        <f t="shared" si="4"/>
        <v>0</v>
      </c>
      <c r="AW22" s="239"/>
      <c r="AX22" s="239"/>
      <c r="AY22" s="239"/>
      <c r="AZ22" s="239"/>
      <c r="BA22" s="232"/>
      <c r="BB22" s="232"/>
      <c r="BC22" s="233"/>
      <c r="BD22" s="233"/>
      <c r="BE22" s="233"/>
      <c r="BF22" s="233"/>
      <c r="BG22" s="233"/>
      <c r="BH22" s="233"/>
      <c r="BI22" s="233"/>
      <c r="BJ22" s="233"/>
      <c r="BK22" s="233"/>
      <c r="BL22" s="156">
        <f t="shared" si="5"/>
        <v>0</v>
      </c>
      <c r="BM22" s="231"/>
      <c r="BN22" s="232"/>
      <c r="BO22" s="232"/>
      <c r="BP22" s="232"/>
      <c r="BQ22" s="232"/>
      <c r="BR22" s="242"/>
    </row>
    <row r="23" spans="1:70" ht="35.1" customHeight="1" x14ac:dyDescent="0.25">
      <c r="A23" s="275" t="s">
        <v>52</v>
      </c>
      <c r="B23" s="276">
        <v>43996</v>
      </c>
      <c r="C23" s="238"/>
      <c r="D23" s="239"/>
      <c r="E23" s="239"/>
      <c r="F23" s="224">
        <f t="shared" si="0"/>
        <v>0</v>
      </c>
      <c r="G23" s="239"/>
      <c r="H23" s="239"/>
      <c r="I23" s="239"/>
      <c r="J23" s="239"/>
      <c r="K23" s="239"/>
      <c r="L23" s="239"/>
      <c r="M23" s="239"/>
      <c r="N23" s="224">
        <f t="shared" si="1"/>
        <v>0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0"/>
      <c r="AD23" s="296">
        <f t="shared" si="2"/>
        <v>0</v>
      </c>
      <c r="AE23" s="241"/>
      <c r="AF23" s="238"/>
      <c r="AG23" s="239"/>
      <c r="AH23" s="239"/>
      <c r="AI23" s="239"/>
      <c r="AJ23" s="242"/>
      <c r="AK23" s="238"/>
      <c r="AL23" s="239"/>
      <c r="AM23" s="239"/>
      <c r="AN23" s="156">
        <f t="shared" si="3"/>
        <v>0</v>
      </c>
      <c r="AO23" s="239"/>
      <c r="AP23" s="239"/>
      <c r="AQ23" s="239"/>
      <c r="AR23" s="239"/>
      <c r="AS23" s="239"/>
      <c r="AT23" s="239"/>
      <c r="AU23" s="239"/>
      <c r="AV23" s="156">
        <f t="shared" si="4"/>
        <v>0</v>
      </c>
      <c r="AW23" s="239"/>
      <c r="AX23" s="239"/>
      <c r="AY23" s="239"/>
      <c r="AZ23" s="239"/>
      <c r="BA23" s="232"/>
      <c r="BB23" s="232"/>
      <c r="BC23" s="233"/>
      <c r="BD23" s="233"/>
      <c r="BE23" s="233"/>
      <c r="BF23" s="233"/>
      <c r="BG23" s="233"/>
      <c r="BH23" s="233"/>
      <c r="BI23" s="233"/>
      <c r="BJ23" s="233"/>
      <c r="BK23" s="233"/>
      <c r="BL23" s="156">
        <f t="shared" si="5"/>
        <v>0</v>
      </c>
      <c r="BM23" s="231"/>
      <c r="BN23" s="232"/>
      <c r="BO23" s="232"/>
      <c r="BP23" s="232"/>
      <c r="BQ23" s="232"/>
      <c r="BR23" s="242"/>
    </row>
    <row r="24" spans="1:70" ht="35.1" customHeight="1" x14ac:dyDescent="0.25">
      <c r="A24" s="299" t="s">
        <v>53</v>
      </c>
      <c r="B24" s="286">
        <v>43997</v>
      </c>
      <c r="C24" s="231"/>
      <c r="D24" s="232"/>
      <c r="E24" s="232"/>
      <c r="F24" s="224">
        <f t="shared" si="0"/>
        <v>0</v>
      </c>
      <c r="G24" s="232"/>
      <c r="H24" s="232"/>
      <c r="I24" s="232"/>
      <c r="J24" s="232"/>
      <c r="K24" s="232"/>
      <c r="L24" s="232"/>
      <c r="M24" s="232"/>
      <c r="N24" s="224">
        <f t="shared" si="1"/>
        <v>0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96">
        <f t="shared" si="2"/>
        <v>0</v>
      </c>
      <c r="AE24" s="234"/>
      <c r="AF24" s="231"/>
      <c r="AG24" s="232"/>
      <c r="AH24" s="232"/>
      <c r="AI24" s="232"/>
      <c r="AJ24" s="235"/>
      <c r="AK24" s="289"/>
      <c r="AL24" s="287"/>
      <c r="AM24" s="287"/>
      <c r="AN24" s="156">
        <f t="shared" si="3"/>
        <v>0</v>
      </c>
      <c r="AO24" s="287"/>
      <c r="AP24" s="287"/>
      <c r="AQ24" s="287"/>
      <c r="AR24" s="287"/>
      <c r="AS24" s="287"/>
      <c r="AT24" s="287"/>
      <c r="AU24" s="287"/>
      <c r="AV24" s="156">
        <f t="shared" si="4"/>
        <v>0</v>
      </c>
      <c r="AW24" s="287"/>
      <c r="AX24" s="287"/>
      <c r="AY24" s="287"/>
      <c r="AZ24" s="287"/>
      <c r="BA24" s="232"/>
      <c r="BB24" s="232"/>
      <c r="BC24" s="233"/>
      <c r="BD24" s="233"/>
      <c r="BE24" s="233"/>
      <c r="BF24" s="233"/>
      <c r="BG24" s="233"/>
      <c r="BH24" s="233"/>
      <c r="BI24" s="233"/>
      <c r="BJ24" s="233"/>
      <c r="BK24" s="233"/>
      <c r="BL24" s="156">
        <f t="shared" si="5"/>
        <v>0</v>
      </c>
      <c r="BM24" s="231"/>
      <c r="BN24" s="232"/>
      <c r="BO24" s="232"/>
      <c r="BP24" s="232"/>
      <c r="BQ24" s="232"/>
      <c r="BR24" s="291"/>
    </row>
    <row r="25" spans="1:70" ht="35.1" customHeight="1" x14ac:dyDescent="0.25">
      <c r="A25" s="299" t="s">
        <v>54</v>
      </c>
      <c r="B25" s="286">
        <v>43998</v>
      </c>
      <c r="C25" s="231"/>
      <c r="D25" s="232"/>
      <c r="E25" s="232"/>
      <c r="F25" s="224">
        <f t="shared" si="0"/>
        <v>0</v>
      </c>
      <c r="G25" s="232"/>
      <c r="H25" s="232"/>
      <c r="I25" s="232"/>
      <c r="J25" s="232"/>
      <c r="K25" s="232"/>
      <c r="L25" s="232"/>
      <c r="M25" s="232"/>
      <c r="N25" s="224">
        <f t="shared" si="1"/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96">
        <f t="shared" si="2"/>
        <v>0</v>
      </c>
      <c r="AE25" s="234"/>
      <c r="AF25" s="231"/>
      <c r="AG25" s="232"/>
      <c r="AH25" s="232"/>
      <c r="AI25" s="232"/>
      <c r="AJ25" s="235"/>
      <c r="AK25" s="289"/>
      <c r="AL25" s="287"/>
      <c r="AM25" s="287"/>
      <c r="AN25" s="156">
        <f t="shared" si="3"/>
        <v>0</v>
      </c>
      <c r="AO25" s="287"/>
      <c r="AP25" s="287"/>
      <c r="AQ25" s="287"/>
      <c r="AR25" s="287"/>
      <c r="AS25" s="287"/>
      <c r="AT25" s="287"/>
      <c r="AU25" s="287"/>
      <c r="AV25" s="156">
        <f t="shared" si="4"/>
        <v>0</v>
      </c>
      <c r="AW25" s="287"/>
      <c r="AX25" s="287"/>
      <c r="AY25" s="287"/>
      <c r="AZ25" s="287"/>
      <c r="BA25" s="232"/>
      <c r="BB25" s="232"/>
      <c r="BC25" s="233"/>
      <c r="BD25" s="233"/>
      <c r="BE25" s="233"/>
      <c r="BF25" s="233"/>
      <c r="BG25" s="233"/>
      <c r="BH25" s="233"/>
      <c r="BI25" s="233"/>
      <c r="BJ25" s="233"/>
      <c r="BK25" s="233"/>
      <c r="BL25" s="156">
        <f t="shared" si="5"/>
        <v>0</v>
      </c>
      <c r="BM25" s="231"/>
      <c r="BN25" s="232"/>
      <c r="BO25" s="232"/>
      <c r="BP25" s="232"/>
      <c r="BQ25" s="232"/>
      <c r="BR25" s="291"/>
    </row>
    <row r="26" spans="1:70" ht="35.1" customHeight="1" x14ac:dyDescent="0.25">
      <c r="A26" s="299" t="s">
        <v>55</v>
      </c>
      <c r="B26" s="286">
        <v>43999</v>
      </c>
      <c r="C26" s="231"/>
      <c r="D26" s="232"/>
      <c r="E26" s="232"/>
      <c r="F26" s="224">
        <f t="shared" si="0"/>
        <v>0</v>
      </c>
      <c r="G26" s="232"/>
      <c r="H26" s="232"/>
      <c r="I26" s="232"/>
      <c r="J26" s="232"/>
      <c r="K26" s="232"/>
      <c r="L26" s="232"/>
      <c r="M26" s="232"/>
      <c r="N26" s="224">
        <f t="shared" si="1"/>
        <v>0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96">
        <f t="shared" si="2"/>
        <v>0</v>
      </c>
      <c r="AE26" s="234"/>
      <c r="AF26" s="231"/>
      <c r="AG26" s="232"/>
      <c r="AH26" s="232"/>
      <c r="AI26" s="232"/>
      <c r="AJ26" s="235"/>
      <c r="AK26" s="289"/>
      <c r="AL26" s="287"/>
      <c r="AM26" s="287"/>
      <c r="AN26" s="156">
        <f t="shared" si="3"/>
        <v>0</v>
      </c>
      <c r="AO26" s="287"/>
      <c r="AP26" s="287"/>
      <c r="AQ26" s="287"/>
      <c r="AR26" s="287"/>
      <c r="AS26" s="287"/>
      <c r="AT26" s="287"/>
      <c r="AU26" s="287"/>
      <c r="AV26" s="156">
        <f t="shared" si="4"/>
        <v>0</v>
      </c>
      <c r="AW26" s="287"/>
      <c r="AX26" s="287"/>
      <c r="AY26" s="287"/>
      <c r="AZ26" s="287"/>
      <c r="BA26" s="232"/>
      <c r="BB26" s="232"/>
      <c r="BC26" s="233"/>
      <c r="BD26" s="233"/>
      <c r="BE26" s="233"/>
      <c r="BF26" s="233"/>
      <c r="BG26" s="233"/>
      <c r="BH26" s="233"/>
      <c r="BI26" s="233"/>
      <c r="BJ26" s="233"/>
      <c r="BK26" s="233"/>
      <c r="BL26" s="156">
        <f t="shared" si="5"/>
        <v>0</v>
      </c>
      <c r="BM26" s="231"/>
      <c r="BN26" s="232"/>
      <c r="BO26" s="232"/>
      <c r="BP26" s="232"/>
      <c r="BQ26" s="232"/>
      <c r="BR26" s="291"/>
    </row>
    <row r="27" spans="1:70" ht="35.1" customHeight="1" x14ac:dyDescent="0.25">
      <c r="A27" s="299" t="s">
        <v>49</v>
      </c>
      <c r="B27" s="286">
        <v>44000</v>
      </c>
      <c r="C27" s="231"/>
      <c r="D27" s="232"/>
      <c r="E27" s="232"/>
      <c r="F27" s="224">
        <f t="shared" si="0"/>
        <v>0</v>
      </c>
      <c r="G27" s="232"/>
      <c r="H27" s="232"/>
      <c r="I27" s="232"/>
      <c r="J27" s="232"/>
      <c r="K27" s="232"/>
      <c r="L27" s="232"/>
      <c r="M27" s="232"/>
      <c r="N27" s="224">
        <f t="shared" si="1"/>
        <v>0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96">
        <f t="shared" si="2"/>
        <v>0</v>
      </c>
      <c r="AE27" s="234"/>
      <c r="AF27" s="231"/>
      <c r="AG27" s="232"/>
      <c r="AH27" s="232"/>
      <c r="AI27" s="232"/>
      <c r="AJ27" s="235"/>
      <c r="AK27" s="289"/>
      <c r="AL27" s="287"/>
      <c r="AM27" s="287"/>
      <c r="AN27" s="156">
        <f t="shared" si="3"/>
        <v>0</v>
      </c>
      <c r="AO27" s="287"/>
      <c r="AP27" s="287"/>
      <c r="AQ27" s="287"/>
      <c r="AR27" s="287"/>
      <c r="AS27" s="287"/>
      <c r="AT27" s="287"/>
      <c r="AU27" s="287"/>
      <c r="AV27" s="156">
        <f t="shared" si="4"/>
        <v>0</v>
      </c>
      <c r="AW27" s="287"/>
      <c r="AX27" s="287"/>
      <c r="AY27" s="287"/>
      <c r="AZ27" s="287"/>
      <c r="BA27" s="239"/>
      <c r="BB27" s="239"/>
      <c r="BC27" s="240"/>
      <c r="BD27" s="240"/>
      <c r="BE27" s="240"/>
      <c r="BF27" s="240"/>
      <c r="BG27" s="240"/>
      <c r="BH27" s="240"/>
      <c r="BI27" s="240"/>
      <c r="BJ27" s="240"/>
      <c r="BK27" s="240"/>
      <c r="BL27" s="156">
        <f t="shared" si="5"/>
        <v>0</v>
      </c>
      <c r="BM27" s="238"/>
      <c r="BN27" s="239"/>
      <c r="BO27" s="239"/>
      <c r="BP27" s="239"/>
      <c r="BQ27" s="239"/>
      <c r="BR27" s="291"/>
    </row>
    <row r="28" spans="1:70" ht="35.1" customHeight="1" x14ac:dyDescent="0.25">
      <c r="A28" s="299" t="s">
        <v>50</v>
      </c>
      <c r="B28" s="286">
        <v>44001</v>
      </c>
      <c r="C28" s="231"/>
      <c r="D28" s="232"/>
      <c r="E28" s="232"/>
      <c r="F28" s="224">
        <f t="shared" si="0"/>
        <v>0</v>
      </c>
      <c r="G28" s="232"/>
      <c r="H28" s="232"/>
      <c r="I28" s="232"/>
      <c r="J28" s="232"/>
      <c r="K28" s="232"/>
      <c r="L28" s="232"/>
      <c r="M28" s="232"/>
      <c r="N28" s="224">
        <f t="shared" si="1"/>
        <v>0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96">
        <f t="shared" si="2"/>
        <v>0</v>
      </c>
      <c r="AE28" s="234"/>
      <c r="AF28" s="231"/>
      <c r="AG28" s="232"/>
      <c r="AH28" s="232"/>
      <c r="AI28" s="232"/>
      <c r="AJ28" s="235"/>
      <c r="AK28" s="289"/>
      <c r="AL28" s="287"/>
      <c r="AM28" s="287"/>
      <c r="AN28" s="156">
        <f t="shared" si="3"/>
        <v>0</v>
      </c>
      <c r="AO28" s="287"/>
      <c r="AP28" s="287"/>
      <c r="AQ28" s="287"/>
      <c r="AR28" s="287"/>
      <c r="AS28" s="287"/>
      <c r="AT28" s="287"/>
      <c r="AU28" s="287"/>
      <c r="AV28" s="156">
        <f t="shared" si="4"/>
        <v>0</v>
      </c>
      <c r="AW28" s="287"/>
      <c r="AX28" s="287"/>
      <c r="AY28" s="287"/>
      <c r="AZ28" s="287"/>
      <c r="BA28" s="239"/>
      <c r="BB28" s="239"/>
      <c r="BC28" s="240"/>
      <c r="BD28" s="240"/>
      <c r="BE28" s="240"/>
      <c r="BF28" s="240"/>
      <c r="BG28" s="240"/>
      <c r="BH28" s="240"/>
      <c r="BI28" s="240"/>
      <c r="BJ28" s="240"/>
      <c r="BK28" s="240"/>
      <c r="BL28" s="156">
        <f t="shared" si="5"/>
        <v>0</v>
      </c>
      <c r="BM28" s="238"/>
      <c r="BN28" s="239"/>
      <c r="BO28" s="239"/>
      <c r="BP28" s="239"/>
      <c r="BQ28" s="239"/>
      <c r="BR28" s="291"/>
    </row>
    <row r="29" spans="1:70" ht="35.1" customHeight="1" x14ac:dyDescent="0.25">
      <c r="A29" s="275" t="s">
        <v>51</v>
      </c>
      <c r="B29" s="276">
        <v>44002</v>
      </c>
      <c r="C29" s="238"/>
      <c r="D29" s="239"/>
      <c r="E29" s="239"/>
      <c r="F29" s="224">
        <f t="shared" si="0"/>
        <v>0</v>
      </c>
      <c r="G29" s="239"/>
      <c r="H29" s="239"/>
      <c r="I29" s="239"/>
      <c r="J29" s="239"/>
      <c r="K29" s="239"/>
      <c r="L29" s="239"/>
      <c r="M29" s="239"/>
      <c r="N29" s="224">
        <f t="shared" si="1"/>
        <v>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40"/>
      <c r="AD29" s="296">
        <f t="shared" si="2"/>
        <v>0</v>
      </c>
      <c r="AE29" s="241"/>
      <c r="AF29" s="238"/>
      <c r="AG29" s="239"/>
      <c r="AH29" s="239"/>
      <c r="AI29" s="239"/>
      <c r="AJ29" s="242"/>
      <c r="AK29" s="238"/>
      <c r="AL29" s="239"/>
      <c r="AM29" s="239"/>
      <c r="AN29" s="156">
        <f t="shared" si="3"/>
        <v>0</v>
      </c>
      <c r="AO29" s="239"/>
      <c r="AP29" s="239"/>
      <c r="AQ29" s="239"/>
      <c r="AR29" s="239"/>
      <c r="AS29" s="239"/>
      <c r="AT29" s="239"/>
      <c r="AU29" s="239"/>
      <c r="AV29" s="156">
        <f t="shared" si="4"/>
        <v>0</v>
      </c>
      <c r="AW29" s="239"/>
      <c r="AX29" s="239"/>
      <c r="AY29" s="239"/>
      <c r="AZ29" s="239"/>
      <c r="BA29" s="232"/>
      <c r="BB29" s="232"/>
      <c r="BC29" s="233"/>
      <c r="BD29" s="233"/>
      <c r="BE29" s="233"/>
      <c r="BF29" s="233"/>
      <c r="BG29" s="233"/>
      <c r="BH29" s="233"/>
      <c r="BI29" s="233"/>
      <c r="BJ29" s="233"/>
      <c r="BK29" s="233"/>
      <c r="BL29" s="156">
        <f t="shared" si="5"/>
        <v>0</v>
      </c>
      <c r="BM29" s="231"/>
      <c r="BN29" s="232"/>
      <c r="BO29" s="232"/>
      <c r="BP29" s="232"/>
      <c r="BQ29" s="232"/>
      <c r="BR29" s="242"/>
    </row>
    <row r="30" spans="1:70" ht="35.1" customHeight="1" x14ac:dyDescent="0.25">
      <c r="A30" s="275" t="s">
        <v>52</v>
      </c>
      <c r="B30" s="276">
        <v>44003</v>
      </c>
      <c r="C30" s="238"/>
      <c r="D30" s="239"/>
      <c r="E30" s="239"/>
      <c r="F30" s="224">
        <f t="shared" si="0"/>
        <v>0</v>
      </c>
      <c r="G30" s="239"/>
      <c r="H30" s="239"/>
      <c r="I30" s="239"/>
      <c r="J30" s="239"/>
      <c r="K30" s="239"/>
      <c r="L30" s="239"/>
      <c r="M30" s="239"/>
      <c r="N30" s="224">
        <f t="shared" si="1"/>
        <v>0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40"/>
      <c r="AD30" s="296">
        <f t="shared" si="2"/>
        <v>0</v>
      </c>
      <c r="AE30" s="241"/>
      <c r="AF30" s="238"/>
      <c r="AG30" s="239"/>
      <c r="AH30" s="239"/>
      <c r="AI30" s="239"/>
      <c r="AJ30" s="242"/>
      <c r="AK30" s="238"/>
      <c r="AL30" s="239"/>
      <c r="AM30" s="239"/>
      <c r="AN30" s="156">
        <f t="shared" si="3"/>
        <v>0</v>
      </c>
      <c r="AO30" s="239"/>
      <c r="AP30" s="239"/>
      <c r="AQ30" s="239"/>
      <c r="AR30" s="239"/>
      <c r="AS30" s="239"/>
      <c r="AT30" s="239"/>
      <c r="AU30" s="239"/>
      <c r="AV30" s="156">
        <f t="shared" si="4"/>
        <v>0</v>
      </c>
      <c r="AW30" s="239"/>
      <c r="AX30" s="239"/>
      <c r="AY30" s="239"/>
      <c r="AZ30" s="239"/>
      <c r="BA30" s="232"/>
      <c r="BB30" s="232"/>
      <c r="BC30" s="233"/>
      <c r="BD30" s="233"/>
      <c r="BE30" s="233"/>
      <c r="BF30" s="233"/>
      <c r="BG30" s="233"/>
      <c r="BH30" s="233"/>
      <c r="BI30" s="233"/>
      <c r="BJ30" s="233"/>
      <c r="BK30" s="233"/>
      <c r="BL30" s="156">
        <f t="shared" si="5"/>
        <v>0</v>
      </c>
      <c r="BM30" s="231"/>
      <c r="BN30" s="232"/>
      <c r="BO30" s="232"/>
      <c r="BP30" s="232"/>
      <c r="BQ30" s="232"/>
      <c r="BR30" s="242"/>
    </row>
    <row r="31" spans="1:70" ht="35.1" customHeight="1" x14ac:dyDescent="0.25">
      <c r="A31" s="299" t="s">
        <v>53</v>
      </c>
      <c r="B31" s="286">
        <v>44004</v>
      </c>
      <c r="C31" s="231"/>
      <c r="D31" s="232"/>
      <c r="E31" s="232"/>
      <c r="F31" s="224">
        <f t="shared" si="0"/>
        <v>0</v>
      </c>
      <c r="G31" s="232"/>
      <c r="H31" s="232"/>
      <c r="I31" s="232"/>
      <c r="J31" s="232"/>
      <c r="K31" s="232"/>
      <c r="L31" s="232"/>
      <c r="M31" s="232"/>
      <c r="N31" s="224">
        <f t="shared" si="1"/>
        <v>0</v>
      </c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D31" s="296">
        <f t="shared" si="2"/>
        <v>0</v>
      </c>
      <c r="AE31" s="234"/>
      <c r="AF31" s="231"/>
      <c r="AG31" s="232"/>
      <c r="AH31" s="232"/>
      <c r="AI31" s="232"/>
      <c r="AJ31" s="235"/>
      <c r="AK31" s="289"/>
      <c r="AL31" s="287"/>
      <c r="AM31" s="287"/>
      <c r="AN31" s="156">
        <f t="shared" si="3"/>
        <v>0</v>
      </c>
      <c r="AO31" s="287"/>
      <c r="AP31" s="287"/>
      <c r="AQ31" s="287"/>
      <c r="AR31" s="287"/>
      <c r="AS31" s="287"/>
      <c r="AT31" s="287"/>
      <c r="AU31" s="287"/>
      <c r="AV31" s="156">
        <f t="shared" si="4"/>
        <v>0</v>
      </c>
      <c r="AW31" s="287"/>
      <c r="AX31" s="287"/>
      <c r="AY31" s="287"/>
      <c r="AZ31" s="287"/>
      <c r="BA31" s="232"/>
      <c r="BB31" s="232"/>
      <c r="BC31" s="233"/>
      <c r="BD31" s="233"/>
      <c r="BE31" s="233"/>
      <c r="BF31" s="233"/>
      <c r="BG31" s="233"/>
      <c r="BH31" s="233"/>
      <c r="BI31" s="233"/>
      <c r="BJ31" s="233"/>
      <c r="BK31" s="233"/>
      <c r="BL31" s="156">
        <f t="shared" si="5"/>
        <v>0</v>
      </c>
      <c r="BM31" s="231"/>
      <c r="BN31" s="232"/>
      <c r="BO31" s="232"/>
      <c r="BP31" s="232"/>
      <c r="BQ31" s="232"/>
      <c r="BR31" s="291"/>
    </row>
    <row r="32" spans="1:70" ht="35.1" customHeight="1" x14ac:dyDescent="0.25">
      <c r="A32" s="299" t="s">
        <v>54</v>
      </c>
      <c r="B32" s="286">
        <v>44005</v>
      </c>
      <c r="C32" s="231"/>
      <c r="D32" s="232"/>
      <c r="E32" s="232"/>
      <c r="F32" s="224">
        <f t="shared" si="0"/>
        <v>0</v>
      </c>
      <c r="G32" s="232"/>
      <c r="H32" s="232"/>
      <c r="I32" s="232"/>
      <c r="J32" s="232"/>
      <c r="K32" s="232"/>
      <c r="L32" s="232"/>
      <c r="M32" s="232"/>
      <c r="N32" s="224">
        <f t="shared" si="1"/>
        <v>0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96">
        <f t="shared" si="2"/>
        <v>0</v>
      </c>
      <c r="AE32" s="234"/>
      <c r="AF32" s="231"/>
      <c r="AG32" s="232"/>
      <c r="AH32" s="232"/>
      <c r="AI32" s="232"/>
      <c r="AJ32" s="235"/>
      <c r="AK32" s="289"/>
      <c r="AL32" s="287"/>
      <c r="AM32" s="287"/>
      <c r="AN32" s="156">
        <f t="shared" si="3"/>
        <v>0</v>
      </c>
      <c r="AO32" s="287"/>
      <c r="AP32" s="287"/>
      <c r="AQ32" s="287"/>
      <c r="AR32" s="287"/>
      <c r="AS32" s="287"/>
      <c r="AT32" s="287"/>
      <c r="AU32" s="287"/>
      <c r="AV32" s="156">
        <f t="shared" si="4"/>
        <v>0</v>
      </c>
      <c r="AW32" s="287"/>
      <c r="AX32" s="287"/>
      <c r="AY32" s="287"/>
      <c r="AZ32" s="287"/>
      <c r="BA32" s="232"/>
      <c r="BB32" s="232"/>
      <c r="BC32" s="233"/>
      <c r="BD32" s="233"/>
      <c r="BE32" s="233"/>
      <c r="BF32" s="233"/>
      <c r="BG32" s="233"/>
      <c r="BH32" s="233"/>
      <c r="BI32" s="233"/>
      <c r="BJ32" s="233"/>
      <c r="BK32" s="233"/>
      <c r="BL32" s="156">
        <f t="shared" si="5"/>
        <v>0</v>
      </c>
      <c r="BM32" s="231"/>
      <c r="BN32" s="232"/>
      <c r="BO32" s="232"/>
      <c r="BP32" s="232"/>
      <c r="BQ32" s="232"/>
      <c r="BR32" s="291"/>
    </row>
    <row r="33" spans="1:70" ht="35.1" customHeight="1" x14ac:dyDescent="0.25">
      <c r="A33" s="299" t="s">
        <v>55</v>
      </c>
      <c r="B33" s="286">
        <v>44006</v>
      </c>
      <c r="C33" s="231"/>
      <c r="D33" s="232"/>
      <c r="E33" s="232"/>
      <c r="F33" s="224">
        <f t="shared" si="0"/>
        <v>0</v>
      </c>
      <c r="G33" s="232"/>
      <c r="H33" s="232"/>
      <c r="I33" s="232"/>
      <c r="J33" s="232"/>
      <c r="K33" s="232"/>
      <c r="L33" s="232"/>
      <c r="M33" s="232"/>
      <c r="N33" s="224">
        <f t="shared" si="1"/>
        <v>0</v>
      </c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3"/>
      <c r="AD33" s="296">
        <f t="shared" si="2"/>
        <v>0</v>
      </c>
      <c r="AE33" s="234"/>
      <c r="AF33" s="231"/>
      <c r="AG33" s="232"/>
      <c r="AH33" s="232"/>
      <c r="AI33" s="232"/>
      <c r="AJ33" s="235"/>
      <c r="AK33" s="289"/>
      <c r="AL33" s="287"/>
      <c r="AM33" s="287"/>
      <c r="AN33" s="156">
        <f t="shared" si="3"/>
        <v>0</v>
      </c>
      <c r="AO33" s="287"/>
      <c r="AP33" s="287"/>
      <c r="AQ33" s="287"/>
      <c r="AR33" s="287"/>
      <c r="AS33" s="287"/>
      <c r="AT33" s="287"/>
      <c r="AU33" s="287"/>
      <c r="AV33" s="156">
        <f t="shared" si="4"/>
        <v>0</v>
      </c>
      <c r="AW33" s="287"/>
      <c r="AX33" s="287"/>
      <c r="AY33" s="287"/>
      <c r="AZ33" s="287"/>
      <c r="BA33" s="232"/>
      <c r="BB33" s="232"/>
      <c r="BC33" s="233"/>
      <c r="BD33" s="233"/>
      <c r="BE33" s="233"/>
      <c r="BF33" s="233"/>
      <c r="BG33" s="233"/>
      <c r="BH33" s="233"/>
      <c r="BI33" s="233"/>
      <c r="BJ33" s="233"/>
      <c r="BK33" s="233"/>
      <c r="BL33" s="156">
        <f t="shared" si="5"/>
        <v>0</v>
      </c>
      <c r="BM33" s="231"/>
      <c r="BN33" s="232"/>
      <c r="BO33" s="232"/>
      <c r="BP33" s="232"/>
      <c r="BQ33" s="232"/>
      <c r="BR33" s="291"/>
    </row>
    <row r="34" spans="1:70" ht="35.1" customHeight="1" x14ac:dyDescent="0.25">
      <c r="A34" s="299" t="s">
        <v>49</v>
      </c>
      <c r="B34" s="286">
        <v>44007</v>
      </c>
      <c r="C34" s="231"/>
      <c r="D34" s="232"/>
      <c r="E34" s="232"/>
      <c r="F34" s="224">
        <f t="shared" si="0"/>
        <v>0</v>
      </c>
      <c r="G34" s="232"/>
      <c r="H34" s="232"/>
      <c r="I34" s="232"/>
      <c r="J34" s="232"/>
      <c r="K34" s="232"/>
      <c r="L34" s="232"/>
      <c r="M34" s="232"/>
      <c r="N34" s="224">
        <f t="shared" si="1"/>
        <v>0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3"/>
      <c r="AD34" s="296">
        <f t="shared" si="2"/>
        <v>0</v>
      </c>
      <c r="AE34" s="234"/>
      <c r="AF34" s="231"/>
      <c r="AG34" s="232"/>
      <c r="AH34" s="232"/>
      <c r="AI34" s="232"/>
      <c r="AJ34" s="235"/>
      <c r="AK34" s="289"/>
      <c r="AL34" s="287"/>
      <c r="AM34" s="287"/>
      <c r="AN34" s="156">
        <f t="shared" si="3"/>
        <v>0</v>
      </c>
      <c r="AO34" s="287"/>
      <c r="AP34" s="287"/>
      <c r="AQ34" s="287"/>
      <c r="AR34" s="287"/>
      <c r="AS34" s="287"/>
      <c r="AT34" s="287"/>
      <c r="AU34" s="287"/>
      <c r="AV34" s="156">
        <f t="shared" si="4"/>
        <v>0</v>
      </c>
      <c r="AW34" s="287"/>
      <c r="AX34" s="287"/>
      <c r="AY34" s="287"/>
      <c r="AZ34" s="287"/>
      <c r="BA34" s="239"/>
      <c r="BB34" s="239"/>
      <c r="BC34" s="240"/>
      <c r="BD34" s="240"/>
      <c r="BE34" s="240"/>
      <c r="BF34" s="240"/>
      <c r="BG34" s="240"/>
      <c r="BH34" s="240"/>
      <c r="BI34" s="240"/>
      <c r="BJ34" s="240"/>
      <c r="BK34" s="240"/>
      <c r="BL34" s="156">
        <f t="shared" si="5"/>
        <v>0</v>
      </c>
      <c r="BM34" s="238"/>
      <c r="BN34" s="239"/>
      <c r="BO34" s="239"/>
      <c r="BP34" s="239"/>
      <c r="BQ34" s="239"/>
      <c r="BR34" s="291"/>
    </row>
    <row r="35" spans="1:70" ht="35.1" customHeight="1" x14ac:dyDescent="0.25">
      <c r="A35" s="299" t="s">
        <v>50</v>
      </c>
      <c r="B35" s="286">
        <v>44008</v>
      </c>
      <c r="C35" s="231"/>
      <c r="D35" s="232"/>
      <c r="E35" s="232"/>
      <c r="F35" s="224">
        <f t="shared" si="0"/>
        <v>0</v>
      </c>
      <c r="G35" s="232"/>
      <c r="H35" s="232"/>
      <c r="I35" s="232"/>
      <c r="J35" s="232"/>
      <c r="K35" s="232"/>
      <c r="L35" s="232"/>
      <c r="M35" s="232"/>
      <c r="N35" s="224">
        <f t="shared" si="1"/>
        <v>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3"/>
      <c r="AD35" s="296">
        <f t="shared" si="2"/>
        <v>0</v>
      </c>
      <c r="AE35" s="234"/>
      <c r="AF35" s="231"/>
      <c r="AG35" s="232"/>
      <c r="AH35" s="232"/>
      <c r="AI35" s="232"/>
      <c r="AJ35" s="235"/>
      <c r="AK35" s="289"/>
      <c r="AL35" s="287"/>
      <c r="AM35" s="287"/>
      <c r="AN35" s="156">
        <f t="shared" si="3"/>
        <v>0</v>
      </c>
      <c r="AO35" s="287"/>
      <c r="AP35" s="287"/>
      <c r="AQ35" s="287"/>
      <c r="AR35" s="287"/>
      <c r="AS35" s="287"/>
      <c r="AT35" s="287"/>
      <c r="AU35" s="287"/>
      <c r="AV35" s="156">
        <f t="shared" si="4"/>
        <v>0</v>
      </c>
      <c r="AW35" s="287"/>
      <c r="AX35" s="287"/>
      <c r="AY35" s="287"/>
      <c r="AZ35" s="287"/>
      <c r="BA35" s="239"/>
      <c r="BB35" s="239"/>
      <c r="BC35" s="240"/>
      <c r="BD35" s="240"/>
      <c r="BE35" s="240"/>
      <c r="BF35" s="240"/>
      <c r="BG35" s="240"/>
      <c r="BH35" s="240"/>
      <c r="BI35" s="240"/>
      <c r="BJ35" s="240"/>
      <c r="BK35" s="240"/>
      <c r="BL35" s="156">
        <f t="shared" si="5"/>
        <v>0</v>
      </c>
      <c r="BM35" s="238"/>
      <c r="BN35" s="239"/>
      <c r="BO35" s="239"/>
      <c r="BP35" s="239"/>
      <c r="BQ35" s="239"/>
      <c r="BR35" s="291"/>
    </row>
    <row r="36" spans="1:70" ht="35.1" customHeight="1" x14ac:dyDescent="0.25">
      <c r="A36" s="275" t="s">
        <v>51</v>
      </c>
      <c r="B36" s="276">
        <v>44009</v>
      </c>
      <c r="C36" s="238"/>
      <c r="D36" s="239"/>
      <c r="E36" s="239"/>
      <c r="F36" s="224">
        <f t="shared" si="0"/>
        <v>0</v>
      </c>
      <c r="G36" s="239"/>
      <c r="H36" s="239"/>
      <c r="I36" s="239"/>
      <c r="J36" s="239"/>
      <c r="K36" s="239"/>
      <c r="L36" s="239"/>
      <c r="M36" s="239"/>
      <c r="N36" s="224">
        <f t="shared" si="1"/>
        <v>0</v>
      </c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40"/>
      <c r="AD36" s="296">
        <f t="shared" si="2"/>
        <v>0</v>
      </c>
      <c r="AE36" s="241"/>
      <c r="AF36" s="238"/>
      <c r="AG36" s="239"/>
      <c r="AH36" s="239"/>
      <c r="AI36" s="239"/>
      <c r="AJ36" s="242"/>
      <c r="AK36" s="238"/>
      <c r="AL36" s="239"/>
      <c r="AM36" s="239"/>
      <c r="AN36" s="156">
        <f t="shared" si="3"/>
        <v>0</v>
      </c>
      <c r="AO36" s="239"/>
      <c r="AP36" s="239"/>
      <c r="AQ36" s="239"/>
      <c r="AR36" s="239"/>
      <c r="AS36" s="239"/>
      <c r="AT36" s="239"/>
      <c r="AU36" s="239"/>
      <c r="AV36" s="156">
        <f t="shared" si="4"/>
        <v>0</v>
      </c>
      <c r="AW36" s="239"/>
      <c r="AX36" s="239"/>
      <c r="AY36" s="239"/>
      <c r="AZ36" s="239"/>
      <c r="BA36" s="232"/>
      <c r="BB36" s="232"/>
      <c r="BC36" s="233"/>
      <c r="BD36" s="233"/>
      <c r="BE36" s="233"/>
      <c r="BF36" s="233"/>
      <c r="BG36" s="233"/>
      <c r="BH36" s="233"/>
      <c r="BI36" s="233"/>
      <c r="BJ36" s="233"/>
      <c r="BK36" s="233"/>
      <c r="BL36" s="156">
        <f t="shared" si="5"/>
        <v>0</v>
      </c>
      <c r="BM36" s="231"/>
      <c r="BN36" s="232"/>
      <c r="BO36" s="232"/>
      <c r="BP36" s="232"/>
      <c r="BQ36" s="232"/>
      <c r="BR36" s="242"/>
    </row>
    <row r="37" spans="1:70" ht="35.1" customHeight="1" x14ac:dyDescent="0.25">
      <c r="A37" s="275" t="s">
        <v>52</v>
      </c>
      <c r="B37" s="276">
        <v>44010</v>
      </c>
      <c r="C37" s="238"/>
      <c r="D37" s="239"/>
      <c r="E37" s="239"/>
      <c r="F37" s="224">
        <f t="shared" si="0"/>
        <v>0</v>
      </c>
      <c r="G37" s="239"/>
      <c r="H37" s="239"/>
      <c r="I37" s="239"/>
      <c r="J37" s="239"/>
      <c r="K37" s="239"/>
      <c r="L37" s="239"/>
      <c r="M37" s="239"/>
      <c r="N37" s="224">
        <f t="shared" si="1"/>
        <v>0</v>
      </c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40"/>
      <c r="AD37" s="296">
        <f t="shared" si="2"/>
        <v>0</v>
      </c>
      <c r="AE37" s="241"/>
      <c r="AF37" s="238"/>
      <c r="AG37" s="239"/>
      <c r="AH37" s="239"/>
      <c r="AI37" s="239"/>
      <c r="AJ37" s="242"/>
      <c r="AK37" s="238"/>
      <c r="AL37" s="239"/>
      <c r="AM37" s="239"/>
      <c r="AN37" s="156">
        <f t="shared" si="3"/>
        <v>0</v>
      </c>
      <c r="AO37" s="239"/>
      <c r="AP37" s="239"/>
      <c r="AQ37" s="239"/>
      <c r="AR37" s="239"/>
      <c r="AS37" s="239"/>
      <c r="AT37" s="239"/>
      <c r="AU37" s="239"/>
      <c r="AV37" s="156">
        <f t="shared" si="4"/>
        <v>0</v>
      </c>
      <c r="AW37" s="239"/>
      <c r="AX37" s="239"/>
      <c r="AY37" s="239"/>
      <c r="AZ37" s="239"/>
      <c r="BA37" s="232"/>
      <c r="BB37" s="232"/>
      <c r="BC37" s="233"/>
      <c r="BD37" s="233"/>
      <c r="BE37" s="233"/>
      <c r="BF37" s="233"/>
      <c r="BG37" s="233"/>
      <c r="BH37" s="233"/>
      <c r="BI37" s="233"/>
      <c r="BJ37" s="233"/>
      <c r="BK37" s="233"/>
      <c r="BL37" s="156">
        <f t="shared" si="5"/>
        <v>0</v>
      </c>
      <c r="BM37" s="231"/>
      <c r="BN37" s="232"/>
      <c r="BO37" s="232"/>
      <c r="BP37" s="232"/>
      <c r="BQ37" s="232"/>
      <c r="BR37" s="242"/>
    </row>
    <row r="38" spans="1:70" ht="35.1" customHeight="1" x14ac:dyDescent="0.25">
      <c r="A38" s="299" t="s">
        <v>53</v>
      </c>
      <c r="B38" s="286">
        <v>44011</v>
      </c>
      <c r="C38" s="231"/>
      <c r="D38" s="232"/>
      <c r="E38" s="232"/>
      <c r="F38" s="224">
        <f t="shared" si="0"/>
        <v>0</v>
      </c>
      <c r="G38" s="232"/>
      <c r="H38" s="232"/>
      <c r="I38" s="232"/>
      <c r="J38" s="232"/>
      <c r="K38" s="232"/>
      <c r="L38" s="232"/>
      <c r="M38" s="232"/>
      <c r="N38" s="224">
        <f t="shared" si="1"/>
        <v>0</v>
      </c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3"/>
      <c r="AD38" s="296">
        <f t="shared" si="2"/>
        <v>0</v>
      </c>
      <c r="AE38" s="234"/>
      <c r="AF38" s="231"/>
      <c r="AG38" s="232"/>
      <c r="AH38" s="232"/>
      <c r="AI38" s="232"/>
      <c r="AJ38" s="235"/>
      <c r="AK38" s="231"/>
      <c r="AL38" s="232"/>
      <c r="AM38" s="232"/>
      <c r="AN38" s="156">
        <f t="shared" si="3"/>
        <v>0</v>
      </c>
      <c r="AO38" s="232"/>
      <c r="AP38" s="232"/>
      <c r="AQ38" s="232"/>
      <c r="AR38" s="232"/>
      <c r="AS38" s="232"/>
      <c r="AT38" s="232"/>
      <c r="AU38" s="232"/>
      <c r="AV38" s="156">
        <f t="shared" si="4"/>
        <v>0</v>
      </c>
      <c r="AW38" s="232"/>
      <c r="AX38" s="232"/>
      <c r="AY38" s="232"/>
      <c r="AZ38" s="232"/>
      <c r="BA38" s="232"/>
      <c r="BB38" s="232"/>
      <c r="BC38" s="233"/>
      <c r="BD38" s="233"/>
      <c r="BE38" s="233"/>
      <c r="BF38" s="233"/>
      <c r="BG38" s="233"/>
      <c r="BH38" s="233"/>
      <c r="BI38" s="233"/>
      <c r="BJ38" s="233"/>
      <c r="BK38" s="233"/>
      <c r="BL38" s="156">
        <f t="shared" si="5"/>
        <v>0</v>
      </c>
      <c r="BM38" s="231"/>
      <c r="BN38" s="232"/>
      <c r="BO38" s="232"/>
      <c r="BP38" s="232"/>
      <c r="BQ38" s="232"/>
      <c r="BR38" s="291"/>
    </row>
    <row r="39" spans="1:70" ht="35.1" customHeight="1" x14ac:dyDescent="0.25">
      <c r="A39" s="299" t="s">
        <v>54</v>
      </c>
      <c r="B39" s="286">
        <v>44012</v>
      </c>
      <c r="C39" s="231"/>
      <c r="D39" s="232"/>
      <c r="E39" s="232"/>
      <c r="F39" s="224">
        <f t="shared" si="0"/>
        <v>0</v>
      </c>
      <c r="G39" s="232"/>
      <c r="H39" s="232"/>
      <c r="I39" s="232"/>
      <c r="J39" s="232"/>
      <c r="K39" s="232"/>
      <c r="L39" s="232"/>
      <c r="M39" s="232"/>
      <c r="N39" s="224">
        <f>SUM(G39:M39)</f>
        <v>0</v>
      </c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96">
        <f t="shared" si="2"/>
        <v>0</v>
      </c>
      <c r="AE39" s="234"/>
      <c r="AF39" s="231"/>
      <c r="AG39" s="232"/>
      <c r="AH39" s="232"/>
      <c r="AI39" s="232"/>
      <c r="AJ39" s="235"/>
      <c r="AK39" s="231"/>
      <c r="AL39" s="232"/>
      <c r="AM39" s="232"/>
      <c r="AN39" s="156">
        <f t="shared" si="3"/>
        <v>0</v>
      </c>
      <c r="AO39" s="232"/>
      <c r="AP39" s="232"/>
      <c r="AQ39" s="232"/>
      <c r="AR39" s="232"/>
      <c r="AS39" s="232"/>
      <c r="AT39" s="232"/>
      <c r="AU39" s="232"/>
      <c r="AV39" s="156">
        <f>SUM(AO39:AU39)</f>
        <v>0</v>
      </c>
      <c r="AW39" s="232"/>
      <c r="AX39" s="232"/>
      <c r="AY39" s="232"/>
      <c r="AZ39" s="232"/>
      <c r="BA39" s="232"/>
      <c r="BB39" s="232"/>
      <c r="BC39" s="233"/>
      <c r="BD39" s="233"/>
      <c r="BE39" s="233"/>
      <c r="BF39" s="233"/>
      <c r="BG39" s="233"/>
      <c r="BH39" s="233"/>
      <c r="BI39" s="233"/>
      <c r="BJ39" s="233"/>
      <c r="BK39" s="233"/>
      <c r="BL39" s="156">
        <f t="shared" si="5"/>
        <v>0</v>
      </c>
      <c r="BM39" s="231"/>
      <c r="BN39" s="232"/>
      <c r="BO39" s="232"/>
      <c r="BP39" s="232"/>
      <c r="BQ39" s="232"/>
      <c r="BR39" s="235"/>
    </row>
    <row r="40" spans="1:70" ht="35.1" customHeight="1" x14ac:dyDescent="0.25">
      <c r="A40" s="299"/>
      <c r="B40" s="286"/>
      <c r="C40" s="231"/>
      <c r="D40" s="232"/>
      <c r="E40" s="232"/>
      <c r="F40" s="224">
        <f t="shared" si="0"/>
        <v>0</v>
      </c>
      <c r="G40" s="232"/>
      <c r="H40" s="232"/>
      <c r="I40" s="232"/>
      <c r="J40" s="232"/>
      <c r="K40" s="232"/>
      <c r="L40" s="232"/>
      <c r="M40" s="232"/>
      <c r="N40" s="224">
        <f>SUM(G40:M40)</f>
        <v>0</v>
      </c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296">
        <f t="shared" si="2"/>
        <v>0</v>
      </c>
      <c r="AE40" s="234"/>
      <c r="AF40" s="231"/>
      <c r="AG40" s="232"/>
      <c r="AH40" s="232"/>
      <c r="AI40" s="232"/>
      <c r="AJ40" s="235"/>
      <c r="AK40" s="231"/>
      <c r="AL40" s="232"/>
      <c r="AM40" s="232"/>
      <c r="AN40" s="156">
        <f t="shared" si="3"/>
        <v>0</v>
      </c>
      <c r="AO40" s="232"/>
      <c r="AP40" s="232"/>
      <c r="AQ40" s="232"/>
      <c r="AR40" s="232"/>
      <c r="AS40" s="232"/>
      <c r="AT40" s="232"/>
      <c r="AU40" s="232"/>
      <c r="AV40" s="156">
        <f>SUM(AO40:AU40)</f>
        <v>0</v>
      </c>
      <c r="AW40" s="232"/>
      <c r="AX40" s="232"/>
      <c r="AY40" s="232"/>
      <c r="AZ40" s="232"/>
      <c r="BA40" s="232"/>
      <c r="BB40" s="232"/>
      <c r="BC40" s="233"/>
      <c r="BD40" s="233"/>
      <c r="BE40" s="233"/>
      <c r="BF40" s="233"/>
      <c r="BG40" s="233"/>
      <c r="BH40" s="233"/>
      <c r="BI40" s="233"/>
      <c r="BJ40" s="233"/>
      <c r="BK40" s="233"/>
      <c r="BL40" s="156">
        <f t="shared" si="5"/>
        <v>0</v>
      </c>
      <c r="BM40" s="231"/>
      <c r="BN40" s="232"/>
      <c r="BO40" s="232"/>
      <c r="BP40" s="232"/>
      <c r="BQ40" s="232"/>
      <c r="BR40" s="235"/>
    </row>
    <row r="41" spans="1:70" ht="35.1" customHeight="1" thickBot="1" x14ac:dyDescent="0.3">
      <c r="A41" s="292"/>
      <c r="B41" s="293"/>
      <c r="C41" s="243"/>
      <c r="D41" s="244"/>
      <c r="E41" s="244"/>
      <c r="F41" s="245"/>
      <c r="G41" s="244"/>
      <c r="H41" s="244"/>
      <c r="I41" s="244"/>
      <c r="J41" s="244"/>
      <c r="K41" s="244"/>
      <c r="L41" s="244"/>
      <c r="M41" s="244"/>
      <c r="N41" s="245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6"/>
      <c r="AD41" s="296">
        <f t="shared" si="2"/>
        <v>0</v>
      </c>
      <c r="AE41" s="248"/>
      <c r="AF41" s="243"/>
      <c r="AG41" s="244"/>
      <c r="AH41" s="244"/>
      <c r="AI41" s="244"/>
      <c r="AJ41" s="249"/>
      <c r="AK41" s="243"/>
      <c r="AL41" s="244"/>
      <c r="AM41" s="244"/>
      <c r="AN41" s="250"/>
      <c r="AO41" s="244"/>
      <c r="AP41" s="244"/>
      <c r="AQ41" s="244"/>
      <c r="AR41" s="244"/>
      <c r="AS41" s="244"/>
      <c r="AT41" s="244"/>
      <c r="AU41" s="244"/>
      <c r="AV41" s="250"/>
      <c r="AW41" s="244"/>
      <c r="AX41" s="244"/>
      <c r="AY41" s="244"/>
      <c r="AZ41" s="244"/>
      <c r="BA41" s="244"/>
      <c r="BB41" s="244"/>
      <c r="BC41" s="246"/>
      <c r="BD41" s="246"/>
      <c r="BE41" s="246"/>
      <c r="BF41" s="246"/>
      <c r="BG41" s="246"/>
      <c r="BH41" s="246"/>
      <c r="BI41" s="246"/>
      <c r="BJ41" s="246"/>
      <c r="BK41" s="246"/>
      <c r="BL41" s="176">
        <f t="shared" si="5"/>
        <v>0</v>
      </c>
      <c r="BM41" s="243"/>
      <c r="BN41" s="244"/>
      <c r="BO41" s="244"/>
      <c r="BP41" s="244"/>
      <c r="BQ41" s="244"/>
      <c r="BR41" s="249"/>
    </row>
    <row r="42" spans="1:70" ht="15.75" thickBot="1" x14ac:dyDescent="0.3">
      <c r="A42" s="294" t="s">
        <v>28</v>
      </c>
      <c r="B42" s="295"/>
      <c r="C42" s="251">
        <f>SUM(C10:C39)</f>
        <v>0</v>
      </c>
      <c r="D42" s="251">
        <f t="shared" ref="D42:AJ42" si="6">SUM(D10:D39)</f>
        <v>0</v>
      </c>
      <c r="E42" s="254">
        <f t="shared" si="6"/>
        <v>0</v>
      </c>
      <c r="F42" s="257">
        <f t="shared" si="6"/>
        <v>0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0</v>
      </c>
      <c r="K42" s="251">
        <f t="shared" si="6"/>
        <v>0</v>
      </c>
      <c r="L42" s="251">
        <f t="shared" si="6"/>
        <v>0</v>
      </c>
      <c r="M42" s="254">
        <f t="shared" si="6"/>
        <v>0</v>
      </c>
      <c r="N42" s="257">
        <f t="shared" si="6"/>
        <v>0</v>
      </c>
      <c r="O42" s="251">
        <f t="shared" si="6"/>
        <v>0</v>
      </c>
      <c r="P42" s="251">
        <f t="shared" si="6"/>
        <v>0</v>
      </c>
      <c r="Q42" s="251">
        <f t="shared" si="6"/>
        <v>0</v>
      </c>
      <c r="R42" s="251">
        <f t="shared" si="6"/>
        <v>0</v>
      </c>
      <c r="S42" s="251">
        <f t="shared" si="6"/>
        <v>0</v>
      </c>
      <c r="T42" s="251">
        <f t="shared" si="6"/>
        <v>0</v>
      </c>
      <c r="U42" s="251">
        <f t="shared" si="6"/>
        <v>0</v>
      </c>
      <c r="V42" s="251">
        <f t="shared" si="6"/>
        <v>0</v>
      </c>
      <c r="W42" s="251">
        <f t="shared" si="6"/>
        <v>0</v>
      </c>
      <c r="X42" s="251">
        <f t="shared" si="6"/>
        <v>0</v>
      </c>
      <c r="Y42" s="251">
        <f t="shared" si="6"/>
        <v>0</v>
      </c>
      <c r="Z42" s="251">
        <f t="shared" si="6"/>
        <v>0</v>
      </c>
      <c r="AA42" s="251">
        <f t="shared" si="6"/>
        <v>0</v>
      </c>
      <c r="AB42" s="251">
        <f t="shared" si="6"/>
        <v>0</v>
      </c>
      <c r="AC42" s="254">
        <f t="shared" si="6"/>
        <v>0</v>
      </c>
      <c r="AD42" s="257">
        <f t="shared" si="6"/>
        <v>0</v>
      </c>
      <c r="AE42" s="257">
        <f t="shared" si="6"/>
        <v>0</v>
      </c>
      <c r="AF42" s="251">
        <f t="shared" si="6"/>
        <v>0</v>
      </c>
      <c r="AG42" s="251">
        <f t="shared" si="6"/>
        <v>0</v>
      </c>
      <c r="AH42" s="251">
        <f t="shared" si="6"/>
        <v>0</v>
      </c>
      <c r="AI42" s="251">
        <f t="shared" si="6"/>
        <v>0</v>
      </c>
      <c r="AJ42" s="251">
        <f t="shared" si="6"/>
        <v>0</v>
      </c>
      <c r="AK42" s="258">
        <f>SUM(AK10:AK40)</f>
        <v>0</v>
      </c>
      <c r="AL42" s="259">
        <f>SUM(AL10:AL40)</f>
        <v>0</v>
      </c>
      <c r="AM42" s="260">
        <f>SUM(AM10:AM40)</f>
        <v>0</v>
      </c>
      <c r="AN42" s="261">
        <f>SUM(AN10:AN40)</f>
        <v>0</v>
      </c>
      <c r="AO42" s="262">
        <f>SUM(AO10:AO40)</f>
        <v>0</v>
      </c>
      <c r="AP42" s="259">
        <f t="shared" ref="AP42:AU42" si="7">SUM(AP10:AP40)</f>
        <v>0</v>
      </c>
      <c r="AQ42" s="259">
        <f t="shared" si="7"/>
        <v>0</v>
      </c>
      <c r="AR42" s="259">
        <f t="shared" si="7"/>
        <v>0</v>
      </c>
      <c r="AS42" s="259">
        <f t="shared" si="7"/>
        <v>0</v>
      </c>
      <c r="AT42" s="259">
        <f t="shared" si="7"/>
        <v>0</v>
      </c>
      <c r="AU42" s="260">
        <f t="shared" si="7"/>
        <v>0</v>
      </c>
      <c r="AV42" s="261">
        <f>SUM(AV10:AV40)</f>
        <v>0</v>
      </c>
      <c r="AW42" s="262">
        <f>SUM(AW10:AW40)</f>
        <v>0</v>
      </c>
      <c r="AX42" s="259">
        <f t="shared" ref="AX42:BK42" si="8">SUM(AX10:AX40)</f>
        <v>0</v>
      </c>
      <c r="AY42" s="259">
        <f t="shared" si="8"/>
        <v>0</v>
      </c>
      <c r="AZ42" s="259">
        <f t="shared" si="8"/>
        <v>0</v>
      </c>
      <c r="BA42" s="259">
        <f t="shared" si="8"/>
        <v>0</v>
      </c>
      <c r="BB42" s="259">
        <f t="shared" si="8"/>
        <v>0</v>
      </c>
      <c r="BC42" s="259">
        <f t="shared" si="8"/>
        <v>0</v>
      </c>
      <c r="BD42" s="259">
        <f t="shared" si="8"/>
        <v>0</v>
      </c>
      <c r="BE42" s="259">
        <f t="shared" si="8"/>
        <v>0</v>
      </c>
      <c r="BF42" s="259">
        <f t="shared" si="8"/>
        <v>0</v>
      </c>
      <c r="BG42" s="259">
        <f t="shared" si="8"/>
        <v>0</v>
      </c>
      <c r="BH42" s="259">
        <f t="shared" si="8"/>
        <v>0</v>
      </c>
      <c r="BI42" s="259">
        <f t="shared" si="8"/>
        <v>0</v>
      </c>
      <c r="BJ42" s="259">
        <f t="shared" si="8"/>
        <v>0</v>
      </c>
      <c r="BK42" s="263">
        <f t="shared" si="8"/>
        <v>0</v>
      </c>
      <c r="BL42" s="264">
        <f>SUM(BL10:BL40)</f>
        <v>0</v>
      </c>
      <c r="BM42" s="262">
        <f>SUM(BM10:BM40)</f>
        <v>0</v>
      </c>
      <c r="BN42" s="259">
        <f t="shared" ref="BN42:BR42" si="9">SUM(BN10:BN40)</f>
        <v>0</v>
      </c>
      <c r="BO42" s="259">
        <f t="shared" si="9"/>
        <v>0</v>
      </c>
      <c r="BP42" s="259">
        <f t="shared" si="9"/>
        <v>0</v>
      </c>
      <c r="BQ42" s="259">
        <f t="shared" si="9"/>
        <v>0</v>
      </c>
      <c r="BR42" s="260">
        <f t="shared" si="9"/>
        <v>0</v>
      </c>
    </row>
    <row r="45" spans="1:70" ht="15.75" thickBot="1" x14ac:dyDescent="0.3"/>
    <row r="46" spans="1:70" x14ac:dyDescent="0.25">
      <c r="A46" s="265" t="s">
        <v>136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</row>
    <row r="47" spans="1:70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70" x14ac:dyDescent="0.2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x14ac:dyDescent="0.25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</row>
    <row r="50" spans="1:14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</row>
    <row r="51" spans="1:14" x14ac:dyDescent="0.25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ht="15.75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</row>
  </sheetData>
  <sheetProtection sheet="1" objects="1" scenarios="1"/>
  <customSheetViews>
    <customSheetView guid="{816360D0-080B-4819-874F-13FAB2F540DF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  <customSheetView guid="{B6407E75-9378-43E8-8FC7-AA66F5EA857F}" scale="70" hiddenColumns="1">
      <pane xSplit="2" ySplit="9" topLeftCell="C10" activePane="bottomRight" state="frozen"/>
      <selection pane="bottomRight" activeCell="L14" sqref="L14"/>
      <pageMargins left="0.7" right="0.7" top="0.78740157499999996" bottom="0.78740157499999996" header="0.3" footer="0.3"/>
    </customSheetView>
  </customSheetViews>
  <mergeCells count="11">
    <mergeCell ref="A8:B8"/>
    <mergeCell ref="C8:F8"/>
    <mergeCell ref="G8:M8"/>
    <mergeCell ref="O8:AD8"/>
    <mergeCell ref="AE8:AJ8"/>
    <mergeCell ref="C7:AJ7"/>
    <mergeCell ref="AK7:BR7"/>
    <mergeCell ref="AK8:AN8"/>
    <mergeCell ref="AO8:AU8"/>
    <mergeCell ref="AW8:BL8"/>
    <mergeCell ref="BM8:BR8"/>
  </mergeCells>
  <dataValidations count="1">
    <dataValidation type="whole" operator="greaterThanOrEqual" allowBlank="1" showInputMessage="1" showErrorMessage="1" errorTitle="Achtung!" error="Sie dürfen nur ganze Zahlen eingeben!" sqref="C10:BR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Göbel, Katrin</cp:lastModifiedBy>
  <cp:lastPrinted>2020-01-15T10:46:31Z</cp:lastPrinted>
  <dcterms:created xsi:type="dcterms:W3CDTF">2019-06-05T11:34:37Z</dcterms:created>
  <dcterms:modified xsi:type="dcterms:W3CDTF">2020-01-15T10:46:51Z</dcterms:modified>
</cp:coreProperties>
</file>