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Abt KiJuFaFö\Statistiktools 2023\"/>
    </mc:Choice>
  </mc:AlternateContent>
  <workbookProtection revisionsAlgorithmName="SHA-512" revisionsHashValue="6871sKsnpCg9wKv5NMenCs0PJyp1WwMvyarOVdq6uNjtx/D30mk16VwkhQB9Kx1ZFvb8/0WkNtgIn0ClJtOFKA==" revisionsSaltValue="44jjueN4lJX5om/mBkbf5g==" revisionsSpinCount="100000" lockRevision="1"/>
  <bookViews>
    <workbookView xWindow="480" yWindow="45" windowWidth="13920" windowHeight="5310" tabRatio="884" activeTab="7"/>
  </bookViews>
  <sheets>
    <sheet name="Statistik 2023" sheetId="1" r:id="rId1"/>
    <sheet name="Hinweise" sheetId="2" r:id="rId2"/>
    <sheet name="Diagramm Jahr 2023" sheetId="3" r:id="rId3"/>
    <sheet name=" Diagramm Monat 2023"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Ergänzungen" sheetId="19" r:id="rId19"/>
    <sheet name="Tabelle1" sheetId="20" state="hidden" r:id="rId20"/>
  </sheets>
  <definedNames>
    <definedName name="Z_2185EB44_15D2_4622_88FE_37E929BA2A3C_.wvu.Rows" localSheetId="9" hidden="1">April!$38:$39</definedName>
    <definedName name="Z_2185EB44_15D2_4622_88FE_37E929BA2A3C_.wvu.Rows" localSheetId="13" hidden="1">August!$39:$39,August!$41:$42</definedName>
    <definedName name="Z_2185EB44_15D2_4622_88FE_37E929BA2A3C_.wvu.Rows" localSheetId="17" hidden="1">Dezember!$39:$39</definedName>
    <definedName name="Z_2185EB44_15D2_4622_88FE_37E929BA2A3C_.wvu.Rows" localSheetId="7" hidden="1">Februar!$36:$39</definedName>
    <definedName name="Z_2185EB44_15D2_4622_88FE_37E929BA2A3C_.wvu.Rows" localSheetId="6" hidden="1">Januar!$39:$39</definedName>
    <definedName name="Z_2185EB44_15D2_4622_88FE_37E929BA2A3C_.wvu.Rows" localSheetId="12" hidden="1">Juli!$39:$39,Juli!$41:$42</definedName>
    <definedName name="Z_2185EB44_15D2_4622_88FE_37E929BA2A3C_.wvu.Rows" localSheetId="11" hidden="1">Juni!$38:$39,Juni!$41:$42</definedName>
    <definedName name="Z_2185EB44_15D2_4622_88FE_37E929BA2A3C_.wvu.Rows" localSheetId="10" hidden="1">Mai!$39:$39,Mai!$41:$42</definedName>
    <definedName name="Z_2185EB44_15D2_4622_88FE_37E929BA2A3C_.wvu.Rows" localSheetId="8" hidden="1">März!$39:$39</definedName>
    <definedName name="Z_2185EB44_15D2_4622_88FE_37E929BA2A3C_.wvu.Rows" localSheetId="16" hidden="1">November!$38:$39</definedName>
    <definedName name="Z_2185EB44_15D2_4622_88FE_37E929BA2A3C_.wvu.Rows" localSheetId="15" hidden="1">Oktober!$39:$39,Oktober!$42:$43</definedName>
    <definedName name="Z_2185EB44_15D2_4622_88FE_37E929BA2A3C_.wvu.Rows" localSheetId="14" hidden="1">September!$38:$39,September!$41:$42</definedName>
    <definedName name="Z_2BF7C73E_08BD_4C12_9842_2B30C9550D3C_.wvu.Rows" localSheetId="9" hidden="1">April!$38:$39</definedName>
    <definedName name="Z_2BF7C73E_08BD_4C12_9842_2B30C9550D3C_.wvu.Rows" localSheetId="13" hidden="1">August!$39:$39,August!$41:$42</definedName>
    <definedName name="Z_2BF7C73E_08BD_4C12_9842_2B30C9550D3C_.wvu.Rows" localSheetId="17" hidden="1">Dezember!$39:$39</definedName>
    <definedName name="Z_2BF7C73E_08BD_4C12_9842_2B30C9550D3C_.wvu.Rows" localSheetId="7" hidden="1">Februar!$36:$39</definedName>
    <definedName name="Z_2BF7C73E_08BD_4C12_9842_2B30C9550D3C_.wvu.Rows" localSheetId="6" hidden="1">Januar!$39:$39</definedName>
    <definedName name="Z_2BF7C73E_08BD_4C12_9842_2B30C9550D3C_.wvu.Rows" localSheetId="12" hidden="1">Juli!$39:$39,Juli!$41:$42</definedName>
    <definedName name="Z_2BF7C73E_08BD_4C12_9842_2B30C9550D3C_.wvu.Rows" localSheetId="11" hidden="1">Juni!$38:$39,Juni!$41:$42</definedName>
    <definedName name="Z_2BF7C73E_08BD_4C12_9842_2B30C9550D3C_.wvu.Rows" localSheetId="10" hidden="1">Mai!$39:$39,Mai!$41:$42</definedName>
    <definedName name="Z_2BF7C73E_08BD_4C12_9842_2B30C9550D3C_.wvu.Rows" localSheetId="8" hidden="1">März!$39:$39</definedName>
    <definedName name="Z_2BF7C73E_08BD_4C12_9842_2B30C9550D3C_.wvu.Rows" localSheetId="16" hidden="1">November!$38:$39</definedName>
    <definedName name="Z_2BF7C73E_08BD_4C12_9842_2B30C9550D3C_.wvu.Rows" localSheetId="15" hidden="1">Oktober!$39:$39,Oktober!$42:$43</definedName>
    <definedName name="Z_2BF7C73E_08BD_4C12_9842_2B30C9550D3C_.wvu.Rows" localSheetId="14" hidden="1">September!$38:$39,September!$41:$42</definedName>
  </definedNames>
  <calcPr calcId="162913"/>
  <customWorkbookViews>
    <customWorkbookView name="Göbel, Katrin - Persönliche Ansicht" guid="{2BF7C73E-08BD-4C12-9842-2B30C9550D3C}" mergeInterval="0" personalView="1" xWindow="98" yWindow="37" windowWidth="1440" windowHeight="736" tabRatio="884" activeSheetId="8"/>
    <customWorkbookView name="Hoffmann, Katja - Persönliche Ansicht" guid="{2185EB44-15D2-4622-88FE-37E929BA2A3C}" mergeInterval="0" personalView="1" maximized="1" xWindow="-11" yWindow="-11" windowWidth="1942" windowHeight="1042" tabRatio="884" activeSheetId="19"/>
  </customWorkbookViews>
</workbook>
</file>

<file path=xl/calcChain.xml><?xml version="1.0" encoding="utf-8"?>
<calcChain xmlns="http://schemas.openxmlformats.org/spreadsheetml/2006/main">
  <c r="C37" i="10" l="1"/>
  <c r="E37" i="10"/>
  <c r="D37" i="10"/>
  <c r="B5" i="19" l="1"/>
  <c r="B4" i="19"/>
  <c r="B3" i="19"/>
  <c r="B2" i="19"/>
  <c r="B1" i="19"/>
  <c r="B3" i="18"/>
  <c r="B2" i="18"/>
  <c r="A3" i="18"/>
  <c r="B3" i="17"/>
  <c r="A3" i="17"/>
  <c r="B3" i="16"/>
  <c r="A3" i="16"/>
  <c r="B3" i="15"/>
  <c r="A3" i="15"/>
  <c r="B3" i="14"/>
  <c r="A3" i="14"/>
  <c r="B3" i="13"/>
  <c r="A3" i="13"/>
  <c r="B3" i="12"/>
  <c r="A3" i="12"/>
  <c r="B3" i="11"/>
  <c r="A3" i="11"/>
  <c r="B3" i="10"/>
  <c r="A3" i="10"/>
  <c r="B3" i="9"/>
  <c r="A3" i="9"/>
  <c r="B3" i="8"/>
  <c r="A3" i="8"/>
  <c r="B3" i="7"/>
  <c r="A3" i="7"/>
  <c r="B3" i="6"/>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D8" i="18"/>
  <c r="E8" i="18"/>
  <c r="C8" i="18"/>
  <c r="AT40" i="18"/>
  <c r="AS19" i="6" s="1"/>
  <c r="AS40" i="18"/>
  <c r="AR19" i="6" s="1"/>
  <c r="AR40" i="18"/>
  <c r="AQ19" i="6" s="1"/>
  <c r="AR6"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D8" i="17"/>
  <c r="E8" i="17"/>
  <c r="C8" i="17"/>
  <c r="AT40" i="17"/>
  <c r="AS18" i="6" s="1"/>
  <c r="AS40" i="17"/>
  <c r="AR18" i="6" s="1"/>
  <c r="AR40" i="17"/>
  <c r="AQ18" i="6" s="1"/>
  <c r="AR6" i="17"/>
  <c r="AU6" i="17"/>
  <c r="AU40" i="17"/>
  <c r="AT18" i="6" s="1"/>
  <c r="AV40" i="17"/>
  <c r="AU18" i="6" s="1"/>
  <c r="AW40" i="17"/>
  <c r="AV18" i="6" s="1"/>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D8" i="16"/>
  <c r="E8" i="16"/>
  <c r="C8" i="16"/>
  <c r="AT40" i="16"/>
  <c r="AS17" i="6" s="1"/>
  <c r="AS40" i="16"/>
  <c r="AR17" i="6" s="1"/>
  <c r="AR40" i="16"/>
  <c r="AQ17" i="6" s="1"/>
  <c r="AR6" i="16"/>
  <c r="C9" i="15"/>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D8" i="15"/>
  <c r="E8" i="15"/>
  <c r="C8" i="15"/>
  <c r="AT40" i="15"/>
  <c r="AS16" i="6" s="1"/>
  <c r="AS40" i="15"/>
  <c r="AR16" i="6" s="1"/>
  <c r="AR40" i="15"/>
  <c r="AQ16" i="6" s="1"/>
  <c r="AR6"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AT40" i="14"/>
  <c r="AS15" i="6" s="1"/>
  <c r="AS40" i="14"/>
  <c r="AR15" i="6" s="1"/>
  <c r="AR40" i="14"/>
  <c r="AQ15" i="6" s="1"/>
  <c r="AR6" i="14"/>
  <c r="AL40" i="13"/>
  <c r="AM40" i="13"/>
  <c r="AN40" i="13"/>
  <c r="AO40" i="13"/>
  <c r="AP40" i="13"/>
  <c r="AO14" i="6" s="1"/>
  <c r="AQ40" i="13"/>
  <c r="AP14" i="6" s="1"/>
  <c r="AR40" i="13"/>
  <c r="AQ14" i="6" s="1"/>
  <c r="AS40" i="13"/>
  <c r="AR14" i="6" s="1"/>
  <c r="AT40" i="13"/>
  <c r="AS14" i="6" s="1"/>
  <c r="AU40" i="13"/>
  <c r="AT14" i="6" s="1"/>
  <c r="AV40" i="13"/>
  <c r="AU14" i="6" s="1"/>
  <c r="AW40" i="13"/>
  <c r="AV14" i="6" s="1"/>
  <c r="AX40" i="13"/>
  <c r="AW14" i="6" s="1"/>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D8" i="13"/>
  <c r="E8" i="13"/>
  <c r="C8" i="13"/>
  <c r="AR6" i="13"/>
  <c r="AM40" i="12"/>
  <c r="AN40" i="12"/>
  <c r="AO40" i="12"/>
  <c r="AP40" i="12"/>
  <c r="AO13" i="6" s="1"/>
  <c r="AQ40" i="12"/>
  <c r="AP13" i="6" s="1"/>
  <c r="AR40" i="12"/>
  <c r="AQ13" i="6" s="1"/>
  <c r="AS40" i="12"/>
  <c r="AR13" i="6" s="1"/>
  <c r="AT40" i="12"/>
  <c r="AS13" i="6" s="1"/>
  <c r="AU40" i="12"/>
  <c r="AT13" i="6" s="1"/>
  <c r="AV40" i="12"/>
  <c r="AU13" i="6" s="1"/>
  <c r="AW40" i="12"/>
  <c r="AV13" i="6" s="1"/>
  <c r="AX40" i="12"/>
  <c r="AW13" i="6" s="1"/>
  <c r="AY40" i="12"/>
  <c r="AX13" i="6" s="1"/>
  <c r="AZ40" i="12"/>
  <c r="AY13" i="6" s="1"/>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D8" i="12"/>
  <c r="E8" i="12"/>
  <c r="C8" i="12"/>
  <c r="AL40" i="11"/>
  <c r="AM40" i="11"/>
  <c r="AN40" i="11"/>
  <c r="AO40" i="11"/>
  <c r="AP40" i="11"/>
  <c r="AO12" i="6" s="1"/>
  <c r="AQ40" i="11"/>
  <c r="AP12" i="6" s="1"/>
  <c r="AR40" i="11"/>
  <c r="AQ12" i="6" s="1"/>
  <c r="AS40" i="11"/>
  <c r="AR12" i="6" s="1"/>
  <c r="AT40" i="11"/>
  <c r="AS12" i="6" s="1"/>
  <c r="AU40" i="11"/>
  <c r="AT12" i="6" s="1"/>
  <c r="AV40" i="11"/>
  <c r="AU12" i="6" s="1"/>
  <c r="AW40" i="11"/>
  <c r="AV12" i="6" s="1"/>
  <c r="AX40" i="11"/>
  <c r="AW12" i="6" s="1"/>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D8" i="10"/>
  <c r="E8" i="10"/>
  <c r="C8" i="10"/>
  <c r="AL40" i="10"/>
  <c r="AM40" i="10"/>
  <c r="AN40" i="10"/>
  <c r="AO40" i="10"/>
  <c r="AP40" i="10"/>
  <c r="AO11" i="6" s="1"/>
  <c r="AQ40" i="10"/>
  <c r="AP11" i="6" s="1"/>
  <c r="AR40" i="10"/>
  <c r="AQ11" i="6" s="1"/>
  <c r="AS40" i="10"/>
  <c r="AR11" i="6" s="1"/>
  <c r="AT40" i="10"/>
  <c r="AS11" i="6" s="1"/>
  <c r="AU40" i="10"/>
  <c r="AT11" i="6" s="1"/>
  <c r="AV40" i="10"/>
  <c r="AU11" i="6" s="1"/>
  <c r="AW40" i="10"/>
  <c r="AV11" i="6" s="1"/>
  <c r="AX40" i="10"/>
  <c r="AW11" i="6" s="1"/>
  <c r="AY40" i="10"/>
  <c r="AX11" i="6" s="1"/>
  <c r="AN40" i="9"/>
  <c r="AO40" i="9"/>
  <c r="AP40" i="9"/>
  <c r="AO10" i="6" s="1"/>
  <c r="AQ40" i="9"/>
  <c r="AP10" i="6" s="1"/>
  <c r="AR40" i="9"/>
  <c r="AQ10" i="6" s="1"/>
  <c r="AS40" i="9"/>
  <c r="AR10" i="6" s="1"/>
  <c r="AT40" i="9"/>
  <c r="AS10" i="6" s="1"/>
  <c r="AU40" i="9"/>
  <c r="AT10" i="6" s="1"/>
  <c r="AV40" i="9"/>
  <c r="AU10" i="6" s="1"/>
  <c r="AW40" i="9"/>
  <c r="AV10" i="6" s="1"/>
  <c r="AK40" i="8"/>
  <c r="AL40" i="8"/>
  <c r="AM40" i="8"/>
  <c r="AN40" i="8"/>
  <c r="AO40" i="8"/>
  <c r="AP40" i="8"/>
  <c r="AO9" i="6" s="1"/>
  <c r="AQ40" i="8"/>
  <c r="AP9" i="6" s="1"/>
  <c r="AR40" i="8"/>
  <c r="AQ9" i="6" s="1"/>
  <c r="AS40" i="8"/>
  <c r="AR9" i="6" s="1"/>
  <c r="AT40" i="8"/>
  <c r="AS9" i="6" s="1"/>
  <c r="AU40" i="8"/>
  <c r="AT9" i="6" s="1"/>
  <c r="AV40" i="8"/>
  <c r="AU9" i="6" s="1"/>
  <c r="AW40" i="8"/>
  <c r="AV9" i="6" s="1"/>
  <c r="AX40" i="8"/>
  <c r="AW9" i="6" s="1"/>
  <c r="AY40" i="8"/>
  <c r="AX9" i="6" s="1"/>
  <c r="AZ40" i="8"/>
  <c r="AY9" i="6" s="1"/>
  <c r="AF40" i="7"/>
  <c r="AG40" i="7"/>
  <c r="AH40" i="7"/>
  <c r="AI40" i="7"/>
  <c r="AJ40" i="7"/>
  <c r="AK40" i="7"/>
  <c r="AL40" i="7"/>
  <c r="AM40" i="7"/>
  <c r="AN40" i="7"/>
  <c r="AO40" i="7"/>
  <c r="AP40" i="7"/>
  <c r="AQ40" i="7"/>
  <c r="AP8" i="6" s="1"/>
  <c r="AR40" i="7"/>
  <c r="AQ8" i="6" s="1"/>
  <c r="AS40" i="7"/>
  <c r="AR8" i="6" s="1"/>
  <c r="AT40" i="7"/>
  <c r="AS8" i="6" s="1"/>
  <c r="AU40" i="7"/>
  <c r="AT8" i="6" s="1"/>
  <c r="AV40" i="7"/>
  <c r="AU8" i="6" s="1"/>
  <c r="AW40" i="7"/>
  <c r="AV8" i="6" s="1"/>
  <c r="AX40" i="7"/>
  <c r="AW8" i="6" s="1"/>
  <c r="AY40" i="7"/>
  <c r="AX8" i="6" s="1"/>
  <c r="AZ40" i="7"/>
  <c r="AY8" i="6" s="1"/>
  <c r="AU6" i="14"/>
  <c r="AU40" i="14"/>
  <c r="AT15" i="6" s="1"/>
  <c r="AV40" i="14"/>
  <c r="AU15" i="6" s="1"/>
  <c r="AW40" i="14"/>
  <c r="AV15" i="6" s="1"/>
  <c r="AU6" i="15"/>
  <c r="AU40" i="15"/>
  <c r="AT16" i="6" s="1"/>
  <c r="AV40" i="15"/>
  <c r="AU16" i="6" s="1"/>
  <c r="AW40" i="15"/>
  <c r="AV16" i="6" s="1"/>
  <c r="AU6" i="16"/>
  <c r="AU40" i="16"/>
  <c r="AT17" i="6" s="1"/>
  <c r="AV40" i="16"/>
  <c r="AU17" i="6" s="1"/>
  <c r="AW40" i="16"/>
  <c r="AV17" i="6" s="1"/>
  <c r="AU6" i="18"/>
  <c r="AU40" i="18"/>
  <c r="AT19" i="6" s="1"/>
  <c r="AV40" i="18"/>
  <c r="AU19" i="6" s="1"/>
  <c r="AW40" i="18"/>
  <c r="AV19" i="6" s="1"/>
  <c r="AL40" i="9"/>
  <c r="AM40" i="9"/>
  <c r="AX40" i="9"/>
  <c r="AW10" i="6" s="1"/>
  <c r="AY40" i="9"/>
  <c r="AX10" i="6" s="1"/>
  <c r="AZ40" i="9"/>
  <c r="AY10" i="6" s="1"/>
  <c r="BA40" i="9"/>
  <c r="AZ10" i="6" s="1"/>
  <c r="AE40" i="11"/>
  <c r="AF40" i="11"/>
  <c r="AG40" i="11"/>
  <c r="AH40" i="11"/>
  <c r="AI40" i="11"/>
  <c r="AJ40" i="11"/>
  <c r="AK40" i="11"/>
  <c r="AY40" i="11"/>
  <c r="AX12" i="6" s="1"/>
  <c r="AZ40" i="11"/>
  <c r="AY12" i="6" s="1"/>
  <c r="AE40" i="12"/>
  <c r="AF40" i="12"/>
  <c r="AG40" i="12"/>
  <c r="AH40" i="12"/>
  <c r="AI40" i="12"/>
  <c r="AJ40" i="12"/>
  <c r="AK40" i="12"/>
  <c r="AL40" i="12"/>
  <c r="AK40" i="13"/>
  <c r="AY40" i="13"/>
  <c r="AX14" i="6" s="1"/>
  <c r="AN40" i="14"/>
  <c r="AO40" i="14"/>
  <c r="AP40" i="14"/>
  <c r="AO15" i="6" s="1"/>
  <c r="AQ40" i="14"/>
  <c r="AP15" i="6" s="1"/>
  <c r="AX40" i="14"/>
  <c r="AW15" i="6" s="1"/>
  <c r="AY40" i="14"/>
  <c r="AX15" i="6" s="1"/>
  <c r="AZ40" i="14"/>
  <c r="AY15" i="6" s="1"/>
  <c r="BA40" i="14"/>
  <c r="AZ15" i="6" s="1"/>
  <c r="AJ40" i="15"/>
  <c r="AK40" i="15"/>
  <c r="AL40" i="15"/>
  <c r="AM40" i="15"/>
  <c r="AN40" i="15"/>
  <c r="AO40" i="15"/>
  <c r="AP40" i="15"/>
  <c r="AO16" i="6" s="1"/>
  <c r="AQ40" i="15"/>
  <c r="AP16" i="6" s="1"/>
  <c r="AX40" i="15"/>
  <c r="AW16" i="6" s="1"/>
  <c r="AY40" i="15"/>
  <c r="AX16" i="6" s="1"/>
  <c r="AZ40" i="15"/>
  <c r="AY16" i="6" s="1"/>
  <c r="BA40" i="15"/>
  <c r="AZ16" i="6" s="1"/>
  <c r="BB40" i="15"/>
  <c r="BA16" i="6" s="1"/>
  <c r="AJ40" i="16"/>
  <c r="AK40" i="16"/>
  <c r="AL40" i="16"/>
  <c r="AM40" i="16"/>
  <c r="AN40" i="16"/>
  <c r="AO40" i="16"/>
  <c r="AP40" i="16"/>
  <c r="AO17" i="6" s="1"/>
  <c r="AQ40" i="16"/>
  <c r="AP17" i="6" s="1"/>
  <c r="AX40" i="16"/>
  <c r="AW17" i="6" s="1"/>
  <c r="AY40" i="16"/>
  <c r="AX17" i="6" s="1"/>
  <c r="AZ40" i="16"/>
  <c r="AY17" i="6" s="1"/>
  <c r="BA40" i="16"/>
  <c r="AZ17" i="6" s="1"/>
  <c r="AK40" i="17"/>
  <c r="AL40" i="17"/>
  <c r="AM40" i="17"/>
  <c r="AN40" i="17"/>
  <c r="AO40" i="17"/>
  <c r="AP40" i="17"/>
  <c r="AO18" i="6" s="1"/>
  <c r="AQ40" i="17"/>
  <c r="AP18" i="6" s="1"/>
  <c r="AX40" i="17"/>
  <c r="AW18" i="6" s="1"/>
  <c r="AY40" i="17"/>
  <c r="AX18" i="6" s="1"/>
  <c r="AZ40" i="17"/>
  <c r="AY18" i="6" s="1"/>
  <c r="BA40" i="17"/>
  <c r="AZ18" i="6" s="1"/>
  <c r="BB40" i="17"/>
  <c r="BA18" i="6" s="1"/>
  <c r="AN40" i="18"/>
  <c r="AO40" i="18"/>
  <c r="AP40" i="18"/>
  <c r="AO19" i="6" s="1"/>
  <c r="AQ40" i="18"/>
  <c r="AP19" i="6" s="1"/>
  <c r="AX40" i="18"/>
  <c r="AW19" i="6" s="1"/>
  <c r="AY40" i="18"/>
  <c r="AX19" i="6" s="1"/>
  <c r="AZ40" i="18"/>
  <c r="AY19" i="6" s="1"/>
  <c r="BA40" i="18"/>
  <c r="AZ19" i="6" s="1"/>
  <c r="BB40" i="18"/>
  <c r="BA19" i="6" s="1"/>
  <c r="AR6" i="12"/>
  <c r="AR6" i="11"/>
  <c r="AR6"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D8" i="9"/>
  <c r="E8" i="9"/>
  <c r="C8" i="9"/>
  <c r="AR6" i="9"/>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D8" i="8"/>
  <c r="E8" i="8"/>
  <c r="C8" i="8"/>
  <c r="AR6" i="8"/>
  <c r="C9" i="7"/>
  <c r="D9" i="7"/>
  <c r="E9" i="7"/>
  <c r="C10" i="7"/>
  <c r="D10" i="7"/>
  <c r="E10" i="7"/>
  <c r="C11" i="7"/>
  <c r="D11" i="7"/>
  <c r="E11"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D8" i="7"/>
  <c r="E8" i="7"/>
  <c r="C8" i="7"/>
  <c r="AR6" i="7"/>
  <c r="G64" i="5"/>
  <c r="B3" i="4"/>
  <c r="A3" i="4"/>
  <c r="B3" i="3"/>
  <c r="O45" i="5" l="1"/>
  <c r="P44" i="5"/>
  <c r="P42" i="5"/>
  <c r="O42" i="5"/>
  <c r="Q41" i="5"/>
  <c r="P41" i="5"/>
  <c r="P40" i="5"/>
  <c r="Q39" i="5"/>
  <c r="O39" i="5"/>
  <c r="P38" i="5"/>
  <c r="O38" i="5"/>
  <c r="P37" i="5"/>
  <c r="P36" i="5"/>
  <c r="Q36" i="5"/>
  <c r="AS20" i="6"/>
  <c r="P34" i="5"/>
  <c r="AV20" i="6"/>
  <c r="O34" i="5"/>
  <c r="Q35" i="5"/>
  <c r="O44" i="5"/>
  <c r="Q45" i="5"/>
  <c r="Q34" i="5"/>
  <c r="AP20" i="6"/>
  <c r="O37" i="5"/>
  <c r="Q38" i="5"/>
  <c r="P39" i="5"/>
  <c r="O41" i="5"/>
  <c r="Q42" i="5"/>
  <c r="O43" i="5"/>
  <c r="Q44" i="5"/>
  <c r="P45" i="5"/>
  <c r="AW20" i="6"/>
  <c r="P35" i="5"/>
  <c r="O36" i="5"/>
  <c r="O40" i="5"/>
  <c r="Q43" i="5"/>
  <c r="AQ20" i="6"/>
  <c r="AR20" i="6"/>
  <c r="P43" i="5"/>
  <c r="AT20" i="6"/>
  <c r="O35" i="5"/>
  <c r="AU20" i="6"/>
  <c r="AX20" i="6"/>
  <c r="BP23" i="16"/>
  <c r="BD29" i="16"/>
  <c r="BD12" i="14"/>
  <c r="AC40" i="14"/>
  <c r="BB40" i="14"/>
  <c r="BA15" i="6" s="1"/>
  <c r="BE40" i="13"/>
  <c r="BN40" i="13"/>
  <c r="AI40" i="13"/>
  <c r="BP15" i="9"/>
  <c r="F10" i="9"/>
  <c r="BP16" i="8"/>
  <c r="R4" i="5" l="1"/>
  <c r="S4" i="5"/>
  <c r="F10" i="15"/>
  <c r="BD11" i="8"/>
  <c r="D64" i="5" l="1"/>
  <c r="E64" i="5"/>
  <c r="F64" i="5"/>
  <c r="C64" i="5"/>
  <c r="B64" i="5"/>
  <c r="B2" i="4"/>
  <c r="B1" i="4"/>
  <c r="B2" i="3"/>
  <c r="B1" i="3"/>
  <c r="F11" i="8" l="1"/>
  <c r="F36" i="7"/>
  <c r="BD9" i="18" l="1"/>
  <c r="BD10" i="18"/>
  <c r="BD11" i="18"/>
  <c r="BD12" i="18"/>
  <c r="BD13" i="18"/>
  <c r="BD14" i="18"/>
  <c r="BD15" i="18"/>
  <c r="BD16" i="18"/>
  <c r="BD17" i="18"/>
  <c r="BD18" i="18"/>
  <c r="BD19" i="18"/>
  <c r="BD20" i="18"/>
  <c r="BD21" i="18"/>
  <c r="BD22" i="18"/>
  <c r="BD23" i="18"/>
  <c r="BD24" i="18"/>
  <c r="BD25" i="18"/>
  <c r="BD26" i="18"/>
  <c r="BD27" i="18"/>
  <c r="BD28" i="18"/>
  <c r="BD29" i="18"/>
  <c r="BD30" i="18"/>
  <c r="BD31" i="18"/>
  <c r="BD32" i="18"/>
  <c r="BD33" i="18"/>
  <c r="BD34" i="18"/>
  <c r="BD35" i="18"/>
  <c r="BD36" i="18"/>
  <c r="BD37" i="18"/>
  <c r="BD38" i="18"/>
  <c r="BD8" i="18"/>
  <c r="BD9" i="17"/>
  <c r="BD10" i="17"/>
  <c r="BD11" i="17"/>
  <c r="BD12" i="17"/>
  <c r="BD13" i="17"/>
  <c r="BD14" i="17"/>
  <c r="BD15" i="17"/>
  <c r="BD16" i="17"/>
  <c r="BD17" i="17"/>
  <c r="BD18" i="17"/>
  <c r="BD19" i="17"/>
  <c r="BD20" i="17"/>
  <c r="BD21" i="17"/>
  <c r="BD22" i="17"/>
  <c r="BD23" i="17"/>
  <c r="BD24" i="17"/>
  <c r="BD25" i="17"/>
  <c r="BD26" i="17"/>
  <c r="BD27" i="17"/>
  <c r="BD28" i="17"/>
  <c r="BD29" i="17"/>
  <c r="BD30" i="17"/>
  <c r="BD31" i="17"/>
  <c r="BD32" i="17"/>
  <c r="BD33" i="17"/>
  <c r="BD34" i="17"/>
  <c r="BD35" i="17"/>
  <c r="BD36" i="17"/>
  <c r="BD37" i="17"/>
  <c r="BD8" i="17"/>
  <c r="BD9" i="16"/>
  <c r="BD10" i="16"/>
  <c r="BD11" i="16"/>
  <c r="BD12" i="16"/>
  <c r="BD13" i="16"/>
  <c r="BD14" i="16"/>
  <c r="BD15" i="16"/>
  <c r="BD16" i="16"/>
  <c r="BD17" i="16"/>
  <c r="BD18" i="16"/>
  <c r="BD19" i="16"/>
  <c r="BD20" i="16"/>
  <c r="BD21" i="16"/>
  <c r="BD22" i="16"/>
  <c r="BD23" i="16"/>
  <c r="BD24" i="16"/>
  <c r="BD25" i="16"/>
  <c r="BD26" i="16"/>
  <c r="BD27" i="16"/>
  <c r="BD28" i="16"/>
  <c r="BD30" i="16"/>
  <c r="BD31" i="16"/>
  <c r="BD32" i="16"/>
  <c r="BD33" i="16"/>
  <c r="BD34" i="16"/>
  <c r="BD35" i="16"/>
  <c r="BD36" i="16"/>
  <c r="BD37" i="16"/>
  <c r="BD38" i="16"/>
  <c r="BD8" i="16"/>
  <c r="BD9" i="15"/>
  <c r="BD10" i="15"/>
  <c r="BD11" i="15"/>
  <c r="BD12" i="15"/>
  <c r="BD13" i="15"/>
  <c r="BD14" i="15"/>
  <c r="BD15" i="15"/>
  <c r="BD16" i="15"/>
  <c r="BD17" i="15"/>
  <c r="BD18" i="15"/>
  <c r="BD19" i="15"/>
  <c r="BD20" i="15"/>
  <c r="BD21" i="15"/>
  <c r="BD22" i="15"/>
  <c r="BD23" i="15"/>
  <c r="BD24" i="15"/>
  <c r="BD25" i="15"/>
  <c r="BD26" i="15"/>
  <c r="BD27" i="15"/>
  <c r="BD28" i="15"/>
  <c r="BD29" i="15"/>
  <c r="BD30" i="15"/>
  <c r="BD31" i="15"/>
  <c r="BD32" i="15"/>
  <c r="BD33" i="15"/>
  <c r="BD34" i="15"/>
  <c r="BD35" i="15"/>
  <c r="BD36" i="15"/>
  <c r="BD37" i="15"/>
  <c r="BD8" i="15"/>
  <c r="BD9" i="14"/>
  <c r="BD10" i="14"/>
  <c r="BD11" i="14"/>
  <c r="BD13" i="14"/>
  <c r="BD14" i="14"/>
  <c r="BD15" i="14"/>
  <c r="BD16" i="14"/>
  <c r="BD17" i="14"/>
  <c r="BD18" i="14"/>
  <c r="BD19" i="14"/>
  <c r="BD20" i="14"/>
  <c r="BD21" i="14"/>
  <c r="BD22" i="14"/>
  <c r="BD23" i="14"/>
  <c r="BD24" i="14"/>
  <c r="BD25" i="14"/>
  <c r="BD26" i="14"/>
  <c r="BD27" i="14"/>
  <c r="BD28" i="14"/>
  <c r="BD29" i="14"/>
  <c r="BD30" i="14"/>
  <c r="BD31" i="14"/>
  <c r="BD32" i="14"/>
  <c r="BD33" i="14"/>
  <c r="BD34" i="14"/>
  <c r="BD35" i="14"/>
  <c r="BD36" i="14"/>
  <c r="BD37" i="14"/>
  <c r="BD38" i="14"/>
  <c r="BD8" i="14"/>
  <c r="BD9" i="13"/>
  <c r="BD10" i="13"/>
  <c r="BD11" i="13"/>
  <c r="BD12" i="13"/>
  <c r="BD13" i="13"/>
  <c r="BD14" i="13"/>
  <c r="BD15" i="13"/>
  <c r="BD16" i="13"/>
  <c r="BD17" i="13"/>
  <c r="BD18" i="13"/>
  <c r="BD19" i="13"/>
  <c r="BD20" i="13"/>
  <c r="BD21" i="13"/>
  <c r="BD22" i="13"/>
  <c r="BD23" i="13"/>
  <c r="BD24" i="13"/>
  <c r="BD25" i="13"/>
  <c r="BD26" i="13"/>
  <c r="BD27" i="13"/>
  <c r="BD28" i="13"/>
  <c r="BD29" i="13"/>
  <c r="BD30" i="13"/>
  <c r="BD31" i="13"/>
  <c r="BD32" i="13"/>
  <c r="BD33" i="13"/>
  <c r="BD34" i="13"/>
  <c r="BD35" i="13"/>
  <c r="BD36" i="13"/>
  <c r="BD37" i="13"/>
  <c r="BD38" i="13"/>
  <c r="BD8" i="13"/>
  <c r="BD9" i="12"/>
  <c r="BD10" i="12"/>
  <c r="BD11" i="12"/>
  <c r="BD12" i="12"/>
  <c r="BD13" i="12"/>
  <c r="BD14" i="12"/>
  <c r="BD15" i="12"/>
  <c r="BD16" i="12"/>
  <c r="BD17" i="12"/>
  <c r="BD18" i="12"/>
  <c r="BD19" i="12"/>
  <c r="BD20" i="12"/>
  <c r="BD21" i="12"/>
  <c r="BD22" i="12"/>
  <c r="BD23" i="12"/>
  <c r="BD24" i="12"/>
  <c r="BD25" i="12"/>
  <c r="BD26" i="12"/>
  <c r="BD27" i="12"/>
  <c r="BD28" i="12"/>
  <c r="BD29" i="12"/>
  <c r="BD30" i="12"/>
  <c r="BD31" i="12"/>
  <c r="BD32" i="12"/>
  <c r="BD33" i="12"/>
  <c r="BD34" i="12"/>
  <c r="BD35" i="12"/>
  <c r="BD36" i="12"/>
  <c r="BD37" i="12"/>
  <c r="BD8" i="12"/>
  <c r="BD9" i="11"/>
  <c r="BD10" i="11"/>
  <c r="BD11" i="11"/>
  <c r="BD12" i="11"/>
  <c r="BD13" i="11"/>
  <c r="BD14" i="11"/>
  <c r="BD15" i="11"/>
  <c r="BD16" i="11"/>
  <c r="BD17" i="11"/>
  <c r="BD18" i="11"/>
  <c r="BD19" i="11"/>
  <c r="BD20" i="11"/>
  <c r="BD21" i="11"/>
  <c r="BD22" i="11"/>
  <c r="BD23" i="11"/>
  <c r="BD24" i="11"/>
  <c r="BD25" i="11"/>
  <c r="BD26" i="11"/>
  <c r="BD27" i="11"/>
  <c r="BD28" i="11"/>
  <c r="BD29" i="11"/>
  <c r="BD30" i="11"/>
  <c r="BD31" i="11"/>
  <c r="BD32" i="11"/>
  <c r="BD33" i="11"/>
  <c r="BD34" i="11"/>
  <c r="BD35" i="11"/>
  <c r="BD36" i="11"/>
  <c r="BD37" i="11"/>
  <c r="BD38" i="11"/>
  <c r="BD8" i="11"/>
  <c r="BD9" i="10"/>
  <c r="BD10" i="10"/>
  <c r="BD11" i="10"/>
  <c r="BD12" i="10"/>
  <c r="BD13" i="10"/>
  <c r="BD14" i="10"/>
  <c r="BD15" i="10"/>
  <c r="BD16" i="10"/>
  <c r="BD17" i="10"/>
  <c r="BD18" i="10"/>
  <c r="BD19" i="10"/>
  <c r="BD20" i="10"/>
  <c r="BD21" i="10"/>
  <c r="BD22" i="10"/>
  <c r="BD23" i="10"/>
  <c r="BD24" i="10"/>
  <c r="BD25" i="10"/>
  <c r="BD26" i="10"/>
  <c r="BD27" i="10"/>
  <c r="BD28" i="10"/>
  <c r="BD29" i="10"/>
  <c r="BD30" i="10"/>
  <c r="BD31" i="10"/>
  <c r="BD32" i="10"/>
  <c r="BD33" i="10"/>
  <c r="BD34" i="10"/>
  <c r="BD35" i="10"/>
  <c r="BD36" i="10"/>
  <c r="BD37" i="10"/>
  <c r="BD38" i="10"/>
  <c r="BD39" i="10"/>
  <c r="BD8" i="10"/>
  <c r="BE6" i="8"/>
  <c r="BF6" i="8"/>
  <c r="BG6" i="8"/>
  <c r="BH6" i="8"/>
  <c r="BI6" i="8"/>
  <c r="BJ6" i="8"/>
  <c r="BK6" i="8"/>
  <c r="BL6" i="8"/>
  <c r="BM6" i="8"/>
  <c r="BN6" i="8"/>
  <c r="BO6" i="8"/>
  <c r="BD9" i="9"/>
  <c r="BD10" i="9"/>
  <c r="BD11" i="9"/>
  <c r="BD12" i="9"/>
  <c r="BD13" i="9"/>
  <c r="BD14" i="9"/>
  <c r="BD15" i="9"/>
  <c r="BD16" i="9"/>
  <c r="BD17" i="9"/>
  <c r="BD18" i="9"/>
  <c r="BD19" i="9"/>
  <c r="BD20" i="9"/>
  <c r="BD21" i="9"/>
  <c r="BD22" i="9"/>
  <c r="BD23" i="9"/>
  <c r="BD24" i="9"/>
  <c r="BD25" i="9"/>
  <c r="BD26" i="9"/>
  <c r="BD27" i="9"/>
  <c r="BD28" i="9"/>
  <c r="BD29" i="9"/>
  <c r="BD30" i="9"/>
  <c r="BD31" i="9"/>
  <c r="BD32" i="9"/>
  <c r="BD33" i="9"/>
  <c r="BD34" i="9"/>
  <c r="BD35" i="9"/>
  <c r="BD36" i="9"/>
  <c r="BD37" i="9"/>
  <c r="BD38" i="9"/>
  <c r="BD8" i="9"/>
  <c r="C36" i="8"/>
  <c r="C37" i="8"/>
  <c r="C38" i="8"/>
  <c r="C39" i="8"/>
  <c r="F8" i="8"/>
  <c r="BD9" i="8"/>
  <c r="BD10" i="8"/>
  <c r="BD12" i="8"/>
  <c r="BD13" i="8"/>
  <c r="BD14" i="8"/>
  <c r="BD15" i="8"/>
  <c r="BD16" i="8"/>
  <c r="BD17" i="8"/>
  <c r="BD18" i="8"/>
  <c r="BD19" i="8"/>
  <c r="BD20" i="8"/>
  <c r="BD21" i="8"/>
  <c r="BD22" i="8"/>
  <c r="BD23" i="8"/>
  <c r="BD24" i="8"/>
  <c r="BD25" i="8"/>
  <c r="BD26" i="8"/>
  <c r="BD27" i="8"/>
  <c r="BD28" i="8"/>
  <c r="BD29" i="8"/>
  <c r="BD30" i="8"/>
  <c r="BD31" i="8"/>
  <c r="BD32" i="8"/>
  <c r="BD33" i="8"/>
  <c r="BD34" i="8"/>
  <c r="BD35" i="8"/>
  <c r="BD8" i="8"/>
  <c r="BD9" i="7"/>
  <c r="BD10" i="7"/>
  <c r="BD11" i="7"/>
  <c r="BD12" i="7"/>
  <c r="BD13" i="7"/>
  <c r="BD14" i="7"/>
  <c r="BD15" i="7"/>
  <c r="BD16" i="7"/>
  <c r="BD17" i="7"/>
  <c r="BD18" i="7"/>
  <c r="BD19" i="7"/>
  <c r="BD20" i="7"/>
  <c r="BD21" i="7"/>
  <c r="BD22" i="7"/>
  <c r="BD23" i="7"/>
  <c r="BD24" i="7"/>
  <c r="BD25" i="7"/>
  <c r="BD26" i="7"/>
  <c r="BD27" i="7"/>
  <c r="BD28" i="7"/>
  <c r="BD29" i="7"/>
  <c r="BD30" i="7"/>
  <c r="BD31" i="7"/>
  <c r="BD32" i="7"/>
  <c r="BD33" i="7"/>
  <c r="BD34" i="7"/>
  <c r="BD35" i="7"/>
  <c r="BD36" i="7"/>
  <c r="BD37" i="7"/>
  <c r="BD38" i="7"/>
  <c r="BD8" i="7"/>
  <c r="H6" i="18"/>
  <c r="K6" i="18"/>
  <c r="N6" i="18"/>
  <c r="Q6" i="18"/>
  <c r="T6" i="18"/>
  <c r="W6" i="18"/>
  <c r="Z6" i="18"/>
  <c r="AC6" i="18"/>
  <c r="AF6" i="18"/>
  <c r="AI6" i="18"/>
  <c r="AL6" i="18"/>
  <c r="AO6" i="18"/>
  <c r="AX6" i="18"/>
  <c r="BA6" i="18"/>
  <c r="G6" i="18"/>
  <c r="BC40" i="18"/>
  <c r="BB19" i="6" s="1"/>
  <c r="R45" i="5" s="1"/>
  <c r="AN19" i="6"/>
  <c r="AM19" i="6"/>
  <c r="AM40" i="18"/>
  <c r="AL19" i="6" s="1"/>
  <c r="AL40" i="18"/>
  <c r="AK19" i="6" s="1"/>
  <c r="AK40" i="18"/>
  <c r="AJ19" i="6" s="1"/>
  <c r="AJ40" i="18"/>
  <c r="AI19" i="6" s="1"/>
  <c r="AI40" i="18"/>
  <c r="AH19" i="6" s="1"/>
  <c r="AH40" i="18"/>
  <c r="AG19" i="6" s="1"/>
  <c r="AG40" i="18"/>
  <c r="AF19" i="6" s="1"/>
  <c r="AF40" i="18"/>
  <c r="AE19" i="6" s="1"/>
  <c r="AE40" i="18"/>
  <c r="AD19" i="6" s="1"/>
  <c r="AD40" i="18"/>
  <c r="AC19" i="6" s="1"/>
  <c r="AC40" i="18"/>
  <c r="AB19" i="6" s="1"/>
  <c r="V40" i="18"/>
  <c r="U19" i="6" s="1"/>
  <c r="U40" i="18"/>
  <c r="T19" i="6" s="1"/>
  <c r="T40" i="18"/>
  <c r="S19" i="6" s="1"/>
  <c r="H6" i="17"/>
  <c r="K6" i="17"/>
  <c r="N6" i="17"/>
  <c r="Q6" i="17"/>
  <c r="T6" i="17"/>
  <c r="W6" i="17"/>
  <c r="Z6" i="17"/>
  <c r="AC6" i="17"/>
  <c r="AF6" i="17"/>
  <c r="AI6" i="17"/>
  <c r="AL6" i="17"/>
  <c r="AO6" i="17"/>
  <c r="AX6" i="17"/>
  <c r="BA6" i="17"/>
  <c r="G6" i="17"/>
  <c r="BC40" i="17"/>
  <c r="BB18" i="6" s="1"/>
  <c r="R44" i="5" s="1"/>
  <c r="AN18" i="6"/>
  <c r="AM18" i="6"/>
  <c r="AL18" i="6"/>
  <c r="AK18" i="6"/>
  <c r="AJ18" i="6"/>
  <c r="AJ40" i="17"/>
  <c r="AI18" i="6" s="1"/>
  <c r="AI40" i="17"/>
  <c r="AH18" i="6" s="1"/>
  <c r="AH40" i="17"/>
  <c r="AG18" i="6" s="1"/>
  <c r="AG40" i="17"/>
  <c r="AF18" i="6" s="1"/>
  <c r="AF40" i="17"/>
  <c r="AE18" i="6" s="1"/>
  <c r="AE40" i="17"/>
  <c r="AD18" i="6" s="1"/>
  <c r="AD40" i="17"/>
  <c r="AC18" i="6" s="1"/>
  <c r="AC40" i="17"/>
  <c r="AB18" i="6" s="1"/>
  <c r="V40" i="17"/>
  <c r="U18" i="6" s="1"/>
  <c r="U40" i="17"/>
  <c r="T18" i="6" s="1"/>
  <c r="T40" i="17"/>
  <c r="S18" i="6" s="1"/>
  <c r="BD40" i="16" l="1"/>
  <c r="BD40" i="15"/>
  <c r="BD40" i="14"/>
  <c r="H6" i="16"/>
  <c r="K6" i="16"/>
  <c r="N6" i="16"/>
  <c r="Q6" i="16"/>
  <c r="T6" i="16"/>
  <c r="W6" i="16"/>
  <c r="Z6" i="16"/>
  <c r="AC6" i="16"/>
  <c r="AF6" i="16"/>
  <c r="AI6" i="16"/>
  <c r="AL6" i="16"/>
  <c r="AO6" i="16"/>
  <c r="AX6" i="16"/>
  <c r="BA6" i="16"/>
  <c r="G6" i="16"/>
  <c r="BC40" i="16"/>
  <c r="BB17" i="6" s="1"/>
  <c r="BB40" i="16"/>
  <c r="BA17" i="6" s="1"/>
  <c r="AN17" i="6"/>
  <c r="AM17" i="6"/>
  <c r="AL17" i="6"/>
  <c r="AK17" i="6"/>
  <c r="AJ17" i="6"/>
  <c r="AI17" i="6"/>
  <c r="AI40" i="16"/>
  <c r="AH17" i="6" s="1"/>
  <c r="AH40" i="16"/>
  <c r="AG17" i="6" s="1"/>
  <c r="AG40" i="16"/>
  <c r="AF17" i="6" s="1"/>
  <c r="AF40" i="16"/>
  <c r="AE17" i="6" s="1"/>
  <c r="AE40" i="16"/>
  <c r="AD17" i="6" s="1"/>
  <c r="AD40" i="16"/>
  <c r="AC17" i="6" s="1"/>
  <c r="AC40" i="16"/>
  <c r="AB17" i="6" s="1"/>
  <c r="V40" i="16"/>
  <c r="U17" i="6" s="1"/>
  <c r="U40" i="16"/>
  <c r="T17" i="6" s="1"/>
  <c r="T40" i="16"/>
  <c r="S17" i="6" s="1"/>
  <c r="H6" i="15"/>
  <c r="K6" i="15"/>
  <c r="N6" i="15"/>
  <c r="Q6" i="15"/>
  <c r="T6" i="15"/>
  <c r="W6" i="15"/>
  <c r="Z6" i="15"/>
  <c r="AC6" i="15"/>
  <c r="AF6" i="15"/>
  <c r="AI6" i="15"/>
  <c r="AL6" i="15"/>
  <c r="AO6" i="15"/>
  <c r="AX6" i="15"/>
  <c r="BA6" i="15"/>
  <c r="G6" i="15"/>
  <c r="BC40" i="15"/>
  <c r="BB16" i="6" s="1"/>
  <c r="R42" i="5" s="1"/>
  <c r="AN16" i="6"/>
  <c r="AM16" i="6"/>
  <c r="AL16" i="6"/>
  <c r="AK16" i="6"/>
  <c r="AJ16" i="6"/>
  <c r="AI16" i="6"/>
  <c r="AI40" i="15"/>
  <c r="AH16" i="6" s="1"/>
  <c r="AH40" i="15"/>
  <c r="AG16" i="6" s="1"/>
  <c r="AG40" i="15"/>
  <c r="AF16" i="6" s="1"/>
  <c r="AF40" i="15"/>
  <c r="AE16" i="6" s="1"/>
  <c r="AE40" i="15"/>
  <c r="AD16" i="6" s="1"/>
  <c r="AD40" i="15"/>
  <c r="AC16" i="6" s="1"/>
  <c r="AC40" i="15"/>
  <c r="AB16" i="6" s="1"/>
  <c r="Y40" i="15"/>
  <c r="X16" i="6" s="1"/>
  <c r="X40" i="15"/>
  <c r="W16" i="6" s="1"/>
  <c r="W40" i="15"/>
  <c r="V16" i="6" s="1"/>
  <c r="H6" i="14"/>
  <c r="K6" i="14"/>
  <c r="N6" i="14"/>
  <c r="Q6" i="14"/>
  <c r="T6" i="14"/>
  <c r="W6" i="14"/>
  <c r="Z6" i="14"/>
  <c r="AC6" i="14"/>
  <c r="AF6" i="14"/>
  <c r="AI6" i="14"/>
  <c r="AL6" i="14"/>
  <c r="AO6" i="14"/>
  <c r="AX6" i="14"/>
  <c r="BA6" i="14"/>
  <c r="G6" i="14"/>
  <c r="BC40" i="14"/>
  <c r="BB15" i="6" s="1"/>
  <c r="R41" i="5" s="1"/>
  <c r="AN15" i="6"/>
  <c r="AM15" i="6"/>
  <c r="AM40" i="14"/>
  <c r="AL15" i="6" s="1"/>
  <c r="AL40" i="14"/>
  <c r="AK15" i="6" s="1"/>
  <c r="AK40" i="14"/>
  <c r="AJ15" i="6" s="1"/>
  <c r="AJ40" i="14"/>
  <c r="AI15" i="6" s="1"/>
  <c r="AI40" i="14"/>
  <c r="AH15" i="6" s="1"/>
  <c r="AH40" i="14"/>
  <c r="AG15" i="6" s="1"/>
  <c r="AG40" i="14"/>
  <c r="AF15" i="6" s="1"/>
  <c r="AF40" i="14"/>
  <c r="AE15" i="6" s="1"/>
  <c r="AE40" i="14"/>
  <c r="AD15" i="6" s="1"/>
  <c r="AD40" i="14"/>
  <c r="AC15" i="6" s="1"/>
  <c r="AB15" i="6"/>
  <c r="Y40" i="14"/>
  <c r="X15" i="6" s="1"/>
  <c r="X40" i="14"/>
  <c r="W15" i="6" s="1"/>
  <c r="W40" i="14"/>
  <c r="V15" i="6" s="1"/>
  <c r="H6" i="13"/>
  <c r="K6" i="13"/>
  <c r="N6" i="13"/>
  <c r="Q6" i="13"/>
  <c r="T6" i="13"/>
  <c r="W6" i="13"/>
  <c r="Z6" i="13"/>
  <c r="AC6" i="13"/>
  <c r="AF6" i="13"/>
  <c r="AI6" i="13"/>
  <c r="AL6" i="13"/>
  <c r="AO6" i="13"/>
  <c r="AU6" i="13"/>
  <c r="AX6" i="13"/>
  <c r="BA6" i="13"/>
  <c r="G6" i="13"/>
  <c r="BC40" i="13"/>
  <c r="BB14" i="6" s="1"/>
  <c r="BB40" i="13"/>
  <c r="BA14" i="6" s="1"/>
  <c r="BA40" i="13"/>
  <c r="AZ14" i="6" s="1"/>
  <c r="AZ40" i="13"/>
  <c r="AY14" i="6" s="1"/>
  <c r="Q40" i="5" s="1"/>
  <c r="AN14" i="6"/>
  <c r="AM14" i="6"/>
  <c r="AL14" i="6"/>
  <c r="AK14" i="6"/>
  <c r="AJ14" i="6"/>
  <c r="AJ40" i="13"/>
  <c r="AI14" i="6" s="1"/>
  <c r="AH14" i="6"/>
  <c r="AH40" i="13"/>
  <c r="AG14" i="6" s="1"/>
  <c r="AG40" i="13"/>
  <c r="AF14" i="6" s="1"/>
  <c r="AF40" i="13"/>
  <c r="AE14" i="6" s="1"/>
  <c r="AE40" i="13"/>
  <c r="AD14" i="6" s="1"/>
  <c r="AD40" i="13"/>
  <c r="AC14" i="6" s="1"/>
  <c r="AC40" i="13"/>
  <c r="AB14" i="6" s="1"/>
  <c r="V40" i="13"/>
  <c r="U14" i="6" s="1"/>
  <c r="U40" i="13"/>
  <c r="T14" i="6" s="1"/>
  <c r="T40" i="13"/>
  <c r="S14" i="6" s="1"/>
  <c r="H6" i="12"/>
  <c r="K6" i="12"/>
  <c r="N6" i="12"/>
  <c r="Q6" i="12"/>
  <c r="T6" i="12"/>
  <c r="W6" i="12"/>
  <c r="Z6" i="12"/>
  <c r="AC6" i="12"/>
  <c r="AF6" i="12"/>
  <c r="AI6" i="12"/>
  <c r="AL6" i="12"/>
  <c r="AO6" i="12"/>
  <c r="AU6" i="12"/>
  <c r="AX6" i="12"/>
  <c r="BA6" i="12"/>
  <c r="G6" i="12"/>
  <c r="BC40" i="12"/>
  <c r="BB13" i="6" s="1"/>
  <c r="BB40" i="12"/>
  <c r="BA13" i="6" s="1"/>
  <c r="BA40" i="12"/>
  <c r="AZ13" i="6" s="1"/>
  <c r="AN13" i="6"/>
  <c r="AM13" i="6"/>
  <c r="AL13" i="6"/>
  <c r="AK13" i="6"/>
  <c r="AJ13" i="6"/>
  <c r="AI13" i="6"/>
  <c r="AH13" i="6"/>
  <c r="AG13" i="6"/>
  <c r="AF13" i="6"/>
  <c r="AE13" i="6"/>
  <c r="AD13" i="6"/>
  <c r="AD40" i="12"/>
  <c r="AC13" i="6" s="1"/>
  <c r="AC40" i="12"/>
  <c r="AB13" i="6" s="1"/>
  <c r="Y40" i="12"/>
  <c r="X13" i="6" s="1"/>
  <c r="X40" i="12"/>
  <c r="W13" i="6" s="1"/>
  <c r="W40" i="12"/>
  <c r="V13" i="6" s="1"/>
  <c r="H6" i="11"/>
  <c r="K6" i="11"/>
  <c r="N6" i="11"/>
  <c r="Q6" i="11"/>
  <c r="T6" i="11"/>
  <c r="W6" i="11"/>
  <c r="Z6" i="11"/>
  <c r="AC6" i="11"/>
  <c r="AF6" i="11"/>
  <c r="AI6" i="11"/>
  <c r="AL6" i="11"/>
  <c r="AO6" i="11"/>
  <c r="AU6" i="11"/>
  <c r="AX6" i="11"/>
  <c r="BA6" i="11"/>
  <c r="G6" i="11"/>
  <c r="BC40" i="11"/>
  <c r="BB12" i="6" s="1"/>
  <c r="BB40" i="11"/>
  <c r="BA12" i="6" s="1"/>
  <c r="BA40" i="11"/>
  <c r="AZ12" i="6" s="1"/>
  <c r="AN12" i="6"/>
  <c r="AM12" i="6"/>
  <c r="AL12" i="6"/>
  <c r="AK12" i="6"/>
  <c r="AJ12" i="6"/>
  <c r="AI12" i="6"/>
  <c r="AH12" i="6"/>
  <c r="AG12" i="6"/>
  <c r="AF12" i="6"/>
  <c r="AE12" i="6"/>
  <c r="AD12" i="6"/>
  <c r="AD40" i="11"/>
  <c r="AC12" i="6" s="1"/>
  <c r="AC40" i="11"/>
  <c r="AB12" i="6" s="1"/>
  <c r="V40" i="11"/>
  <c r="U12" i="6" s="1"/>
  <c r="U40" i="11"/>
  <c r="T12" i="6" s="1"/>
  <c r="T40" i="11"/>
  <c r="S12" i="6" s="1"/>
  <c r="H6" i="10"/>
  <c r="K6" i="10"/>
  <c r="N6" i="10"/>
  <c r="Q6" i="10"/>
  <c r="T6" i="10"/>
  <c r="W6" i="10"/>
  <c r="Z6" i="10"/>
  <c r="AC6" i="10"/>
  <c r="AF6" i="10"/>
  <c r="AI6" i="10"/>
  <c r="AL6" i="10"/>
  <c r="AO6" i="10"/>
  <c r="AU6" i="10"/>
  <c r="AX6" i="10"/>
  <c r="BA6" i="10"/>
  <c r="G6" i="10"/>
  <c r="BC40" i="10"/>
  <c r="BB11" i="6" s="1"/>
  <c r="BB40" i="10"/>
  <c r="BA11" i="6" s="1"/>
  <c r="BA40" i="10"/>
  <c r="AZ11" i="6" s="1"/>
  <c r="AZ40" i="10"/>
  <c r="AY11" i="6" s="1"/>
  <c r="AN11" i="6"/>
  <c r="AM11" i="6"/>
  <c r="AL11" i="6"/>
  <c r="AK11" i="6"/>
  <c r="AK40" i="10"/>
  <c r="AJ11" i="6" s="1"/>
  <c r="AJ40" i="10"/>
  <c r="AI11" i="6" s="1"/>
  <c r="AI40" i="10"/>
  <c r="AH11" i="6" s="1"/>
  <c r="AH40" i="10"/>
  <c r="AG11" i="6" s="1"/>
  <c r="AG40" i="10"/>
  <c r="AF11" i="6" s="1"/>
  <c r="AF40" i="10"/>
  <c r="AE11" i="6" s="1"/>
  <c r="AE40" i="10"/>
  <c r="AD11" i="6" s="1"/>
  <c r="AD40" i="10"/>
  <c r="AC11" i="6" s="1"/>
  <c r="AC40" i="10"/>
  <c r="AB11" i="6" s="1"/>
  <c r="Y40" i="10"/>
  <c r="X11" i="6" s="1"/>
  <c r="X40" i="10"/>
  <c r="W11" i="6" s="1"/>
  <c r="W40" i="10"/>
  <c r="V11" i="6" s="1"/>
  <c r="H6" i="9"/>
  <c r="K6" i="9"/>
  <c r="N6" i="9"/>
  <c r="Q6" i="9"/>
  <c r="T6" i="9"/>
  <c r="W6" i="9"/>
  <c r="Z6" i="9"/>
  <c r="AC6" i="9"/>
  <c r="AF6" i="9"/>
  <c r="AI6" i="9"/>
  <c r="AL6" i="9"/>
  <c r="AO6" i="9"/>
  <c r="AU6" i="9"/>
  <c r="AX6" i="9"/>
  <c r="BA6" i="9"/>
  <c r="G6" i="9"/>
  <c r="BC40" i="9"/>
  <c r="BB10" i="6" s="1"/>
  <c r="BB40" i="9"/>
  <c r="BA10" i="6" s="1"/>
  <c r="AN10" i="6"/>
  <c r="AM10" i="6"/>
  <c r="AL10" i="6"/>
  <c r="AK10" i="6"/>
  <c r="AK40" i="9"/>
  <c r="AJ10" i="6" s="1"/>
  <c r="AJ40" i="9"/>
  <c r="AI10" i="6" s="1"/>
  <c r="AI40" i="9"/>
  <c r="AH10" i="6" s="1"/>
  <c r="AH40" i="9"/>
  <c r="AG10" i="6" s="1"/>
  <c r="AG40" i="9"/>
  <c r="AF10" i="6" s="1"/>
  <c r="AF40" i="9"/>
  <c r="AE10" i="6" s="1"/>
  <c r="AE40" i="9"/>
  <c r="AD10" i="6" s="1"/>
  <c r="AD40" i="9"/>
  <c r="AC10" i="6" s="1"/>
  <c r="AC40" i="9"/>
  <c r="AB10" i="6" s="1"/>
  <c r="V40" i="9"/>
  <c r="U10" i="6" s="1"/>
  <c r="U40" i="9"/>
  <c r="T10" i="6" s="1"/>
  <c r="T40" i="9"/>
  <c r="S10" i="6" s="1"/>
  <c r="AF6" i="8"/>
  <c r="AI6" i="8"/>
  <c r="AL6" i="8"/>
  <c r="AO6" i="8"/>
  <c r="AU6" i="8"/>
  <c r="AX6" i="8"/>
  <c r="BA6" i="8"/>
  <c r="Z6" i="8"/>
  <c r="AC6" i="8"/>
  <c r="W6" i="8"/>
  <c r="T6" i="8"/>
  <c r="Q6" i="8"/>
  <c r="N6" i="8"/>
  <c r="K6" i="8"/>
  <c r="H6" i="8"/>
  <c r="G6" i="8"/>
  <c r="AB40" i="8"/>
  <c r="AA9" i="6" s="1"/>
  <c r="AA40" i="8"/>
  <c r="Z9" i="6" s="1"/>
  <c r="Z40" i="8"/>
  <c r="Y9" i="6" s="1"/>
  <c r="Y40" i="8"/>
  <c r="X9" i="6" s="1"/>
  <c r="X40" i="8"/>
  <c r="W9" i="6" s="1"/>
  <c r="W40" i="8"/>
  <c r="V9" i="6" s="1"/>
  <c r="V40" i="8"/>
  <c r="U9" i="6" s="1"/>
  <c r="U40" i="8"/>
  <c r="T9" i="6" s="1"/>
  <c r="T40" i="8"/>
  <c r="S9" i="6" s="1"/>
  <c r="S40" i="8"/>
  <c r="R9" i="6" s="1"/>
  <c r="R40" i="8"/>
  <c r="Q9" i="6" s="1"/>
  <c r="Q40" i="8"/>
  <c r="P9" i="6" s="1"/>
  <c r="P40" i="8"/>
  <c r="O9" i="6" s="1"/>
  <c r="O40" i="8"/>
  <c r="N9" i="6" s="1"/>
  <c r="N40" i="8"/>
  <c r="M9" i="6" s="1"/>
  <c r="M40" i="8"/>
  <c r="L9" i="6" s="1"/>
  <c r="L40" i="8"/>
  <c r="K9" i="6" s="1"/>
  <c r="K40" i="8"/>
  <c r="J9" i="6" s="1"/>
  <c r="J40" i="8"/>
  <c r="I9" i="6" s="1"/>
  <c r="I40" i="8"/>
  <c r="H9" i="6" s="1"/>
  <c r="H40" i="8"/>
  <c r="G9" i="6" s="1"/>
  <c r="G40" i="8"/>
  <c r="F9" i="6" s="1"/>
  <c r="B35" i="5" s="1"/>
  <c r="BB40" i="8"/>
  <c r="BA9" i="6" s="1"/>
  <c r="BA40" i="8"/>
  <c r="AZ9" i="6" s="1"/>
  <c r="BA6" i="7"/>
  <c r="AX6" i="7"/>
  <c r="AU6" i="7"/>
  <c r="AO6" i="7"/>
  <c r="AL6" i="7"/>
  <c r="AI6" i="7"/>
  <c r="AF6" i="7"/>
  <c r="AC6" i="7"/>
  <c r="Z6" i="7"/>
  <c r="W6" i="7"/>
  <c r="T6" i="7"/>
  <c r="Q6" i="7"/>
  <c r="N6" i="7"/>
  <c r="K6" i="7"/>
  <c r="H6" i="7"/>
  <c r="G6" i="7"/>
  <c r="BC40" i="7"/>
  <c r="BB8" i="6" s="1"/>
  <c r="BB40" i="7"/>
  <c r="BA8" i="6" s="1"/>
  <c r="BA40" i="7"/>
  <c r="AZ8" i="6" s="1"/>
  <c r="AO8" i="6"/>
  <c r="AO20" i="6" s="1"/>
  <c r="AN8" i="6"/>
  <c r="AM8" i="6"/>
  <c r="AL8" i="6"/>
  <c r="AK8" i="6"/>
  <c r="AJ8" i="6"/>
  <c r="AI8" i="6"/>
  <c r="AH8" i="6"/>
  <c r="AG8" i="6"/>
  <c r="AF8" i="6"/>
  <c r="AE8" i="6"/>
  <c r="AE40" i="7"/>
  <c r="AD8" i="6" s="1"/>
  <c r="AD40" i="7"/>
  <c r="AC8" i="6" s="1"/>
  <c r="AC40" i="7"/>
  <c r="AB8" i="6" s="1"/>
  <c r="AA40" i="7"/>
  <c r="Z8" i="6" s="1"/>
  <c r="Z40" i="7"/>
  <c r="Y8" i="6" s="1"/>
  <c r="Y40" i="7"/>
  <c r="X8" i="6" s="1"/>
  <c r="R40" i="5" l="1"/>
  <c r="R39" i="5"/>
  <c r="R38" i="5"/>
  <c r="R37" i="5"/>
  <c r="Q37" i="5"/>
  <c r="AY20" i="6"/>
  <c r="T4" i="5" s="1"/>
  <c r="R36" i="5"/>
  <c r="AZ20" i="6"/>
  <c r="R34" i="5"/>
  <c r="BA20" i="6"/>
  <c r="R43" i="5"/>
  <c r="J35" i="5"/>
  <c r="E35" i="5"/>
  <c r="M35" i="5"/>
  <c r="F35" i="5"/>
  <c r="N35" i="5"/>
  <c r="I35" i="5"/>
  <c r="C35" i="5"/>
  <c r="K35" i="5"/>
  <c r="H35" i="5"/>
  <c r="D35" i="5"/>
  <c r="L35" i="5"/>
  <c r="G35" i="5"/>
  <c r="BQ5" i="18" l="1"/>
  <c r="BE5" i="18"/>
  <c r="G5" i="18"/>
  <c r="C5" i="18"/>
  <c r="BQ5" i="17"/>
  <c r="BE5" i="17"/>
  <c r="G5" i="17"/>
  <c r="C5" i="17"/>
  <c r="BQ5" i="16"/>
  <c r="BE5" i="16"/>
  <c r="G5" i="16"/>
  <c r="C5" i="16"/>
  <c r="BQ5" i="15"/>
  <c r="BE5" i="15"/>
  <c r="G5" i="15"/>
  <c r="C5" i="15"/>
  <c r="BQ5" i="14"/>
  <c r="BE5" i="14"/>
  <c r="G5" i="14"/>
  <c r="C5" i="14"/>
  <c r="BQ5" i="13"/>
  <c r="BE5" i="13"/>
  <c r="G5" i="13"/>
  <c r="C5" i="13"/>
  <c r="BQ5" i="12"/>
  <c r="BE5" i="12"/>
  <c r="G5" i="12"/>
  <c r="C5" i="12"/>
  <c r="BQ5" i="11"/>
  <c r="BE5" i="11"/>
  <c r="G5" i="11"/>
  <c r="C5" i="11"/>
  <c r="BQ5" i="10"/>
  <c r="BE5" i="10"/>
  <c r="G5" i="10"/>
  <c r="C5" i="10"/>
  <c r="BQ5" i="9"/>
  <c r="BE5" i="9"/>
  <c r="G5" i="9"/>
  <c r="C5" i="9"/>
  <c r="BQ5" i="8"/>
  <c r="BE5" i="8"/>
  <c r="G5" i="8"/>
  <c r="C5" i="8"/>
  <c r="BQ5" i="7"/>
  <c r="BE5" i="7"/>
  <c r="G5" i="7"/>
  <c r="C5" i="7"/>
  <c r="AC40" i="8" l="1"/>
  <c r="AB9" i="6" s="1"/>
  <c r="AD40" i="8"/>
  <c r="AC9" i="6" s="1"/>
  <c r="AE40" i="8"/>
  <c r="AD9" i="6" s="1"/>
  <c r="AF40" i="8"/>
  <c r="AE9" i="6" s="1"/>
  <c r="AG40" i="8"/>
  <c r="AF9" i="6" s="1"/>
  <c r="AH40" i="8"/>
  <c r="AG9" i="6" s="1"/>
  <c r="AI40" i="8"/>
  <c r="AH9" i="6" s="1"/>
  <c r="AJ40" i="8"/>
  <c r="AI9" i="6" s="1"/>
  <c r="AJ9" i="6"/>
  <c r="AK9" i="6"/>
  <c r="AL9" i="6"/>
  <c r="AM9" i="6"/>
  <c r="AN9" i="6"/>
  <c r="BC40" i="8"/>
  <c r="BB9" i="6" s="1"/>
  <c r="BE40" i="8"/>
  <c r="BD9" i="6" s="1"/>
  <c r="B50" i="5" s="1"/>
  <c r="BF40" i="8"/>
  <c r="BE9" i="6" s="1"/>
  <c r="C50" i="5" s="1"/>
  <c r="BG40" i="8"/>
  <c r="BH40" i="8"/>
  <c r="BI40" i="8"/>
  <c r="BJ40" i="8"/>
  <c r="BK40" i="8"/>
  <c r="BL40" i="8"/>
  <c r="BM40" i="8"/>
  <c r="BN40" i="8"/>
  <c r="BO40" i="8"/>
  <c r="BQ40" i="8"/>
  <c r="BR40" i="8"/>
  <c r="BS40" i="8"/>
  <c r="G40" i="17"/>
  <c r="F18" i="6" s="1"/>
  <c r="H40" i="17"/>
  <c r="G18" i="6" s="1"/>
  <c r="I40" i="17"/>
  <c r="H18" i="6" s="1"/>
  <c r="J40" i="17"/>
  <c r="I18" i="6" s="1"/>
  <c r="K40" i="17"/>
  <c r="J18" i="6" s="1"/>
  <c r="L40" i="17"/>
  <c r="K18" i="6" s="1"/>
  <c r="M40" i="17"/>
  <c r="L18" i="6" s="1"/>
  <c r="N40" i="17"/>
  <c r="M18" i="6" s="1"/>
  <c r="O40" i="17"/>
  <c r="N18" i="6" s="1"/>
  <c r="P40" i="17"/>
  <c r="O18" i="6" s="1"/>
  <c r="Q40" i="17"/>
  <c r="P18" i="6" s="1"/>
  <c r="R40" i="17"/>
  <c r="Q18" i="6" s="1"/>
  <c r="S40" i="17"/>
  <c r="R18" i="6" s="1"/>
  <c r="L44" i="5" s="1"/>
  <c r="W40" i="17"/>
  <c r="V18" i="6" s="1"/>
  <c r="X40" i="17"/>
  <c r="W18" i="6" s="1"/>
  <c r="Y40" i="17"/>
  <c r="X18" i="6" s="1"/>
  <c r="Z40" i="17"/>
  <c r="Y18" i="6" s="1"/>
  <c r="AA40" i="17"/>
  <c r="Z18" i="6" s="1"/>
  <c r="AB40" i="17"/>
  <c r="AA18" i="6" s="1"/>
  <c r="BE40" i="17"/>
  <c r="BD18" i="6" s="1"/>
  <c r="B59" i="5" s="1"/>
  <c r="BF40" i="17"/>
  <c r="BE18" i="6" s="1"/>
  <c r="C59" i="5" s="1"/>
  <c r="BG40" i="17"/>
  <c r="BH40" i="17"/>
  <c r="BI40" i="17"/>
  <c r="BJ40" i="17"/>
  <c r="BK40" i="17"/>
  <c r="BL40" i="17"/>
  <c r="BM40" i="17"/>
  <c r="BN40" i="17"/>
  <c r="BO40" i="17"/>
  <c r="BQ40" i="17"/>
  <c r="BR40" i="17"/>
  <c r="BS40" i="17"/>
  <c r="G40" i="15"/>
  <c r="F16" i="6" s="1"/>
  <c r="H40" i="15"/>
  <c r="G16" i="6" s="1"/>
  <c r="I40" i="15"/>
  <c r="H16" i="6" s="1"/>
  <c r="J40" i="15"/>
  <c r="I16" i="6" s="1"/>
  <c r="K40" i="15"/>
  <c r="J16" i="6" s="1"/>
  <c r="L40" i="15"/>
  <c r="K16" i="6" s="1"/>
  <c r="M40" i="15"/>
  <c r="L16" i="6" s="1"/>
  <c r="N40" i="15"/>
  <c r="M16" i="6" s="1"/>
  <c r="O40" i="15"/>
  <c r="N16" i="6" s="1"/>
  <c r="P40" i="15"/>
  <c r="O16" i="6" s="1"/>
  <c r="Q40" i="15"/>
  <c r="P16" i="6" s="1"/>
  <c r="R40" i="15"/>
  <c r="Q16" i="6" s="1"/>
  <c r="S40" i="15"/>
  <c r="R16" i="6" s="1"/>
  <c r="T40" i="15"/>
  <c r="S16" i="6" s="1"/>
  <c r="U40" i="15"/>
  <c r="T16" i="6" s="1"/>
  <c r="V40" i="15"/>
  <c r="U16" i="6" s="1"/>
  <c r="Z40" i="15"/>
  <c r="Y16" i="6" s="1"/>
  <c r="AA40" i="15"/>
  <c r="Z16" i="6" s="1"/>
  <c r="AB40" i="15"/>
  <c r="AA16" i="6" s="1"/>
  <c r="BE40" i="15"/>
  <c r="BD16" i="6" s="1"/>
  <c r="B57" i="5" s="1"/>
  <c r="BF40" i="15"/>
  <c r="BE16" i="6" s="1"/>
  <c r="C57" i="5" s="1"/>
  <c r="BG40" i="15"/>
  <c r="BH40" i="15"/>
  <c r="BI40" i="15"/>
  <c r="BJ40" i="15"/>
  <c r="BK40" i="15"/>
  <c r="BL40" i="15"/>
  <c r="BM40" i="15"/>
  <c r="BN40" i="15"/>
  <c r="BO40" i="15"/>
  <c r="BQ40" i="15"/>
  <c r="BR40" i="15"/>
  <c r="BS40" i="15"/>
  <c r="G40" i="12"/>
  <c r="F13" i="6" s="1"/>
  <c r="H40" i="12"/>
  <c r="G13" i="6" s="1"/>
  <c r="I40" i="12"/>
  <c r="H13" i="6" s="1"/>
  <c r="J40" i="12"/>
  <c r="I13" i="6" s="1"/>
  <c r="K40" i="12"/>
  <c r="J13" i="6" s="1"/>
  <c r="L40" i="12"/>
  <c r="K13" i="6" s="1"/>
  <c r="M40" i="12"/>
  <c r="L13" i="6" s="1"/>
  <c r="N40" i="12"/>
  <c r="M13" i="6" s="1"/>
  <c r="O40" i="12"/>
  <c r="N13" i="6" s="1"/>
  <c r="P40" i="12"/>
  <c r="O13" i="6" s="1"/>
  <c r="Q40" i="12"/>
  <c r="P13" i="6" s="1"/>
  <c r="R40" i="12"/>
  <c r="Q13" i="6" s="1"/>
  <c r="S40" i="12"/>
  <c r="R13" i="6" s="1"/>
  <c r="T40" i="12"/>
  <c r="S13" i="6" s="1"/>
  <c r="U40" i="12"/>
  <c r="T13" i="6" s="1"/>
  <c r="V40" i="12"/>
  <c r="U13" i="6" s="1"/>
  <c r="Z40" i="12"/>
  <c r="Y13" i="6" s="1"/>
  <c r="AA40" i="12"/>
  <c r="Z13" i="6" s="1"/>
  <c r="AB40" i="12"/>
  <c r="AA13" i="6" s="1"/>
  <c r="BE40" i="12"/>
  <c r="BD13" i="6" s="1"/>
  <c r="B54" i="5" s="1"/>
  <c r="BF40" i="12"/>
  <c r="BE13" i="6" s="1"/>
  <c r="C54" i="5" s="1"/>
  <c r="BG40" i="12"/>
  <c r="BH40" i="12"/>
  <c r="BI40" i="12"/>
  <c r="BJ40" i="12"/>
  <c r="BK40" i="12"/>
  <c r="BL40" i="12"/>
  <c r="BM40" i="12"/>
  <c r="BN40" i="12"/>
  <c r="BO40" i="12"/>
  <c r="BQ40" i="12"/>
  <c r="BR40" i="12"/>
  <c r="BS40" i="12"/>
  <c r="G40" i="10"/>
  <c r="F11" i="6" s="1"/>
  <c r="H40" i="10"/>
  <c r="G11" i="6" s="1"/>
  <c r="I40" i="10"/>
  <c r="H11" i="6" s="1"/>
  <c r="J40" i="10"/>
  <c r="I11" i="6" s="1"/>
  <c r="K40" i="10"/>
  <c r="J11" i="6" s="1"/>
  <c r="L40" i="10"/>
  <c r="K11" i="6" s="1"/>
  <c r="M40" i="10"/>
  <c r="L11" i="6" s="1"/>
  <c r="N40" i="10"/>
  <c r="M11" i="6" s="1"/>
  <c r="O40" i="10"/>
  <c r="N11" i="6" s="1"/>
  <c r="P40" i="10"/>
  <c r="O11" i="6" s="1"/>
  <c r="Q40" i="10"/>
  <c r="P11" i="6" s="1"/>
  <c r="R40" i="10"/>
  <c r="Q11" i="6" s="1"/>
  <c r="S40" i="10"/>
  <c r="R11" i="6" s="1"/>
  <c r="T40" i="10"/>
  <c r="S11" i="6" s="1"/>
  <c r="U40" i="10"/>
  <c r="T11" i="6" s="1"/>
  <c r="V40" i="10"/>
  <c r="U11" i="6" s="1"/>
  <c r="Z40" i="10"/>
  <c r="Y11" i="6" s="1"/>
  <c r="AA40" i="10"/>
  <c r="Z11" i="6" s="1"/>
  <c r="AB40" i="10"/>
  <c r="AA11" i="6" s="1"/>
  <c r="BE40" i="10"/>
  <c r="BF40" i="10"/>
  <c r="BG40" i="10"/>
  <c r="BH40" i="10"/>
  <c r="BI40" i="10"/>
  <c r="BJ40" i="10"/>
  <c r="BK40" i="10"/>
  <c r="BL40" i="10"/>
  <c r="BM40" i="10"/>
  <c r="BN40" i="10"/>
  <c r="BO40" i="10"/>
  <c r="BQ40" i="10"/>
  <c r="BR40" i="10"/>
  <c r="BS40" i="10"/>
  <c r="BE40" i="18"/>
  <c r="BD19" i="6" s="1"/>
  <c r="B60" i="5" s="1"/>
  <c r="BF40" i="18"/>
  <c r="BE19" i="6" s="1"/>
  <c r="C60" i="5" s="1"/>
  <c r="BG40" i="18"/>
  <c r="BH40" i="18"/>
  <c r="BI40" i="18"/>
  <c r="BJ40" i="18"/>
  <c r="BK40" i="18"/>
  <c r="BL40" i="18"/>
  <c r="BM40" i="18"/>
  <c r="BN40" i="18"/>
  <c r="BO40" i="18"/>
  <c r="BQ40" i="18"/>
  <c r="BR40" i="18"/>
  <c r="BS40" i="18"/>
  <c r="BE40" i="16"/>
  <c r="BD17" i="6" s="1"/>
  <c r="B58" i="5" s="1"/>
  <c r="BF40" i="16"/>
  <c r="BE17" i="6" s="1"/>
  <c r="C58" i="5" s="1"/>
  <c r="BG40" i="16"/>
  <c r="BH40" i="16"/>
  <c r="BI40" i="16"/>
  <c r="BJ40" i="16"/>
  <c r="BK40" i="16"/>
  <c r="BL40" i="16"/>
  <c r="BM40" i="16"/>
  <c r="BN40" i="16"/>
  <c r="BO40" i="16"/>
  <c r="BQ40" i="16"/>
  <c r="BR40" i="16"/>
  <c r="BS40" i="16"/>
  <c r="BE40" i="14"/>
  <c r="BD15" i="6" s="1"/>
  <c r="B56" i="5" s="1"/>
  <c r="BF40" i="14"/>
  <c r="BE15" i="6" s="1"/>
  <c r="C56" i="5" s="1"/>
  <c r="BG40" i="14"/>
  <c r="BH40" i="14"/>
  <c r="BI40" i="14"/>
  <c r="BJ40" i="14"/>
  <c r="BK40" i="14"/>
  <c r="BL40" i="14"/>
  <c r="BM40" i="14"/>
  <c r="BN40" i="14"/>
  <c r="BO40" i="14"/>
  <c r="BQ40" i="14"/>
  <c r="BR40" i="14"/>
  <c r="BS40" i="14"/>
  <c r="BD14" i="6"/>
  <c r="B55" i="5" s="1"/>
  <c r="BF40" i="13"/>
  <c r="BE14" i="6" s="1"/>
  <c r="C55" i="5" s="1"/>
  <c r="BG40" i="13"/>
  <c r="BH40" i="13"/>
  <c r="BI40" i="13"/>
  <c r="BJ40" i="13"/>
  <c r="BK40" i="13"/>
  <c r="BL40" i="13"/>
  <c r="BM40" i="13"/>
  <c r="BO40" i="13"/>
  <c r="BQ40" i="13"/>
  <c r="BR40" i="13"/>
  <c r="BS40" i="13"/>
  <c r="BF40" i="11"/>
  <c r="BE12" i="6" s="1"/>
  <c r="C53" i="5" s="1"/>
  <c r="BG40" i="11"/>
  <c r="BH40" i="11"/>
  <c r="BI40" i="11"/>
  <c r="BJ40" i="11"/>
  <c r="BK40" i="11"/>
  <c r="BL40" i="11"/>
  <c r="BM40" i="11"/>
  <c r="BN40" i="11"/>
  <c r="BO40" i="11"/>
  <c r="BQ40" i="11"/>
  <c r="BR40" i="11"/>
  <c r="BS40" i="11"/>
  <c r="BE40" i="11"/>
  <c r="BD12" i="6" s="1"/>
  <c r="B53" i="5" s="1"/>
  <c r="BF40" i="9"/>
  <c r="BE10" i="6" s="1"/>
  <c r="C51" i="5" s="1"/>
  <c r="BG40" i="9"/>
  <c r="BH40" i="9"/>
  <c r="BI40" i="9"/>
  <c r="BJ40" i="9"/>
  <c r="BK40" i="9"/>
  <c r="BL40" i="9"/>
  <c r="BM40" i="9"/>
  <c r="BN40" i="9"/>
  <c r="BO40" i="9"/>
  <c r="BQ40" i="9"/>
  <c r="BR40" i="9"/>
  <c r="BS40" i="9"/>
  <c r="BE40" i="9"/>
  <c r="BD10" i="6" s="1"/>
  <c r="B51" i="5" s="1"/>
  <c r="BF40" i="7"/>
  <c r="BG40" i="7"/>
  <c r="BH40" i="7"/>
  <c r="BI40" i="7"/>
  <c r="BJ40" i="7"/>
  <c r="BK40" i="7"/>
  <c r="BL40" i="7"/>
  <c r="BM40" i="7"/>
  <c r="BN40" i="7"/>
  <c r="BO40" i="7"/>
  <c r="BQ40" i="7"/>
  <c r="BR40" i="7"/>
  <c r="BS40" i="7"/>
  <c r="BE40" i="7"/>
  <c r="B1" i="18"/>
  <c r="B2" i="17"/>
  <c r="B1" i="17"/>
  <c r="B2" i="16"/>
  <c r="B1" i="16"/>
  <c r="B2" i="15"/>
  <c r="B1" i="15"/>
  <c r="B2" i="14"/>
  <c r="B1" i="14"/>
  <c r="B2" i="13"/>
  <c r="B1" i="13"/>
  <c r="B2" i="12"/>
  <c r="B1" i="12"/>
  <c r="B2" i="11"/>
  <c r="B1" i="11"/>
  <c r="B2" i="10"/>
  <c r="B1" i="10"/>
  <c r="B2" i="9"/>
  <c r="B1" i="9"/>
  <c r="B2" i="8"/>
  <c r="B1" i="8"/>
  <c r="B2" i="7"/>
  <c r="B1" i="7"/>
  <c r="B2" i="6"/>
  <c r="B1" i="6"/>
  <c r="BB20" i="6" l="1"/>
  <c r="U4" i="5" s="1"/>
  <c r="R35" i="5"/>
  <c r="M44" i="5"/>
  <c r="E44" i="5"/>
  <c r="G39" i="5"/>
  <c r="N42" i="5"/>
  <c r="J42" i="5"/>
  <c r="N39" i="5"/>
  <c r="L39" i="5"/>
  <c r="M37" i="5"/>
  <c r="J37" i="5"/>
  <c r="E37" i="5"/>
  <c r="J44" i="5"/>
  <c r="K44" i="5"/>
  <c r="C44" i="5"/>
  <c r="H44" i="5"/>
  <c r="I44" i="5"/>
  <c r="F44" i="5"/>
  <c r="B44" i="5"/>
  <c r="BC18" i="6"/>
  <c r="N44" i="5"/>
  <c r="G44" i="5"/>
  <c r="D44" i="5"/>
  <c r="K42" i="5"/>
  <c r="I42" i="5"/>
  <c r="H42" i="5"/>
  <c r="G42" i="5"/>
  <c r="C42" i="5"/>
  <c r="B42" i="5"/>
  <c r="BC16" i="6"/>
  <c r="L42" i="5"/>
  <c r="D42" i="5"/>
  <c r="F42" i="5"/>
  <c r="M42" i="5"/>
  <c r="E42" i="5"/>
  <c r="E39" i="5"/>
  <c r="K39" i="5"/>
  <c r="H39" i="5"/>
  <c r="I39" i="5"/>
  <c r="D39" i="5"/>
  <c r="M39" i="5"/>
  <c r="J39" i="5"/>
  <c r="C39" i="5"/>
  <c r="F39" i="5"/>
  <c r="B39" i="5"/>
  <c r="BC13" i="6"/>
  <c r="K37" i="5"/>
  <c r="H37" i="5"/>
  <c r="I37" i="5"/>
  <c r="F37" i="5"/>
  <c r="G37" i="5"/>
  <c r="N37" i="5"/>
  <c r="B37" i="5"/>
  <c r="BC11" i="6"/>
  <c r="L37" i="5"/>
  <c r="D37" i="5"/>
  <c r="C37" i="5"/>
  <c r="AM20" i="6"/>
  <c r="AE20" i="6"/>
  <c r="AN20" i="6"/>
  <c r="Q4" i="5" s="1"/>
  <c r="AF20" i="6"/>
  <c r="AI20" i="6"/>
  <c r="BC9" i="6"/>
  <c r="AJ20" i="6"/>
  <c r="AB20" i="6"/>
  <c r="AH20" i="6"/>
  <c r="AG20" i="6"/>
  <c r="BE11" i="6"/>
  <c r="C52" i="5" s="1"/>
  <c r="AL20" i="6"/>
  <c r="AD20" i="6"/>
  <c r="BD11" i="6"/>
  <c r="B52" i="5" s="1"/>
  <c r="AK20" i="6"/>
  <c r="AC20" i="6"/>
  <c r="BE8" i="6"/>
  <c r="C49" i="5" s="1"/>
  <c r="BD8" i="6"/>
  <c r="B49" i="5" s="1"/>
  <c r="BP34" i="18"/>
  <c r="BP35" i="18"/>
  <c r="BP36" i="18"/>
  <c r="F35" i="18"/>
  <c r="F36" i="18"/>
  <c r="BP33" i="17"/>
  <c r="BP34" i="17"/>
  <c r="BP35" i="17"/>
  <c r="BP36" i="17"/>
  <c r="BP36" i="16"/>
  <c r="BP35" i="15"/>
  <c r="BP36" i="15"/>
  <c r="BP35" i="14"/>
  <c r="BP36" i="14"/>
  <c r="F35" i="14"/>
  <c r="F36" i="14"/>
  <c r="BP34" i="13"/>
  <c r="BP35" i="13"/>
  <c r="BP36" i="13"/>
  <c r="BP34" i="12"/>
  <c r="BP35" i="12"/>
  <c r="BP36" i="12"/>
  <c r="F34" i="12"/>
  <c r="F35" i="12"/>
  <c r="F36" i="12"/>
  <c r="BP35" i="11"/>
  <c r="BP36" i="11"/>
  <c r="F35" i="11"/>
  <c r="F36" i="11"/>
  <c r="BP35" i="10"/>
  <c r="BP36" i="10"/>
  <c r="BP36" i="9"/>
  <c r="BP36" i="8"/>
  <c r="BD36" i="8"/>
  <c r="BP36" i="7"/>
  <c r="O4" i="5" l="1"/>
  <c r="M4" i="5"/>
  <c r="P4" i="5"/>
  <c r="N4" i="5"/>
  <c r="BE20" i="6"/>
  <c r="B9" i="5" s="1"/>
  <c r="F35" i="10"/>
  <c r="BD20" i="6"/>
  <c r="A9" i="5" s="1"/>
  <c r="F36" i="17"/>
  <c r="F33" i="17"/>
  <c r="F36" i="10"/>
  <c r="F34" i="18"/>
  <c r="F35" i="17"/>
  <c r="F34" i="17"/>
  <c r="F36" i="15"/>
  <c r="F35" i="15"/>
  <c r="F36" i="16"/>
  <c r="F36" i="8"/>
  <c r="F9" i="7" l="1"/>
  <c r="BG6" i="18"/>
  <c r="BH6" i="18"/>
  <c r="BI6" i="18"/>
  <c r="BJ6" i="18"/>
  <c r="BK6" i="18"/>
  <c r="BL6" i="18"/>
  <c r="BM6" i="18"/>
  <c r="BN6" i="18"/>
  <c r="BO6" i="18"/>
  <c r="BG6" i="17"/>
  <c r="BH6" i="17"/>
  <c r="BI6" i="17"/>
  <c r="BJ6" i="17"/>
  <c r="BK6" i="17"/>
  <c r="BL6" i="17"/>
  <c r="BM6" i="17"/>
  <c r="BN6" i="17"/>
  <c r="BO6" i="17"/>
  <c r="BG6" i="16"/>
  <c r="BH6" i="16"/>
  <c r="BI6" i="16"/>
  <c r="BJ6" i="16"/>
  <c r="BK6" i="16"/>
  <c r="BL6" i="16"/>
  <c r="BM6" i="16"/>
  <c r="BN6" i="16"/>
  <c r="BO6" i="16"/>
  <c r="BG6" i="15"/>
  <c r="BH6" i="15"/>
  <c r="BI6" i="15"/>
  <c r="BJ6" i="15"/>
  <c r="BK6" i="15"/>
  <c r="BL6" i="15"/>
  <c r="BM6" i="15"/>
  <c r="BN6" i="15"/>
  <c r="BO6" i="15"/>
  <c r="BG6" i="14"/>
  <c r="BH6" i="14"/>
  <c r="BI6" i="14"/>
  <c r="BJ6" i="14"/>
  <c r="BK6" i="14"/>
  <c r="BL6" i="14"/>
  <c r="BM6" i="14"/>
  <c r="BN6" i="14"/>
  <c r="BO6" i="14"/>
  <c r="BG6" i="13"/>
  <c r="BH6" i="13"/>
  <c r="BI6" i="13"/>
  <c r="BJ6" i="13"/>
  <c r="BK6" i="13"/>
  <c r="BL6" i="13"/>
  <c r="BM6" i="13"/>
  <c r="BN6" i="13"/>
  <c r="BO6" i="13"/>
  <c r="BG6" i="12"/>
  <c r="BH6" i="12"/>
  <c r="BI6" i="12"/>
  <c r="BJ6" i="12"/>
  <c r="BK6" i="12"/>
  <c r="BL6" i="12"/>
  <c r="BM6" i="12"/>
  <c r="BN6" i="12"/>
  <c r="BO6" i="12"/>
  <c r="BG6" i="11"/>
  <c r="BH6" i="11"/>
  <c r="BI6" i="11"/>
  <c r="BJ6" i="11"/>
  <c r="BK6" i="11"/>
  <c r="BL6" i="11"/>
  <c r="BM6" i="11"/>
  <c r="BN6" i="11"/>
  <c r="BO6" i="11"/>
  <c r="BO6" i="10"/>
  <c r="BG6" i="10"/>
  <c r="BH6" i="10"/>
  <c r="BI6" i="10"/>
  <c r="BJ6" i="10"/>
  <c r="BK6" i="10"/>
  <c r="BL6" i="10"/>
  <c r="BM6" i="10"/>
  <c r="BN6" i="10"/>
  <c r="BG6" i="9"/>
  <c r="BH6" i="9"/>
  <c r="BI6" i="9"/>
  <c r="BJ6" i="9"/>
  <c r="BK6" i="9"/>
  <c r="BL6" i="9"/>
  <c r="BM6" i="9"/>
  <c r="BN6" i="9"/>
  <c r="BO6" i="9"/>
  <c r="BF6" i="7"/>
  <c r="BG6" i="7"/>
  <c r="BH6" i="7"/>
  <c r="BI6" i="7"/>
  <c r="BJ6" i="7"/>
  <c r="BK6" i="7"/>
  <c r="BL6" i="7"/>
  <c r="BM6" i="7"/>
  <c r="BN6" i="7"/>
  <c r="BO6" i="7"/>
  <c r="BP30" i="14" l="1"/>
  <c r="BP29" i="14"/>
  <c r="BF6" i="13"/>
  <c r="AB40" i="18"/>
  <c r="AA19" i="6" s="1"/>
  <c r="AA40" i="18"/>
  <c r="Z19" i="6" s="1"/>
  <c r="Z40" i="18"/>
  <c r="Y19" i="6" s="1"/>
  <c r="Y40" i="18"/>
  <c r="X19" i="6" s="1"/>
  <c r="X40" i="18"/>
  <c r="W19" i="6" s="1"/>
  <c r="W40" i="18"/>
  <c r="V19" i="6" s="1"/>
  <c r="S40" i="18"/>
  <c r="R19" i="6" s="1"/>
  <c r="L45" i="5" s="1"/>
  <c r="R40" i="18"/>
  <c r="Q19" i="6" s="1"/>
  <c r="Q40" i="18"/>
  <c r="P19" i="6" s="1"/>
  <c r="P40" i="18"/>
  <c r="O19" i="6" s="1"/>
  <c r="O40" i="18"/>
  <c r="N19" i="6" s="1"/>
  <c r="N40" i="18"/>
  <c r="M19" i="6" s="1"/>
  <c r="M40" i="18"/>
  <c r="L19" i="6" s="1"/>
  <c r="L40" i="18"/>
  <c r="K19" i="6" s="1"/>
  <c r="K40" i="18"/>
  <c r="J19" i="6" s="1"/>
  <c r="J40" i="18"/>
  <c r="I19" i="6" s="1"/>
  <c r="I40" i="18"/>
  <c r="H19" i="6" s="1"/>
  <c r="H40" i="18"/>
  <c r="G19" i="6" s="1"/>
  <c r="G40" i="18"/>
  <c r="F19" i="6" s="1"/>
  <c r="BP38" i="18"/>
  <c r="F38" i="18"/>
  <c r="BP37" i="18"/>
  <c r="BP33" i="18"/>
  <c r="BP32" i="18"/>
  <c r="BP31" i="18"/>
  <c r="BP30" i="18"/>
  <c r="BP29" i="18"/>
  <c r="F29" i="18"/>
  <c r="BP28" i="18"/>
  <c r="BP27" i="18"/>
  <c r="BP26" i="18"/>
  <c r="BP25" i="18"/>
  <c r="BP24" i="18"/>
  <c r="BP23" i="18"/>
  <c r="BP22" i="18"/>
  <c r="F22" i="18"/>
  <c r="BP21" i="18"/>
  <c r="F21" i="18"/>
  <c r="BP20" i="18"/>
  <c r="BP19" i="18"/>
  <c r="BP18" i="18"/>
  <c r="BP17" i="18"/>
  <c r="BP16" i="18"/>
  <c r="BP15" i="18"/>
  <c r="BP14" i="18"/>
  <c r="F14" i="18"/>
  <c r="BP13" i="18"/>
  <c r="F13" i="18"/>
  <c r="BP12" i="18"/>
  <c r="BP11" i="18"/>
  <c r="BP10" i="18"/>
  <c r="BP9" i="18"/>
  <c r="BP8" i="18"/>
  <c r="BS6" i="18"/>
  <c r="BR6" i="18"/>
  <c r="BQ6" i="18"/>
  <c r="BF6" i="18"/>
  <c r="BE6" i="18"/>
  <c r="BP38" i="17"/>
  <c r="BD38" i="17"/>
  <c r="E38" i="17"/>
  <c r="D38" i="17"/>
  <c r="C38" i="17"/>
  <c r="BP37" i="17"/>
  <c r="BP32" i="17"/>
  <c r="BP31" i="17"/>
  <c r="BP30" i="17"/>
  <c r="F30" i="17"/>
  <c r="BP29" i="17"/>
  <c r="BP28" i="17"/>
  <c r="BP27" i="17"/>
  <c r="BP26" i="17"/>
  <c r="BP25" i="17"/>
  <c r="BP24" i="17"/>
  <c r="BP23" i="17"/>
  <c r="BP22" i="17"/>
  <c r="F22" i="17"/>
  <c r="BP21" i="17"/>
  <c r="BP20" i="17"/>
  <c r="BP19" i="17"/>
  <c r="BP18" i="17"/>
  <c r="BP17" i="17"/>
  <c r="BP16" i="17"/>
  <c r="BP15" i="17"/>
  <c r="BP14" i="17"/>
  <c r="F14" i="17"/>
  <c r="BP13" i="17"/>
  <c r="BP12" i="17"/>
  <c r="BP11" i="17"/>
  <c r="BP10" i="17"/>
  <c r="BP9" i="17"/>
  <c r="BP8" i="17"/>
  <c r="BS6" i="17"/>
  <c r="BR6" i="17"/>
  <c r="BQ6" i="17"/>
  <c r="BF6" i="17"/>
  <c r="BE6" i="17"/>
  <c r="AB40" i="16"/>
  <c r="AA17" i="6" s="1"/>
  <c r="AA40" i="16"/>
  <c r="Z17" i="6" s="1"/>
  <c r="Z40" i="16"/>
  <c r="Y17" i="6" s="1"/>
  <c r="Y40" i="16"/>
  <c r="X17" i="6" s="1"/>
  <c r="X40" i="16"/>
  <c r="W17" i="6" s="1"/>
  <c r="W40" i="16"/>
  <c r="V17" i="6" s="1"/>
  <c r="S40" i="16"/>
  <c r="R17" i="6" s="1"/>
  <c r="L43" i="5" s="1"/>
  <c r="R40" i="16"/>
  <c r="Q17" i="6" s="1"/>
  <c r="Q40" i="16"/>
  <c r="P17" i="6" s="1"/>
  <c r="P40" i="16"/>
  <c r="O17" i="6" s="1"/>
  <c r="O40" i="16"/>
  <c r="N17" i="6" s="1"/>
  <c r="N40" i="16"/>
  <c r="M17" i="6" s="1"/>
  <c r="M40" i="16"/>
  <c r="L17" i="6" s="1"/>
  <c r="L40" i="16"/>
  <c r="K17" i="6" s="1"/>
  <c r="K40" i="16"/>
  <c r="J17" i="6" s="1"/>
  <c r="J40" i="16"/>
  <c r="I17" i="6" s="1"/>
  <c r="I40" i="16"/>
  <c r="H17" i="6" s="1"/>
  <c r="H40" i="16"/>
  <c r="G17" i="6" s="1"/>
  <c r="G40" i="16"/>
  <c r="F17" i="6" s="1"/>
  <c r="BP38" i="16"/>
  <c r="BP37" i="16"/>
  <c r="BP35" i="16"/>
  <c r="BP34" i="16"/>
  <c r="BP33" i="16"/>
  <c r="BP32" i="16"/>
  <c r="BP31" i="16"/>
  <c r="BP30" i="16"/>
  <c r="BP29" i="16"/>
  <c r="BP28" i="16"/>
  <c r="BP27" i="16"/>
  <c r="BP26" i="16"/>
  <c r="BP25" i="16"/>
  <c r="BP24" i="16"/>
  <c r="BP22" i="16"/>
  <c r="F22" i="16"/>
  <c r="BP21" i="16"/>
  <c r="BP20" i="16"/>
  <c r="BP19" i="16"/>
  <c r="BP18" i="16"/>
  <c r="BP17" i="16"/>
  <c r="BP16" i="16"/>
  <c r="BP15" i="16"/>
  <c r="BP14" i="16"/>
  <c r="BP13" i="16"/>
  <c r="BP12" i="16"/>
  <c r="BP11" i="16"/>
  <c r="BP10" i="16"/>
  <c r="BP9" i="16"/>
  <c r="BP8" i="16"/>
  <c r="BS6" i="16"/>
  <c r="BR6" i="16"/>
  <c r="BQ6" i="16"/>
  <c r="BF6" i="16"/>
  <c r="BE6" i="16"/>
  <c r="BP38" i="15"/>
  <c r="BD38" i="15"/>
  <c r="E38" i="15"/>
  <c r="D38" i="15"/>
  <c r="C38" i="15"/>
  <c r="BP37" i="15"/>
  <c r="BP34" i="15"/>
  <c r="BP33" i="15"/>
  <c r="BP32" i="15"/>
  <c r="BP31" i="15"/>
  <c r="BP30" i="15"/>
  <c r="BP29" i="15"/>
  <c r="BP28" i="15"/>
  <c r="BP27" i="15"/>
  <c r="BP26" i="15"/>
  <c r="BP25" i="15"/>
  <c r="BP24" i="15"/>
  <c r="BP23" i="15"/>
  <c r="BP22" i="15"/>
  <c r="BP21" i="15"/>
  <c r="BP20" i="15"/>
  <c r="BP19" i="15"/>
  <c r="BP18" i="15"/>
  <c r="BP17" i="15"/>
  <c r="BP16" i="15"/>
  <c r="BP15" i="15"/>
  <c r="BP14" i="15"/>
  <c r="BP13" i="15"/>
  <c r="BP12" i="15"/>
  <c r="BP11" i="15"/>
  <c r="BP10" i="15"/>
  <c r="BP9" i="15"/>
  <c r="F9" i="15"/>
  <c r="BP8" i="15"/>
  <c r="BS6" i="15"/>
  <c r="BR6" i="15"/>
  <c r="BQ6" i="15"/>
  <c r="BF6" i="15"/>
  <c r="BE6" i="15"/>
  <c r="AB40" i="14"/>
  <c r="AA15" i="6" s="1"/>
  <c r="AA40" i="14"/>
  <c r="Z15" i="6" s="1"/>
  <c r="Z40" i="14"/>
  <c r="Y15" i="6" s="1"/>
  <c r="V40" i="14"/>
  <c r="U15" i="6" s="1"/>
  <c r="U40" i="14"/>
  <c r="T15" i="6" s="1"/>
  <c r="T40" i="14"/>
  <c r="S15" i="6" s="1"/>
  <c r="S40" i="14"/>
  <c r="R15" i="6" s="1"/>
  <c r="R40" i="14"/>
  <c r="Q15" i="6" s="1"/>
  <c r="Q40" i="14"/>
  <c r="P15" i="6" s="1"/>
  <c r="P40" i="14"/>
  <c r="O15" i="6" s="1"/>
  <c r="O40" i="14"/>
  <c r="N15" i="6" s="1"/>
  <c r="N40" i="14"/>
  <c r="M15" i="6" s="1"/>
  <c r="M40" i="14"/>
  <c r="L15" i="6" s="1"/>
  <c r="L40" i="14"/>
  <c r="K15" i="6" s="1"/>
  <c r="K40" i="14"/>
  <c r="J15" i="6" s="1"/>
  <c r="J40" i="14"/>
  <c r="I15" i="6" s="1"/>
  <c r="I40" i="14"/>
  <c r="H15" i="6" s="1"/>
  <c r="H40" i="14"/>
  <c r="G15" i="6" s="1"/>
  <c r="G40" i="14"/>
  <c r="F15" i="6" s="1"/>
  <c r="BP38" i="14"/>
  <c r="F38" i="14"/>
  <c r="BP37" i="14"/>
  <c r="BP34" i="14"/>
  <c r="BP33" i="14"/>
  <c r="BP32" i="14"/>
  <c r="BP31" i="14"/>
  <c r="BP28" i="14"/>
  <c r="BP27" i="14"/>
  <c r="F27" i="14"/>
  <c r="BP26" i="14"/>
  <c r="BP25" i="14"/>
  <c r="BP24" i="14"/>
  <c r="BP23" i="14"/>
  <c r="BP22" i="14"/>
  <c r="BP21" i="14"/>
  <c r="BP20" i="14"/>
  <c r="BP19" i="14"/>
  <c r="BP18" i="14"/>
  <c r="BP17" i="14"/>
  <c r="BP16" i="14"/>
  <c r="BP15" i="14"/>
  <c r="BP14" i="14"/>
  <c r="F14" i="14"/>
  <c r="BP13" i="14"/>
  <c r="F13" i="14"/>
  <c r="BP12" i="14"/>
  <c r="BP11" i="14"/>
  <c r="BP10" i="14"/>
  <c r="BP9" i="14"/>
  <c r="BP8" i="14"/>
  <c r="BS6" i="14"/>
  <c r="BR6" i="14"/>
  <c r="BQ6" i="14"/>
  <c r="BF6" i="14"/>
  <c r="BE6" i="14"/>
  <c r="AB40" i="13"/>
  <c r="AA14" i="6" s="1"/>
  <c r="AA40" i="13"/>
  <c r="Z14" i="6" s="1"/>
  <c r="Z40" i="13"/>
  <c r="Y14" i="6" s="1"/>
  <c r="Y40" i="13"/>
  <c r="X14" i="6" s="1"/>
  <c r="X40" i="13"/>
  <c r="W14" i="6" s="1"/>
  <c r="W40" i="13"/>
  <c r="V14" i="6" s="1"/>
  <c r="S40" i="13"/>
  <c r="R14" i="6" s="1"/>
  <c r="L40" i="5" s="1"/>
  <c r="R40" i="13"/>
  <c r="Q14" i="6" s="1"/>
  <c r="Q40" i="13"/>
  <c r="P14" i="6" s="1"/>
  <c r="P40" i="13"/>
  <c r="O14" i="6" s="1"/>
  <c r="O40" i="13"/>
  <c r="N14" i="6" s="1"/>
  <c r="N40" i="13"/>
  <c r="M14" i="6" s="1"/>
  <c r="M40" i="13"/>
  <c r="L14" i="6" s="1"/>
  <c r="L40" i="13"/>
  <c r="K14" i="6" s="1"/>
  <c r="K40" i="13"/>
  <c r="J14" i="6" s="1"/>
  <c r="J40" i="13"/>
  <c r="I14" i="6" s="1"/>
  <c r="I40" i="13"/>
  <c r="H14" i="6" s="1"/>
  <c r="H40" i="13"/>
  <c r="G14" i="6" s="1"/>
  <c r="G40" i="13"/>
  <c r="F14" i="6" s="1"/>
  <c r="BP38" i="13"/>
  <c r="BP37" i="13"/>
  <c r="F36" i="13"/>
  <c r="F35" i="13"/>
  <c r="F34" i="13"/>
  <c r="BP33" i="13"/>
  <c r="F33" i="13"/>
  <c r="BP32" i="13"/>
  <c r="BP31" i="13"/>
  <c r="BP30" i="13"/>
  <c r="BP29" i="13"/>
  <c r="BP28" i="13"/>
  <c r="BP27" i="13"/>
  <c r="BP26" i="13"/>
  <c r="BP25" i="13"/>
  <c r="BP24" i="13"/>
  <c r="BP23" i="13"/>
  <c r="BP22" i="13"/>
  <c r="BP21" i="13"/>
  <c r="BP20" i="13"/>
  <c r="BP19" i="13"/>
  <c r="BP18" i="13"/>
  <c r="BP17" i="13"/>
  <c r="BP16" i="13"/>
  <c r="BP15" i="13"/>
  <c r="BP14" i="13"/>
  <c r="BP13" i="13"/>
  <c r="BP12" i="13"/>
  <c r="BP11" i="13"/>
  <c r="BP10" i="13"/>
  <c r="BP9" i="13"/>
  <c r="F9" i="13"/>
  <c r="BP8" i="13"/>
  <c r="F8" i="13"/>
  <c r="BS6" i="13"/>
  <c r="BR6" i="13"/>
  <c r="BQ6" i="13"/>
  <c r="BE6" i="13"/>
  <c r="BP37" i="12"/>
  <c r="F37" i="12"/>
  <c r="BP33" i="12"/>
  <c r="BP32" i="12"/>
  <c r="BP31" i="12"/>
  <c r="BP30" i="12"/>
  <c r="BP29" i="12"/>
  <c r="BP28" i="12"/>
  <c r="BP27" i="12"/>
  <c r="BP26" i="12"/>
  <c r="BP25" i="12"/>
  <c r="BP24" i="12"/>
  <c r="BP23" i="12"/>
  <c r="BP22" i="12"/>
  <c r="BP21" i="12"/>
  <c r="BP20" i="12"/>
  <c r="BP19" i="12"/>
  <c r="BP18" i="12"/>
  <c r="BP17" i="12"/>
  <c r="BP16" i="12"/>
  <c r="BP15" i="12"/>
  <c r="BP14" i="12"/>
  <c r="BP13" i="12"/>
  <c r="BP12" i="12"/>
  <c r="BP11" i="12"/>
  <c r="BP10" i="12"/>
  <c r="F10" i="12"/>
  <c r="BP9" i="12"/>
  <c r="BP8" i="12"/>
  <c r="F8" i="12"/>
  <c r="BS6" i="12"/>
  <c r="BR6" i="12"/>
  <c r="BQ6" i="12"/>
  <c r="BF6" i="12"/>
  <c r="BE6" i="12"/>
  <c r="AB40" i="11"/>
  <c r="AA12" i="6" s="1"/>
  <c r="AA40" i="11"/>
  <c r="Z12" i="6" s="1"/>
  <c r="Z40" i="11"/>
  <c r="Y12" i="6" s="1"/>
  <c r="Y40" i="11"/>
  <c r="X12" i="6" s="1"/>
  <c r="X40" i="11"/>
  <c r="W12" i="6" s="1"/>
  <c r="W40" i="11"/>
  <c r="V12" i="6" s="1"/>
  <c r="S40" i="11"/>
  <c r="R12" i="6" s="1"/>
  <c r="L38" i="5" s="1"/>
  <c r="R40" i="11"/>
  <c r="Q12" i="6" s="1"/>
  <c r="Q40" i="11"/>
  <c r="P12" i="6" s="1"/>
  <c r="P40" i="11"/>
  <c r="O12" i="6" s="1"/>
  <c r="O40" i="11"/>
  <c r="N12" i="6" s="1"/>
  <c r="N40" i="11"/>
  <c r="M12" i="6" s="1"/>
  <c r="M40" i="11"/>
  <c r="L12" i="6" s="1"/>
  <c r="L40" i="11"/>
  <c r="K12" i="6" s="1"/>
  <c r="K40" i="11"/>
  <c r="J12" i="6" s="1"/>
  <c r="J40" i="11"/>
  <c r="I12" i="6" s="1"/>
  <c r="I40" i="11"/>
  <c r="H12" i="6" s="1"/>
  <c r="H40" i="11"/>
  <c r="G12" i="6" s="1"/>
  <c r="G40" i="11"/>
  <c r="F12" i="6" s="1"/>
  <c r="BP38" i="11"/>
  <c r="BP37" i="11"/>
  <c r="BP34" i="11"/>
  <c r="BP33" i="11"/>
  <c r="BP32" i="11"/>
  <c r="BP31" i="11"/>
  <c r="BP30" i="11"/>
  <c r="BP29" i="11"/>
  <c r="BP28" i="11"/>
  <c r="BP27" i="11"/>
  <c r="BP26" i="11"/>
  <c r="BP25" i="11"/>
  <c r="F25" i="11"/>
  <c r="BP24" i="11"/>
  <c r="BP23" i="11"/>
  <c r="BP22" i="11"/>
  <c r="BP21" i="11"/>
  <c r="BP20" i="11"/>
  <c r="BP19" i="11"/>
  <c r="BP18" i="11"/>
  <c r="BP17" i="11"/>
  <c r="F17" i="11"/>
  <c r="BP16" i="11"/>
  <c r="BP15" i="11"/>
  <c r="BP14" i="11"/>
  <c r="BP13" i="11"/>
  <c r="BP12" i="11"/>
  <c r="BP11" i="11"/>
  <c r="BP10" i="11"/>
  <c r="BP9" i="11"/>
  <c r="BP8" i="11"/>
  <c r="F8" i="11"/>
  <c r="BS6" i="11"/>
  <c r="BR6" i="11"/>
  <c r="BQ6" i="11"/>
  <c r="BF6" i="11"/>
  <c r="BE6" i="11"/>
  <c r="BP37" i="10"/>
  <c r="BP34" i="10"/>
  <c r="BP33" i="10"/>
  <c r="BP32" i="10"/>
  <c r="BP31" i="10"/>
  <c r="BP30" i="10"/>
  <c r="BP29" i="10"/>
  <c r="BP28" i="10"/>
  <c r="BP27" i="10"/>
  <c r="BP26" i="10"/>
  <c r="BP25" i="10"/>
  <c r="BP24" i="10"/>
  <c r="BP23" i="10"/>
  <c r="BP22" i="10"/>
  <c r="BP21" i="10"/>
  <c r="BP20" i="10"/>
  <c r="BP19" i="10"/>
  <c r="BP18" i="10"/>
  <c r="BP17" i="10"/>
  <c r="BP16" i="10"/>
  <c r="BP15" i="10"/>
  <c r="BP14" i="10"/>
  <c r="BP13" i="10"/>
  <c r="BP12" i="10"/>
  <c r="BP11" i="10"/>
  <c r="BP10" i="10"/>
  <c r="BP9" i="10"/>
  <c r="BP8" i="10"/>
  <c r="BS6" i="10"/>
  <c r="BR6" i="10"/>
  <c r="BQ6" i="10"/>
  <c r="BF6" i="10"/>
  <c r="BE6" i="10"/>
  <c r="AB40" i="9"/>
  <c r="AA10" i="6" s="1"/>
  <c r="AA40" i="9"/>
  <c r="Z10" i="6" s="1"/>
  <c r="Z40" i="9"/>
  <c r="Y10" i="6" s="1"/>
  <c r="Y40" i="9"/>
  <c r="X10" i="6" s="1"/>
  <c r="X40" i="9"/>
  <c r="W10" i="6" s="1"/>
  <c r="W40" i="9"/>
  <c r="V10" i="6" s="1"/>
  <c r="S40" i="9"/>
  <c r="R10" i="6" s="1"/>
  <c r="L36" i="5" s="1"/>
  <c r="R40" i="9"/>
  <c r="Q10" i="6" s="1"/>
  <c r="Q40" i="9"/>
  <c r="P10" i="6" s="1"/>
  <c r="P40" i="9"/>
  <c r="O10" i="6" s="1"/>
  <c r="O40" i="9"/>
  <c r="N10" i="6" s="1"/>
  <c r="N40" i="9"/>
  <c r="M10" i="6" s="1"/>
  <c r="M40" i="9"/>
  <c r="L10" i="6" s="1"/>
  <c r="L40" i="9"/>
  <c r="K10" i="6" s="1"/>
  <c r="K40" i="9"/>
  <c r="J10" i="6" s="1"/>
  <c r="J40" i="9"/>
  <c r="I10" i="6" s="1"/>
  <c r="I40" i="9"/>
  <c r="H10" i="6" s="1"/>
  <c r="H40" i="9"/>
  <c r="G10" i="6" s="1"/>
  <c r="G40" i="9"/>
  <c r="F10" i="6" s="1"/>
  <c r="B36" i="5" s="1"/>
  <c r="BP38" i="9"/>
  <c r="F38" i="9"/>
  <c r="BP37" i="9"/>
  <c r="BP35" i="9"/>
  <c r="BP34" i="9"/>
  <c r="BP33" i="9"/>
  <c r="BP32" i="9"/>
  <c r="BP31" i="9"/>
  <c r="BP30" i="9"/>
  <c r="BP29" i="9"/>
  <c r="BP28" i="9"/>
  <c r="BP27" i="9"/>
  <c r="BP26" i="9"/>
  <c r="BP25" i="9"/>
  <c r="BP24" i="9"/>
  <c r="BP23" i="9"/>
  <c r="BP22" i="9"/>
  <c r="BP21" i="9"/>
  <c r="BP20" i="9"/>
  <c r="BP19" i="9"/>
  <c r="BP18" i="9"/>
  <c r="BP17" i="9"/>
  <c r="BP16" i="9"/>
  <c r="BP14" i="9"/>
  <c r="BP13" i="9"/>
  <c r="F13" i="9"/>
  <c r="BP12" i="9"/>
  <c r="F12" i="9"/>
  <c r="BP11" i="9"/>
  <c r="BP10" i="9"/>
  <c r="BP9" i="9"/>
  <c r="BP8" i="9"/>
  <c r="BS6" i="9"/>
  <c r="BR6" i="9"/>
  <c r="BQ6" i="9"/>
  <c r="BF6" i="9"/>
  <c r="BE6" i="9"/>
  <c r="BP35" i="8"/>
  <c r="BP34" i="8"/>
  <c r="BP33" i="8"/>
  <c r="BP32" i="8"/>
  <c r="BP31" i="8"/>
  <c r="BP30" i="8"/>
  <c r="BP29" i="8"/>
  <c r="BP28" i="8"/>
  <c r="BP27" i="8"/>
  <c r="BP26" i="8"/>
  <c r="BP25" i="8"/>
  <c r="BP24" i="8"/>
  <c r="BP23" i="8"/>
  <c r="BP22" i="8"/>
  <c r="BP21" i="8"/>
  <c r="BP20" i="8"/>
  <c r="BP19" i="8"/>
  <c r="BP18" i="8"/>
  <c r="BP17" i="8"/>
  <c r="BP15" i="8"/>
  <c r="BP14" i="8"/>
  <c r="BP13" i="8"/>
  <c r="BP12" i="8"/>
  <c r="BP11" i="8"/>
  <c r="BP10" i="8"/>
  <c r="BP9" i="8"/>
  <c r="BP8" i="8"/>
  <c r="BS6" i="8"/>
  <c r="BR6" i="8"/>
  <c r="BQ6" i="8"/>
  <c r="F8" i="7"/>
  <c r="BP40" i="17" l="1"/>
  <c r="I43" i="5"/>
  <c r="H41" i="5"/>
  <c r="J45" i="5"/>
  <c r="M43" i="5"/>
  <c r="I41" i="5"/>
  <c r="C41" i="5"/>
  <c r="D40" i="5"/>
  <c r="H38" i="5"/>
  <c r="F36" i="5"/>
  <c r="C40" i="5"/>
  <c r="K40" i="5"/>
  <c r="G41" i="5"/>
  <c r="K41" i="5"/>
  <c r="F45" i="5"/>
  <c r="H43" i="5"/>
  <c r="E43" i="5"/>
  <c r="D43" i="5"/>
  <c r="BP40" i="15"/>
  <c r="BP40" i="14"/>
  <c r="F41" i="5"/>
  <c r="N41" i="5"/>
  <c r="J41" i="5"/>
  <c r="G40" i="5"/>
  <c r="F40" i="5"/>
  <c r="G36" i="5"/>
  <c r="C36" i="5"/>
  <c r="K36" i="5"/>
  <c r="J36" i="5"/>
  <c r="M36" i="5"/>
  <c r="G38" i="5"/>
  <c r="E38" i="5"/>
  <c r="M38" i="5"/>
  <c r="D38" i="5"/>
  <c r="I45" i="5"/>
  <c r="B45" i="5"/>
  <c r="BC19" i="6"/>
  <c r="H45" i="5"/>
  <c r="C45" i="5"/>
  <c r="K45" i="5"/>
  <c r="E45" i="5"/>
  <c r="M45" i="5"/>
  <c r="D45" i="5"/>
  <c r="G45" i="5"/>
  <c r="N45" i="5"/>
  <c r="C43" i="5"/>
  <c r="K43" i="5"/>
  <c r="J43" i="5"/>
  <c r="G43" i="5"/>
  <c r="N43" i="5"/>
  <c r="B43" i="5"/>
  <c r="BC17" i="6"/>
  <c r="F43" i="5"/>
  <c r="B41" i="5"/>
  <c r="BC15" i="6"/>
  <c r="E41" i="5"/>
  <c r="M41" i="5"/>
  <c r="D41" i="5"/>
  <c r="L41" i="5"/>
  <c r="J40" i="5"/>
  <c r="E40" i="5"/>
  <c r="M40" i="5"/>
  <c r="N40" i="5"/>
  <c r="BC14" i="6"/>
  <c r="B40" i="5"/>
  <c r="I40" i="5"/>
  <c r="Z20" i="6"/>
  <c r="H40" i="5"/>
  <c r="N38" i="5"/>
  <c r="B38" i="5"/>
  <c r="BC12" i="6"/>
  <c r="F38" i="5"/>
  <c r="I38" i="5"/>
  <c r="C38" i="5"/>
  <c r="K38" i="5"/>
  <c r="J38" i="5"/>
  <c r="I36" i="5"/>
  <c r="N36" i="5"/>
  <c r="H36" i="5"/>
  <c r="E36" i="5"/>
  <c r="D36" i="5"/>
  <c r="BC10" i="6"/>
  <c r="F30" i="18"/>
  <c r="F16" i="15"/>
  <c r="F17" i="15"/>
  <c r="F33" i="15"/>
  <c r="F19" i="14"/>
  <c r="F11" i="14"/>
  <c r="F12" i="14"/>
  <c r="F20" i="14"/>
  <c r="F28" i="14"/>
  <c r="F9" i="14"/>
  <c r="F30" i="14"/>
  <c r="F37" i="14"/>
  <c r="F37" i="13"/>
  <c r="F19" i="13"/>
  <c r="F21" i="13"/>
  <c r="F29" i="13"/>
  <c r="F10" i="13"/>
  <c r="F13" i="13"/>
  <c r="F26" i="13"/>
  <c r="F12" i="13"/>
  <c r="F9" i="12"/>
  <c r="F15" i="12"/>
  <c r="F17" i="12"/>
  <c r="F23" i="12"/>
  <c r="F25" i="12"/>
  <c r="F31" i="12"/>
  <c r="F16" i="12"/>
  <c r="F24" i="12"/>
  <c r="F32" i="12"/>
  <c r="F21" i="12"/>
  <c r="F13" i="11"/>
  <c r="F21" i="11"/>
  <c r="F18" i="11"/>
  <c r="F34" i="11"/>
  <c r="F13" i="10"/>
  <c r="F33" i="10"/>
  <c r="F30" i="10"/>
  <c r="F9" i="10"/>
  <c r="F21" i="10"/>
  <c r="F28" i="9"/>
  <c r="F37" i="9"/>
  <c r="F15" i="17"/>
  <c r="F31" i="17"/>
  <c r="F16" i="17"/>
  <c r="F24" i="17"/>
  <c r="F9" i="17"/>
  <c r="F17" i="17"/>
  <c r="F37" i="17"/>
  <c r="F13" i="17"/>
  <c r="F23" i="17"/>
  <c r="F20" i="9"/>
  <c r="D40" i="17"/>
  <c r="C18" i="6" s="1"/>
  <c r="C28" i="5" s="1"/>
  <c r="F30" i="16"/>
  <c r="F15" i="16"/>
  <c r="F21" i="14"/>
  <c r="F23" i="13"/>
  <c r="BP40" i="13"/>
  <c r="C40" i="12"/>
  <c r="B13" i="6" s="1"/>
  <c r="B23" i="5" s="1"/>
  <c r="F33" i="11"/>
  <c r="BD40" i="11"/>
  <c r="F29" i="11"/>
  <c r="F22" i="11"/>
  <c r="BP40" i="11"/>
  <c r="F14" i="11"/>
  <c r="F21" i="8"/>
  <c r="F10" i="8"/>
  <c r="F22" i="8"/>
  <c r="F27" i="13"/>
  <c r="F20" i="13"/>
  <c r="F15" i="13"/>
  <c r="F17" i="13"/>
  <c r="F28" i="13"/>
  <c r="F14" i="13"/>
  <c r="F25" i="13"/>
  <c r="F38" i="13"/>
  <c r="F22" i="13"/>
  <c r="F11" i="13"/>
  <c r="F16" i="13"/>
  <c r="F30" i="13"/>
  <c r="F11" i="10"/>
  <c r="F37" i="10"/>
  <c r="F19" i="10"/>
  <c r="F26" i="10"/>
  <c r="F29" i="10"/>
  <c r="F34" i="10"/>
  <c r="F12" i="10"/>
  <c r="F20" i="10"/>
  <c r="F28" i="10"/>
  <c r="F12" i="18"/>
  <c r="F28" i="18"/>
  <c r="F9" i="18"/>
  <c r="F15" i="18"/>
  <c r="F17" i="18"/>
  <c r="F23" i="18"/>
  <c r="F31" i="18"/>
  <c r="F8" i="18"/>
  <c r="F16" i="18"/>
  <c r="F24" i="18"/>
  <c r="BP40" i="18"/>
  <c r="F27" i="18"/>
  <c r="F10" i="18"/>
  <c r="F37" i="18"/>
  <c r="F14" i="10"/>
  <c r="D40" i="10"/>
  <c r="C11" i="6" s="1"/>
  <c r="C21" i="5" s="1"/>
  <c r="F23" i="10"/>
  <c r="F25" i="10"/>
  <c r="F15" i="10"/>
  <c r="F22" i="10"/>
  <c r="F31" i="10"/>
  <c r="F16" i="10"/>
  <c r="BD40" i="10"/>
  <c r="F24" i="10"/>
  <c r="F8" i="10"/>
  <c r="F18" i="10"/>
  <c r="F27" i="10"/>
  <c r="F32" i="10"/>
  <c r="F9" i="9"/>
  <c r="F17" i="9"/>
  <c r="F25" i="9"/>
  <c r="F33" i="9"/>
  <c r="F16" i="9"/>
  <c r="BD40" i="9"/>
  <c r="F31" i="8"/>
  <c r="F16" i="8"/>
  <c r="F24" i="8"/>
  <c r="F32" i="8"/>
  <c r="F18" i="8"/>
  <c r="F12" i="8"/>
  <c r="F20" i="8"/>
  <c r="F9" i="8"/>
  <c r="F17" i="8"/>
  <c r="F33" i="8"/>
  <c r="F33" i="18"/>
  <c r="F32" i="18"/>
  <c r="BD40" i="18"/>
  <c r="F25" i="18"/>
  <c r="F26" i="18"/>
  <c r="F19" i="18"/>
  <c r="F18" i="18"/>
  <c r="F28" i="17"/>
  <c r="BD40" i="17"/>
  <c r="F27" i="17"/>
  <c r="F20" i="17"/>
  <c r="C40" i="17"/>
  <c r="B18" i="6" s="1"/>
  <c r="B28" i="5" s="1"/>
  <c r="E40" i="17"/>
  <c r="D18" i="6" s="1"/>
  <c r="D28" i="5" s="1"/>
  <c r="F37" i="16"/>
  <c r="F25" i="15"/>
  <c r="F29" i="14"/>
  <c r="F22" i="14"/>
  <c r="F32" i="13"/>
  <c r="F31" i="13"/>
  <c r="F24" i="13"/>
  <c r="F18" i="13"/>
  <c r="BD40" i="13"/>
  <c r="D40" i="13"/>
  <c r="C14" i="6" s="1"/>
  <c r="C24" i="5" s="1"/>
  <c r="BP40" i="12"/>
  <c r="F33" i="12"/>
  <c r="E40" i="12"/>
  <c r="D13" i="6" s="1"/>
  <c r="D23" i="5" s="1"/>
  <c r="D40" i="12"/>
  <c r="C13" i="6" s="1"/>
  <c r="C23" i="5" s="1"/>
  <c r="BD40" i="12"/>
  <c r="BP40" i="10"/>
  <c r="E40" i="10"/>
  <c r="D11" i="6" s="1"/>
  <c r="D21" i="5" s="1"/>
  <c r="C40" i="10"/>
  <c r="B11" i="6" s="1"/>
  <c r="B21" i="5" s="1"/>
  <c r="F17" i="10"/>
  <c r="BP40" i="9"/>
  <c r="BP40" i="8"/>
  <c r="F35" i="8"/>
  <c r="F34" i="8"/>
  <c r="F28" i="8"/>
  <c r="F27" i="8"/>
  <c r="D40" i="8"/>
  <c r="C9" i="6" s="1"/>
  <c r="C19" i="5" s="1"/>
  <c r="E40" i="8"/>
  <c r="D9" i="6" s="1"/>
  <c r="D19" i="5" s="1"/>
  <c r="BD40" i="8"/>
  <c r="F14" i="8"/>
  <c r="F13" i="8"/>
  <c r="C40" i="8"/>
  <c r="B9" i="6" s="1"/>
  <c r="B19" i="5" s="1"/>
  <c r="F30" i="15"/>
  <c r="F18" i="15"/>
  <c r="F24" i="15"/>
  <c r="F15" i="15"/>
  <c r="F23" i="15"/>
  <c r="F31" i="15"/>
  <c r="F12" i="15"/>
  <c r="F14" i="15"/>
  <c r="F20" i="15"/>
  <c r="F22" i="15"/>
  <c r="F28" i="15"/>
  <c r="F38" i="15"/>
  <c r="F34" i="15"/>
  <c r="F11" i="15"/>
  <c r="F19" i="15"/>
  <c r="F37" i="15"/>
  <c r="C40" i="15"/>
  <c r="B16" i="6" s="1"/>
  <c r="B26" i="5" s="1"/>
  <c r="D40" i="15"/>
  <c r="C16" i="6" s="1"/>
  <c r="C26" i="5" s="1"/>
  <c r="F21" i="15"/>
  <c r="F29" i="15"/>
  <c r="F8" i="15"/>
  <c r="E40" i="15"/>
  <c r="D16" i="6" s="1"/>
  <c r="D26" i="5" s="1"/>
  <c r="F26" i="15"/>
  <c r="F24" i="16"/>
  <c r="F32" i="16"/>
  <c r="F14" i="16"/>
  <c r="F17" i="16"/>
  <c r="F8" i="16"/>
  <c r="F16" i="16"/>
  <c r="F21" i="16"/>
  <c r="F34" i="16"/>
  <c r="F10" i="16"/>
  <c r="F23" i="16"/>
  <c r="F9" i="16"/>
  <c r="F25" i="16"/>
  <c r="F11" i="16"/>
  <c r="F18" i="16"/>
  <c r="F27" i="16"/>
  <c r="F35" i="16"/>
  <c r="F26" i="16"/>
  <c r="F13" i="16"/>
  <c r="F20" i="16"/>
  <c r="F29" i="16"/>
  <c r="BP40" i="16"/>
  <c r="F28" i="16"/>
  <c r="F31" i="16"/>
  <c r="F38" i="17"/>
  <c r="C40" i="7"/>
  <c r="B8" i="6" s="1"/>
  <c r="B18" i="5" s="1"/>
  <c r="F26" i="8"/>
  <c r="F25" i="8"/>
  <c r="F19" i="8"/>
  <c r="F30" i="8"/>
  <c r="F29" i="8"/>
  <c r="F23" i="8"/>
  <c r="F15" i="8"/>
  <c r="F20" i="18"/>
  <c r="E40" i="18"/>
  <c r="D19" i="6" s="1"/>
  <c r="D29" i="5" s="1"/>
  <c r="F11" i="18"/>
  <c r="D40" i="18"/>
  <c r="C19" i="6" s="1"/>
  <c r="C29" i="5" s="1"/>
  <c r="F8" i="17"/>
  <c r="F21" i="17"/>
  <c r="F29" i="17"/>
  <c r="F32" i="17"/>
  <c r="F26" i="17"/>
  <c r="F25" i="17"/>
  <c r="F18" i="17"/>
  <c r="F19" i="17"/>
  <c r="F12" i="17"/>
  <c r="F11" i="17"/>
  <c r="F38" i="16"/>
  <c r="F33" i="16"/>
  <c r="F19" i="16"/>
  <c r="E40" i="16"/>
  <c r="D17" i="6" s="1"/>
  <c r="D27" i="5" s="1"/>
  <c r="F12" i="16"/>
  <c r="D40" i="16"/>
  <c r="C17" i="6" s="1"/>
  <c r="C27" i="5" s="1"/>
  <c r="F27" i="15"/>
  <c r="F13" i="15"/>
  <c r="F32" i="15"/>
  <c r="F8" i="14"/>
  <c r="F15" i="14"/>
  <c r="F17" i="14"/>
  <c r="F23" i="14"/>
  <c r="F25" i="14"/>
  <c r="F31" i="14"/>
  <c r="F33" i="14"/>
  <c r="F16" i="14"/>
  <c r="F24" i="14"/>
  <c r="F32" i="14"/>
  <c r="E40" i="14"/>
  <c r="D15" i="6" s="1"/>
  <c r="D25" i="5" s="1"/>
  <c r="C40" i="14"/>
  <c r="B15" i="6" s="1"/>
  <c r="B25" i="5" s="1"/>
  <c r="F18" i="14"/>
  <c r="F26" i="14"/>
  <c r="F34" i="14"/>
  <c r="D40" i="14"/>
  <c r="C15" i="6" s="1"/>
  <c r="C25" i="5" s="1"/>
  <c r="E40" i="13"/>
  <c r="D14" i="6" s="1"/>
  <c r="D24" i="5" s="1"/>
  <c r="F13" i="12"/>
  <c r="F14" i="12"/>
  <c r="F22" i="12"/>
  <c r="F30" i="12"/>
  <c r="F11" i="12"/>
  <c r="F19" i="12"/>
  <c r="F27" i="12"/>
  <c r="F29" i="12"/>
  <c r="F18" i="12"/>
  <c r="F26" i="12"/>
  <c r="F12" i="12"/>
  <c r="F20" i="12"/>
  <c r="F28" i="12"/>
  <c r="F38" i="11"/>
  <c r="F37" i="11"/>
  <c r="F30" i="11"/>
  <c r="F9" i="11"/>
  <c r="F10" i="11"/>
  <c r="F11" i="11"/>
  <c r="F19" i="11"/>
  <c r="F27" i="11"/>
  <c r="F16" i="11"/>
  <c r="F24" i="11"/>
  <c r="F32" i="11"/>
  <c r="D40" i="11"/>
  <c r="C12" i="6" s="1"/>
  <c r="C22" i="5" s="1"/>
  <c r="E40" i="11"/>
  <c r="D12" i="6" s="1"/>
  <c r="D22" i="5" s="1"/>
  <c r="F26" i="11"/>
  <c r="F15" i="11"/>
  <c r="F23" i="11"/>
  <c r="F31" i="11"/>
  <c r="F12" i="11"/>
  <c r="F20" i="11"/>
  <c r="F28" i="11"/>
  <c r="F35" i="9"/>
  <c r="F29" i="9"/>
  <c r="F21" i="9"/>
  <c r="F8" i="9"/>
  <c r="F34" i="9"/>
  <c r="F24" i="9"/>
  <c r="F32" i="9"/>
  <c r="F19" i="9"/>
  <c r="F18" i="9"/>
  <c r="F26" i="9"/>
  <c r="F15" i="9"/>
  <c r="F23" i="9"/>
  <c r="F31" i="9"/>
  <c r="F14" i="9"/>
  <c r="F22" i="9"/>
  <c r="F30" i="9"/>
  <c r="F11" i="9"/>
  <c r="F27" i="9"/>
  <c r="C40" i="9"/>
  <c r="B10" i="6" s="1"/>
  <c r="B20" i="5" s="1"/>
  <c r="E40" i="9"/>
  <c r="D10" i="6" s="1"/>
  <c r="D20" i="5" s="1"/>
  <c r="F36" i="9"/>
  <c r="D40" i="9"/>
  <c r="C10" i="6" s="1"/>
  <c r="C20" i="5" s="1"/>
  <c r="C40" i="18"/>
  <c r="B19" i="6" s="1"/>
  <c r="B29" i="5" s="1"/>
  <c r="F10" i="17"/>
  <c r="C40" i="16"/>
  <c r="B17" i="6" s="1"/>
  <c r="B27" i="5" s="1"/>
  <c r="F10" i="14"/>
  <c r="C40" i="13"/>
  <c r="B14" i="6" s="1"/>
  <c r="B24" i="5" s="1"/>
  <c r="C40" i="11"/>
  <c r="B12" i="6" s="1"/>
  <c r="B22" i="5" s="1"/>
  <c r="F10" i="10"/>
  <c r="F40" i="13" l="1"/>
  <c r="F40" i="14"/>
  <c r="F40" i="16"/>
  <c r="F40" i="15"/>
  <c r="F40" i="18"/>
  <c r="F40" i="17"/>
  <c r="F40" i="10"/>
  <c r="F40" i="12"/>
  <c r="F40" i="8"/>
  <c r="F40" i="11"/>
  <c r="F40" i="9"/>
  <c r="D76" i="5"/>
  <c r="E76" i="5"/>
  <c r="F76" i="5"/>
  <c r="BR19" i="6"/>
  <c r="G76" i="5" s="1"/>
  <c r="BF19" i="6"/>
  <c r="D60" i="5" s="1"/>
  <c r="BG19" i="6"/>
  <c r="E60" i="5" s="1"/>
  <c r="BH19" i="6"/>
  <c r="F60" i="5" s="1"/>
  <c r="BI19" i="6"/>
  <c r="G60" i="5" s="1"/>
  <c r="BJ19" i="6"/>
  <c r="H60" i="5" s="1"/>
  <c r="BK19" i="6"/>
  <c r="I60" i="5" s="1"/>
  <c r="BL19" i="6"/>
  <c r="J60" i="5" s="1"/>
  <c r="BM19" i="6"/>
  <c r="K60" i="5" s="1"/>
  <c r="L60" i="5"/>
  <c r="M60" i="5"/>
  <c r="N60" i="5"/>
  <c r="BN19" i="6"/>
  <c r="O60" i="5" s="1"/>
  <c r="BP19" i="6"/>
  <c r="B76" i="5" s="1"/>
  <c r="BQ19" i="6"/>
  <c r="C76" i="5" s="1"/>
  <c r="BF18" i="6"/>
  <c r="D59" i="5" s="1"/>
  <c r="BG18" i="6"/>
  <c r="E59" i="5" s="1"/>
  <c r="BH18" i="6"/>
  <c r="F59" i="5" s="1"/>
  <c r="BI18" i="6"/>
  <c r="G59" i="5" s="1"/>
  <c r="BJ18" i="6"/>
  <c r="H59" i="5" s="1"/>
  <c r="BK18" i="6"/>
  <c r="I59" i="5" s="1"/>
  <c r="BL18" i="6"/>
  <c r="J59" i="5" s="1"/>
  <c r="BM18" i="6"/>
  <c r="K59" i="5" s="1"/>
  <c r="L59" i="5"/>
  <c r="M59" i="5"/>
  <c r="N59" i="5"/>
  <c r="BN18" i="6"/>
  <c r="O59" i="5" s="1"/>
  <c r="BP18" i="6"/>
  <c r="B75" i="5" s="1"/>
  <c r="BQ18" i="6"/>
  <c r="C75" i="5" s="1"/>
  <c r="D75" i="5"/>
  <c r="E75" i="5"/>
  <c r="F75" i="5"/>
  <c r="BR18" i="6"/>
  <c r="G75" i="5" s="1"/>
  <c r="BF17" i="6"/>
  <c r="D58" i="5" s="1"/>
  <c r="BG17" i="6"/>
  <c r="E58" i="5" s="1"/>
  <c r="BH17" i="6"/>
  <c r="F58" i="5" s="1"/>
  <c r="BI17" i="6"/>
  <c r="G58" i="5" s="1"/>
  <c r="BJ17" i="6"/>
  <c r="H58" i="5" s="1"/>
  <c r="BK17" i="6"/>
  <c r="I58" i="5" s="1"/>
  <c r="BL17" i="6"/>
  <c r="J58" i="5" s="1"/>
  <c r="BM17" i="6"/>
  <c r="K58" i="5" s="1"/>
  <c r="L58" i="5"/>
  <c r="M58" i="5"/>
  <c r="N58" i="5"/>
  <c r="BN17" i="6"/>
  <c r="O58" i="5" s="1"/>
  <c r="BP17" i="6"/>
  <c r="B74" i="5" s="1"/>
  <c r="BQ17" i="6"/>
  <c r="C74" i="5" s="1"/>
  <c r="D74" i="5"/>
  <c r="E74" i="5"/>
  <c r="F74" i="5"/>
  <c r="BR17" i="6"/>
  <c r="G74" i="5" s="1"/>
  <c r="BF16" i="6"/>
  <c r="D57" i="5" s="1"/>
  <c r="BG16" i="6"/>
  <c r="E57" i="5" s="1"/>
  <c r="BH16" i="6"/>
  <c r="F57" i="5" s="1"/>
  <c r="BI16" i="6"/>
  <c r="G57" i="5" s="1"/>
  <c r="BJ16" i="6"/>
  <c r="H57" i="5" s="1"/>
  <c r="BK16" i="6"/>
  <c r="I57" i="5" s="1"/>
  <c r="BL16" i="6"/>
  <c r="J57" i="5" s="1"/>
  <c r="BM16" i="6"/>
  <c r="K57" i="5" s="1"/>
  <c r="L57" i="5"/>
  <c r="M57" i="5"/>
  <c r="N57" i="5"/>
  <c r="BN16" i="6"/>
  <c r="O57" i="5" s="1"/>
  <c r="BP16" i="6"/>
  <c r="B73" i="5" s="1"/>
  <c r="BQ16" i="6"/>
  <c r="C73" i="5" s="1"/>
  <c r="D73" i="5"/>
  <c r="E73" i="5"/>
  <c r="F73" i="5"/>
  <c r="BR16" i="6"/>
  <c r="G73" i="5" s="1"/>
  <c r="BF15" i="6"/>
  <c r="D56" i="5" s="1"/>
  <c r="BG15" i="6"/>
  <c r="E56" i="5" s="1"/>
  <c r="BH15" i="6"/>
  <c r="F56" i="5" s="1"/>
  <c r="BI15" i="6"/>
  <c r="G56" i="5" s="1"/>
  <c r="BJ15" i="6"/>
  <c r="H56" i="5" s="1"/>
  <c r="BK15" i="6"/>
  <c r="I56" i="5" s="1"/>
  <c r="BL15" i="6"/>
  <c r="J56" i="5" s="1"/>
  <c r="BM15" i="6"/>
  <c r="K56" i="5" s="1"/>
  <c r="L56" i="5"/>
  <c r="M56" i="5"/>
  <c r="N56" i="5"/>
  <c r="BN15" i="6"/>
  <c r="O56" i="5" s="1"/>
  <c r="BP15" i="6"/>
  <c r="B72" i="5" s="1"/>
  <c r="BQ15" i="6"/>
  <c r="C72" i="5" s="1"/>
  <c r="D72" i="5"/>
  <c r="E72" i="5"/>
  <c r="F72" i="5"/>
  <c r="BR15" i="6"/>
  <c r="G72" i="5" s="1"/>
  <c r="BF14" i="6"/>
  <c r="D55" i="5" s="1"/>
  <c r="BG14" i="6"/>
  <c r="E55" i="5" s="1"/>
  <c r="BH14" i="6"/>
  <c r="F55" i="5" s="1"/>
  <c r="BI14" i="6"/>
  <c r="G55" i="5" s="1"/>
  <c r="BJ14" i="6"/>
  <c r="H55" i="5" s="1"/>
  <c r="BK14" i="6"/>
  <c r="I55" i="5" s="1"/>
  <c r="BL14" i="6"/>
  <c r="J55" i="5" s="1"/>
  <c r="BM14" i="6"/>
  <c r="K55" i="5" s="1"/>
  <c r="L55" i="5"/>
  <c r="M55" i="5"/>
  <c r="N55" i="5"/>
  <c r="BN14" i="6"/>
  <c r="O55" i="5" s="1"/>
  <c r="BP14" i="6"/>
  <c r="B71" i="5" s="1"/>
  <c r="BQ14" i="6"/>
  <c r="C71" i="5" s="1"/>
  <c r="D71" i="5"/>
  <c r="E71" i="5"/>
  <c r="F71" i="5"/>
  <c r="BR14" i="6"/>
  <c r="G71" i="5" s="1"/>
  <c r="BF13" i="6"/>
  <c r="D54" i="5" s="1"/>
  <c r="BG13" i="6"/>
  <c r="E54" i="5" s="1"/>
  <c r="BH13" i="6"/>
  <c r="F54" i="5" s="1"/>
  <c r="BI13" i="6"/>
  <c r="G54" i="5" s="1"/>
  <c r="BJ13" i="6"/>
  <c r="H54" i="5" s="1"/>
  <c r="BK13" i="6"/>
  <c r="I54" i="5" s="1"/>
  <c r="BL13" i="6"/>
  <c r="J54" i="5" s="1"/>
  <c r="BM13" i="6"/>
  <c r="K54" i="5" s="1"/>
  <c r="L54" i="5"/>
  <c r="M54" i="5"/>
  <c r="N54" i="5"/>
  <c r="BN13" i="6"/>
  <c r="O54" i="5" s="1"/>
  <c r="BP13" i="6"/>
  <c r="B70" i="5" s="1"/>
  <c r="BQ13" i="6"/>
  <c r="C70" i="5" s="1"/>
  <c r="D70" i="5"/>
  <c r="E70" i="5"/>
  <c r="F70" i="5"/>
  <c r="BR13" i="6"/>
  <c r="G70" i="5" s="1"/>
  <c r="BF12" i="6"/>
  <c r="D53" i="5" s="1"/>
  <c r="BG12" i="6"/>
  <c r="E53" i="5" s="1"/>
  <c r="BH12" i="6"/>
  <c r="F53" i="5" s="1"/>
  <c r="BI12" i="6"/>
  <c r="G53" i="5" s="1"/>
  <c r="BJ12" i="6"/>
  <c r="H53" i="5" s="1"/>
  <c r="BK12" i="6"/>
  <c r="I53" i="5" s="1"/>
  <c r="BL12" i="6"/>
  <c r="J53" i="5" s="1"/>
  <c r="BM12" i="6"/>
  <c r="K53" i="5" s="1"/>
  <c r="L53" i="5"/>
  <c r="M53" i="5"/>
  <c r="N53" i="5"/>
  <c r="BN12" i="6"/>
  <c r="O53" i="5" s="1"/>
  <c r="BP12" i="6"/>
  <c r="B69" i="5" s="1"/>
  <c r="BQ12" i="6"/>
  <c r="C69" i="5" s="1"/>
  <c r="D69" i="5"/>
  <c r="E69" i="5"/>
  <c r="F69" i="5"/>
  <c r="BR12" i="6"/>
  <c r="G69" i="5" s="1"/>
  <c r="BF11" i="6"/>
  <c r="D52" i="5" s="1"/>
  <c r="BG11" i="6"/>
  <c r="E52" i="5" s="1"/>
  <c r="BH11" i="6"/>
  <c r="F52" i="5" s="1"/>
  <c r="BI11" i="6"/>
  <c r="G52" i="5" s="1"/>
  <c r="BJ11" i="6"/>
  <c r="H52" i="5" s="1"/>
  <c r="BK11" i="6"/>
  <c r="I52" i="5" s="1"/>
  <c r="BL11" i="6"/>
  <c r="J52" i="5" s="1"/>
  <c r="BM11" i="6"/>
  <c r="K52" i="5" s="1"/>
  <c r="L52" i="5"/>
  <c r="M52" i="5"/>
  <c r="N52" i="5"/>
  <c r="BN11" i="6"/>
  <c r="O52" i="5" s="1"/>
  <c r="BP11" i="6"/>
  <c r="B68" i="5" s="1"/>
  <c r="BQ11" i="6"/>
  <c r="C68" i="5" s="1"/>
  <c r="D68" i="5"/>
  <c r="E68" i="5"/>
  <c r="F68" i="5"/>
  <c r="BR11" i="6"/>
  <c r="G68" i="5" s="1"/>
  <c r="BF10" i="6"/>
  <c r="D51" i="5" s="1"/>
  <c r="BG10" i="6"/>
  <c r="E51" i="5" s="1"/>
  <c r="BH10" i="6"/>
  <c r="F51" i="5" s="1"/>
  <c r="BI10" i="6"/>
  <c r="G51" i="5" s="1"/>
  <c r="BJ10" i="6"/>
  <c r="H51" i="5" s="1"/>
  <c r="BK10" i="6"/>
  <c r="I51" i="5" s="1"/>
  <c r="BL10" i="6"/>
  <c r="J51" i="5" s="1"/>
  <c r="BM10" i="6"/>
  <c r="K51" i="5" s="1"/>
  <c r="L51" i="5"/>
  <c r="M51" i="5"/>
  <c r="N51" i="5"/>
  <c r="BN10" i="6"/>
  <c r="O51" i="5" s="1"/>
  <c r="BP10" i="6"/>
  <c r="B67" i="5" s="1"/>
  <c r="BQ10" i="6"/>
  <c r="C67" i="5" s="1"/>
  <c r="D67" i="5"/>
  <c r="E67" i="5"/>
  <c r="F67" i="5"/>
  <c r="BR10" i="6"/>
  <c r="G67" i="5" s="1"/>
  <c r="BP9" i="6"/>
  <c r="B66" i="5" s="1"/>
  <c r="BQ9" i="6"/>
  <c r="C66" i="5" s="1"/>
  <c r="D66" i="5"/>
  <c r="E66" i="5"/>
  <c r="F66" i="5"/>
  <c r="BR9" i="6"/>
  <c r="G66" i="5" s="1"/>
  <c r="BF9" i="6"/>
  <c r="D50" i="5" s="1"/>
  <c r="BG9" i="6"/>
  <c r="E50" i="5" s="1"/>
  <c r="BH9" i="6"/>
  <c r="F50" i="5" s="1"/>
  <c r="BI9" i="6"/>
  <c r="G50" i="5" s="1"/>
  <c r="BJ9" i="6"/>
  <c r="H50" i="5" s="1"/>
  <c r="BK9" i="6"/>
  <c r="I50" i="5" s="1"/>
  <c r="BL9" i="6"/>
  <c r="J50" i="5" s="1"/>
  <c r="BM9" i="6"/>
  <c r="K50" i="5" s="1"/>
  <c r="L50" i="5"/>
  <c r="M50" i="5"/>
  <c r="N50" i="5"/>
  <c r="BN9" i="6"/>
  <c r="O50" i="5" s="1"/>
  <c r="BP8" i="6"/>
  <c r="B65" i="5" s="1"/>
  <c r="BF8" i="6"/>
  <c r="D49" i="5" s="1"/>
  <c r="BG8" i="6"/>
  <c r="E49" i="5" s="1"/>
  <c r="BH8" i="6"/>
  <c r="F49" i="5" s="1"/>
  <c r="BI8" i="6"/>
  <c r="G49" i="5" s="1"/>
  <c r="BJ8" i="6"/>
  <c r="H49" i="5" s="1"/>
  <c r="BK8" i="6"/>
  <c r="I49" i="5" s="1"/>
  <c r="BL8" i="6"/>
  <c r="J49" i="5" s="1"/>
  <c r="BM8" i="6"/>
  <c r="K49" i="5" s="1"/>
  <c r="L49" i="5"/>
  <c r="M49" i="5"/>
  <c r="N49" i="5"/>
  <c r="BN8" i="6"/>
  <c r="O49" i="5" s="1"/>
  <c r="BQ8" i="6"/>
  <c r="C65" i="5" s="1"/>
  <c r="D65" i="5"/>
  <c r="E65" i="5"/>
  <c r="F65" i="5"/>
  <c r="BR8" i="6"/>
  <c r="G65" i="5" s="1"/>
  <c r="BP9" i="7"/>
  <c r="BP10" i="7"/>
  <c r="BP11" i="7"/>
  <c r="BP12" i="7"/>
  <c r="BP13" i="7"/>
  <c r="BP14" i="7"/>
  <c r="BP15" i="7"/>
  <c r="BP16" i="7"/>
  <c r="BP17" i="7"/>
  <c r="BP18" i="7"/>
  <c r="BP19" i="7"/>
  <c r="BP20" i="7"/>
  <c r="BP21" i="7"/>
  <c r="BP22" i="7"/>
  <c r="BP23" i="7"/>
  <c r="BP24" i="7"/>
  <c r="BP25" i="7"/>
  <c r="BP26" i="7"/>
  <c r="BP27" i="7"/>
  <c r="BP28" i="7"/>
  <c r="BP29" i="7"/>
  <c r="BP30" i="7"/>
  <c r="BP31" i="7"/>
  <c r="BP32" i="7"/>
  <c r="BP33" i="7"/>
  <c r="BP34" i="7"/>
  <c r="BP35" i="7"/>
  <c r="BP37" i="7"/>
  <c r="BP38" i="7"/>
  <c r="BP8" i="7"/>
  <c r="G40" i="7"/>
  <c r="F8" i="6" s="1"/>
  <c r="B34" i="5" s="1"/>
  <c r="H40" i="7"/>
  <c r="G8" i="6" s="1"/>
  <c r="I40" i="7"/>
  <c r="H8" i="6" s="1"/>
  <c r="J40" i="7"/>
  <c r="I8" i="6" s="1"/>
  <c r="K40" i="7"/>
  <c r="J8" i="6" s="1"/>
  <c r="L40" i="7"/>
  <c r="K8" i="6" s="1"/>
  <c r="M40" i="7"/>
  <c r="L8" i="6" s="1"/>
  <c r="N40" i="7"/>
  <c r="M8" i="6" s="1"/>
  <c r="O40" i="7"/>
  <c r="N8" i="6" s="1"/>
  <c r="P40" i="7"/>
  <c r="O8" i="6" s="1"/>
  <c r="Q40" i="7"/>
  <c r="P8" i="6" s="1"/>
  <c r="T40" i="7"/>
  <c r="S8" i="6" s="1"/>
  <c r="U40" i="7"/>
  <c r="T8" i="6" s="1"/>
  <c r="V40" i="7"/>
  <c r="U8" i="6" s="1"/>
  <c r="W40" i="7"/>
  <c r="V8" i="6" s="1"/>
  <c r="X40" i="7"/>
  <c r="W8" i="6" s="1"/>
  <c r="AB40" i="7"/>
  <c r="AA8" i="6" s="1"/>
  <c r="AA20" i="6" s="1"/>
  <c r="BR6" i="7"/>
  <c r="BS6" i="7"/>
  <c r="BQ6" i="7"/>
  <c r="H34" i="5" l="1"/>
  <c r="N34" i="5"/>
  <c r="I34" i="5"/>
  <c r="G34" i="5"/>
  <c r="F34" i="5"/>
  <c r="E34" i="5"/>
  <c r="D34" i="5"/>
  <c r="C34" i="5"/>
  <c r="BP40" i="7"/>
  <c r="BD40" i="7"/>
  <c r="Y20" i="6" s="1"/>
  <c r="L4" i="5" s="1"/>
  <c r="BO17" i="6"/>
  <c r="T20" i="6"/>
  <c r="L20" i="6"/>
  <c r="BO8" i="6"/>
  <c r="BO19" i="6"/>
  <c r="BO18" i="6"/>
  <c r="BO16" i="6"/>
  <c r="BO15" i="6"/>
  <c r="K20" i="6"/>
  <c r="D13" i="5"/>
  <c r="BO14" i="6"/>
  <c r="S20" i="6"/>
  <c r="X20" i="6"/>
  <c r="P20" i="6"/>
  <c r="H20" i="6"/>
  <c r="BO13" i="6"/>
  <c r="K9" i="5"/>
  <c r="BF20" i="6"/>
  <c r="C9" i="5" s="1"/>
  <c r="V20" i="6"/>
  <c r="N20" i="6"/>
  <c r="BO12" i="6"/>
  <c r="U20" i="6"/>
  <c r="M20" i="6"/>
  <c r="BR20" i="6"/>
  <c r="F13" i="5" s="1"/>
  <c r="E13" i="5"/>
  <c r="BN20" i="6"/>
  <c r="O9" i="5" s="1"/>
  <c r="BJ20" i="6"/>
  <c r="G9" i="5" s="1"/>
  <c r="N9" i="5"/>
  <c r="BI20" i="6"/>
  <c r="F9" i="5" s="1"/>
  <c r="M9" i="5"/>
  <c r="L9" i="5"/>
  <c r="BG20" i="6"/>
  <c r="D9" i="5" s="1"/>
  <c r="BO11" i="6"/>
  <c r="BH20" i="6"/>
  <c r="E9" i="5" s="1"/>
  <c r="W20" i="6"/>
  <c r="O20" i="6"/>
  <c r="G20" i="6"/>
  <c r="I20" i="6"/>
  <c r="BQ20" i="6"/>
  <c r="B13" i="5" s="1"/>
  <c r="J20" i="6"/>
  <c r="BP20" i="6"/>
  <c r="A13" i="5" s="1"/>
  <c r="BO10" i="6"/>
  <c r="BM20" i="6"/>
  <c r="J9" i="5" s="1"/>
  <c r="C13" i="5"/>
  <c r="BL20" i="6"/>
  <c r="I9" i="5" s="1"/>
  <c r="BK20" i="6"/>
  <c r="H9" i="5" s="1"/>
  <c r="F20" i="6"/>
  <c r="E4" i="5" s="1"/>
  <c r="BO9" i="6"/>
  <c r="G4" i="5" l="1"/>
  <c r="J4" i="5"/>
  <c r="K4" i="5"/>
  <c r="H4" i="5"/>
  <c r="F4" i="5"/>
  <c r="BO20" i="6"/>
  <c r="BE6" i="7" l="1"/>
  <c r="E9" i="6" l="1"/>
  <c r="F21" i="7"/>
  <c r="R40" i="7" l="1"/>
  <c r="Q8" i="6" s="1"/>
  <c r="S40" i="7"/>
  <c r="R8" i="6" s="1"/>
  <c r="L34" i="5" s="1"/>
  <c r="F10" i="7"/>
  <c r="F11" i="7"/>
  <c r="F12" i="7"/>
  <c r="F13" i="7"/>
  <c r="F14" i="7"/>
  <c r="F15" i="7"/>
  <c r="F16" i="7"/>
  <c r="F17" i="7"/>
  <c r="F18" i="7"/>
  <c r="F19" i="7"/>
  <c r="F20" i="7"/>
  <c r="F22" i="7"/>
  <c r="F23" i="7"/>
  <c r="F24" i="7"/>
  <c r="F25" i="7"/>
  <c r="F26" i="7"/>
  <c r="F27" i="7"/>
  <c r="F28" i="7"/>
  <c r="F29" i="7"/>
  <c r="F30" i="7"/>
  <c r="F31" i="7"/>
  <c r="F32" i="7"/>
  <c r="F33" i="7"/>
  <c r="F34" i="7"/>
  <c r="F35" i="7"/>
  <c r="F37" i="7"/>
  <c r="F38" i="7"/>
  <c r="E40" i="7"/>
  <c r="D8" i="6" s="1"/>
  <c r="D18" i="5" s="1"/>
  <c r="D40" i="7"/>
  <c r="C8" i="6" s="1"/>
  <c r="C18" i="5" s="1"/>
  <c r="B20" i="6"/>
  <c r="A4" i="5" s="1"/>
  <c r="E17" i="6"/>
  <c r="E15" i="6"/>
  <c r="E13" i="6"/>
  <c r="M34" i="5" l="1"/>
  <c r="J34" i="5"/>
  <c r="K34" i="5"/>
  <c r="BC8" i="6"/>
  <c r="BC20" i="6" s="1"/>
  <c r="E8" i="6"/>
  <c r="D20" i="6"/>
  <c r="C4" i="5" s="1"/>
  <c r="R20" i="6"/>
  <c r="C20" i="6"/>
  <c r="B4" i="5" s="1"/>
  <c r="Q20" i="6"/>
  <c r="F40" i="7"/>
  <c r="E10" i="6"/>
  <c r="E12" i="6"/>
  <c r="E16" i="6"/>
  <c r="E19" i="6"/>
  <c r="E18" i="6"/>
  <c r="E14" i="6"/>
  <c r="E11" i="6"/>
  <c r="I4" i="5" l="1"/>
  <c r="E20" i="6"/>
</calcChain>
</file>

<file path=xl/sharedStrings.xml><?xml version="1.0" encoding="utf-8"?>
<sst xmlns="http://schemas.openxmlformats.org/spreadsheetml/2006/main" count="1453" uniqueCount="178">
  <si>
    <t>Träger:</t>
  </si>
  <si>
    <t>Angebot:</t>
  </si>
  <si>
    <t>Anzahl</t>
  </si>
  <si>
    <t>divers</t>
  </si>
  <si>
    <t>Gesamt</t>
  </si>
  <si>
    <t>0-5</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</si>
  <si>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</si>
  <si>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</si>
  <si>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</si>
  <si>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</si>
  <si>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</si>
  <si>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</si>
  <si>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</si>
  <si>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</si>
  <si>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</si>
  <si>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</si>
  <si>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</si>
  <si>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</si>
  <si>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</si>
  <si>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</si>
  <si>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</si>
  <si>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</si>
  <si>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</si>
  <si>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</si>
  <si>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</si>
  <si>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</si>
  <si>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</si>
  <si>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</si>
  <si>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</si>
  <si>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</si>
  <si>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</si>
  <si>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</si>
  <si>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</si>
  <si>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</si>
  <si>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</si>
  <si>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</si>
  <si>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</si>
  <si>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</si>
  <si>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w</t>
  </si>
  <si>
    <t>m</t>
  </si>
  <si>
    <t>d</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</si>
  <si>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</si>
  <si>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</si>
  <si>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</si>
  <si>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</si>
  <si>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</si>
  <si>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</si>
  <si>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</si>
  <si>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</si>
  <si>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</si>
  <si>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</si>
  <si>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</si>
  <si>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</si>
  <si>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</si>
  <si>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</si>
  <si>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</si>
  <si>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</si>
  <si>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</si>
  <si>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</si>
  <si>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</si>
  <si>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</si>
  <si>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</si>
  <si>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</si>
  <si>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</si>
  <si>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</si>
  <si>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</si>
  <si>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</si>
  <si>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</si>
  <si>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</si>
  <si>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</si>
  <si>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</si>
  <si>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weiblich*</t>
  </si>
  <si>
    <t>männlich*</t>
  </si>
  <si>
    <t>Nutzungen nach Inhalt/Methode</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</si>
  <si>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</si>
  <si>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</si>
  <si>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</si>
  <si>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</si>
  <si>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</si>
  <si>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</si>
  <si>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</si>
  <si>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</si>
  <si>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</si>
  <si>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18. Geburtstag  bis zum vollendeten 21. Lebensjahr</t>
  </si>
  <si>
    <t>Nutzende ab dem 22. Geburtstag  bis zum vollendeten 26. Lebensjahr</t>
  </si>
  <si>
    <t>Nutzende, die das 26. Lebensjahr vollendet haben (ab dem 27. Geburtstag)</t>
  </si>
  <si>
    <t>Jugendverbandsarbeit/Dachorganisationen</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</si>
  <si>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</si>
  <si>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</si>
  <si>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</si>
  <si>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</si>
  <si>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Schulsozialarbeit</t>
  </si>
  <si>
    <t xml:space="preserve">Juni </t>
  </si>
  <si>
    <t>1. Klasse</t>
  </si>
  <si>
    <t>2. Klasse</t>
  </si>
  <si>
    <t>3. Klasse</t>
  </si>
  <si>
    <t>4. Klasse</t>
  </si>
  <si>
    <t>7. Klasse</t>
  </si>
  <si>
    <t>8. Klasse</t>
  </si>
  <si>
    <t>9. Klasse</t>
  </si>
  <si>
    <t>10. Klasse</t>
  </si>
  <si>
    <t>11. Klasse</t>
  </si>
  <si>
    <t>12. Klasse</t>
  </si>
  <si>
    <t>Nutzungen nach Altersgruppen und Klassen</t>
  </si>
  <si>
    <t>5. Klasse</t>
  </si>
  <si>
    <t>6. Klasse</t>
  </si>
  <si>
    <t>Einzelarbeit</t>
  </si>
  <si>
    <t>offenes Angebot</t>
  </si>
  <si>
    <t>Gruppenangebot</t>
  </si>
  <si>
    <t>Gruppenangebot in Kooperation mit außerschulischen Akteur*innen</t>
  </si>
  <si>
    <t>Arbeit mit Erziehenden</t>
  </si>
  <si>
    <t>Angebot für Erziehende</t>
  </si>
  <si>
    <t>Beteiligungsprojekt</t>
  </si>
  <si>
    <t>Angebot in Kooperation</t>
  </si>
  <si>
    <t>Multiplikator*innenarbeit</t>
  </si>
  <si>
    <t>Ausflug/Exkursion</t>
  </si>
  <si>
    <t>Fahrt mit Übernachtung</t>
  </si>
  <si>
    <t>Angebote für Multiplikator*innen</t>
  </si>
  <si>
    <t>Veranstaltungen</t>
  </si>
  <si>
    <t>Jahr</t>
  </si>
  <si>
    <t>Nutzungen nach Altersgruppe</t>
  </si>
  <si>
    <t xml:space="preserve">1. Klasse </t>
  </si>
  <si>
    <t xml:space="preserve">2. Klasse </t>
  </si>
  <si>
    <t xml:space="preserve">3. Klasse </t>
  </si>
  <si>
    <t xml:space="preserve">4. Klasse </t>
  </si>
  <si>
    <t xml:space="preserve">5. Klasse </t>
  </si>
  <si>
    <t xml:space="preserve">6. Klasse </t>
  </si>
  <si>
    <t xml:space="preserve">7. Klasse </t>
  </si>
  <si>
    <t xml:space="preserve">8. Klasse </t>
  </si>
  <si>
    <t xml:space="preserve">9. Klasse </t>
  </si>
  <si>
    <t xml:space="preserve">10. Klasse </t>
  </si>
  <si>
    <t xml:space="preserve">11. Klasse </t>
  </si>
  <si>
    <t xml:space="preserve">12. Klasse </t>
  </si>
  <si>
    <t xml:space="preserve">Meldungen Kindswohlgefährdungen </t>
  </si>
  <si>
    <t>Monat</t>
  </si>
  <si>
    <t>weiblich</t>
  </si>
  <si>
    <t>männlich</t>
  </si>
  <si>
    <t>Anzahl der</t>
  </si>
  <si>
    <t xml:space="preserve">Die Erfassung der Online-Angebote, -Nutzungen und -Zugänge werden unter der jeweiligen Spalte Nutzungen nach Inhalt / Methode eingetragen. Eine separate Erfassung ist nicht vorgesehen (z. B. E-Mail, soziale Medien, Videokonferenz) . </t>
  </si>
  <si>
    <t>begleitete Gruppenaktivität außerhalb der Einrichtung ohne Übernachtung</t>
  </si>
  <si>
    <t>begleitete Gruppenaktivität außerhalb der Einrichtung mit Übernachtung, z. B. Ferienfahrt, erlebnispädagogische Maßnahme, Bildungsfahrt, Besuch von Veranstaltungen</t>
  </si>
  <si>
    <t>Klassenstufe 1 bis 12</t>
  </si>
  <si>
    <t>Um eine bessere Zuordnung und Auswertung der Nutzenden im Bereich der Schulsozialarbeit zu gewährleisten, wurden Altersstufen teilweise durch Klassenstufen ersetzt. Dadurch wird bewußt eine Unschärfe in der Abgrenzung zu den anderen Leistungsfeldern und Altersgruppen geschaffen. Der zu erwartende Erkenntnisgewinn für die einzelnen Angebote und das Leistungsfeld rechtfertigt diese Unschärfe.</t>
  </si>
  <si>
    <t>individuelle Beratung und Begleitung einzelner Personen innerhalb der Zielgruppe (auch digitale Nutzung), hierzu zählt auch die Begleitung von jungen Menschen, die gemeinnützige Arbeitsstunden ableisten sowie aufsuchende soziale Arbeit bei Schulabstinenz</t>
  </si>
  <si>
    <t>Angebot auf freiwilliger Basis, ohne Anmeldung, ohne feste Angebotsdauer (außer Öffnungszeit) und ohne festen Nutzendenkreis (auch digitale Nutzung), z. B. Pausengestaltung, Schulclub</t>
  </si>
  <si>
    <t>pädagogisch begleitetes, thematisches Angebot innerhalb oder außerhalb der Einrichtung in Zusammenarbeit mit Hort, anderen Einrichtungen der Kinder- und Jugendhilfe, gemeinnützigen Vereinen oder Netzwerkpartnern (auch digitale Nutung), z. B. erlebnispädagogisches Angebot in Kooperation</t>
  </si>
  <si>
    <t>Arbeit mit Erziehenden, Eltern und Angehörigen der Adressat*innen, orientiert am Bedarf der Kinder und Jugendlichen (auch digitale Nutzung), z. B. Beratung, Kontaktaufnahme sowie aufsuchende soziale Arbeit/ Hausbesuch</t>
  </si>
  <si>
    <t>Informationsveranstaltung, z. B. Elternabend</t>
  </si>
  <si>
    <t>hier Erfassung tatsächlicher Meldungen</t>
  </si>
  <si>
    <t xml:space="preserve">Weiterführende Informationen finden Sie auch unter folgendem Link: </t>
  </si>
  <si>
    <t>https://jugendinfoservice.dresden.de/de/fachkraefteportal/jugendhilfeplanung/auswertung-statistik-und-sachberichte.php</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</si>
  <si>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</si>
  <si>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</si>
  <si>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01.01.2023 - 31.12.2023</t>
  </si>
  <si>
    <t>Bitte tragen Sie die Leistungsart, den Stadtraum bzw. stadtweit, den Träger, das Angebot und das Aktenzeichen ein. Ihre Angaben werden automatisch auf die einzelnen Tabellenblätter übertragen.</t>
  </si>
  <si>
    <r>
      <t xml:space="preserve">Bitte speichern Sie das Dokument wie folgt: Aktenzeichen_Statistik2023.xlsx  und senden Sie die Datei bis zum </t>
    </r>
    <r>
      <rPr>
        <b/>
        <sz val="11"/>
        <rFont val="Calibri"/>
        <family val="2"/>
        <scheme val="minor"/>
      </rPr>
      <t>28. Februar 2024</t>
    </r>
    <r>
      <rPr>
        <sz val="11"/>
        <rFont val="Calibri"/>
        <family val="2"/>
        <scheme val="minor"/>
      </rPr>
      <t xml:space="preserve"> an folgende E-Mail-Adresse:  </t>
    </r>
    <r>
      <rPr>
        <b/>
        <sz val="11"/>
        <rFont val="Calibri"/>
        <family val="2"/>
        <scheme val="minor"/>
      </rPr>
      <t>Jugendamt-KJF@dresden.de</t>
    </r>
  </si>
  <si>
    <t>Aktenzeichen:</t>
  </si>
  <si>
    <t>Das Statistiktool dient der quantitativen Erfassung von Nutzungen durch die Zielgruppen in einem Angebot. Eine Erfassung der Arbeitszeit, Aufgaben und Qualität der Arbeit kann und soll hier nicht abgebildet werden. Dazu gibt es andere Instrumente, die dafür geeigneter sind, wie den Sachbericht, die Konzeption und den Jahresarbeitsplan. Zahlen stellen keine Wertung dar.</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</si>
  <si>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</si>
  <si>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Für weitergehende Hinweise und Ausführungen kann das leere Tabellenblatt (Ergänzungen) am Ende des Statistiktools genutzt werden.</t>
  </si>
  <si>
    <t>Zur besseren Handhabung kann man im aktuellen Statistiktool nicht benötigte Spalten ausblenden lassen (rechte Maustaste --&gt; Ausblenden).</t>
  </si>
  <si>
    <t xml:space="preserve">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sozialpädagogische Interaktion dar. </t>
  </si>
  <si>
    <t>bitte diese Spalten nutzen, um Angebote, Veranstaltungen usw. konkret zu benennen bzw. für Hinweis zu besonderen Vorkommnissen, z.B. Havarie, größere Umbaumaßnahme</t>
  </si>
  <si>
    <t>VKA Klassen</t>
  </si>
  <si>
    <t>Erfassung von Schüler*innen verschiedener Nationalitäten in Vorbereitungsklassen, welche die deutsche Sprache nicht oder nicht ausreichend beherrschen und zunächst Deutsch als Zweitsprache lernen und sich auf den Übergang in die Regelklasse vorbereiten</t>
  </si>
  <si>
    <t>Anzahl der Fachdiskurse, Fachgespräche, Fachtage sowie Fort- und Weiterbildungen für Multiplikator*innen, z. B. Lehrer*innen (auch digitale Nutzung)</t>
  </si>
  <si>
    <t>Angebote innerhalb und außerhalb der Einrichtung (auch digitale Nutzung), die eine größere Nutzendenzahl erreichen als gewöhnlich, z. B. Fest, Aufführung, Beteiligung an Aktion im Stadtteil bzw. stadtweit, Tag der offenen Tür (Bitte in Spalte Bemerkungen konkret benennen)</t>
  </si>
  <si>
    <t>Statistiktool abgestimmt in der FAG Schulsozialarbeit : siehe Protokoll vom 13. Oktober 2021</t>
  </si>
  <si>
    <t>Angebot in Zusammenarbeit mit anderen Einrichtungen der Kinder- und Jugendhilfe, gemeinnützigen Vereinen, Netzwerkpartner u.a.</t>
  </si>
  <si>
    <t>Bemerkungen</t>
  </si>
  <si>
    <t>Stadtraum/stadtweit:</t>
  </si>
  <si>
    <t>sofern nicht konkret abgefragt, erfolgt dies durch eine Fremdeinschätzung der im Angebot tätigen Menschen (u.a. Fachkräfte, Praktikant*innen, Ehrenamtliche, Honorarkräfte)</t>
  </si>
  <si>
    <t xml:space="preserve">sofern nicht konkret abgefragt, erfolgt dies durch eine Fremdeinschätzung der im Angebot tätigen Menschen (u.a. Fachkräfte, Praktikant*innen, Ehrenamtliche, Honorarkräfte) Achtung! Eine Eintragung der Nutzungen nach Geschlecht ist nicht mehr nötig. Der Spalten berechnen sich aus Ihren Angaben der Geschlechterunterteilung in den Altersgruppen.
</t>
  </si>
  <si>
    <t>pädagogisch begleitetes, thematisches Angebot mit dem Ziel der Förderung von Gruppenprozessen und Stärkung individueller Kompetenzen (auch digitale Nutzung),  z. B. Projekttag, erlebnispädagogisches Angebot, Streitschlichterausbildung, Klassenrat;  siehe Partizipation als Stufenmodell unterhalb Stufe 5, Link:</t>
  </si>
  <si>
    <t xml:space="preserve">Angebote und Beratungen (auch digitale Nutzung) von und mit Fachkräften, Ehrenamtlichen, Akteur*innen, Kooperationspartnern im fachspezifischen Kontext,  u. a. Fachdiskurs, Fachgespräch sowie Fort- und Weiterbildung
</t>
  </si>
  <si>
    <t xml:space="preserve">Meldungen Kindeswohlgefährdungen </t>
  </si>
  <si>
    <t xml:space="preserve">Meldungen Kindeswohl- gefährdungen </t>
  </si>
  <si>
    <t>Multiplikator*innen-arbeit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</si>
</sst>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u/>
      <sz val="11"/>
      <color theme="10"/>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s>
  <cellStyleXfs count="5">
    <xf numFmtId="0" fontId="0" fillId="0" borderId="0"/>
    <xf numFmtId="0" fontId="11" fillId="0" borderId="0"/>
    <xf numFmtId="164" fontId="14" fillId="0" borderId="0" applyFont="0" applyFill="0" applyBorder="0" applyAlignment="0" applyProtection="0"/>
    <xf numFmtId="0" fontId="14" fillId="0" borderId="0"/>
    <xf numFmtId="0" fontId="27" fillId="0" borderId="0" applyNumberFormat="0" applyFill="0" applyBorder="0" applyAlignment="0" applyProtection="0"/>
  </cellStyleXfs>
  <cellXfs count="382">
    <xf numFmtId="0" fontId="0" fillId="0" borderId="0" xfId="0"/>
    <xf numFmtId="0" fontId="12" fillId="0" borderId="0" xfId="1" applyFont="1"/>
    <xf numFmtId="0" fontId="12" fillId="0" borderId="0" xfId="1" applyFont="1" applyAlignment="1">
      <alignment horizontal="center" vertical="center"/>
    </xf>
    <xf numFmtId="0" fontId="13" fillId="0" borderId="0" xfId="1" applyFont="1"/>
    <xf numFmtId="0" fontId="15" fillId="0" borderId="0" xfId="0" applyFont="1" applyProtection="1"/>
    <xf numFmtId="0" fontId="15" fillId="0" borderId="0" xfId="0" applyFont="1" applyFill="1" applyBorder="1" applyProtection="1"/>
    <xf numFmtId="0" fontId="16" fillId="0" borderId="0" xfId="0" applyFont="1" applyFill="1" applyBorder="1" applyProtection="1"/>
    <xf numFmtId="0" fontId="10" fillId="0" borderId="0" xfId="0" applyFont="1"/>
    <xf numFmtId="0" fontId="20" fillId="0" borderId="0" xfId="0" applyFont="1"/>
    <xf numFmtId="0" fontId="20" fillId="0" borderId="0" xfId="0" applyFont="1" applyFill="1"/>
    <xf numFmtId="0" fontId="19" fillId="0" borderId="0" xfId="0" applyFont="1"/>
    <xf numFmtId="0" fontId="15" fillId="0" borderId="0" xfId="0" applyFont="1"/>
    <xf numFmtId="165" fontId="10" fillId="0" borderId="0" xfId="0" applyNumberFormat="1" applyFont="1"/>
    <xf numFmtId="0" fontId="19" fillId="0" borderId="8" xfId="0" applyFont="1" applyBorder="1" applyAlignment="1"/>
    <xf numFmtId="0" fontId="19" fillId="0" borderId="5" xfId="0" applyFont="1" applyFill="1" applyBorder="1" applyAlignment="1"/>
    <xf numFmtId="0" fontId="19" fillId="0" borderId="5" xfId="0" applyFont="1" applyBorder="1" applyAlignment="1"/>
    <xf numFmtId="0" fontId="19" fillId="0" borderId="19" xfId="0" applyFont="1" applyFill="1" applyBorder="1" applyAlignment="1"/>
    <xf numFmtId="0" fontId="23" fillId="0" borderId="23" xfId="0" applyFont="1" applyBorder="1" applyProtection="1">
      <protection locked="0"/>
    </xf>
    <xf numFmtId="0" fontId="10" fillId="0" borderId="24" xfId="0" applyFont="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10" fillId="0" borderId="0" xfId="0" applyFont="1" applyBorder="1" applyProtection="1">
      <protection locked="0"/>
    </xf>
    <xf numFmtId="0" fontId="10" fillId="0" borderId="27" xfId="0" applyFont="1" applyBorder="1" applyProtection="1">
      <protection locked="0"/>
    </xf>
    <xf numFmtId="0" fontId="10" fillId="0" borderId="28" xfId="0" applyFont="1" applyBorder="1" applyProtection="1">
      <protection locked="0"/>
    </xf>
    <xf numFmtId="0" fontId="10" fillId="0" borderId="29" xfId="0" applyFont="1" applyBorder="1" applyProtection="1">
      <protection locked="0"/>
    </xf>
    <xf numFmtId="0" fontId="10" fillId="0" borderId="22" xfId="0" applyFont="1" applyBorder="1" applyProtection="1">
      <protection locked="0"/>
    </xf>
    <xf numFmtId="0" fontId="10" fillId="0" borderId="0" xfId="0" applyFont="1" applyAlignment="1">
      <alignment wrapText="1"/>
    </xf>
    <xf numFmtId="0" fontId="17" fillId="2" borderId="7" xfId="0" applyFont="1" applyFill="1" applyBorder="1" applyAlignment="1">
      <alignment horizontal="center"/>
    </xf>
    <xf numFmtId="0" fontId="19" fillId="2" borderId="7" xfId="0" applyFont="1" applyFill="1" applyBorder="1"/>
    <xf numFmtId="0" fontId="6" fillId="0" borderId="0" xfId="0" applyFont="1"/>
    <xf numFmtId="0" fontId="24" fillId="0" borderId="0" xfId="0" applyFont="1"/>
    <xf numFmtId="0" fontId="11" fillId="0" borderId="0" xfId="0" applyFont="1"/>
    <xf numFmtId="0" fontId="25" fillId="0" borderId="2" xfId="0" applyFont="1" applyFill="1" applyBorder="1" applyAlignment="1"/>
    <xf numFmtId="0" fontId="11" fillId="0" borderId="2" xfId="0" applyFont="1" applyBorder="1"/>
    <xf numFmtId="0" fontId="12" fillId="0" borderId="2" xfId="0" applyFont="1" applyFill="1" applyBorder="1" applyAlignment="1"/>
    <xf numFmtId="16" fontId="11" fillId="0" borderId="2" xfId="0" applyNumberFormat="1" applyFont="1" applyBorder="1"/>
    <xf numFmtId="0" fontId="11" fillId="0" borderId="0" xfId="0" applyFont="1" applyBorder="1"/>
    <xf numFmtId="16" fontId="11" fillId="0" borderId="2" xfId="0" applyNumberFormat="1" applyFont="1" applyFill="1" applyBorder="1"/>
    <xf numFmtId="0" fontId="11" fillId="0" borderId="2" xfId="0" applyFont="1" applyFill="1" applyBorder="1"/>
    <xf numFmtId="0" fontId="0" fillId="0" borderId="2" xfId="0" applyBorder="1"/>
    <xf numFmtId="0" fontId="25" fillId="0" borderId="0" xfId="0" applyFont="1" applyFill="1" applyBorder="1" applyAlignment="1"/>
    <xf numFmtId="0" fontId="26" fillId="0" borderId="39" xfId="0" applyFont="1" applyFill="1" applyBorder="1" applyAlignment="1">
      <alignment wrapText="1"/>
    </xf>
    <xf numFmtId="0" fontId="26" fillId="0" borderId="55" xfId="0" applyFont="1" applyFill="1" applyBorder="1" applyAlignment="1">
      <alignment wrapText="1"/>
    </xf>
    <xf numFmtId="0" fontId="26" fillId="0" borderId="54" xfId="0" applyFont="1" applyFill="1" applyBorder="1" applyAlignment="1">
      <alignment vertical="top" wrapText="1"/>
    </xf>
    <xf numFmtId="0" fontId="26" fillId="0" borderId="57" xfId="0" applyFont="1" applyFill="1" applyBorder="1" applyAlignment="1">
      <alignment vertical="top" wrapText="1"/>
    </xf>
    <xf numFmtId="0" fontId="26" fillId="0" borderId="58" xfId="0" applyFont="1" applyFill="1" applyBorder="1" applyAlignment="1">
      <alignment vertical="top" wrapText="1"/>
    </xf>
    <xf numFmtId="0" fontId="0" fillId="0" borderId="0" xfId="0" applyAlignment="1">
      <alignment vertical="top"/>
    </xf>
    <xf numFmtId="0" fontId="20" fillId="0" borderId="0" xfId="0" applyFont="1" applyAlignment="1">
      <alignment vertical="top"/>
    </xf>
    <xf numFmtId="0" fontId="15" fillId="0" borderId="0" xfId="0" applyFont="1" applyAlignment="1">
      <alignment vertical="top"/>
    </xf>
    <xf numFmtId="0" fontId="26" fillId="0" borderId="42" xfId="0" applyFont="1" applyFill="1" applyBorder="1" applyAlignment="1">
      <alignment wrapText="1"/>
    </xf>
    <xf numFmtId="0" fontId="24" fillId="0" borderId="0" xfId="0" applyFont="1" applyBorder="1"/>
    <xf numFmtId="0" fontId="11" fillId="0" borderId="2" xfId="0" applyFont="1" applyFill="1" applyBorder="1" applyAlignment="1">
      <alignment horizontal="center"/>
    </xf>
    <xf numFmtId="0" fontId="11" fillId="0" borderId="2" xfId="0" applyFont="1" applyBorder="1" applyAlignment="1">
      <alignment horizontal="left" vertical="top" wrapText="1"/>
    </xf>
    <xf numFmtId="166" fontId="11" fillId="0" borderId="2" xfId="0" applyNumberFormat="1" applyFont="1" applyFill="1" applyBorder="1" applyAlignment="1">
      <alignment horizontal="center"/>
    </xf>
    <xf numFmtId="166" fontId="11" fillId="0" borderId="2" xfId="0" applyNumberFormat="1" applyFont="1" applyBorder="1" applyAlignment="1">
      <alignment horizontal="left" vertical="top" wrapText="1"/>
    </xf>
    <xf numFmtId="0" fontId="11" fillId="0" borderId="2" xfId="0" applyFont="1" applyBorder="1" applyAlignment="1">
      <alignment vertical="top"/>
    </xf>
    <xf numFmtId="0" fontId="25" fillId="0" borderId="1" xfId="0" applyFont="1" applyFill="1" applyBorder="1" applyAlignment="1">
      <alignment vertical="top"/>
    </xf>
    <xf numFmtId="0" fontId="11" fillId="0" borderId="2" xfId="0" applyFont="1" applyBorder="1" applyAlignment="1">
      <alignment horizontal="left" vertical="top"/>
    </xf>
    <xf numFmtId="166" fontId="11" fillId="0" borderId="2" xfId="0" applyNumberFormat="1" applyFont="1" applyBorder="1"/>
    <xf numFmtId="0" fontId="22" fillId="0" borderId="0" xfId="0" applyFont="1" applyAlignment="1"/>
    <xf numFmtId="0" fontId="17" fillId="0" borderId="0" xfId="0" applyFont="1" applyAlignment="1">
      <alignment vertical="top"/>
    </xf>
    <xf numFmtId="0" fontId="17" fillId="0" borderId="0" xfId="3" applyFont="1" applyBorder="1" applyAlignment="1">
      <alignment horizontal="left" vertical="top"/>
    </xf>
    <xf numFmtId="0" fontId="17" fillId="0" borderId="0" xfId="3" applyFont="1" applyFill="1" applyAlignment="1">
      <alignment vertical="top"/>
    </xf>
    <xf numFmtId="0" fontId="17" fillId="0" borderId="0" xfId="3" applyFont="1" applyFill="1" applyAlignment="1">
      <alignment vertical="top" wrapText="1"/>
    </xf>
    <xf numFmtId="0" fontId="17" fillId="0" borderId="0" xfId="0" applyFont="1" applyFill="1" applyAlignment="1">
      <alignment horizontal="left" vertical="center"/>
    </xf>
    <xf numFmtId="0" fontId="17" fillId="0" borderId="0" xfId="0" applyFont="1" applyFill="1" applyAlignment="1">
      <alignment vertical="top"/>
    </xf>
    <xf numFmtId="0" fontId="17" fillId="0" borderId="0" xfId="3" quotePrefix="1" applyFont="1" applyFill="1" applyBorder="1" applyAlignment="1">
      <alignment horizontal="left" vertical="top"/>
    </xf>
    <xf numFmtId="0" fontId="17" fillId="0" borderId="0" xfId="3" applyFont="1" applyFill="1" applyAlignment="1"/>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7" fillId="0" borderId="55" xfId="0" quotePrefix="1" applyFont="1" applyBorder="1" applyAlignment="1" applyProtection="1">
      <alignment horizontal="center"/>
      <protection hidden="1"/>
    </xf>
    <xf numFmtId="0" fontId="5" fillId="0" borderId="55" xfId="0" quotePrefix="1" applyFont="1" applyBorder="1" applyAlignment="1" applyProtection="1">
      <alignment horizontal="center"/>
      <protection hidden="1"/>
    </xf>
    <xf numFmtId="0" fontId="7" fillId="0" borderId="64" xfId="0" quotePrefix="1" applyFont="1" applyBorder="1" applyAlignment="1" applyProtection="1">
      <alignment horizontal="center"/>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166" fontId="10" fillId="3" borderId="2"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4" xfId="0" applyNumberFormat="1" applyFont="1" applyFill="1" applyBorder="1" applyProtection="1">
      <protection locked="0" hidden="1"/>
    </xf>
    <xf numFmtId="0" fontId="10" fillId="3" borderId="20" xfId="0" applyNumberFormat="1" applyFont="1" applyFill="1" applyBorder="1" applyProtection="1">
      <protection locked="0" hidden="1"/>
    </xf>
    <xf numFmtId="14" fontId="6" fillId="4" borderId="36" xfId="0" applyNumberFormat="1" applyFont="1" applyFill="1" applyBorder="1" applyAlignment="1" applyProtection="1">
      <alignment horizontal="left"/>
      <protection hidden="1"/>
    </xf>
    <xf numFmtId="166" fontId="10" fillId="0" borderId="9"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0" fontId="22" fillId="0" borderId="37" xfId="0" applyFont="1" applyFill="1" applyBorder="1" applyAlignment="1" applyProtection="1">
      <alignment horizontal="left"/>
      <protection hidden="1"/>
    </xf>
    <xf numFmtId="14" fontId="22" fillId="0" borderId="36" xfId="0" applyNumberFormat="1" applyFont="1" applyFill="1" applyBorder="1" applyAlignment="1" applyProtection="1">
      <alignment horizontal="left"/>
      <protection hidden="1"/>
    </xf>
    <xf numFmtId="166" fontId="10" fillId="3" borderId="2" xfId="0" applyNumberFormat="1" applyFont="1" applyFill="1" applyBorder="1" applyProtection="1">
      <protection hidden="1"/>
    </xf>
    <xf numFmtId="0" fontId="22" fillId="5" borderId="37" xfId="0" applyFont="1" applyFill="1" applyBorder="1" applyAlignment="1" applyProtection="1">
      <alignment horizontal="left"/>
      <protection hidden="1"/>
    </xf>
    <xf numFmtId="14" fontId="22" fillId="5" borderId="36" xfId="0" applyNumberFormat="1" applyFont="1" applyFill="1" applyBorder="1" applyAlignment="1" applyProtection="1">
      <alignment horizontal="left"/>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14" fontId="9" fillId="0" borderId="36" xfId="0" applyNumberFormat="1" applyFont="1" applyFill="1" applyBorder="1" applyAlignment="1" applyProtection="1">
      <alignment horizontal="left"/>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0" fontId="22" fillId="0" borderId="37" xfId="0" applyFont="1" applyBorder="1" applyAlignment="1" applyProtection="1">
      <alignment horizontal="left"/>
      <protection hidden="1"/>
    </xf>
    <xf numFmtId="14" fontId="22" fillId="0" borderId="36" xfId="0" applyNumberFormat="1" applyFont="1" applyBorder="1" applyAlignment="1" applyProtection="1">
      <alignment horizontal="left"/>
      <protection hidden="1"/>
    </xf>
    <xf numFmtId="166" fontId="10" fillId="4" borderId="9" xfId="0" applyNumberFormat="1" applyFont="1" applyFill="1" applyBorder="1" applyProtection="1">
      <protection hidden="1"/>
    </xf>
    <xf numFmtId="166" fontId="10" fillId="4" borderId="3" xfId="0" applyNumberFormat="1" applyFont="1" applyFill="1" applyBorder="1" applyProtection="1">
      <protection locked="0"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4" borderId="9" xfId="0" applyNumberFormat="1" applyFont="1" applyFill="1" applyBorder="1" applyProtection="1">
      <protection locked="0"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0" fontId="22" fillId="0" borderId="4" xfId="0" applyNumberFormat="1" applyFont="1" applyFill="1" applyBorder="1" applyProtection="1">
      <protection locked="0" hidden="1"/>
    </xf>
    <xf numFmtId="0" fontId="22" fillId="0" borderId="2" xfId="0" applyNumberFormat="1" applyFont="1" applyFill="1" applyBorder="1" applyProtection="1">
      <protection locked="0" hidden="1"/>
    </xf>
    <xf numFmtId="0" fontId="22" fillId="0" borderId="20" xfId="0" applyNumberFormat="1" applyFont="1" applyFill="1" applyBorder="1" applyProtection="1">
      <protection locked="0" hidden="1"/>
    </xf>
    <xf numFmtId="166" fontId="10" fillId="4" borderId="3" xfId="0" applyNumberFormat="1" applyFont="1" applyFill="1" applyBorder="1" applyProtection="1">
      <protection hidden="1"/>
    </xf>
    <xf numFmtId="0" fontId="10" fillId="0" borderId="0" xfId="0" applyFont="1" applyProtection="1">
      <protection hidden="1"/>
    </xf>
    <xf numFmtId="0" fontId="20" fillId="0" borderId="0" xfId="0" applyFont="1" applyProtection="1">
      <protection hidden="1"/>
    </xf>
    <xf numFmtId="0" fontId="20" fillId="0" borderId="0" xfId="0" applyFont="1" applyAlignment="1" applyProtection="1">
      <alignment vertical="top"/>
      <protection hidden="1"/>
    </xf>
    <xf numFmtId="0" fontId="15" fillId="0" borderId="0" xfId="0" applyFont="1" applyAlignment="1" applyProtection="1">
      <alignment vertical="top"/>
      <protection hidden="1"/>
    </xf>
    <xf numFmtId="0" fontId="28" fillId="0" borderId="0" xfId="4" applyFont="1" applyAlignment="1">
      <alignment vertical="center"/>
    </xf>
    <xf numFmtId="0" fontId="19" fillId="0" borderId="0" xfId="0" applyFont="1" applyProtection="1">
      <protection hidden="1"/>
    </xf>
    <xf numFmtId="0" fontId="22" fillId="0" borderId="0" xfId="0" applyFont="1" applyFill="1" applyAlignment="1">
      <alignment vertical="top" wrapText="1"/>
    </xf>
    <xf numFmtId="0" fontId="22" fillId="0" borderId="0" xfId="3" applyFont="1" applyAlignment="1">
      <alignment vertical="top" wrapText="1"/>
    </xf>
    <xf numFmtId="0" fontId="22" fillId="0" borderId="0" xfId="0" applyFont="1" applyAlignment="1">
      <alignment horizontal="left" vertical="top"/>
    </xf>
    <xf numFmtId="166" fontId="15" fillId="0" borderId="0" xfId="0" applyNumberFormat="1" applyFont="1" applyFill="1" applyBorder="1" applyAlignment="1" applyProtection="1">
      <alignment horizontal="left" vertical="top" wrapText="1"/>
      <protection hidden="1"/>
    </xf>
    <xf numFmtId="166" fontId="15" fillId="0" borderId="0" xfId="0" applyNumberFormat="1" applyFont="1" applyFill="1" applyBorder="1" applyAlignment="1" applyProtection="1">
      <alignment horizontal="left" vertical="top"/>
    </xf>
    <xf numFmtId="166" fontId="4" fillId="0" borderId="0" xfId="0" applyNumberFormat="1" applyFont="1" applyFill="1" applyBorder="1" applyAlignment="1" applyProtection="1">
      <alignment horizontal="left" vertical="top"/>
    </xf>
    <xf numFmtId="0" fontId="3" fillId="0" borderId="0" xfId="0" applyFont="1"/>
    <xf numFmtId="0" fontId="3" fillId="0" borderId="0" xfId="0" applyFont="1" applyFill="1"/>
    <xf numFmtId="0" fontId="3" fillId="0" borderId="0" xfId="0" applyFont="1" applyProtection="1">
      <protection hidden="1"/>
    </xf>
    <xf numFmtId="17" fontId="3" fillId="0" borderId="0" xfId="0" applyNumberFormat="1" applyFont="1" applyProtection="1">
      <protection hidden="1"/>
    </xf>
    <xf numFmtId="0" fontId="3" fillId="0" borderId="0" xfId="0" applyFont="1" applyFill="1" applyBorder="1" applyProtection="1">
      <protection hidden="1"/>
    </xf>
    <xf numFmtId="0" fontId="3" fillId="0" borderId="0" xfId="0" applyFont="1" applyBorder="1" applyAlignment="1" applyProtection="1">
      <alignment vertical="top" wrapText="1"/>
      <protection hidden="1"/>
    </xf>
    <xf numFmtId="0" fontId="3" fillId="0" borderId="0" xfId="0" applyFont="1" applyAlignment="1" applyProtection="1">
      <alignment wrapText="1"/>
      <protection hidden="1"/>
    </xf>
    <xf numFmtId="0" fontId="28" fillId="0" borderId="0" xfId="4" applyFont="1" applyAlignment="1" applyProtection="1">
      <alignment vertical="center"/>
      <protection locked="0"/>
    </xf>
    <xf numFmtId="0" fontId="17" fillId="0" borderId="0" xfId="0" applyFont="1" applyBorder="1" applyAlignment="1">
      <alignment horizontal="left" vertical="top"/>
    </xf>
    <xf numFmtId="0" fontId="17" fillId="0" borderId="0" xfId="0" quotePrefix="1" applyFont="1" applyBorder="1" applyAlignment="1">
      <alignment horizontal="left" vertical="top"/>
    </xf>
    <xf numFmtId="0" fontId="17" fillId="0" borderId="0" xfId="0" applyFont="1" applyBorder="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3" fillId="0" borderId="0" xfId="0" applyFont="1"/>
    <xf numFmtId="166" fontId="2" fillId="0" borderId="0" xfId="0" applyNumberFormat="1" applyFont="1" applyFill="1" applyBorder="1" applyAlignment="1" applyProtection="1">
      <alignment vertical="top"/>
      <protection hidden="1"/>
    </xf>
    <xf numFmtId="166" fontId="2" fillId="0" borderId="0" xfId="0" applyNumberFormat="1" applyFont="1" applyFill="1" applyBorder="1" applyAlignment="1" applyProtection="1">
      <alignment vertical="top" wrapText="1"/>
      <protection hidden="1"/>
    </xf>
    <xf numFmtId="166" fontId="2" fillId="0" borderId="0" xfId="0" applyNumberFormat="1" applyFont="1" applyFill="1" applyBorder="1" applyAlignment="1" applyProtection="1">
      <alignment horizontal="left" vertical="top" wrapText="1"/>
      <protection hidden="1"/>
    </xf>
    <xf numFmtId="0" fontId="2" fillId="0" borderId="0" xfId="0" applyFont="1"/>
    <xf numFmtId="0" fontId="2" fillId="0" borderId="0" xfId="0" applyFont="1" applyProtection="1">
      <protection hidden="1"/>
    </xf>
    <xf numFmtId="0" fontId="2" fillId="0" borderId="13" xfId="0" quotePrefix="1" applyFont="1" applyFill="1" applyBorder="1" applyAlignment="1" applyProtection="1">
      <alignment horizontal="center"/>
      <protection hidden="1"/>
    </xf>
    <xf numFmtId="16" fontId="11" fillId="0" borderId="0" xfId="0" applyNumberFormat="1" applyFont="1" applyFill="1" applyBorder="1"/>
    <xf numFmtId="166" fontId="11" fillId="0" borderId="0" xfId="0" applyNumberFormat="1" applyFont="1" applyBorder="1" applyAlignment="1">
      <alignment horizontal="left" vertical="top" wrapText="1"/>
    </xf>
    <xf numFmtId="0" fontId="26" fillId="0" borderId="0" xfId="0" applyFont="1" applyFill="1" applyBorder="1" applyAlignment="1">
      <alignment vertical="top" wrapText="1"/>
    </xf>
    <xf numFmtId="0" fontId="0" fillId="0" borderId="0" xfId="0" applyBorder="1"/>
    <xf numFmtId="0" fontId="26" fillId="0" borderId="2" xfId="0" applyFont="1" applyFill="1" applyBorder="1" applyAlignment="1"/>
    <xf numFmtId="0" fontId="26" fillId="0" borderId="2" xfId="0" applyFont="1" applyFill="1" applyBorder="1" applyAlignment="1">
      <alignment wrapText="1"/>
    </xf>
    <xf numFmtId="0" fontId="26" fillId="0" borderId="2" xfId="0" applyFont="1" applyFill="1" applyBorder="1" applyAlignment="1">
      <alignment vertical="top" wrapText="1"/>
    </xf>
    <xf numFmtId="0" fontId="0" fillId="0" borderId="2" xfId="0" applyBorder="1" applyAlignment="1">
      <alignment vertical="top"/>
    </xf>
    <xf numFmtId="0" fontId="26" fillId="0" borderId="2" xfId="0" applyFont="1" applyFill="1" applyBorder="1" applyAlignment="1">
      <alignment vertical="top"/>
    </xf>
    <xf numFmtId="166" fontId="4" fillId="0" borderId="0" xfId="0" applyNumberFormat="1" applyFont="1" applyFill="1" applyBorder="1" applyAlignment="1" applyProtection="1">
      <alignment vertical="top"/>
    </xf>
    <xf numFmtId="166" fontId="15" fillId="0" borderId="0" xfId="0" applyNumberFormat="1" applyFont="1" applyFill="1" applyBorder="1" applyAlignment="1" applyProtection="1">
      <alignment vertical="top"/>
    </xf>
    <xf numFmtId="166" fontId="15" fillId="0" borderId="0" xfId="0" applyNumberFormat="1" applyFont="1" applyFill="1" applyBorder="1" applyAlignment="1" applyProtection="1">
      <alignment vertical="top" wrapText="1"/>
    </xf>
    <xf numFmtId="0" fontId="2" fillId="0" borderId="55" xfId="0" quotePrefix="1" applyFont="1" applyBorder="1" applyAlignment="1" applyProtection="1">
      <alignment horizontal="center"/>
      <protection hidden="1"/>
    </xf>
    <xf numFmtId="0" fontId="10" fillId="0" borderId="0" xfId="0" applyFont="1" applyBorder="1"/>
    <xf numFmtId="0" fontId="10" fillId="0" borderId="29" xfId="0" applyFont="1" applyBorder="1"/>
    <xf numFmtId="0" fontId="10" fillId="0" borderId="24" xfId="0" applyFont="1" applyBorder="1"/>
    <xf numFmtId="0" fontId="10" fillId="0" borderId="26" xfId="0" applyFont="1" applyBorder="1"/>
    <xf numFmtId="0" fontId="10" fillId="0" borderId="27" xfId="0" applyFont="1" applyBorder="1"/>
    <xf numFmtId="0" fontId="10" fillId="0" borderId="28" xfId="0" applyFont="1" applyBorder="1"/>
    <xf numFmtId="0" fontId="10" fillId="0" borderId="22" xfId="0" applyFont="1" applyBorder="1"/>
    <xf numFmtId="0" fontId="19" fillId="0" borderId="0" xfId="0" applyFont="1" applyBorder="1" applyAlignment="1" applyProtection="1">
      <protection hidden="1"/>
    </xf>
    <xf numFmtId="166" fontId="2" fillId="0" borderId="0" xfId="0" applyNumberFormat="1" applyFont="1" applyFill="1" applyBorder="1" applyAlignment="1" applyProtection="1">
      <protection hidden="1"/>
    </xf>
    <xf numFmtId="166" fontId="2" fillId="0" borderId="0" xfId="0" applyNumberFormat="1" applyFont="1" applyFill="1" applyBorder="1" applyAlignment="1" applyProtection="1">
      <alignment wrapText="1"/>
      <protection hidden="1"/>
    </xf>
    <xf numFmtId="0" fontId="19" fillId="0" borderId="0" xfId="0" applyFont="1" applyAlignment="1" applyProtection="1">
      <protection hidden="1"/>
    </xf>
    <xf numFmtId="166" fontId="2" fillId="0" borderId="0" xfId="0" applyNumberFormat="1" applyFont="1" applyFill="1" applyBorder="1" applyAlignment="1" applyProtection="1">
      <alignment horizontal="left" wrapText="1"/>
      <protection hidden="1"/>
    </xf>
    <xf numFmtId="0" fontId="19" fillId="0" borderId="0" xfId="0" applyFont="1" applyBorder="1" applyAlignment="1">
      <alignment vertical="top"/>
    </xf>
    <xf numFmtId="0" fontId="2" fillId="0" borderId="37" xfId="0" applyFont="1" applyBorder="1" applyAlignment="1" applyProtection="1">
      <alignment horizontal="left"/>
      <protection hidden="1"/>
    </xf>
    <xf numFmtId="0" fontId="10" fillId="0" borderId="53" xfId="0" applyNumberFormat="1" applyFont="1" applyFill="1" applyBorder="1" applyProtection="1">
      <protection locked="0" hidden="1"/>
    </xf>
    <xf numFmtId="0" fontId="2" fillId="0" borderId="37" xfId="0" applyFont="1" applyFill="1" applyBorder="1" applyAlignment="1" applyProtection="1">
      <alignment horizontal="left"/>
      <protection hidden="1"/>
    </xf>
    <xf numFmtId="0" fontId="10" fillId="0" borderId="0" xfId="0" applyFont="1" applyFill="1"/>
    <xf numFmtId="166" fontId="22" fillId="0" borderId="9" xfId="0" applyNumberFormat="1" applyFont="1" applyFill="1" applyBorder="1" applyProtection="1">
      <protection hidden="1"/>
    </xf>
    <xf numFmtId="166" fontId="22" fillId="3" borderId="9" xfId="0" applyNumberFormat="1" applyFont="1" applyFill="1" applyBorder="1" applyProtection="1">
      <protection hidden="1"/>
    </xf>
    <xf numFmtId="0" fontId="2" fillId="0" borderId="8" xfId="0" applyFont="1" applyBorder="1" applyProtection="1">
      <protection locked="0"/>
    </xf>
    <xf numFmtId="0" fontId="2" fillId="0" borderId="5" xfId="0" applyFont="1" applyBorder="1" applyProtection="1">
      <protection locked="0"/>
    </xf>
    <xf numFmtId="0" fontId="2" fillId="0" borderId="19" xfId="0" applyFont="1" applyBorder="1" applyProtection="1">
      <protection locked="0"/>
    </xf>
    <xf numFmtId="0" fontId="2" fillId="0" borderId="69" xfId="0" applyFont="1" applyBorder="1" applyProtection="1">
      <protection locked="0"/>
    </xf>
    <xf numFmtId="0" fontId="2" fillId="0" borderId="71" xfId="0" applyFont="1" applyBorder="1" applyProtection="1">
      <protection locked="0"/>
    </xf>
    <xf numFmtId="0" fontId="10" fillId="3" borderId="39" xfId="0" applyNumberFormat="1" applyFont="1" applyFill="1" applyBorder="1" applyProtection="1">
      <protection locked="0" hidden="1"/>
    </xf>
    <xf numFmtId="0" fontId="10" fillId="3" borderId="55" xfId="0" applyNumberFormat="1" applyFont="1" applyFill="1" applyBorder="1" applyProtection="1">
      <protection locked="0" hidden="1"/>
    </xf>
    <xf numFmtId="0" fontId="10" fillId="3" borderId="42" xfId="0" applyNumberFormat="1" applyFont="1" applyFill="1" applyBorder="1" applyProtection="1">
      <protection locked="0" hidden="1"/>
    </xf>
    <xf numFmtId="166" fontId="10" fillId="0" borderId="37" xfId="0" applyNumberFormat="1" applyFont="1" applyBorder="1" applyProtection="1">
      <protection locked="0" hidden="1"/>
    </xf>
    <xf numFmtId="166" fontId="10" fillId="0" borderId="9" xfId="0" applyNumberFormat="1" applyFont="1" applyBorder="1" applyProtection="1">
      <protection locked="0" hidden="1"/>
    </xf>
    <xf numFmtId="166" fontId="10" fillId="0" borderId="36" xfId="0" applyNumberFormat="1" applyFont="1" applyBorder="1" applyProtection="1">
      <protection locked="0" hidden="1"/>
    </xf>
    <xf numFmtId="0" fontId="2" fillId="5" borderId="37" xfId="0" applyFont="1" applyFill="1" applyBorder="1" applyAlignment="1" applyProtection="1">
      <alignment horizontal="left"/>
      <protection hidden="1"/>
    </xf>
    <xf numFmtId="14" fontId="6" fillId="5" borderId="36" xfId="0" applyNumberFormat="1" applyFont="1" applyFill="1" applyBorder="1" applyAlignment="1" applyProtection="1">
      <alignment horizontal="left"/>
      <protection hidden="1"/>
    </xf>
    <xf numFmtId="0" fontId="19" fillId="2" borderId="45" xfId="0" applyFont="1" applyFill="1" applyBorder="1" applyAlignment="1" applyProtection="1">
      <alignment horizontal="center"/>
      <protection locked="0"/>
    </xf>
    <xf numFmtId="0" fontId="1" fillId="0" borderId="0" xfId="0" applyFont="1"/>
    <xf numFmtId="0" fontId="1" fillId="0" borderId="0" xfId="0" applyFont="1" applyProtection="1">
      <protection locked="0"/>
    </xf>
    <xf numFmtId="0" fontId="1" fillId="0" borderId="0" xfId="0" applyFont="1" applyProtection="1"/>
    <xf numFmtId="0" fontId="3" fillId="0" borderId="0" xfId="0" applyFont="1" applyProtection="1"/>
    <xf numFmtId="0" fontId="3" fillId="0" borderId="0" xfId="0" applyFont="1" applyFill="1" applyProtection="1"/>
    <xf numFmtId="0" fontId="21" fillId="0" borderId="0" xfId="0" applyFont="1" applyFill="1" applyAlignment="1" applyProtection="1">
      <alignment horizontal="left"/>
    </xf>
    <xf numFmtId="166" fontId="10" fillId="0" borderId="9" xfId="0" applyNumberFormat="1" applyFont="1" applyFill="1" applyBorder="1" applyProtection="1">
      <protection locked="0" hidden="1"/>
    </xf>
    <xf numFmtId="0" fontId="2" fillId="0" borderId="0" xfId="0" applyFont="1" applyProtection="1">
      <protection locked="0"/>
    </xf>
    <xf numFmtId="0" fontId="19" fillId="0" borderId="0" xfId="0" applyFont="1" applyProtection="1"/>
    <xf numFmtId="165" fontId="2" fillId="0" borderId="0" xfId="0" applyNumberFormat="1" applyFont="1" applyProtection="1"/>
    <xf numFmtId="0" fontId="2" fillId="0" borderId="0" xfId="0" applyFont="1" applyProtection="1"/>
    <xf numFmtId="0" fontId="3" fillId="0" borderId="0" xfId="0" applyFont="1" applyAlignment="1" applyProtection="1">
      <alignment vertical="top" wrapText="1"/>
      <protection hidden="1"/>
    </xf>
    <xf numFmtId="0" fontId="21" fillId="2" borderId="0" xfId="0" applyFont="1" applyFill="1" applyAlignment="1" applyProtection="1">
      <alignment horizontal="left"/>
      <protection locked="0"/>
    </xf>
    <xf numFmtId="0" fontId="21" fillId="2" borderId="0" xfId="0" applyFont="1" applyFill="1" applyAlignment="1">
      <alignment horizontal="left"/>
    </xf>
    <xf numFmtId="0" fontId="22" fillId="0" borderId="0" xfId="0" applyFont="1" applyAlignment="1" applyProtection="1">
      <alignment vertical="top" wrapText="1"/>
      <protection hidden="1"/>
    </xf>
    <xf numFmtId="0" fontId="21" fillId="2" borderId="0" xfId="0" applyFont="1" applyFill="1" applyAlignment="1" applyProtection="1">
      <alignment horizontal="left" vertical="center"/>
      <protection locked="0"/>
    </xf>
    <xf numFmtId="0" fontId="22" fillId="0" borderId="0" xfId="3" applyFont="1" applyAlignment="1">
      <alignment horizontal="left" vertical="top"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2" fillId="0" borderId="0" xfId="0" applyFont="1" applyFill="1" applyAlignment="1">
      <alignment vertical="top" wrapText="1"/>
    </xf>
    <xf numFmtId="0" fontId="20" fillId="0" borderId="0" xfId="0" applyFont="1" applyAlignment="1" applyProtection="1">
      <alignment horizontal="left" vertical="top" wrapText="1"/>
      <protection hidden="1"/>
    </xf>
    <xf numFmtId="166" fontId="15" fillId="0" borderId="0" xfId="0" applyNumberFormat="1" applyFont="1" applyFill="1" applyBorder="1" applyAlignment="1" applyProtection="1">
      <alignment horizontal="left" vertical="top" wrapText="1"/>
      <protection hidden="1"/>
    </xf>
    <xf numFmtId="0" fontId="20" fillId="0" borderId="0" xfId="0" applyFont="1" applyAlignment="1">
      <alignment horizontal="left" vertical="top" wrapText="1"/>
    </xf>
    <xf numFmtId="0" fontId="25" fillId="0" borderId="2" xfId="0" applyFont="1" applyFill="1" applyBorder="1" applyAlignment="1">
      <alignment horizontal="center"/>
    </xf>
    <xf numFmtId="0" fontId="25" fillId="0" borderId="31" xfId="0" applyFont="1" applyFill="1" applyBorder="1" applyAlignment="1">
      <alignment horizontal="center"/>
    </xf>
    <xf numFmtId="0" fontId="25" fillId="0" borderId="62" xfId="0" applyFont="1" applyFill="1" applyBorder="1" applyAlignment="1">
      <alignment horizontal="center"/>
    </xf>
    <xf numFmtId="0" fontId="25" fillId="0" borderId="4" xfId="0" applyFont="1" applyFill="1" applyBorder="1" applyAlignment="1">
      <alignment horizontal="center"/>
    </xf>
    <xf numFmtId="0" fontId="22" fillId="0" borderId="58" xfId="0" applyFont="1" applyFill="1" applyBorder="1" applyAlignment="1" applyProtection="1">
      <alignment horizontal="center" textRotation="90" wrapText="1"/>
      <protection hidden="1"/>
    </xf>
    <xf numFmtId="0" fontId="22" fillId="0" borderId="42" xfId="0" applyFont="1" applyFill="1" applyBorder="1" applyAlignment="1" applyProtection="1">
      <alignment horizontal="center" textRotation="90" wrapText="1"/>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2" fillId="0" borderId="30" xfId="0" applyFont="1" applyFill="1" applyBorder="1" applyAlignment="1" applyProtection="1">
      <alignment horizontal="center"/>
      <protection hidden="1"/>
    </xf>
    <xf numFmtId="0" fontId="22" fillId="0" borderId="56" xfId="0" applyFont="1" applyFill="1" applyBorder="1" applyAlignment="1" applyProtection="1">
      <alignment horizontal="center"/>
      <protection hidden="1"/>
    </xf>
    <xf numFmtId="0" fontId="22" fillId="0" borderId="9" xfId="0" applyFont="1" applyFill="1" applyBorder="1" applyAlignment="1" applyProtection="1">
      <alignment horizontal="center"/>
      <protection hidden="1"/>
    </xf>
    <xf numFmtId="0" fontId="22" fillId="0" borderId="48" xfId="0" applyFont="1" applyFill="1" applyBorder="1" applyAlignment="1" applyProtection="1">
      <alignment horizontal="center" textRotation="90" wrapText="1"/>
      <protection hidden="1"/>
    </xf>
    <xf numFmtId="0" fontId="22" fillId="0" borderId="49" xfId="0" applyFont="1" applyFill="1" applyBorder="1" applyAlignment="1" applyProtection="1">
      <alignment horizontal="center" textRotation="90" wrapText="1"/>
      <protection hidden="1"/>
    </xf>
    <xf numFmtId="0" fontId="19" fillId="2" borderId="45"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0" fontId="22" fillId="0" borderId="51" xfId="0" applyFont="1" applyFill="1" applyBorder="1" applyAlignment="1" applyProtection="1">
      <alignment horizontal="center" textRotation="90" wrapText="1"/>
      <protection hidden="1"/>
    </xf>
    <xf numFmtId="0" fontId="22" fillId="0" borderId="14" xfId="0" applyFont="1" applyFill="1" applyBorder="1" applyAlignment="1" applyProtection="1">
      <alignment horizontal="center" textRotation="90" wrapText="1"/>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2" fillId="0" borderId="54" xfId="0" applyFont="1" applyFill="1" applyBorder="1" applyAlignment="1" applyProtection="1">
      <alignment horizontal="center" textRotation="90" wrapText="1"/>
      <protection hidden="1"/>
    </xf>
    <xf numFmtId="0" fontId="22" fillId="0" borderId="55" xfId="0" applyFont="1" applyFill="1" applyBorder="1" applyAlignment="1" applyProtection="1">
      <alignment horizontal="center" textRotation="90" wrapText="1"/>
      <protection hidden="1"/>
    </xf>
    <xf numFmtId="0" fontId="17" fillId="0" borderId="45" xfId="0" applyFont="1" applyFill="1" applyBorder="1" applyAlignment="1">
      <alignment horizontal="center"/>
    </xf>
    <xf numFmtId="0" fontId="17" fillId="0" borderId="12" xfId="0" applyFont="1" applyFill="1" applyBorder="1" applyAlignment="1">
      <alignment horizontal="center"/>
    </xf>
    <xf numFmtId="16" fontId="22" fillId="0" borderId="56" xfId="0" applyNumberFormat="1" applyFont="1" applyFill="1" applyBorder="1" applyAlignment="1" applyProtection="1">
      <alignment horizontal="center"/>
      <protection hidden="1"/>
    </xf>
    <xf numFmtId="17" fontId="22" fillId="0" borderId="56" xfId="0" applyNumberFormat="1"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22" fillId="0" borderId="65" xfId="0" applyFont="1" applyFill="1" applyBorder="1" applyAlignment="1" applyProtection="1">
      <alignment horizontal="center" vertical="center"/>
      <protection hidden="1"/>
    </xf>
    <xf numFmtId="0" fontId="22" fillId="0" borderId="47" xfId="0" applyFont="1" applyFill="1" applyBorder="1" applyAlignment="1" applyProtection="1">
      <alignment horizontal="center" vertical="center"/>
      <protection hidden="1"/>
    </xf>
    <xf numFmtId="0" fontId="22" fillId="0" borderId="57" xfId="0" applyFont="1" applyFill="1" applyBorder="1" applyAlignment="1" applyProtection="1">
      <alignment horizontal="center" textRotation="90" wrapText="1"/>
      <protection hidden="1"/>
    </xf>
    <xf numFmtId="0" fontId="22" fillId="0" borderId="39" xfId="0" applyFont="1" applyFill="1" applyBorder="1" applyAlignment="1" applyProtection="1">
      <alignment horizontal="center" textRotation="90" wrapText="1"/>
      <protection hidden="1"/>
    </xf>
    <xf numFmtId="0" fontId="19" fillId="2" borderId="70" xfId="0" applyFont="1" applyFill="1" applyBorder="1" applyAlignment="1" applyProtection="1">
      <alignment horizontal="center" textRotation="90"/>
      <protection hidden="1"/>
    </xf>
    <xf numFmtId="0" fontId="22" fillId="0" borderId="46" xfId="0" applyFont="1" applyFill="1" applyBorder="1" applyAlignment="1" applyProtection="1">
      <alignment horizontal="center" textRotation="90" wrapText="1"/>
      <protection hidden="1"/>
    </xf>
    <xf numFmtId="0" fontId="22" fillId="0" borderId="47" xfId="0" applyFont="1" applyFill="1" applyBorder="1" applyAlignment="1" applyProtection="1">
      <alignment horizontal="center" textRotation="90" wrapText="1"/>
      <protection hidden="1"/>
    </xf>
    <xf numFmtId="0" fontId="22" fillId="0" borderId="3" xfId="0" applyFont="1" applyFill="1" applyBorder="1" applyAlignment="1" applyProtection="1">
      <alignment horizontal="center"/>
      <protection hidden="1"/>
    </xf>
    <xf numFmtId="0" fontId="2" fillId="0" borderId="45" xfId="0" applyFont="1" applyBorder="1" applyAlignment="1" applyProtection="1">
      <alignment horizontal="center"/>
      <protection locked="0"/>
    </xf>
    <xf numFmtId="0" fontId="2" fillId="0" borderId="12" xfId="0" applyFont="1" applyBorder="1" applyAlignment="1" applyProtection="1">
      <alignment horizontal="center"/>
      <protection locked="0"/>
    </xf>
    <xf numFmtId="166" fontId="7" fillId="0" borderId="58" xfId="0" applyNumberFormat="1" applyFont="1" applyBorder="1" applyAlignment="1" applyProtection="1">
      <alignment horizontal="center" textRotation="90" wrapText="1"/>
      <protection hidden="1"/>
    </xf>
    <xf numFmtId="166" fontId="7" fillId="0" borderId="21" xfId="0" applyNumberFormat="1" applyFont="1" applyBorder="1" applyAlignment="1" applyProtection="1">
      <alignment horizontal="center" textRotation="90" wrapText="1"/>
      <protection hidden="1"/>
    </xf>
    <xf numFmtId="0" fontId="19" fillId="2" borderId="25" xfId="0" applyFont="1" applyFill="1" applyBorder="1" applyAlignment="1" applyProtection="1">
      <alignment horizontal="center"/>
      <protection hidden="1"/>
    </xf>
    <xf numFmtId="166" fontId="7" fillId="0" borderId="54" xfId="0" applyNumberFormat="1" applyFont="1" applyBorder="1" applyAlignment="1" applyProtection="1">
      <alignment horizontal="center" textRotation="90" wrapText="1"/>
      <protection hidden="1"/>
    </xf>
    <xf numFmtId="166" fontId="7" fillId="0" borderId="55" xfId="0" applyNumberFormat="1" applyFont="1" applyBorder="1" applyAlignment="1" applyProtection="1">
      <alignment horizontal="center" textRotation="90" wrapText="1"/>
      <protection hidden="1"/>
    </xf>
    <xf numFmtId="0" fontId="7" fillId="0" borderId="30" xfId="0" applyFont="1" applyBorder="1" applyAlignment="1" applyProtection="1">
      <alignment horizontal="center"/>
      <protection hidden="1"/>
    </xf>
    <xf numFmtId="0" fontId="7" fillId="0" borderId="56" xfId="0" applyFont="1" applyBorder="1" applyAlignment="1" applyProtection="1">
      <alignment horizontal="center"/>
      <protection hidden="1"/>
    </xf>
    <xf numFmtId="0" fontId="7" fillId="0" borderId="9" xfId="0" applyFont="1" applyBorder="1" applyAlignment="1" applyProtection="1">
      <alignment horizontal="center"/>
      <protection hidden="1"/>
    </xf>
    <xf numFmtId="166" fontId="7" fillId="0" borderId="57" xfId="0" applyNumberFormat="1" applyFont="1" applyBorder="1" applyAlignment="1" applyProtection="1">
      <alignment horizontal="center" textRotation="90" wrapText="1"/>
      <protection hidden="1"/>
    </xf>
    <xf numFmtId="166" fontId="7" fillId="0" borderId="39" xfId="0" applyNumberFormat="1" applyFont="1" applyBorder="1" applyAlignment="1" applyProtection="1">
      <alignment horizontal="center" textRotation="90" wrapText="1"/>
      <protection hidden="1"/>
    </xf>
    <xf numFmtId="17" fontId="7" fillId="0" borderId="3" xfId="0" applyNumberFormat="1" applyFont="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6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9" xfId="0" applyFont="1" applyBorder="1" applyAlignment="1" applyProtection="1">
      <alignment horizontal="center"/>
      <protection hidden="1"/>
    </xf>
    <xf numFmtId="0" fontId="7" fillId="0" borderId="46" xfId="0" applyFont="1" applyBorder="1" applyAlignment="1" applyProtection="1">
      <alignment horizontal="center"/>
      <protection hidden="1"/>
    </xf>
    <xf numFmtId="0" fontId="7" fillId="0" borderId="47" xfId="0" applyFont="1" applyBorder="1" applyAlignment="1" applyProtection="1">
      <alignment horizontal="center"/>
      <protection hidden="1"/>
    </xf>
    <xf numFmtId="0" fontId="7" fillId="0" borderId="52" xfId="0" applyFont="1" applyFill="1" applyBorder="1" applyAlignment="1" applyProtection="1">
      <alignment horizontal="center" textRotation="90"/>
      <protection hidden="1"/>
    </xf>
    <xf numFmtId="0" fontId="7" fillId="0" borderId="13" xfId="0" applyFont="1" applyFill="1" applyBorder="1" applyAlignment="1" applyProtection="1">
      <alignment horizontal="center" textRotation="90"/>
      <protection hidden="1"/>
    </xf>
    <xf numFmtId="0" fontId="7" fillId="0" borderId="51" xfId="0" applyFont="1" applyFill="1" applyBorder="1" applyAlignment="1" applyProtection="1">
      <alignment horizontal="center" textRotation="90"/>
      <protection hidden="1"/>
    </xf>
    <xf numFmtId="0" fontId="7" fillId="0" borderId="14" xfId="0" applyFont="1" applyFill="1" applyBorder="1" applyAlignment="1" applyProtection="1">
      <alignment horizontal="center" textRotation="90"/>
      <protection hidden="1"/>
    </xf>
    <xf numFmtId="0" fontId="7" fillId="0" borderId="48" xfId="0" applyFont="1" applyBorder="1" applyAlignment="1" applyProtection="1">
      <alignment horizontal="center" textRotation="90"/>
      <protection hidden="1"/>
    </xf>
    <xf numFmtId="0" fontId="7" fillId="0" borderId="49" xfId="0" applyFont="1" applyBorder="1" applyAlignment="1" applyProtection="1">
      <alignment horizontal="center" textRotation="90"/>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16" fontId="7" fillId="0" borderId="3" xfId="0" applyNumberFormat="1" applyFont="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7" fillId="0" borderId="65"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166" fontId="7" fillId="0" borderId="1" xfId="0" applyNumberFormat="1" applyFont="1" applyBorder="1" applyAlignment="1" applyProtection="1">
      <alignment horizontal="center" textRotation="90" wrapText="1"/>
      <protection hidden="1"/>
    </xf>
    <xf numFmtId="166" fontId="7" fillId="0" borderId="42" xfId="0" applyNumberFormat="1" applyFont="1" applyBorder="1" applyAlignment="1" applyProtection="1">
      <alignment horizontal="center" textRotation="90" wrapText="1"/>
      <protection hidden="1"/>
    </xf>
    <xf numFmtId="166" fontId="7" fillId="0" borderId="59" xfId="0" applyNumberFormat="1" applyFont="1" applyBorder="1" applyAlignment="1" applyProtection="1">
      <alignment horizontal="center" textRotation="90" wrapText="1"/>
      <protection hidden="1"/>
    </xf>
    <xf numFmtId="0" fontId="7" fillId="0" borderId="69" xfId="0" applyFont="1" applyBorder="1" applyAlignment="1" applyProtection="1">
      <alignment horizontal="center"/>
      <protection hidden="1"/>
    </xf>
    <xf numFmtId="166" fontId="7" fillId="0" borderId="51" xfId="0" applyNumberFormat="1" applyFont="1" applyBorder="1" applyAlignment="1" applyProtection="1">
      <alignment horizontal="center" textRotation="90" wrapText="1"/>
      <protection hidden="1"/>
    </xf>
    <xf numFmtId="166" fontId="7" fillId="0" borderId="14" xfId="0" applyNumberFormat="1" applyFont="1" applyBorder="1" applyAlignment="1" applyProtection="1">
      <alignment horizontal="center" textRotation="90" wrapText="1"/>
      <protection hidden="1"/>
    </xf>
    <xf numFmtId="166" fontId="7" fillId="0" borderId="46" xfId="0" applyNumberFormat="1" applyFont="1" applyBorder="1" applyAlignment="1" applyProtection="1">
      <alignment horizontal="center" textRotation="90" wrapText="1"/>
      <protection hidden="1"/>
    </xf>
    <xf numFmtId="166" fontId="7" fillId="0" borderId="47" xfId="0" applyNumberFormat="1" applyFont="1" applyBorder="1" applyAlignment="1" applyProtection="1">
      <alignment horizontal="center" textRotation="90" wrapText="1"/>
      <protection hidden="1"/>
    </xf>
    <xf numFmtId="166" fontId="7" fillId="0" borderId="48" xfId="0" applyNumberFormat="1" applyFont="1" applyBorder="1" applyAlignment="1" applyProtection="1">
      <alignment horizontal="center" textRotation="90" wrapText="1"/>
      <protection hidden="1"/>
    </xf>
    <xf numFmtId="166" fontId="7" fillId="0" borderId="49" xfId="0" applyNumberFormat="1" applyFont="1" applyBorder="1" applyAlignment="1" applyProtection="1">
      <alignment horizontal="center" textRotation="90" wrapText="1"/>
      <protection hidden="1"/>
    </xf>
    <xf numFmtId="0" fontId="7" fillId="0" borderId="46" xfId="0" applyFont="1" applyBorder="1" applyAlignment="1" applyProtection="1">
      <alignment horizontal="center" vertical="center"/>
      <protection hidden="1"/>
    </xf>
    <xf numFmtId="0" fontId="7" fillId="0" borderId="54" xfId="0" applyFont="1" applyBorder="1" applyAlignment="1" applyProtection="1">
      <alignment horizontal="center"/>
      <protection hidden="1"/>
    </xf>
    <xf numFmtId="166" fontId="7" fillId="0" borderId="53" xfId="0" applyNumberFormat="1" applyFont="1" applyBorder="1" applyAlignment="1" applyProtection="1">
      <alignment horizontal="center" textRotation="90" wrapText="1"/>
      <protection hidden="1"/>
    </xf>
    <xf numFmtId="166" fontId="7" fillId="0" borderId="10" xfId="0" applyNumberFormat="1" applyFont="1" applyBorder="1" applyAlignment="1" applyProtection="1">
      <alignment horizontal="center" textRotation="90" wrapText="1"/>
      <protection hidden="1"/>
    </xf>
    <xf numFmtId="0" fontId="7" fillId="0" borderId="43" xfId="0" applyFont="1" applyBorder="1" applyAlignment="1" applyProtection="1">
      <alignment horizontal="center"/>
      <protection hidden="1"/>
    </xf>
    <xf numFmtId="0" fontId="7" fillId="0" borderId="44" xfId="0" applyFont="1" applyBorder="1" applyAlignment="1" applyProtection="1">
      <alignment horizontal="center"/>
      <protection hidden="1"/>
    </xf>
    <xf numFmtId="0" fontId="7" fillId="0" borderId="53" xfId="0" applyFont="1" applyBorder="1" applyAlignment="1" applyProtection="1">
      <alignment horizontal="center"/>
      <protection hidden="1"/>
    </xf>
    <xf numFmtId="166" fontId="7" fillId="0" borderId="44" xfId="0" applyNumberFormat="1" applyFont="1" applyBorder="1" applyAlignment="1" applyProtection="1">
      <alignment horizontal="center" textRotation="90" wrapText="1"/>
      <protection hidden="1"/>
    </xf>
    <xf numFmtId="166" fontId="7" fillId="0" borderId="63" xfId="0" applyNumberFormat="1" applyFont="1" applyBorder="1" applyAlignment="1" applyProtection="1">
      <alignment horizontal="center" textRotation="90" wrapText="1"/>
      <protection hidden="1"/>
    </xf>
    <xf numFmtId="0" fontId="17" fillId="2" borderId="25" xfId="0" applyFont="1" applyFill="1" applyBorder="1" applyAlignment="1" applyProtection="1">
      <alignment horizontal="center" textRotation="90"/>
      <protection hidden="1"/>
    </xf>
    <xf numFmtId="0" fontId="17" fillId="2" borderId="22" xfId="0" applyFont="1" applyFill="1" applyBorder="1" applyAlignment="1" applyProtection="1">
      <alignment horizontal="center" textRotation="90"/>
      <protection hidden="1"/>
    </xf>
  </cellXfs>
  <cellStyles count="5">
    <cellStyle name="Komma" xfId="2" builtinId="3"/>
    <cellStyle name="Link" xfId="4" builtinId="8"/>
    <cellStyle name="Standard" xfId="0" builtinId="0"/>
    <cellStyle name="Standard 2" xfId="1"/>
    <cellStyle name="Standard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usernames" Target="revisions/userNames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Nutzungen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0474507394540159E-2"/>
          <c:y val="0.15408614668218862"/>
          <c:w val="0.93097835285918762"/>
          <c:h val="0.66954543371252051"/>
        </c:manualLayout>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General</c:formatCode>
                <c:ptCount val="1"/>
                <c:pt idx="0">
                  <c:v>0</c:v>
                </c:pt>
              </c:numCache>
            </c:numRef>
          </c:val>
          <c:extLst>
            <c:ext xmlns:c16="http://schemas.microsoft.com/office/drawing/2014/chart" uri="{C3380CC4-5D6E-409C-BE32-E72D297353CC}">
              <c16:uniqueId val="{00000000-4789-4B01-8FAD-F55A0B011412}"/>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General</c:formatCode>
                <c:ptCount val="1"/>
                <c:pt idx="0">
                  <c:v>0</c:v>
                </c:pt>
              </c:numCache>
            </c:numRef>
          </c:val>
          <c:extLst>
            <c:ext xmlns:c16="http://schemas.microsoft.com/office/drawing/2014/chart" uri="{C3380CC4-5D6E-409C-BE32-E72D297353CC}">
              <c16:uniqueId val="{00000001-4789-4B01-8FAD-F55A0B011412}"/>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General</c:formatCode>
                <c:ptCount val="1"/>
                <c:pt idx="0">
                  <c:v>0</c:v>
                </c:pt>
              </c:numCache>
            </c:numRef>
          </c:val>
          <c:extLst>
            <c:ext xmlns:c16="http://schemas.microsoft.com/office/drawing/2014/chart" uri="{C3380CC4-5D6E-409C-BE32-E72D297353CC}">
              <c16:uniqueId val="{00000002-4789-4B01-8FAD-F55A0B011412}"/>
            </c:ext>
          </c:extLst>
        </c:ser>
        <c:dLbls>
          <c:dLblPos val="outEnd"/>
          <c:showLegendKey val="0"/>
          <c:showVal val="1"/>
          <c:showCatName val="0"/>
          <c:showSerName val="0"/>
          <c:showPercent val="0"/>
          <c:showBubbleSize val="0"/>
        </c:dLbls>
        <c:gapWidth val="219"/>
        <c:overlap val="-27"/>
        <c:axId val="593861880"/>
        <c:axId val="593862208"/>
      </c:barChart>
      <c:catAx>
        <c:axId val="593861880"/>
        <c:scaling>
          <c:orientation val="minMax"/>
        </c:scaling>
        <c:delete val="1"/>
        <c:axPos val="b"/>
        <c:numFmt formatCode="General" sourceLinked="1"/>
        <c:majorTickMark val="none"/>
        <c:minorTickMark val="none"/>
        <c:tickLblPos val="nextTo"/>
        <c:crossAx val="593862208"/>
        <c:crosses val="autoZero"/>
        <c:auto val="1"/>
        <c:lblAlgn val="ctr"/>
        <c:lblOffset val="100"/>
        <c:noMultiLvlLbl val="0"/>
      </c:catAx>
      <c:valAx>
        <c:axId val="59386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861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4.9702964620900687E-2"/>
          <c:y val="0.17032679738562093"/>
          <c:w val="0.92944066100225253"/>
          <c:h val="0.69078379908393805"/>
        </c:manualLayout>
      </c:layout>
      <c:barChart>
        <c:barDir val="col"/>
        <c:grouping val="clustered"/>
        <c:varyColors val="0"/>
        <c:ser>
          <c:idx val="0"/>
          <c:order val="0"/>
          <c:tx>
            <c:strRef>
              <c:f>Ausblenden!$A$12</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Ausblenden!$A$13</c:f>
              <c:numCache>
                <c:formatCode>General</c:formatCode>
                <c:ptCount val="1"/>
                <c:pt idx="0">
                  <c:v>0</c:v>
                </c:pt>
              </c:numCache>
            </c:numRef>
          </c:val>
          <c:extLst>
            <c:ext xmlns:c16="http://schemas.microsoft.com/office/drawing/2014/chart" uri="{C3380CC4-5D6E-409C-BE32-E72D297353CC}">
              <c16:uniqueId val="{00000000-8631-4770-AED1-0305247DB831}"/>
            </c:ext>
          </c:extLst>
        </c:ser>
        <c:ser>
          <c:idx val="1"/>
          <c:order val="1"/>
          <c:tx>
            <c:strRef>
              <c:f>Ausblenden!$B$12</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Ausblenden!$B$13</c:f>
              <c:numCache>
                <c:formatCode>General</c:formatCode>
                <c:ptCount val="1"/>
                <c:pt idx="0">
                  <c:v>0</c:v>
                </c:pt>
              </c:numCache>
            </c:numRef>
          </c:val>
          <c:extLst>
            <c:ext xmlns:c16="http://schemas.microsoft.com/office/drawing/2014/chart" uri="{C3380CC4-5D6E-409C-BE32-E72D297353CC}">
              <c16:uniqueId val="{00000001-8631-4770-AED1-0305247DB831}"/>
            </c:ext>
          </c:extLst>
        </c:ser>
        <c:ser>
          <c:idx val="2"/>
          <c:order val="2"/>
          <c:tx>
            <c:strRef>
              <c:f>Ausblenden!$F$12</c:f>
              <c:strCache>
                <c:ptCount val="1"/>
                <c:pt idx="0">
                  <c:v>Meldungen Kindswohlgefährdungen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Ausblenden!$F$13</c:f>
              <c:numCache>
                <c:formatCode>General</c:formatCode>
                <c:ptCount val="1"/>
                <c:pt idx="0">
                  <c:v>0</c:v>
                </c:pt>
              </c:numCache>
            </c:numRef>
          </c:val>
          <c:extLst>
            <c:ext xmlns:c16="http://schemas.microsoft.com/office/drawing/2014/chart" uri="{C3380CC4-5D6E-409C-BE32-E72D297353CC}">
              <c16:uniqueId val="{00000002-8631-4770-AED1-0305247DB831}"/>
            </c:ext>
          </c:extLst>
        </c:ser>
        <c:dLbls>
          <c:dLblPos val="outEnd"/>
          <c:showLegendKey val="0"/>
          <c:showVal val="1"/>
          <c:showCatName val="0"/>
          <c:showSerName val="0"/>
          <c:showPercent val="0"/>
          <c:showBubbleSize val="0"/>
        </c:dLbls>
        <c:gapWidth val="219"/>
        <c:overlap val="-27"/>
        <c:axId val="621998000"/>
        <c:axId val="621995704"/>
      </c:barChart>
      <c:catAx>
        <c:axId val="621998000"/>
        <c:scaling>
          <c:orientation val="minMax"/>
        </c:scaling>
        <c:delete val="1"/>
        <c:axPos val="b"/>
        <c:numFmt formatCode="General" sourceLinked="1"/>
        <c:majorTickMark val="none"/>
        <c:minorTickMark val="none"/>
        <c:tickLblPos val="nextTo"/>
        <c:crossAx val="621995704"/>
        <c:crosses val="autoZero"/>
        <c:auto val="1"/>
        <c:lblAlgn val="ctr"/>
        <c:lblOffset val="100"/>
        <c:noMultiLvlLbl val="0"/>
      </c:catAx>
      <c:valAx>
        <c:axId val="621995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199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Altersgruppen/Klassenstufen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7029307077319029E-2"/>
          <c:y val="0.16321232123212323"/>
          <c:w val="0.96556899598166535"/>
          <c:h val="0.6877222525402146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General</c:formatCode>
                <c:ptCount val="1"/>
                <c:pt idx="0">
                  <c:v>0</c:v>
                </c:pt>
              </c:numCache>
            </c:numRef>
          </c:val>
          <c:extLst>
            <c:ext xmlns:c16="http://schemas.microsoft.com/office/drawing/2014/chart" uri="{C3380CC4-5D6E-409C-BE32-E72D297353CC}">
              <c16:uniqueId val="{00000000-5B02-4AE9-8E4B-BC9BE4C2AF0D}"/>
            </c:ext>
          </c:extLst>
        </c:ser>
        <c:ser>
          <c:idx val="1"/>
          <c:order val="1"/>
          <c:tx>
            <c:strRef>
              <c:f>Ausblenden!$F$3</c:f>
              <c:strCache>
                <c:ptCount val="1"/>
                <c:pt idx="0">
                  <c:v>1. Klasse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General</c:formatCode>
                <c:ptCount val="1"/>
                <c:pt idx="0">
                  <c:v>0</c:v>
                </c:pt>
              </c:numCache>
            </c:numRef>
          </c:val>
          <c:extLst>
            <c:ext xmlns:c16="http://schemas.microsoft.com/office/drawing/2014/chart" uri="{C3380CC4-5D6E-409C-BE32-E72D297353CC}">
              <c16:uniqueId val="{00000001-5B02-4AE9-8E4B-BC9BE4C2AF0D}"/>
            </c:ext>
          </c:extLst>
        </c:ser>
        <c:ser>
          <c:idx val="2"/>
          <c:order val="2"/>
          <c:tx>
            <c:strRef>
              <c:f>Ausblenden!$G$3</c:f>
              <c:strCache>
                <c:ptCount val="1"/>
                <c:pt idx="0">
                  <c:v>2. Klasse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General</c:formatCode>
                <c:ptCount val="1"/>
                <c:pt idx="0">
                  <c:v>0</c:v>
                </c:pt>
              </c:numCache>
            </c:numRef>
          </c:val>
          <c:extLst>
            <c:ext xmlns:c16="http://schemas.microsoft.com/office/drawing/2014/chart" uri="{C3380CC4-5D6E-409C-BE32-E72D297353CC}">
              <c16:uniqueId val="{00000002-5B02-4AE9-8E4B-BC9BE4C2AF0D}"/>
            </c:ext>
          </c:extLst>
        </c:ser>
        <c:ser>
          <c:idx val="3"/>
          <c:order val="3"/>
          <c:tx>
            <c:strRef>
              <c:f>Ausblenden!$H$3</c:f>
              <c:strCache>
                <c:ptCount val="1"/>
                <c:pt idx="0">
                  <c:v>3. Klasse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General</c:formatCode>
                <c:ptCount val="1"/>
                <c:pt idx="0">
                  <c:v>0</c:v>
                </c:pt>
              </c:numCache>
            </c:numRef>
          </c:val>
          <c:extLst>
            <c:ext xmlns:c16="http://schemas.microsoft.com/office/drawing/2014/chart" uri="{C3380CC4-5D6E-409C-BE32-E72D297353CC}">
              <c16:uniqueId val="{00000003-5B02-4AE9-8E4B-BC9BE4C2AF0D}"/>
            </c:ext>
          </c:extLst>
        </c:ser>
        <c:ser>
          <c:idx val="4"/>
          <c:order val="4"/>
          <c:tx>
            <c:strRef>
              <c:f>Ausblenden!$I$3</c:f>
              <c:strCache>
                <c:ptCount val="1"/>
                <c:pt idx="0">
                  <c:v>4. Klasse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General</c:formatCode>
                <c:ptCount val="1"/>
                <c:pt idx="0">
                  <c:v>0</c:v>
                </c:pt>
              </c:numCache>
            </c:numRef>
          </c:val>
          <c:extLst>
            <c:ext xmlns:c16="http://schemas.microsoft.com/office/drawing/2014/chart" uri="{C3380CC4-5D6E-409C-BE32-E72D297353CC}">
              <c16:uniqueId val="{00000004-5B02-4AE9-8E4B-BC9BE4C2AF0D}"/>
            </c:ext>
          </c:extLst>
        </c:ser>
        <c:ser>
          <c:idx val="5"/>
          <c:order val="5"/>
          <c:tx>
            <c:strRef>
              <c:f>Ausblenden!$J$3</c:f>
              <c:strCache>
                <c:ptCount val="1"/>
                <c:pt idx="0">
                  <c:v>5. Klasse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General</c:formatCode>
                <c:ptCount val="1"/>
                <c:pt idx="0">
                  <c:v>0</c:v>
                </c:pt>
              </c:numCache>
            </c:numRef>
          </c:val>
          <c:extLst>
            <c:ext xmlns:c16="http://schemas.microsoft.com/office/drawing/2014/chart" uri="{C3380CC4-5D6E-409C-BE32-E72D297353CC}">
              <c16:uniqueId val="{00000005-5B02-4AE9-8E4B-BC9BE4C2AF0D}"/>
            </c:ext>
          </c:extLst>
        </c:ser>
        <c:ser>
          <c:idx val="6"/>
          <c:order val="6"/>
          <c:tx>
            <c:strRef>
              <c:f>Ausblenden!$K$3</c:f>
              <c:strCache>
                <c:ptCount val="1"/>
                <c:pt idx="0">
                  <c:v>6. Klasse </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General</c:formatCode>
                <c:ptCount val="1"/>
                <c:pt idx="0">
                  <c:v>0</c:v>
                </c:pt>
              </c:numCache>
            </c:numRef>
          </c:val>
          <c:extLst>
            <c:ext xmlns:c16="http://schemas.microsoft.com/office/drawing/2014/chart" uri="{C3380CC4-5D6E-409C-BE32-E72D297353CC}">
              <c16:uniqueId val="{00000006-5B02-4AE9-8E4B-BC9BE4C2AF0D}"/>
            </c:ext>
          </c:extLst>
        </c:ser>
        <c:ser>
          <c:idx val="7"/>
          <c:order val="7"/>
          <c:tx>
            <c:strRef>
              <c:f>Ausblenden!$L$3</c:f>
              <c:strCache>
                <c:ptCount val="1"/>
                <c:pt idx="0">
                  <c:v>7. Klasse </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Ausblenden!$L$4</c:f>
              <c:numCache>
                <c:formatCode>General</c:formatCode>
                <c:ptCount val="1"/>
                <c:pt idx="0">
                  <c:v>0</c:v>
                </c:pt>
              </c:numCache>
            </c:numRef>
          </c:val>
          <c:extLst>
            <c:ext xmlns:c16="http://schemas.microsoft.com/office/drawing/2014/chart" uri="{C3380CC4-5D6E-409C-BE32-E72D297353CC}">
              <c16:uniqueId val="{00000007-5B02-4AE9-8E4B-BC9BE4C2AF0D}"/>
            </c:ext>
          </c:extLst>
        </c:ser>
        <c:ser>
          <c:idx val="8"/>
          <c:order val="8"/>
          <c:tx>
            <c:strRef>
              <c:f>Ausblenden!$M$3</c:f>
              <c:strCache>
                <c:ptCount val="1"/>
                <c:pt idx="0">
                  <c:v>8. Klasse </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Ausblenden!$M$4</c:f>
              <c:numCache>
                <c:formatCode>General</c:formatCode>
                <c:ptCount val="1"/>
                <c:pt idx="0">
                  <c:v>0</c:v>
                </c:pt>
              </c:numCache>
            </c:numRef>
          </c:val>
          <c:extLst>
            <c:ext xmlns:c16="http://schemas.microsoft.com/office/drawing/2014/chart" uri="{C3380CC4-5D6E-409C-BE32-E72D297353CC}">
              <c16:uniqueId val="{00000008-5B02-4AE9-8E4B-BC9BE4C2AF0D}"/>
            </c:ext>
          </c:extLst>
        </c:ser>
        <c:ser>
          <c:idx val="9"/>
          <c:order val="9"/>
          <c:tx>
            <c:strRef>
              <c:f>Ausblenden!$N$3</c:f>
              <c:strCache>
                <c:ptCount val="1"/>
                <c:pt idx="0">
                  <c:v>9. Klasse </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Ausblenden!$N$4</c:f>
              <c:numCache>
                <c:formatCode>General</c:formatCode>
                <c:ptCount val="1"/>
                <c:pt idx="0">
                  <c:v>0</c:v>
                </c:pt>
              </c:numCache>
            </c:numRef>
          </c:val>
          <c:extLst>
            <c:ext xmlns:c16="http://schemas.microsoft.com/office/drawing/2014/chart" uri="{C3380CC4-5D6E-409C-BE32-E72D297353CC}">
              <c16:uniqueId val="{00000009-5B02-4AE9-8E4B-BC9BE4C2AF0D}"/>
            </c:ext>
          </c:extLst>
        </c:ser>
        <c:ser>
          <c:idx val="10"/>
          <c:order val="10"/>
          <c:tx>
            <c:strRef>
              <c:f>Ausblenden!$O$3</c:f>
              <c:strCache>
                <c:ptCount val="1"/>
                <c:pt idx="0">
                  <c:v>10. Klasse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Ausblenden!$O$4</c:f>
              <c:numCache>
                <c:formatCode>General</c:formatCode>
                <c:ptCount val="1"/>
                <c:pt idx="0">
                  <c:v>0</c:v>
                </c:pt>
              </c:numCache>
            </c:numRef>
          </c:val>
          <c:extLst>
            <c:ext xmlns:c16="http://schemas.microsoft.com/office/drawing/2014/chart" uri="{C3380CC4-5D6E-409C-BE32-E72D297353CC}">
              <c16:uniqueId val="{0000000A-5B02-4AE9-8E4B-BC9BE4C2AF0D}"/>
            </c:ext>
          </c:extLst>
        </c:ser>
        <c:ser>
          <c:idx val="11"/>
          <c:order val="11"/>
          <c:tx>
            <c:strRef>
              <c:f>Ausblenden!$P$3</c:f>
              <c:strCache>
                <c:ptCount val="1"/>
                <c:pt idx="0">
                  <c:v>11. Klasse </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Ausblenden!$P$4</c:f>
              <c:numCache>
                <c:formatCode>General</c:formatCode>
                <c:ptCount val="1"/>
                <c:pt idx="0">
                  <c:v>0</c:v>
                </c:pt>
              </c:numCache>
            </c:numRef>
          </c:val>
          <c:extLst>
            <c:ext xmlns:c16="http://schemas.microsoft.com/office/drawing/2014/chart" uri="{C3380CC4-5D6E-409C-BE32-E72D297353CC}">
              <c16:uniqueId val="{0000000B-5B02-4AE9-8E4B-BC9BE4C2AF0D}"/>
            </c:ext>
          </c:extLst>
        </c:ser>
        <c:ser>
          <c:idx val="12"/>
          <c:order val="12"/>
          <c:tx>
            <c:strRef>
              <c:f>Ausblenden!$Q$3</c:f>
              <c:strCache>
                <c:ptCount val="1"/>
                <c:pt idx="0">
                  <c:v>12. Klasse </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Ausblenden!$Q$4</c:f>
              <c:numCache>
                <c:formatCode>General</c:formatCode>
                <c:ptCount val="1"/>
                <c:pt idx="0">
                  <c:v>0</c:v>
                </c:pt>
              </c:numCache>
            </c:numRef>
          </c:val>
          <c:extLst>
            <c:ext xmlns:c16="http://schemas.microsoft.com/office/drawing/2014/chart" uri="{C3380CC4-5D6E-409C-BE32-E72D297353CC}">
              <c16:uniqueId val="{0000000C-5B02-4AE9-8E4B-BC9BE4C2AF0D}"/>
            </c:ext>
          </c:extLst>
        </c:ser>
        <c:ser>
          <c:idx val="13"/>
          <c:order val="13"/>
          <c:tx>
            <c:strRef>
              <c:f>Ausblenden!$R$3</c:f>
              <c:strCache>
                <c:ptCount val="1"/>
                <c:pt idx="0">
                  <c:v>VKA Klassen</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Ausblenden!$R$4</c:f>
              <c:numCache>
                <c:formatCode>General</c:formatCode>
                <c:ptCount val="1"/>
                <c:pt idx="0">
                  <c:v>0</c:v>
                </c:pt>
              </c:numCache>
            </c:numRef>
          </c:val>
          <c:extLst>
            <c:ext xmlns:c16="http://schemas.microsoft.com/office/drawing/2014/chart" uri="{C3380CC4-5D6E-409C-BE32-E72D297353CC}">
              <c16:uniqueId val="{0000000D-5B02-4AE9-8E4B-BC9BE4C2AF0D}"/>
            </c:ext>
          </c:extLst>
        </c:ser>
        <c:ser>
          <c:idx val="14"/>
          <c:order val="14"/>
          <c:tx>
            <c:strRef>
              <c:f>Ausblenden!$S$3</c:f>
              <c:strCache>
                <c:ptCount val="1"/>
                <c:pt idx="0">
                  <c:v>18-21</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Ausblenden!$S$4</c:f>
              <c:numCache>
                <c:formatCode>General</c:formatCode>
                <c:ptCount val="1"/>
                <c:pt idx="0">
                  <c:v>0</c:v>
                </c:pt>
              </c:numCache>
            </c:numRef>
          </c:val>
          <c:extLst>
            <c:ext xmlns:c16="http://schemas.microsoft.com/office/drawing/2014/chart" uri="{C3380CC4-5D6E-409C-BE32-E72D297353CC}">
              <c16:uniqueId val="{0000000E-5B02-4AE9-8E4B-BC9BE4C2AF0D}"/>
            </c:ext>
          </c:extLst>
        </c:ser>
        <c:ser>
          <c:idx val="15"/>
          <c:order val="15"/>
          <c:tx>
            <c:strRef>
              <c:f>Ausblenden!$T$3</c:f>
              <c:strCache>
                <c:ptCount val="1"/>
                <c:pt idx="0">
                  <c:v>22-26</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Ausblenden!$T$4</c:f>
              <c:numCache>
                <c:formatCode>General</c:formatCode>
                <c:ptCount val="1"/>
                <c:pt idx="0">
                  <c:v>0</c:v>
                </c:pt>
              </c:numCache>
            </c:numRef>
          </c:val>
          <c:extLst>
            <c:ext xmlns:c16="http://schemas.microsoft.com/office/drawing/2014/chart" uri="{C3380CC4-5D6E-409C-BE32-E72D297353CC}">
              <c16:uniqueId val="{0000000F-5B02-4AE9-8E4B-BC9BE4C2AF0D}"/>
            </c:ext>
          </c:extLst>
        </c:ser>
        <c:ser>
          <c:idx val="16"/>
          <c:order val="16"/>
          <c:tx>
            <c:strRef>
              <c:f>Ausblenden!$U$3</c:f>
              <c:strCache>
                <c:ptCount val="1"/>
                <c:pt idx="0">
                  <c:v>ab 27</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Ausblenden!$U$4</c:f>
              <c:numCache>
                <c:formatCode>General</c:formatCode>
                <c:ptCount val="1"/>
                <c:pt idx="0">
                  <c:v>0</c:v>
                </c:pt>
              </c:numCache>
            </c:numRef>
          </c:val>
          <c:extLst>
            <c:ext xmlns:c16="http://schemas.microsoft.com/office/drawing/2014/chart" uri="{C3380CC4-5D6E-409C-BE32-E72D297353CC}">
              <c16:uniqueId val="{00000000-9392-4137-BBE1-F55DB015BF03}"/>
            </c:ext>
          </c:extLst>
        </c:ser>
        <c:dLbls>
          <c:dLblPos val="outEnd"/>
          <c:showLegendKey val="0"/>
          <c:showVal val="1"/>
          <c:showCatName val="0"/>
          <c:showSerName val="0"/>
          <c:showPercent val="0"/>
          <c:showBubbleSize val="0"/>
        </c:dLbls>
        <c:gapWidth val="219"/>
        <c:overlap val="-27"/>
        <c:axId val="606156200"/>
        <c:axId val="606149312"/>
      </c:barChart>
      <c:catAx>
        <c:axId val="606156200"/>
        <c:scaling>
          <c:orientation val="minMax"/>
        </c:scaling>
        <c:delete val="1"/>
        <c:axPos val="b"/>
        <c:numFmt formatCode="General" sourceLinked="1"/>
        <c:majorTickMark val="none"/>
        <c:minorTickMark val="none"/>
        <c:tickLblPos val="nextTo"/>
        <c:crossAx val="606149312"/>
        <c:crosses val="autoZero"/>
        <c:auto val="1"/>
        <c:lblAlgn val="ctr"/>
        <c:lblOffset val="100"/>
        <c:noMultiLvlLbl val="0"/>
      </c:catAx>
      <c:valAx>
        <c:axId val="60614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6156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Inhalt/Methode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3.2393173653370466E-2"/>
          <c:y val="0.18112263121019245"/>
          <c:w val="0.95401399215410321"/>
          <c:h val="0.54968731216902966"/>
        </c:manualLayout>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General</c:formatCode>
                <c:ptCount val="1"/>
                <c:pt idx="0">
                  <c:v>0</c:v>
                </c:pt>
              </c:numCache>
            </c:numRef>
          </c:val>
          <c:extLst>
            <c:ext xmlns:c16="http://schemas.microsoft.com/office/drawing/2014/chart" uri="{C3380CC4-5D6E-409C-BE32-E72D297353CC}">
              <c16:uniqueId val="{00000000-E9FB-4FDC-A2FA-6556506B7301}"/>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General</c:formatCode>
                <c:ptCount val="1"/>
                <c:pt idx="0">
                  <c:v>0</c:v>
                </c:pt>
              </c:numCache>
            </c:numRef>
          </c:val>
          <c:extLst>
            <c:ext xmlns:c16="http://schemas.microsoft.com/office/drawing/2014/chart" uri="{C3380CC4-5D6E-409C-BE32-E72D297353CC}">
              <c16:uniqueId val="{00000001-E9FB-4FDC-A2FA-6556506B7301}"/>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General</c:formatCode>
                <c:ptCount val="1"/>
                <c:pt idx="0">
                  <c:v>0</c:v>
                </c:pt>
              </c:numCache>
            </c:numRef>
          </c:val>
          <c:extLst>
            <c:ext xmlns:c16="http://schemas.microsoft.com/office/drawing/2014/chart" uri="{C3380CC4-5D6E-409C-BE32-E72D297353CC}">
              <c16:uniqueId val="{00000002-E9FB-4FDC-A2FA-6556506B7301}"/>
            </c:ext>
          </c:extLst>
        </c:ser>
        <c:ser>
          <c:idx val="3"/>
          <c:order val="3"/>
          <c:tx>
            <c:strRef>
              <c:f>Ausblenden!$D$8</c:f>
              <c:strCache>
                <c:ptCount val="1"/>
                <c:pt idx="0">
                  <c:v>Gruppenangebot in Kooperation mit außerschulischen Akteur*innen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General</c:formatCode>
                <c:ptCount val="1"/>
                <c:pt idx="0">
                  <c:v>0</c:v>
                </c:pt>
              </c:numCache>
            </c:numRef>
          </c:val>
          <c:extLst>
            <c:ext xmlns:c16="http://schemas.microsoft.com/office/drawing/2014/chart" uri="{C3380CC4-5D6E-409C-BE32-E72D297353CC}">
              <c16:uniqueId val="{00000003-E9FB-4FDC-A2FA-6556506B7301}"/>
            </c:ext>
          </c:extLst>
        </c:ser>
        <c:ser>
          <c:idx val="4"/>
          <c:order val="4"/>
          <c:tx>
            <c:strRef>
              <c:f>Ausblenden!$E$8</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General</c:formatCode>
                <c:ptCount val="1"/>
                <c:pt idx="0">
                  <c:v>0</c:v>
                </c:pt>
              </c:numCache>
            </c:numRef>
          </c:val>
          <c:extLst>
            <c:ext xmlns:c16="http://schemas.microsoft.com/office/drawing/2014/chart" uri="{C3380CC4-5D6E-409C-BE32-E72D297353CC}">
              <c16:uniqueId val="{00000004-E9FB-4FDC-A2FA-6556506B7301}"/>
            </c:ext>
          </c:extLst>
        </c:ser>
        <c:ser>
          <c:idx val="5"/>
          <c:order val="5"/>
          <c:tx>
            <c:strRef>
              <c:f>Ausblenden!$F$8</c:f>
              <c:strCache>
                <c:ptCount val="1"/>
                <c:pt idx="0">
                  <c:v>Angebot für Erziehende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General</c:formatCode>
                <c:ptCount val="1"/>
                <c:pt idx="0">
                  <c:v>0</c:v>
                </c:pt>
              </c:numCache>
            </c:numRef>
          </c:val>
          <c:extLst>
            <c:ext xmlns:c16="http://schemas.microsoft.com/office/drawing/2014/chart" uri="{C3380CC4-5D6E-409C-BE32-E72D297353CC}">
              <c16:uniqueId val="{00000005-E9FB-4FDC-A2FA-6556506B7301}"/>
            </c:ext>
          </c:extLst>
        </c:ser>
        <c:ser>
          <c:idx val="6"/>
          <c:order val="6"/>
          <c:tx>
            <c:strRef>
              <c:f>Ausblenden!$G$8</c:f>
              <c:strCache>
                <c:ptCount val="1"/>
                <c:pt idx="0">
                  <c:v>Beteiligungsprojekt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General</c:formatCode>
                <c:ptCount val="1"/>
                <c:pt idx="0">
                  <c:v>0</c:v>
                </c:pt>
              </c:numCache>
            </c:numRef>
          </c:val>
          <c:extLst>
            <c:ext xmlns:c16="http://schemas.microsoft.com/office/drawing/2014/chart" uri="{C3380CC4-5D6E-409C-BE32-E72D297353CC}">
              <c16:uniqueId val="{00000006-E9FB-4FDC-A2FA-6556506B7301}"/>
            </c:ext>
          </c:extLst>
        </c:ser>
        <c:ser>
          <c:idx val="7"/>
          <c:order val="7"/>
          <c:tx>
            <c:strRef>
              <c:f>Ausblenden!$H$8</c:f>
              <c:strCache>
                <c:ptCount val="1"/>
                <c:pt idx="0">
                  <c:v>Angebot in Kooperation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General</c:formatCode>
                <c:ptCount val="1"/>
                <c:pt idx="0">
                  <c:v>0</c:v>
                </c:pt>
              </c:numCache>
            </c:numRef>
          </c:val>
          <c:extLst>
            <c:ext xmlns:c16="http://schemas.microsoft.com/office/drawing/2014/chart" uri="{C3380CC4-5D6E-409C-BE32-E72D297353CC}">
              <c16:uniqueId val="{00000007-E9FB-4FDC-A2FA-6556506B7301}"/>
            </c:ext>
          </c:extLst>
        </c:ser>
        <c:ser>
          <c:idx val="8"/>
          <c:order val="8"/>
          <c:tx>
            <c:strRef>
              <c:f>Ausblenden!$I$8</c:f>
              <c:strCache>
                <c:ptCount val="1"/>
                <c:pt idx="0">
                  <c:v>Multiplikator*innenarbeit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General</c:formatCode>
                <c:ptCount val="1"/>
                <c:pt idx="0">
                  <c:v>0</c:v>
                </c:pt>
              </c:numCache>
            </c:numRef>
          </c:val>
          <c:extLst>
            <c:ext xmlns:c16="http://schemas.microsoft.com/office/drawing/2014/chart" uri="{C3380CC4-5D6E-409C-BE32-E72D297353CC}">
              <c16:uniqueId val="{00000008-E9FB-4FDC-A2FA-6556506B7301}"/>
            </c:ext>
          </c:extLst>
        </c:ser>
        <c:ser>
          <c:idx val="9"/>
          <c:order val="9"/>
          <c:tx>
            <c:strRef>
              <c:f>Ausblenden!$J$8</c:f>
              <c:strCache>
                <c:ptCount val="1"/>
                <c:pt idx="0">
                  <c:v>Ausflug/Exkursion</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General</c:formatCode>
                <c:ptCount val="1"/>
                <c:pt idx="0">
                  <c:v>0</c:v>
                </c:pt>
              </c:numCache>
            </c:numRef>
          </c:val>
          <c:extLst>
            <c:ext xmlns:c16="http://schemas.microsoft.com/office/drawing/2014/chart" uri="{C3380CC4-5D6E-409C-BE32-E72D297353CC}">
              <c16:uniqueId val="{00000009-E9FB-4FDC-A2FA-6556506B7301}"/>
            </c:ext>
          </c:extLst>
        </c:ser>
        <c:ser>
          <c:idx val="10"/>
          <c:order val="10"/>
          <c:tx>
            <c:strRef>
              <c:f>Ausblenden!$O$8</c:f>
              <c:strCache>
                <c:ptCount val="1"/>
                <c:pt idx="0">
                  <c:v>Fahrt mit Übernachtung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General</c:formatCode>
                <c:ptCount val="1"/>
                <c:pt idx="0">
                  <c:v>0</c:v>
                </c:pt>
              </c:numCache>
            </c:numRef>
          </c:val>
          <c:extLst>
            <c:ext xmlns:c16="http://schemas.microsoft.com/office/drawing/2014/chart" uri="{C3380CC4-5D6E-409C-BE32-E72D297353CC}">
              <c16:uniqueId val="{0000000A-E9FB-4FDC-A2FA-6556506B7301}"/>
            </c:ext>
          </c:extLst>
        </c:ser>
        <c:dLbls>
          <c:dLblPos val="outEnd"/>
          <c:showLegendKey val="0"/>
          <c:showVal val="1"/>
          <c:showCatName val="0"/>
          <c:showSerName val="0"/>
          <c:showPercent val="0"/>
          <c:showBubbleSize val="0"/>
        </c:dLbls>
        <c:gapWidth val="219"/>
        <c:overlap val="-27"/>
        <c:axId val="625737656"/>
        <c:axId val="625731752"/>
      </c:barChart>
      <c:catAx>
        <c:axId val="625737656"/>
        <c:scaling>
          <c:orientation val="minMax"/>
        </c:scaling>
        <c:delete val="1"/>
        <c:axPos val="b"/>
        <c:numFmt formatCode="General" sourceLinked="1"/>
        <c:majorTickMark val="none"/>
        <c:minorTickMark val="none"/>
        <c:tickLblPos val="nextTo"/>
        <c:crossAx val="625731752"/>
        <c:crosses val="autoZero"/>
        <c:auto val="1"/>
        <c:lblAlgn val="ctr"/>
        <c:lblOffset val="100"/>
        <c:noMultiLvlLbl val="0"/>
      </c:catAx>
      <c:valAx>
        <c:axId val="625731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5737656"/>
        <c:crosses val="autoZero"/>
        <c:crossBetween val="between"/>
      </c:valAx>
      <c:spPr>
        <a:noFill/>
        <a:ln>
          <a:noFill/>
        </a:ln>
        <a:effectLst/>
      </c:spPr>
    </c:plotArea>
    <c:legend>
      <c:legendPos val="b"/>
      <c:layout>
        <c:manualLayout>
          <c:xMode val="edge"/>
          <c:yMode val="edge"/>
          <c:x val="9.2585450903539233E-4"/>
          <c:y val="0.76972806027634999"/>
          <c:w val="0.99836043559777909"/>
          <c:h val="0.21405571384464753"/>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6980267031838411E-2"/>
          <c:y val="0.19095238095238098"/>
          <c:w val="0.97884581992468334"/>
          <c:h val="0.55998208557263673"/>
        </c:manualLayout>
      </c:layout>
      <c:barChart>
        <c:barDir val="col"/>
        <c:grouping val="clustered"/>
        <c:varyColors val="0"/>
        <c:ser>
          <c:idx val="0"/>
          <c:order val="0"/>
          <c:tx>
            <c:strRef>
              <c:f>Ausblenden!$B$17</c:f>
              <c:strCache>
                <c:ptCount val="1"/>
                <c:pt idx="0">
                  <c:v>weiblich</c:v>
                </c:pt>
              </c:strCache>
            </c:strRef>
          </c:tx>
          <c:spPr>
            <a:solidFill>
              <a:schemeClr val="accent1"/>
            </a:solidFill>
            <a:ln>
              <a:noFill/>
            </a:ln>
            <a:effectLst/>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Ausblenden!$B$18:$B$29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399-48E1-9501-EB71475138AA}"/>
            </c:ext>
          </c:extLst>
        </c:ser>
        <c:ser>
          <c:idx val="1"/>
          <c:order val="1"/>
          <c:tx>
            <c:strRef>
              <c:f>Ausblenden!$C$17</c:f>
              <c:strCache>
                <c:ptCount val="1"/>
                <c:pt idx="0">
                  <c:v>männlich</c:v>
                </c:pt>
              </c:strCache>
            </c:strRef>
          </c:tx>
          <c:spPr>
            <a:solidFill>
              <a:schemeClr val="accent2"/>
            </a:solidFill>
            <a:ln>
              <a:noFill/>
            </a:ln>
            <a:effectLst/>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Ausblenden!$C$18:$C$29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399-48E1-9501-EB71475138AA}"/>
            </c:ext>
          </c:extLst>
        </c:ser>
        <c:ser>
          <c:idx val="2"/>
          <c:order val="2"/>
          <c:tx>
            <c:strRef>
              <c:f>Ausblenden!$D$17</c:f>
              <c:strCache>
                <c:ptCount val="1"/>
                <c:pt idx="0">
                  <c:v>divers</c:v>
                </c:pt>
              </c:strCache>
            </c:strRef>
          </c:tx>
          <c:spPr>
            <a:solidFill>
              <a:schemeClr val="accent3"/>
            </a:solidFill>
            <a:ln>
              <a:noFill/>
            </a:ln>
            <a:effectLst/>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Ausblenden!$D$18:$D$29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399-48E1-9501-EB71475138AA}"/>
            </c:ext>
          </c:extLst>
        </c:ser>
        <c:dLbls>
          <c:showLegendKey val="0"/>
          <c:showVal val="0"/>
          <c:showCatName val="0"/>
          <c:showSerName val="0"/>
          <c:showPercent val="0"/>
          <c:showBubbleSize val="0"/>
        </c:dLbls>
        <c:gapWidth val="219"/>
        <c:overlap val="-27"/>
        <c:axId val="665790544"/>
        <c:axId val="665791528"/>
      </c:barChart>
      <c:catAx>
        <c:axId val="66579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5791528"/>
        <c:crosses val="autoZero"/>
        <c:auto val="1"/>
        <c:lblAlgn val="ctr"/>
        <c:lblOffset val="100"/>
        <c:noMultiLvlLbl val="0"/>
      </c:catAx>
      <c:valAx>
        <c:axId val="6657915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579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Altersgruppen/Klassenstufen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Ausblenden!$B$33</c:f>
              <c:strCache>
                <c:ptCount val="1"/>
                <c:pt idx="0">
                  <c:v>0-5</c:v>
                </c:pt>
              </c:strCache>
            </c:strRef>
          </c:tx>
          <c:spPr>
            <a:solidFill>
              <a:schemeClr val="accent1"/>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Ausblenden!$B$34:$B$45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11E-46B0-A087-226A24E12FBA}"/>
            </c:ext>
          </c:extLst>
        </c:ser>
        <c:ser>
          <c:idx val="1"/>
          <c:order val="1"/>
          <c:tx>
            <c:strRef>
              <c:f>Ausblenden!$C$33</c:f>
              <c:strCache>
                <c:ptCount val="1"/>
                <c:pt idx="0">
                  <c:v>1. Klasse </c:v>
                </c:pt>
              </c:strCache>
            </c:strRef>
          </c:tx>
          <c:spPr>
            <a:solidFill>
              <a:schemeClr val="accent2"/>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Ausblenden!$C$34:$C$45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11E-46B0-A087-226A24E12FBA}"/>
            </c:ext>
          </c:extLst>
        </c:ser>
        <c:ser>
          <c:idx val="2"/>
          <c:order val="2"/>
          <c:tx>
            <c:strRef>
              <c:f>Ausblenden!$D$33</c:f>
              <c:strCache>
                <c:ptCount val="1"/>
                <c:pt idx="0">
                  <c:v>2. Klasse </c:v>
                </c:pt>
              </c:strCache>
            </c:strRef>
          </c:tx>
          <c:spPr>
            <a:solidFill>
              <a:schemeClr val="accent3"/>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Ausblenden!$D$34:$D$45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11E-46B0-A087-226A24E12FBA}"/>
            </c:ext>
          </c:extLst>
        </c:ser>
        <c:ser>
          <c:idx val="3"/>
          <c:order val="3"/>
          <c:tx>
            <c:strRef>
              <c:f>Ausblenden!$E$33</c:f>
              <c:strCache>
                <c:ptCount val="1"/>
                <c:pt idx="0">
                  <c:v>3. Klasse </c:v>
                </c:pt>
              </c:strCache>
            </c:strRef>
          </c:tx>
          <c:spPr>
            <a:solidFill>
              <a:schemeClr val="accent4"/>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Ausblenden!$E$34:$E$45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11E-46B0-A087-226A24E12FBA}"/>
            </c:ext>
          </c:extLst>
        </c:ser>
        <c:ser>
          <c:idx val="4"/>
          <c:order val="4"/>
          <c:tx>
            <c:strRef>
              <c:f>Ausblenden!$F$33</c:f>
              <c:strCache>
                <c:ptCount val="1"/>
                <c:pt idx="0">
                  <c:v>4. Klasse </c:v>
                </c:pt>
              </c:strCache>
            </c:strRef>
          </c:tx>
          <c:spPr>
            <a:solidFill>
              <a:schemeClr val="accent5"/>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Ausblenden!$F$34:$F$45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111E-46B0-A087-226A24E12FBA}"/>
            </c:ext>
          </c:extLst>
        </c:ser>
        <c:ser>
          <c:idx val="5"/>
          <c:order val="5"/>
          <c:tx>
            <c:strRef>
              <c:f>Ausblenden!$G$33</c:f>
              <c:strCache>
                <c:ptCount val="1"/>
                <c:pt idx="0">
                  <c:v>5. Klasse </c:v>
                </c:pt>
              </c:strCache>
            </c:strRef>
          </c:tx>
          <c:spPr>
            <a:solidFill>
              <a:schemeClr val="accent6"/>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Ausblenden!$G$34:$G$45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111E-46B0-A087-226A24E12FBA}"/>
            </c:ext>
          </c:extLst>
        </c:ser>
        <c:ser>
          <c:idx val="6"/>
          <c:order val="6"/>
          <c:tx>
            <c:strRef>
              <c:f>Ausblenden!$H$33</c:f>
              <c:strCache>
                <c:ptCount val="1"/>
                <c:pt idx="0">
                  <c:v>6. Klasse </c:v>
                </c:pt>
              </c:strCache>
            </c:strRef>
          </c:tx>
          <c:spPr>
            <a:solidFill>
              <a:schemeClr val="accent1">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Ausblenden!$H$34:$H$45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111E-46B0-A087-226A24E12FBA}"/>
            </c:ext>
          </c:extLst>
        </c:ser>
        <c:ser>
          <c:idx val="7"/>
          <c:order val="7"/>
          <c:tx>
            <c:strRef>
              <c:f>Ausblenden!$I$33</c:f>
              <c:strCache>
                <c:ptCount val="1"/>
                <c:pt idx="0">
                  <c:v>7. Klasse </c:v>
                </c:pt>
              </c:strCache>
            </c:strRef>
          </c:tx>
          <c:spPr>
            <a:solidFill>
              <a:schemeClr val="accent2">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Ausblenden!$I$34:$I$45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111E-46B0-A087-226A24E12FBA}"/>
            </c:ext>
          </c:extLst>
        </c:ser>
        <c:ser>
          <c:idx val="8"/>
          <c:order val="8"/>
          <c:tx>
            <c:strRef>
              <c:f>Ausblenden!$J$33</c:f>
              <c:strCache>
                <c:ptCount val="1"/>
                <c:pt idx="0">
                  <c:v>8. Klasse </c:v>
                </c:pt>
              </c:strCache>
            </c:strRef>
          </c:tx>
          <c:spPr>
            <a:solidFill>
              <a:schemeClr val="accent3">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Ausblenden!$J$34:$J$45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111E-46B0-A087-226A24E12FBA}"/>
            </c:ext>
          </c:extLst>
        </c:ser>
        <c:ser>
          <c:idx val="9"/>
          <c:order val="9"/>
          <c:tx>
            <c:strRef>
              <c:f>Ausblenden!$K$33</c:f>
              <c:strCache>
                <c:ptCount val="1"/>
                <c:pt idx="0">
                  <c:v>9. Klasse </c:v>
                </c:pt>
              </c:strCache>
            </c:strRef>
          </c:tx>
          <c:spPr>
            <a:solidFill>
              <a:schemeClr val="accent4">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Ausblenden!$K$34:$K$45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111E-46B0-A087-226A24E12FBA}"/>
            </c:ext>
          </c:extLst>
        </c:ser>
        <c:ser>
          <c:idx val="10"/>
          <c:order val="10"/>
          <c:tx>
            <c:strRef>
              <c:f>Ausblenden!$L$33</c:f>
              <c:strCache>
                <c:ptCount val="1"/>
                <c:pt idx="0">
                  <c:v>10. Klasse </c:v>
                </c:pt>
              </c:strCache>
            </c:strRef>
          </c:tx>
          <c:spPr>
            <a:solidFill>
              <a:schemeClr val="accent5">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Ausblenden!$L$34:$L$45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111E-46B0-A087-226A24E12FBA}"/>
            </c:ext>
          </c:extLst>
        </c:ser>
        <c:ser>
          <c:idx val="11"/>
          <c:order val="11"/>
          <c:tx>
            <c:strRef>
              <c:f>Ausblenden!$M$33</c:f>
              <c:strCache>
                <c:ptCount val="1"/>
                <c:pt idx="0">
                  <c:v>11. Klasse </c:v>
                </c:pt>
              </c:strCache>
            </c:strRef>
          </c:tx>
          <c:spPr>
            <a:solidFill>
              <a:schemeClr val="accent6">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Ausblenden!$M$34:$M$45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111E-46B0-A087-226A24E12FBA}"/>
            </c:ext>
          </c:extLst>
        </c:ser>
        <c:ser>
          <c:idx val="12"/>
          <c:order val="12"/>
          <c:tx>
            <c:strRef>
              <c:f>Ausblenden!$N$33</c:f>
              <c:strCache>
                <c:ptCount val="1"/>
                <c:pt idx="0">
                  <c:v>12. Klasse </c:v>
                </c:pt>
              </c:strCache>
            </c:strRef>
          </c:tx>
          <c:spPr>
            <a:solidFill>
              <a:schemeClr val="accent1">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Ausblenden!$N$34:$N$45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111E-46B0-A087-226A24E12FBA}"/>
            </c:ext>
          </c:extLst>
        </c:ser>
        <c:ser>
          <c:idx val="13"/>
          <c:order val="13"/>
          <c:tx>
            <c:strRef>
              <c:f>Ausblenden!$O$33</c:f>
              <c:strCache>
                <c:ptCount val="1"/>
                <c:pt idx="0">
                  <c:v>VKA Klassen</c:v>
                </c:pt>
              </c:strCache>
            </c:strRef>
          </c:tx>
          <c:spPr>
            <a:solidFill>
              <a:schemeClr val="accent2">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Ausblenden!$O$34:$O$45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111E-46B0-A087-226A24E12FBA}"/>
            </c:ext>
          </c:extLst>
        </c:ser>
        <c:ser>
          <c:idx val="14"/>
          <c:order val="14"/>
          <c:tx>
            <c:strRef>
              <c:f>Ausblenden!$P$33</c:f>
              <c:strCache>
                <c:ptCount val="1"/>
                <c:pt idx="0">
                  <c:v>18-21</c:v>
                </c:pt>
              </c:strCache>
            </c:strRef>
          </c:tx>
          <c:spPr>
            <a:solidFill>
              <a:schemeClr val="accent3">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Ausblenden!$P$34:$P$45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111E-46B0-A087-226A24E12FBA}"/>
            </c:ext>
          </c:extLst>
        </c:ser>
        <c:ser>
          <c:idx val="15"/>
          <c:order val="15"/>
          <c:tx>
            <c:strRef>
              <c:f>Ausblenden!$Q$33</c:f>
              <c:strCache>
                <c:ptCount val="1"/>
                <c:pt idx="0">
                  <c:v>22-26</c:v>
                </c:pt>
              </c:strCache>
            </c:strRef>
          </c:tx>
          <c:spPr>
            <a:solidFill>
              <a:schemeClr val="accent4">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Ausblenden!$Q$34:$Q$45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111E-46B0-A087-226A24E12FBA}"/>
            </c:ext>
          </c:extLst>
        </c:ser>
        <c:ser>
          <c:idx val="16"/>
          <c:order val="16"/>
          <c:tx>
            <c:strRef>
              <c:f>Ausblenden!$R$33</c:f>
              <c:strCache>
                <c:ptCount val="1"/>
                <c:pt idx="0">
                  <c:v>ab 27</c:v>
                </c:pt>
              </c:strCache>
            </c:strRef>
          </c:tx>
          <c:spPr>
            <a:solidFill>
              <a:schemeClr val="accent5">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Ausblenden!$R$34:$R$45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D15-4E0C-A8B8-EA69BF51B607}"/>
            </c:ext>
          </c:extLst>
        </c:ser>
        <c:dLbls>
          <c:showLegendKey val="0"/>
          <c:showVal val="0"/>
          <c:showCatName val="0"/>
          <c:showSerName val="0"/>
          <c:showPercent val="0"/>
          <c:showBubbleSize val="0"/>
        </c:dLbls>
        <c:gapWidth val="219"/>
        <c:overlap val="-27"/>
        <c:axId val="763778240"/>
        <c:axId val="763780208"/>
      </c:barChart>
      <c:catAx>
        <c:axId val="76377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63780208"/>
        <c:crosses val="autoZero"/>
        <c:auto val="1"/>
        <c:lblAlgn val="ctr"/>
        <c:lblOffset val="100"/>
        <c:noMultiLvlLbl val="0"/>
      </c:catAx>
      <c:valAx>
        <c:axId val="7637802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6377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80314965" l="0.70866141732283472" r="0.70866141732283472" t="0.78740157480314965" header="0.31496062992125984" footer="0.31496062992125984"/>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4909494215564567E-2"/>
          <c:y val="0.1783185182093614"/>
          <c:w val="0.96168424582204892"/>
          <c:h val="0.42718175853018375"/>
        </c:manualLayout>
      </c:layout>
      <c:barChart>
        <c:barDir val="col"/>
        <c:grouping val="clustered"/>
        <c:varyColors val="0"/>
        <c:ser>
          <c:idx val="0"/>
          <c:order val="0"/>
          <c:tx>
            <c:strRef>
              <c:f>Ausblenden!$B$48</c:f>
              <c:strCache>
                <c:ptCount val="1"/>
                <c:pt idx="0">
                  <c:v>Einzelarbeit</c:v>
                </c:pt>
              </c:strCache>
            </c:strRef>
          </c:tx>
          <c:spPr>
            <a:solidFill>
              <a:schemeClr val="accent1"/>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Ausblenden!$B$49:$B$60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0ED-416B-A897-F0D38B630821}"/>
            </c:ext>
          </c:extLst>
        </c:ser>
        <c:ser>
          <c:idx val="1"/>
          <c:order val="1"/>
          <c:tx>
            <c:strRef>
              <c:f>Ausblenden!$C$48</c:f>
              <c:strCache>
                <c:ptCount val="1"/>
                <c:pt idx="0">
                  <c:v>offenes Angebot</c:v>
                </c:pt>
              </c:strCache>
            </c:strRef>
          </c:tx>
          <c:spPr>
            <a:solidFill>
              <a:schemeClr val="accent2"/>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Ausblenden!$C$49:$C$60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0ED-416B-A897-F0D38B630821}"/>
            </c:ext>
          </c:extLst>
        </c:ser>
        <c:ser>
          <c:idx val="2"/>
          <c:order val="2"/>
          <c:tx>
            <c:strRef>
              <c:f>Ausblenden!$D$48</c:f>
              <c:strCache>
                <c:ptCount val="1"/>
                <c:pt idx="0">
                  <c:v>Gruppenangebot</c:v>
                </c:pt>
              </c:strCache>
            </c:strRef>
          </c:tx>
          <c:spPr>
            <a:solidFill>
              <a:schemeClr val="accent3"/>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Ausblenden!$D$49:$D$60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0ED-416B-A897-F0D38B630821}"/>
            </c:ext>
          </c:extLst>
        </c:ser>
        <c:ser>
          <c:idx val="3"/>
          <c:order val="3"/>
          <c:tx>
            <c:strRef>
              <c:f>Ausblenden!$E$48</c:f>
              <c:strCache>
                <c:ptCount val="1"/>
                <c:pt idx="0">
                  <c:v>Gruppenangebot in Kooperation mit außerschulischen Akteur*innen</c:v>
                </c:pt>
              </c:strCache>
            </c:strRef>
          </c:tx>
          <c:spPr>
            <a:solidFill>
              <a:schemeClr val="accent4"/>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Ausblenden!$E$49:$E$60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0ED-416B-A897-F0D38B630821}"/>
            </c:ext>
          </c:extLst>
        </c:ser>
        <c:ser>
          <c:idx val="4"/>
          <c:order val="4"/>
          <c:tx>
            <c:strRef>
              <c:f>Ausblenden!$F$48</c:f>
              <c:strCache>
                <c:ptCount val="1"/>
                <c:pt idx="0">
                  <c:v>Arbeit mit Erziehenden</c:v>
                </c:pt>
              </c:strCache>
            </c:strRef>
          </c:tx>
          <c:spPr>
            <a:solidFill>
              <a:schemeClr val="accent5"/>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Ausblenden!$F$49:$F$60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0ED-416B-A897-F0D38B630821}"/>
            </c:ext>
          </c:extLst>
        </c:ser>
        <c:ser>
          <c:idx val="5"/>
          <c:order val="5"/>
          <c:tx>
            <c:strRef>
              <c:f>Ausblenden!$G$48</c:f>
              <c:strCache>
                <c:ptCount val="1"/>
                <c:pt idx="0">
                  <c:v>Angebot für Erziehende</c:v>
                </c:pt>
              </c:strCache>
            </c:strRef>
          </c:tx>
          <c:spPr>
            <a:solidFill>
              <a:schemeClr val="accent6"/>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Ausblenden!$G$49:$G$60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0ED-416B-A897-F0D38B630821}"/>
            </c:ext>
          </c:extLst>
        </c:ser>
        <c:ser>
          <c:idx val="6"/>
          <c:order val="6"/>
          <c:tx>
            <c:strRef>
              <c:f>Ausblenden!$H$48</c:f>
              <c:strCache>
                <c:ptCount val="1"/>
                <c:pt idx="0">
                  <c:v>Beteiligungsprojekt</c:v>
                </c:pt>
              </c:strCache>
            </c:strRef>
          </c:tx>
          <c:spPr>
            <a:solidFill>
              <a:schemeClr val="accent1">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Ausblenden!$H$49:$H$60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0ED-416B-A897-F0D38B630821}"/>
            </c:ext>
          </c:extLst>
        </c:ser>
        <c:ser>
          <c:idx val="7"/>
          <c:order val="7"/>
          <c:tx>
            <c:strRef>
              <c:f>Ausblenden!$I$48</c:f>
              <c:strCache>
                <c:ptCount val="1"/>
                <c:pt idx="0">
                  <c:v>Angebot in Kooperation</c:v>
                </c:pt>
              </c:strCache>
            </c:strRef>
          </c:tx>
          <c:spPr>
            <a:solidFill>
              <a:schemeClr val="accent2">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Ausblenden!$I$49:$I$60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0ED-416B-A897-F0D38B630821}"/>
            </c:ext>
          </c:extLst>
        </c:ser>
        <c:ser>
          <c:idx val="8"/>
          <c:order val="8"/>
          <c:tx>
            <c:strRef>
              <c:f>Ausblenden!$J$48</c:f>
              <c:strCache>
                <c:ptCount val="1"/>
                <c:pt idx="0">
                  <c:v>Multiplikator*innenarbeit</c:v>
                </c:pt>
              </c:strCache>
            </c:strRef>
          </c:tx>
          <c:spPr>
            <a:solidFill>
              <a:schemeClr val="accent3">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Ausblenden!$J$49:$J$60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0ED-416B-A897-F0D38B630821}"/>
            </c:ext>
          </c:extLst>
        </c:ser>
        <c:ser>
          <c:idx val="9"/>
          <c:order val="9"/>
          <c:tx>
            <c:strRef>
              <c:f>Ausblenden!$K$48</c:f>
              <c:strCache>
                <c:ptCount val="1"/>
                <c:pt idx="0">
                  <c:v>Ausflug/Exkursion</c:v>
                </c:pt>
              </c:strCache>
            </c:strRef>
          </c:tx>
          <c:spPr>
            <a:solidFill>
              <a:schemeClr val="accent4">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Ausblenden!$K$49:$K$60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B0ED-416B-A897-F0D38B630821}"/>
            </c:ext>
          </c:extLst>
        </c:ser>
        <c:ser>
          <c:idx val="10"/>
          <c:order val="10"/>
          <c:tx>
            <c:strRef>
              <c:f>Ausblenden!$O$48</c:f>
              <c:strCache>
                <c:ptCount val="1"/>
                <c:pt idx="0">
                  <c:v>Fahrt mit Übernachtung</c:v>
                </c:pt>
              </c:strCache>
            </c:strRef>
          </c:tx>
          <c:spPr>
            <a:solidFill>
              <a:schemeClr val="accent5">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Ausblenden!$O$49:$O$60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B0ED-416B-A897-F0D38B630821}"/>
            </c:ext>
          </c:extLst>
        </c:ser>
        <c:dLbls>
          <c:showLegendKey val="0"/>
          <c:showVal val="0"/>
          <c:showCatName val="0"/>
          <c:showSerName val="0"/>
          <c:showPercent val="0"/>
          <c:showBubbleSize val="0"/>
        </c:dLbls>
        <c:gapWidth val="219"/>
        <c:overlap val="-27"/>
        <c:axId val="823900200"/>
        <c:axId val="823900528"/>
      </c:barChart>
      <c:catAx>
        <c:axId val="82390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3900528"/>
        <c:crosses val="autoZero"/>
        <c:auto val="1"/>
        <c:lblAlgn val="ctr"/>
        <c:lblOffset val="100"/>
        <c:noMultiLvlLbl val="0"/>
      </c:catAx>
      <c:valAx>
        <c:axId val="823900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3900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Ausblenden!$B$64</c:f>
              <c:strCache>
                <c:ptCount val="1"/>
                <c:pt idx="0">
                  <c:v>Angebote für Multiplikator*innen</c:v>
                </c:pt>
              </c:strCache>
            </c:strRef>
          </c:tx>
          <c:spPr>
            <a:solidFill>
              <a:schemeClr val="accent1"/>
            </a:solidFill>
            <a:ln>
              <a:noFill/>
            </a:ln>
            <a:effectLst/>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Ausblenden!$B$65:$B$76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4D-4440-922B-291F6B4EDFDF}"/>
            </c:ext>
          </c:extLst>
        </c:ser>
        <c:ser>
          <c:idx val="1"/>
          <c:order val="1"/>
          <c:tx>
            <c:strRef>
              <c:f>Ausblenden!$C$64</c:f>
              <c:strCache>
                <c:ptCount val="1"/>
                <c:pt idx="0">
                  <c:v>Veranstaltungen</c:v>
                </c:pt>
              </c:strCache>
            </c:strRef>
          </c:tx>
          <c:spPr>
            <a:solidFill>
              <a:schemeClr val="accent2"/>
            </a:solidFill>
            <a:ln>
              <a:noFill/>
            </a:ln>
            <a:effectLst/>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Ausblenden!$C$65:$C$76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4D-4440-922B-291F6B4EDFDF}"/>
            </c:ext>
          </c:extLst>
        </c:ser>
        <c:ser>
          <c:idx val="2"/>
          <c:order val="2"/>
          <c:tx>
            <c:strRef>
              <c:f>Ausblenden!$G$64</c:f>
              <c:strCache>
                <c:ptCount val="1"/>
                <c:pt idx="0">
                  <c:v>Meldungen Kindeswohl- gefährdungen </c:v>
                </c:pt>
              </c:strCache>
            </c:strRef>
          </c:tx>
          <c:spPr>
            <a:solidFill>
              <a:schemeClr val="accent3"/>
            </a:solidFill>
            <a:ln>
              <a:noFill/>
            </a:ln>
            <a:effectLst/>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Ausblenden!$G$65:$G$76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4D-4440-922B-291F6B4EDFDF}"/>
            </c:ext>
          </c:extLst>
        </c:ser>
        <c:dLbls>
          <c:showLegendKey val="0"/>
          <c:showVal val="0"/>
          <c:showCatName val="0"/>
          <c:showSerName val="0"/>
          <c:showPercent val="0"/>
          <c:showBubbleSize val="0"/>
        </c:dLbls>
        <c:gapWidth val="219"/>
        <c:overlap val="-27"/>
        <c:axId val="646991256"/>
        <c:axId val="646992240"/>
      </c:barChart>
      <c:catAx>
        <c:axId val="64699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992240"/>
        <c:crosses val="autoZero"/>
        <c:auto val="1"/>
        <c:lblAlgn val="ctr"/>
        <c:lblOffset val="100"/>
        <c:noMultiLvlLbl val="0"/>
      </c:catAx>
      <c:valAx>
        <c:axId val="6469922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99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0</xdr:colOff>
      <xdr:row>19</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171449</xdr:colOff>
      <xdr:row>3</xdr:row>
      <xdr:rowOff>185208</xdr:rowOff>
    </xdr:from>
    <xdr:to>
      <xdr:col>13</xdr:col>
      <xdr:colOff>276225</xdr:colOff>
      <xdr:row>19</xdr:row>
      <xdr:rowOff>51858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116417</xdr:colOff>
      <xdr:row>19</xdr:row>
      <xdr:rowOff>148165</xdr:rowOff>
    </xdr:from>
    <xdr:to>
      <xdr:col>13</xdr:col>
      <xdr:colOff>402166</xdr:colOff>
      <xdr:row>34</xdr:row>
      <xdr:rowOff>176740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232832</xdr:colOff>
      <xdr:row>36</xdr:row>
      <xdr:rowOff>31752</xdr:rowOff>
    </xdr:from>
    <xdr:to>
      <xdr:col>15</xdr:col>
      <xdr:colOff>127000</xdr:colOff>
      <xdr:row>56</xdr:row>
      <xdr:rowOff>137583</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150812</xdr:rowOff>
    </xdr:from>
    <xdr:to>
      <xdr:col>20</xdr:col>
      <xdr:colOff>19050</xdr:colOff>
      <xdr:row>17</xdr:row>
      <xdr:rowOff>102393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20</xdr:col>
      <xdr:colOff>0</xdr:colOff>
      <xdr:row>34</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0</xdr:rowOff>
    </xdr:from>
    <xdr:to>
      <xdr:col>20</xdr:col>
      <xdr:colOff>0</xdr:colOff>
      <xdr:row>50</xdr:row>
      <xdr:rowOff>28575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51</xdr:row>
      <xdr:rowOff>0</xdr:rowOff>
    </xdr:from>
    <xdr:to>
      <xdr:col>20</xdr:col>
      <xdr:colOff>0</xdr:colOff>
      <xdr:row>66</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655BD6C-1422-41DB-830A-C06C5DDDC5CD}" diskRevisions="1" revisionId="25" version="2" protected="1">
  <header guid="{300D9F15-5625-4015-909B-FF8F15DA5626}" dateTime="2022-12-20T09:43:34" maxSheetId="21" userName="Hoffmann, Katja"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655BD6C-1422-41DB-830A-C06C5DDDC5CD}" dateTime="2023-01-10T13:20:12" maxSheetId="21" userName="Göbel, Katrin" r:id="rId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6" customView="1" name="Z_2BF7C73E_08BD_4C12_9842_2B30C9550D3C_.wvu.Cols" hidden="1" oldHidden="1">
    <oldFormula>Jahresübersicht!#REF!,Jahresübersicht!#REF!,Jahresübersicht!#REF!</oldFormula>
  </rdn>
  <rdn rId="0" localSheetId="7" customView="1" name="Z_2BF7C73E_08BD_4C12_9842_2B30C9550D3C_.wvu.Cols" hidden="1" oldHidden="1">
    <oldFormula>Januar!#REF!,Januar!#REF!,Januar!#REF!</oldFormula>
  </rdn>
  <rdn rId="0" localSheetId="8" customView="1" name="Z_2BF7C73E_08BD_4C12_9842_2B30C9550D3C_.wvu.Cols" hidden="1" oldHidden="1">
    <oldFormula>Februar!#REF!,Februar!#REF!</oldFormula>
  </rdn>
  <rdn rId="0" localSheetId="9" customView="1" name="Z_2BF7C73E_08BD_4C12_9842_2B30C9550D3C_.wvu.Cols" hidden="1" oldHidden="1">
    <oldFormula>März!#REF!,März!#REF!,März!#REF!</oldFormula>
  </rdn>
  <rdn rId="0" localSheetId="10" customView="1" name="Z_2BF7C73E_08BD_4C12_9842_2B30C9550D3C_.wvu.Cols" hidden="1" oldHidden="1">
    <oldFormula>April!#REF!,April!#REF!,April!#REF!</oldFormula>
  </rdn>
  <rdn rId="0" localSheetId="11" customView="1" name="Z_2BF7C73E_08BD_4C12_9842_2B30C9550D3C_.wvu.Cols" hidden="1" oldHidden="1">
    <oldFormula>Mai!#REF!,Mai!#REF!,Mai!#REF!</oldFormula>
  </rdn>
  <rdn rId="0" localSheetId="12" customView="1" name="Z_2BF7C73E_08BD_4C12_9842_2B30C9550D3C_.wvu.Cols" hidden="1" oldHidden="1">
    <oldFormula>Juni!#REF!,Juni!#REF!,Juni!#REF!</oldFormula>
  </rdn>
  <rdn rId="0" localSheetId="13" customView="1" name="Z_2BF7C73E_08BD_4C12_9842_2B30C9550D3C_.wvu.Cols" hidden="1" oldHidden="1">
    <oldFormula>Juli!#REF!,Juli!#REF!,Juli!#REF!</oldFormula>
  </rdn>
  <rdn rId="0" localSheetId="14" customView="1" name="Z_2BF7C73E_08BD_4C12_9842_2B30C9550D3C_.wvu.Cols" hidden="1" oldHidden="1">
    <oldFormula>August!#REF!,August!#REF!,August!#REF!</oldFormula>
  </rdn>
  <rdn rId="0" localSheetId="15" customView="1" name="Z_2BF7C73E_08BD_4C12_9842_2B30C9550D3C_.wvu.Cols" hidden="1" oldHidden="1">
    <oldFormula>September!#REF!,September!#REF!,September!#REF!</oldFormula>
  </rdn>
  <rdn rId="0" localSheetId="16" customView="1" name="Z_2BF7C73E_08BD_4C12_9842_2B30C9550D3C_.wvu.Cols" hidden="1" oldHidden="1">
    <oldFormula>Oktober!#REF!,Oktober!#REF!,Oktober!#REF!</oldFormula>
  </rdn>
  <rdn rId="0" localSheetId="17" customView="1" name="Z_2BF7C73E_08BD_4C12_9842_2B30C9550D3C_.wvu.Cols" hidden="1" oldHidden="1">
    <oldFormula>November!#REF!,November!#REF!,November!#REF!</oldFormula>
  </rdn>
  <rdn rId="0" localSheetId="18" customView="1" name="Z_2BF7C73E_08BD_4C12_9842_2B30C9550D3C_.wvu.Cols" hidden="1" oldHidden="1">
    <oldFormula>Dezember!#REF!,Dezember!#REF!,Dezember!#REF!</oldFormula>
  </rdn>
  <rcv guid="{2BF7C73E-08BD-4C12-9842-2B30C9550D3C}" action="delete"/>
  <rdn rId="0" localSheetId="7" customView="1" name="Z_2BF7C73E_08BD_4C12_9842_2B30C9550D3C_.wvu.Rows" hidden="1" oldHidden="1">
    <formula>Januar!$39:$39</formula>
    <oldFormula>Januar!$4:$4,Januar!$39:$39</oldFormula>
  </rdn>
  <rdn rId="0" localSheetId="8" customView="1" name="Z_2BF7C73E_08BD_4C12_9842_2B30C9550D3C_.wvu.Rows" hidden="1" oldHidden="1">
    <formula>Februar!$36:$39</formula>
    <oldFormula>Februar!#REF!,Februar!$4:$4,Februar!$36:$39</oldFormula>
  </rdn>
  <rdn rId="0" localSheetId="9" customView="1" name="Z_2BF7C73E_08BD_4C12_9842_2B30C9550D3C_.wvu.Rows" hidden="1" oldHidden="1">
    <formula>März!$39:$39</formula>
    <oldFormula>März!$4:$4,März!$39:$39</oldFormula>
  </rdn>
  <rdn rId="0" localSheetId="10" customView="1" name="Z_2BF7C73E_08BD_4C12_9842_2B30C9550D3C_.wvu.Rows" hidden="1" oldHidden="1">
    <formula>April!$38:$39</formula>
    <oldFormula>April!$4:$4,April!$38:$39</oldFormula>
  </rdn>
  <rdn rId="0" localSheetId="11" customView="1" name="Z_2BF7C73E_08BD_4C12_9842_2B30C9550D3C_.wvu.Rows" hidden="1" oldHidden="1">
    <formula>Mai!$39:$39,Mai!$41:$42</formula>
    <oldFormula>Mai!$4:$4,Mai!$39:$39,Mai!$41:$42</oldFormula>
  </rdn>
  <rdn rId="0" localSheetId="12" customView="1" name="Z_2BF7C73E_08BD_4C12_9842_2B30C9550D3C_.wvu.Rows" hidden="1" oldHidden="1">
    <formula>Juni!$38:$39,Juni!$41:$42</formula>
    <oldFormula>Juni!$4:$4,Juni!$38:$39,Juni!$41:$42</oldFormula>
  </rdn>
  <rdn rId="0" localSheetId="13" customView="1" name="Z_2BF7C73E_08BD_4C12_9842_2B30C9550D3C_.wvu.Rows" hidden="1" oldHidden="1">
    <formula>Juli!$39:$39,Juli!$41:$42</formula>
    <oldFormula>Juli!$4:$4,Juli!$39:$39,Juli!$41:$42</oldFormula>
  </rdn>
  <rdn rId="0" localSheetId="14" customView="1" name="Z_2BF7C73E_08BD_4C12_9842_2B30C9550D3C_.wvu.Rows" hidden="1" oldHidden="1">
    <formula>August!$39:$39,August!$41:$42</formula>
    <oldFormula>August!$4:$4,August!$39:$39,August!$41:$42</oldFormula>
  </rdn>
  <rdn rId="0" localSheetId="15" customView="1" name="Z_2BF7C73E_08BD_4C12_9842_2B30C9550D3C_.wvu.Rows" hidden="1" oldHidden="1">
    <formula>September!$38:$39,September!$41:$42</formula>
    <oldFormula>September!$4:$4,September!$38:$39,September!$41:$42</oldFormula>
  </rdn>
  <rdn rId="0" localSheetId="16" customView="1" name="Z_2BF7C73E_08BD_4C12_9842_2B30C9550D3C_.wvu.Rows" hidden="1" oldHidden="1">
    <formula>Oktober!$39:$39,Oktober!$42:$43</formula>
    <oldFormula>Oktober!$4:$4,Oktober!$39:$39,Oktober!$42:$43</oldFormula>
  </rdn>
  <rdn rId="0" localSheetId="17" customView="1" name="Z_2BF7C73E_08BD_4C12_9842_2B30C9550D3C_.wvu.Rows" hidden="1" oldHidden="1">
    <formula>November!$38:$39</formula>
    <oldFormula>November!$4:$4,November!$38:$39</oldFormula>
  </rdn>
  <rdn rId="0" localSheetId="18" customView="1" name="Z_2BF7C73E_08BD_4C12_9842_2B30C9550D3C_.wvu.Rows" hidden="1" oldHidden="1">
    <formula>Dezember!$39:$39</formula>
    <oldFormula>Dezember!$4:$4,Dezember!$39:$39</oldFormula>
  </rdn>
  <rcv guid="{2BF7C73E-08BD-4C12-9842-2B30C9550D3C}"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00D9F15-5625-4015-909B-FF8F15DA5626}" name="Hoffmann, Katja" id="-1768379939" dateTime="2022-12-20T09:43:34"/>
</us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auswertung-statistik-und-sachberichte.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glossar.php" TargetMode="External"/><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2"/>
  <sheetViews>
    <sheetView zoomScale="70" zoomScaleNormal="90" workbookViewId="0">
      <selection activeCell="N7" sqref="N7"/>
    </sheetView>
  </sheetViews>
  <sheetFormatPr baseColWidth="10" defaultColWidth="11" defaultRowHeight="15" x14ac:dyDescent="0.25"/>
  <cols>
    <col min="1" max="4" width="11" style="195" customWidth="1"/>
    <col min="5" max="16384" width="11" style="195"/>
  </cols>
  <sheetData>
    <row r="3" spans="2:11" ht="15.75" x14ac:dyDescent="0.25">
      <c r="B3" s="8" t="s">
        <v>33</v>
      </c>
      <c r="D3" s="273"/>
      <c r="E3" s="273"/>
      <c r="F3" s="273"/>
      <c r="G3" s="273"/>
      <c r="H3" s="273"/>
      <c r="I3" s="273"/>
      <c r="J3" s="273"/>
      <c r="K3" s="9"/>
    </row>
    <row r="4" spans="2:11" ht="15.75" customHeight="1" x14ac:dyDescent="0.25">
      <c r="D4" s="263"/>
      <c r="E4" s="264"/>
      <c r="F4" s="264"/>
      <c r="G4" s="264"/>
      <c r="H4" s="265"/>
      <c r="I4" s="265"/>
      <c r="J4" s="265"/>
      <c r="K4" s="196"/>
    </row>
    <row r="5" spans="2:11" ht="15.75" x14ac:dyDescent="0.25">
      <c r="B5" s="8" t="s">
        <v>37</v>
      </c>
      <c r="D5" s="273"/>
      <c r="E5" s="273"/>
      <c r="F5" s="273"/>
      <c r="G5" s="273"/>
      <c r="H5" s="273"/>
      <c r="I5" s="273"/>
      <c r="J5" s="273"/>
      <c r="K5" s="196"/>
    </row>
    <row r="6" spans="2:11" ht="15.75" customHeight="1" x14ac:dyDescent="0.25">
      <c r="D6" s="263"/>
      <c r="E6" s="264"/>
      <c r="F6" s="264"/>
      <c r="G6" s="264"/>
      <c r="H6" s="265"/>
      <c r="I6" s="265"/>
      <c r="J6" s="265"/>
      <c r="K6" s="196"/>
    </row>
    <row r="7" spans="2:11" ht="15.75" x14ac:dyDescent="0.25">
      <c r="B7" s="8" t="s">
        <v>0</v>
      </c>
      <c r="D7" s="273"/>
      <c r="E7" s="273"/>
      <c r="F7" s="273"/>
      <c r="G7" s="273"/>
      <c r="H7" s="273"/>
      <c r="I7" s="273"/>
      <c r="J7" s="273"/>
      <c r="K7" s="9"/>
    </row>
    <row r="8" spans="2:11" ht="15.75" x14ac:dyDescent="0.25">
      <c r="B8" s="8"/>
      <c r="D8" s="263"/>
      <c r="E8" s="263"/>
      <c r="F8" s="264"/>
      <c r="G8" s="264"/>
      <c r="H8" s="265"/>
      <c r="I8" s="265"/>
      <c r="J8" s="265"/>
      <c r="K8" s="196"/>
    </row>
    <row r="9" spans="2:11" ht="15.75" x14ac:dyDescent="0.25">
      <c r="B9" s="8" t="s">
        <v>1</v>
      </c>
      <c r="D9" s="273"/>
      <c r="E9" s="273"/>
      <c r="F9" s="273"/>
      <c r="G9" s="273"/>
      <c r="H9" s="273"/>
      <c r="I9" s="273"/>
      <c r="J9" s="273"/>
      <c r="K9" s="9"/>
    </row>
    <row r="10" spans="2:11" ht="15.75" x14ac:dyDescent="0.25">
      <c r="B10" s="8"/>
      <c r="D10" s="266"/>
      <c r="E10" s="266"/>
      <c r="F10" s="266"/>
      <c r="G10" s="266"/>
      <c r="H10" s="266"/>
      <c r="I10" s="266"/>
      <c r="J10" s="266"/>
      <c r="K10" s="9"/>
    </row>
    <row r="11" spans="2:11" ht="15.75" x14ac:dyDescent="0.25">
      <c r="B11" s="184" t="s">
        <v>156</v>
      </c>
      <c r="D11" s="276"/>
      <c r="E11" s="276"/>
      <c r="F11" s="276"/>
      <c r="G11" s="276"/>
      <c r="H11" s="276"/>
      <c r="I11" s="276"/>
      <c r="J11" s="276"/>
      <c r="K11" s="9"/>
    </row>
    <row r="12" spans="2:11" ht="15.75" customHeight="1" x14ac:dyDescent="0.25">
      <c r="D12" s="261"/>
      <c r="H12" s="196"/>
      <c r="I12" s="196"/>
      <c r="J12" s="196"/>
      <c r="K12" s="196"/>
    </row>
    <row r="13" spans="2:11" ht="15.75" x14ac:dyDescent="0.25">
      <c r="B13" s="8" t="s">
        <v>34</v>
      </c>
      <c r="D13" s="274" t="s">
        <v>153</v>
      </c>
      <c r="E13" s="274"/>
      <c r="F13" s="274"/>
      <c r="G13" s="274"/>
      <c r="H13" s="274"/>
      <c r="I13" s="274"/>
      <c r="J13" s="274"/>
      <c r="K13" s="9"/>
    </row>
    <row r="14" spans="2:11" ht="15.75" customHeight="1" x14ac:dyDescent="0.25"/>
    <row r="15" spans="2:11" ht="15.75" customHeight="1" x14ac:dyDescent="0.25"/>
    <row r="16" spans="2:11" ht="15.75" customHeight="1" x14ac:dyDescent="0.25"/>
    <row r="17" spans="1:10" ht="15.75" customHeight="1" x14ac:dyDescent="0.25">
      <c r="A17" s="188" t="s">
        <v>35</v>
      </c>
      <c r="B17" s="272" t="s">
        <v>36</v>
      </c>
      <c r="C17" s="272"/>
      <c r="D17" s="272"/>
      <c r="E17" s="272"/>
      <c r="F17" s="272"/>
      <c r="G17" s="272"/>
      <c r="H17" s="272"/>
      <c r="I17" s="272"/>
      <c r="J17" s="272"/>
    </row>
    <row r="18" spans="1:10" ht="15.75" customHeight="1" x14ac:dyDescent="0.25">
      <c r="A18" s="197"/>
      <c r="B18" s="197"/>
      <c r="C18" s="197"/>
      <c r="D18" s="197"/>
      <c r="E18" s="197"/>
      <c r="F18" s="197"/>
      <c r="G18" s="197"/>
      <c r="H18" s="197"/>
      <c r="I18" s="197"/>
      <c r="J18" s="197"/>
    </row>
    <row r="19" spans="1:10" ht="30.75" customHeight="1" x14ac:dyDescent="0.25">
      <c r="A19" s="197"/>
      <c r="B19" s="275" t="s">
        <v>155</v>
      </c>
      <c r="C19" s="275"/>
      <c r="D19" s="275"/>
      <c r="E19" s="275"/>
      <c r="F19" s="275"/>
      <c r="G19" s="275"/>
      <c r="H19" s="275"/>
      <c r="I19" s="275"/>
      <c r="J19" s="275"/>
    </row>
    <row r="20" spans="1:10" ht="15.75" customHeight="1" x14ac:dyDescent="0.25">
      <c r="A20" s="197"/>
      <c r="B20" s="197"/>
      <c r="C20" s="197"/>
      <c r="D20" s="197"/>
      <c r="E20" s="198"/>
      <c r="F20" s="197"/>
      <c r="G20" s="197"/>
      <c r="H20" s="197"/>
      <c r="I20" s="197"/>
      <c r="J20" s="197"/>
    </row>
    <row r="21" spans="1:10" ht="30" customHeight="1" x14ac:dyDescent="0.25">
      <c r="A21" s="197"/>
      <c r="B21" s="272" t="s">
        <v>154</v>
      </c>
      <c r="C21" s="272"/>
      <c r="D21" s="272"/>
      <c r="E21" s="272"/>
      <c r="F21" s="272"/>
      <c r="G21" s="272"/>
      <c r="H21" s="272"/>
      <c r="I21" s="272"/>
      <c r="J21" s="272"/>
    </row>
    <row r="22" spans="1:10" ht="15.75" customHeight="1" x14ac:dyDescent="0.25">
      <c r="A22" s="197"/>
      <c r="B22" s="199"/>
      <c r="C22" s="199"/>
      <c r="D22" s="199"/>
      <c r="E22" s="199"/>
      <c r="F22" s="199"/>
      <c r="G22" s="199"/>
      <c r="H22" s="200"/>
      <c r="I22" s="201"/>
      <c r="J22" s="197"/>
    </row>
    <row r="23" spans="1:10" ht="30" customHeight="1" x14ac:dyDescent="0.25">
      <c r="A23" s="197"/>
      <c r="B23" s="272" t="s">
        <v>88</v>
      </c>
      <c r="C23" s="272"/>
      <c r="D23" s="272"/>
      <c r="E23" s="272"/>
      <c r="F23" s="272"/>
      <c r="G23" s="272"/>
      <c r="H23" s="272"/>
      <c r="I23" s="272"/>
      <c r="J23" s="272"/>
    </row>
    <row r="50" spans="1:12" ht="15.75" x14ac:dyDescent="0.25">
      <c r="A50" s="4"/>
      <c r="B50" s="6"/>
      <c r="C50" s="5"/>
    </row>
    <row r="51" spans="1:12" ht="15.75" x14ac:dyDescent="0.25">
      <c r="A51" s="4"/>
      <c r="B51" s="11"/>
      <c r="C51" s="11"/>
      <c r="D51" s="11"/>
      <c r="E51" s="11"/>
      <c r="F51" s="11"/>
      <c r="G51" s="11"/>
      <c r="H51" s="11"/>
      <c r="I51" s="11"/>
      <c r="J51" s="11"/>
      <c r="K51" s="11"/>
      <c r="L51" s="11"/>
    </row>
    <row r="52" spans="1:12" ht="15.75" x14ac:dyDescent="0.25">
      <c r="A52" s="4"/>
      <c r="B52" s="11"/>
      <c r="C52" s="11"/>
      <c r="D52" s="11"/>
      <c r="E52" s="11"/>
      <c r="F52" s="11"/>
      <c r="G52" s="11"/>
      <c r="H52" s="11"/>
      <c r="I52" s="11"/>
      <c r="J52" s="11"/>
      <c r="K52" s="11"/>
      <c r="L52" s="11"/>
    </row>
  </sheetData>
  <sheetProtection sheet="1" objects="1" scenarios="1"/>
  <customSheetViews>
    <customSheetView guid="{2BF7C73E-08BD-4C12-9842-2B30C9550D3C}" scale="70" fitToPage="1">
      <selection activeCell="N7" sqref="N7"/>
      <pageMargins left="0.70866141732283472" right="0.70866141732283472" top="0.78740157480314965" bottom="0.78740157480314965" header="0.31496062992125984" footer="0.31496062992125984"/>
      <pageSetup paperSize="9" orientation="landscape" r:id="rId1"/>
    </customSheetView>
    <customSheetView guid="{2185EB44-15D2-4622-88FE-37E929BA2A3C}" scale="90" fitToPage="1">
      <selection activeCell="O16" sqref="O16"/>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3:J23"/>
    <mergeCell ref="B21:J21"/>
    <mergeCell ref="D3:J3"/>
    <mergeCell ref="D5:J5"/>
    <mergeCell ref="D7:J7"/>
    <mergeCell ref="D9:J9"/>
    <mergeCell ref="D13:J13"/>
    <mergeCell ref="B17:J17"/>
    <mergeCell ref="B19:J19"/>
    <mergeCell ref="D11:J11"/>
  </mergeCells>
  <pageMargins left="0.70866141732283472" right="0.70866141732283472" top="0.78740157480314965" bottom="0.78740157480314965"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5.75" style="7" customWidth="1"/>
    <col min="2" max="2" width="10.5" style="7" bestFit="1" customWidth="1"/>
    <col min="3" max="5" width="6.125" style="7" customWidth="1"/>
    <col min="6" max="6" width="8.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11</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2" t="str">
        <f>Jahresübersicht!AT6</f>
        <v>18-21</v>
      </c>
      <c r="AV6" s="372"/>
      <c r="AW6" s="372"/>
      <c r="AX6" s="372" t="str">
        <f>Jahresübersicht!AW6</f>
        <v>22-26</v>
      </c>
      <c r="AY6" s="372"/>
      <c r="AZ6" s="372"/>
      <c r="BA6" s="372" t="str">
        <f>Jahresübersicht!AZ6</f>
        <v>ab 27</v>
      </c>
      <c r="BB6" s="372"/>
      <c r="BC6" s="372"/>
      <c r="BD6" s="300" t="s">
        <v>4</v>
      </c>
      <c r="BE6" s="337" t="str">
        <f>Jahresübersicht!BD6</f>
        <v>Einzelarbeit</v>
      </c>
      <c r="BF6" s="373" t="str">
        <f>Jahresübersicht!BE6</f>
        <v>offenes Angebot</v>
      </c>
      <c r="BG6" s="373" t="str">
        <f>Jahresübersicht!BF6</f>
        <v>Gruppenangebot</v>
      </c>
      <c r="BH6" s="373" t="str">
        <f>Jahresübersicht!BG6</f>
        <v>Gruppenangebot in Kooperation mit außerschulischen Akteur*innen</v>
      </c>
      <c r="BI6" s="373" t="str">
        <f>Jahresübersicht!BH6</f>
        <v>Arbeit mit Erziehenden</v>
      </c>
      <c r="BJ6" s="373" t="str">
        <f>Jahresübersicht!BI6</f>
        <v>Angebot für Erziehende</v>
      </c>
      <c r="BK6" s="373" t="str">
        <f>Jahresübersicht!BJ6</f>
        <v>Beteiligungsprojekt</v>
      </c>
      <c r="BL6" s="373" t="str">
        <f>Jahresübersicht!BK6</f>
        <v>Angebot in Kooperation</v>
      </c>
      <c r="BM6" s="373" t="str">
        <f>Jahresübersicht!BL6</f>
        <v>Multiplikator*innen-arbeit</v>
      </c>
      <c r="BN6" s="373" t="str">
        <f>Jahresübersicht!BM6</f>
        <v>Ausflug/Exkursion</v>
      </c>
      <c r="BO6" s="373"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99" t="s">
        <v>38</v>
      </c>
      <c r="AS7" s="99" t="s">
        <v>39</v>
      </c>
      <c r="AT7" s="99" t="s">
        <v>40</v>
      </c>
      <c r="AU7" s="99" t="s">
        <v>38</v>
      </c>
      <c r="AV7" s="99" t="s">
        <v>39</v>
      </c>
      <c r="AW7" s="99" t="s">
        <v>40</v>
      </c>
      <c r="AX7" s="99" t="s">
        <v>38</v>
      </c>
      <c r="AY7" s="99" t="s">
        <v>39</v>
      </c>
      <c r="AZ7" s="99" t="s">
        <v>40</v>
      </c>
      <c r="BA7" s="99" t="s">
        <v>38</v>
      </c>
      <c r="BB7" s="99" t="s">
        <v>39</v>
      </c>
      <c r="BC7" s="101" t="s">
        <v>40</v>
      </c>
      <c r="BD7" s="301"/>
      <c r="BE7" s="338"/>
      <c r="BF7" s="374"/>
      <c r="BG7" s="374"/>
      <c r="BH7" s="374"/>
      <c r="BI7" s="374"/>
      <c r="BJ7" s="374"/>
      <c r="BK7" s="374"/>
      <c r="BL7" s="374"/>
      <c r="BM7" s="374"/>
      <c r="BN7" s="374"/>
      <c r="BO7" s="374"/>
      <c r="BP7" s="355"/>
      <c r="BQ7" s="363"/>
      <c r="BR7" s="361"/>
      <c r="BS7" s="330"/>
      <c r="BT7" s="328"/>
    </row>
    <row r="8" spans="1:72" ht="20.45" customHeight="1" x14ac:dyDescent="0.25">
      <c r="A8" s="102" t="s">
        <v>27</v>
      </c>
      <c r="B8" s="103">
        <v>45017</v>
      </c>
      <c r="C8" s="104">
        <f>H8+K8+N8+Q8+T8+W8+Z8+AC8+AF8+AI8+AL8+AO8+AU8+AX8+BA8+AR8</f>
        <v>0</v>
      </c>
      <c r="D8" s="104">
        <f t="shared" ref="D8:E8" si="0">I8+L8+O8+R8+U8+X8+AA8+AD8+AG8+AJ8+AM8+AP8+AV8+AY8+BB8+AS8</f>
        <v>0</v>
      </c>
      <c r="E8" s="104">
        <f t="shared" si="0"/>
        <v>0</v>
      </c>
      <c r="F8" s="73">
        <f>SUM(C8:E8)</f>
        <v>0</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12"/>
      <c r="AS8" s="112"/>
      <c r="AT8" s="112"/>
      <c r="AU8" s="105"/>
      <c r="AV8" s="105"/>
      <c r="AW8" s="105"/>
      <c r="AX8" s="105"/>
      <c r="AY8" s="105"/>
      <c r="AZ8" s="105"/>
      <c r="BA8" s="105"/>
      <c r="BB8" s="105"/>
      <c r="BC8" s="105"/>
      <c r="BD8" s="73">
        <f t="shared" ref="BD8:BD39" si="1">SUM(G8:BC8)</f>
        <v>0</v>
      </c>
      <c r="BE8" s="106"/>
      <c r="BF8" s="106"/>
      <c r="BG8" s="106"/>
      <c r="BH8" s="106"/>
      <c r="BI8" s="106"/>
      <c r="BJ8" s="106"/>
      <c r="BK8" s="106"/>
      <c r="BL8" s="106"/>
      <c r="BM8" s="106"/>
      <c r="BN8" s="106"/>
      <c r="BO8" s="107"/>
      <c r="BP8" s="108">
        <f t="shared" ref="BP8:BP37" si="2">SUM(BE8:BO8)</f>
        <v>0</v>
      </c>
      <c r="BQ8" s="109"/>
      <c r="BR8" s="110"/>
      <c r="BS8" s="111"/>
      <c r="BT8" s="250"/>
    </row>
    <row r="9" spans="1:72" ht="20.45" customHeight="1" x14ac:dyDescent="0.25">
      <c r="A9" s="102" t="s">
        <v>28</v>
      </c>
      <c r="B9" s="103">
        <v>45018</v>
      </c>
      <c r="C9" s="104">
        <f t="shared" ref="C9:C36" si="3">H9+K9+N9+Q9+T9+W9+Z9+AC9+AF9+AI9+AL9+AO9+AU9+AX9+BA9+AR9</f>
        <v>0</v>
      </c>
      <c r="D9" s="104">
        <f t="shared" ref="D9:D36" si="4">I9+L9+O9+R9+U9+X9+AA9+AD9+AG9+AJ9+AM9+AP9+AV9+AY9+BB9+AS9</f>
        <v>0</v>
      </c>
      <c r="E9" s="104">
        <f t="shared" ref="E9:E36" si="5">J9+M9+P9+S9+V9+Y9+AB9+AE9+AH9+AK9+AN9+AQ9+AW9+AZ9+BC9+AT9</f>
        <v>0</v>
      </c>
      <c r="F9" s="73">
        <f t="shared" ref="F9:F37" si="6">SUM(C9:E9)</f>
        <v>0</v>
      </c>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73">
        <f t="shared" si="1"/>
        <v>0</v>
      </c>
      <c r="BE9" s="113"/>
      <c r="BF9" s="113"/>
      <c r="BG9" s="113"/>
      <c r="BH9" s="113"/>
      <c r="BI9" s="113"/>
      <c r="BJ9" s="113"/>
      <c r="BK9" s="113"/>
      <c r="BL9" s="113"/>
      <c r="BM9" s="113"/>
      <c r="BN9" s="113"/>
      <c r="BO9" s="114"/>
      <c r="BP9" s="108">
        <f t="shared" si="2"/>
        <v>0</v>
      </c>
      <c r="BQ9" s="115"/>
      <c r="BR9" s="113"/>
      <c r="BS9" s="117"/>
      <c r="BT9" s="251"/>
    </row>
    <row r="10" spans="1:72" ht="20.45" customHeight="1" x14ac:dyDescent="0.25">
      <c r="A10" s="163" t="s">
        <v>29</v>
      </c>
      <c r="B10" s="164">
        <v>45019</v>
      </c>
      <c r="C10" s="165">
        <f t="shared" si="3"/>
        <v>0</v>
      </c>
      <c r="D10" s="165">
        <f t="shared" si="4"/>
        <v>0</v>
      </c>
      <c r="E10" s="165">
        <f t="shared" si="5"/>
        <v>0</v>
      </c>
      <c r="F10" s="73">
        <f t="shared" si="6"/>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2"/>
      <c r="BP10" s="108">
        <f t="shared" si="2"/>
        <v>0</v>
      </c>
      <c r="BQ10" s="123"/>
      <c r="BR10" s="121"/>
      <c r="BS10" s="125"/>
      <c r="BT10" s="251"/>
    </row>
    <row r="11" spans="1:72" ht="20.45" customHeight="1" x14ac:dyDescent="0.25">
      <c r="A11" s="163" t="s">
        <v>30</v>
      </c>
      <c r="B11" s="164">
        <v>45020</v>
      </c>
      <c r="C11" s="165">
        <f t="shared" si="3"/>
        <v>0</v>
      </c>
      <c r="D11" s="165">
        <f t="shared" si="4"/>
        <v>0</v>
      </c>
      <c r="E11" s="165">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2"/>
      <c r="BP11" s="108">
        <f t="shared" si="2"/>
        <v>0</v>
      </c>
      <c r="BQ11" s="123"/>
      <c r="BR11" s="121"/>
      <c r="BS11" s="125"/>
      <c r="BT11" s="251"/>
    </row>
    <row r="12" spans="1:72" ht="20.45" customHeight="1" x14ac:dyDescent="0.25">
      <c r="A12" s="163" t="s">
        <v>31</v>
      </c>
      <c r="B12" s="164">
        <v>45021</v>
      </c>
      <c r="C12" s="165">
        <f t="shared" si="3"/>
        <v>0</v>
      </c>
      <c r="D12" s="165">
        <f t="shared" si="4"/>
        <v>0</v>
      </c>
      <c r="E12" s="165">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1"/>
      <c r="BP12" s="108">
        <f t="shared" si="2"/>
        <v>0</v>
      </c>
      <c r="BQ12" s="123"/>
      <c r="BR12" s="121"/>
      <c r="BS12" s="125"/>
      <c r="BT12" s="251"/>
    </row>
    <row r="13" spans="1:72" ht="20.45" customHeight="1" x14ac:dyDescent="0.25">
      <c r="A13" s="163" t="s">
        <v>25</v>
      </c>
      <c r="B13" s="164">
        <v>45022</v>
      </c>
      <c r="C13" s="165">
        <f t="shared" si="3"/>
        <v>0</v>
      </c>
      <c r="D13" s="165">
        <f t="shared" si="4"/>
        <v>0</v>
      </c>
      <c r="E13" s="165">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1"/>
      <c r="BS13" s="125"/>
      <c r="BT13" s="251"/>
    </row>
    <row r="14" spans="1:72" ht="20.45" customHeight="1" x14ac:dyDescent="0.25">
      <c r="A14" s="102" t="s">
        <v>26</v>
      </c>
      <c r="B14" s="103">
        <v>45023</v>
      </c>
      <c r="C14" s="104">
        <f t="shared" si="3"/>
        <v>0</v>
      </c>
      <c r="D14" s="104">
        <f t="shared" si="4"/>
        <v>0</v>
      </c>
      <c r="E14" s="104">
        <f t="shared" si="5"/>
        <v>0</v>
      </c>
      <c r="F14" s="73">
        <f t="shared" si="6"/>
        <v>0</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12"/>
      <c r="AS14" s="112"/>
      <c r="AT14" s="112"/>
      <c r="AU14" s="105"/>
      <c r="AV14" s="105"/>
      <c r="AW14" s="105"/>
      <c r="AX14" s="105"/>
      <c r="AY14" s="105"/>
      <c r="AZ14" s="105"/>
      <c r="BA14" s="105"/>
      <c r="BB14" s="105"/>
      <c r="BC14" s="105"/>
      <c r="BD14" s="73">
        <f t="shared" si="1"/>
        <v>0</v>
      </c>
      <c r="BE14" s="106"/>
      <c r="BF14" s="106"/>
      <c r="BG14" s="106"/>
      <c r="BH14" s="106"/>
      <c r="BI14" s="106"/>
      <c r="BJ14" s="106"/>
      <c r="BK14" s="106"/>
      <c r="BL14" s="106"/>
      <c r="BM14" s="106"/>
      <c r="BN14" s="106"/>
      <c r="BO14" s="107"/>
      <c r="BP14" s="108">
        <f t="shared" si="2"/>
        <v>0</v>
      </c>
      <c r="BQ14" s="115"/>
      <c r="BR14" s="113"/>
      <c r="BS14" s="117"/>
      <c r="BT14" s="251"/>
    </row>
    <row r="15" spans="1:72" ht="20.45" customHeight="1" x14ac:dyDescent="0.25">
      <c r="A15" s="102" t="s">
        <v>27</v>
      </c>
      <c r="B15" s="103">
        <v>45024</v>
      </c>
      <c r="C15" s="104">
        <f t="shared" si="3"/>
        <v>0</v>
      </c>
      <c r="D15" s="104">
        <f t="shared" si="4"/>
        <v>0</v>
      </c>
      <c r="E15" s="104">
        <f t="shared" si="5"/>
        <v>0</v>
      </c>
      <c r="F15" s="73">
        <f t="shared" si="6"/>
        <v>0</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12"/>
      <c r="AS15" s="112"/>
      <c r="AT15" s="112"/>
      <c r="AU15" s="105"/>
      <c r="AV15" s="105"/>
      <c r="AW15" s="105"/>
      <c r="AX15" s="105"/>
      <c r="AY15" s="105"/>
      <c r="AZ15" s="105"/>
      <c r="BA15" s="105"/>
      <c r="BB15" s="105"/>
      <c r="BC15" s="105"/>
      <c r="BD15" s="73">
        <f t="shared" si="1"/>
        <v>0</v>
      </c>
      <c r="BE15" s="106"/>
      <c r="BF15" s="106"/>
      <c r="BG15" s="106"/>
      <c r="BH15" s="106"/>
      <c r="BI15" s="106"/>
      <c r="BJ15" s="106"/>
      <c r="BK15" s="106"/>
      <c r="BL15" s="106"/>
      <c r="BM15" s="106"/>
      <c r="BN15" s="106"/>
      <c r="BO15" s="107"/>
      <c r="BP15" s="108">
        <f t="shared" si="2"/>
        <v>0</v>
      </c>
      <c r="BQ15" s="115"/>
      <c r="BR15" s="113"/>
      <c r="BS15" s="117"/>
      <c r="BT15" s="251"/>
    </row>
    <row r="16" spans="1:72" ht="20.45" customHeight="1" x14ac:dyDescent="0.25">
      <c r="A16" s="102" t="s">
        <v>28</v>
      </c>
      <c r="B16" s="103">
        <v>45025</v>
      </c>
      <c r="C16" s="104">
        <f t="shared" si="3"/>
        <v>0</v>
      </c>
      <c r="D16" s="104">
        <f t="shared" si="4"/>
        <v>0</v>
      </c>
      <c r="E16" s="104">
        <f t="shared" si="5"/>
        <v>0</v>
      </c>
      <c r="F16" s="73">
        <f t="shared" si="6"/>
        <v>0</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12"/>
      <c r="AS16" s="112"/>
      <c r="AT16" s="112"/>
      <c r="AU16" s="105"/>
      <c r="AV16" s="105"/>
      <c r="AW16" s="105"/>
      <c r="AX16" s="105"/>
      <c r="AY16" s="105"/>
      <c r="AZ16" s="105"/>
      <c r="BA16" s="105"/>
      <c r="BB16" s="105"/>
      <c r="BC16" s="105"/>
      <c r="BD16" s="73">
        <f t="shared" si="1"/>
        <v>0</v>
      </c>
      <c r="BE16" s="106"/>
      <c r="BF16" s="106"/>
      <c r="BG16" s="106"/>
      <c r="BH16" s="106"/>
      <c r="BI16" s="106"/>
      <c r="BJ16" s="106"/>
      <c r="BK16" s="106"/>
      <c r="BL16" s="106"/>
      <c r="BM16" s="106"/>
      <c r="BN16" s="106"/>
      <c r="BO16" s="107"/>
      <c r="BP16" s="108">
        <f t="shared" si="2"/>
        <v>0</v>
      </c>
      <c r="BQ16" s="115"/>
      <c r="BR16" s="113"/>
      <c r="BS16" s="117"/>
      <c r="BT16" s="251"/>
    </row>
    <row r="17" spans="1:72" ht="20.45" customHeight="1" x14ac:dyDescent="0.25">
      <c r="A17" s="102" t="s">
        <v>29</v>
      </c>
      <c r="B17" s="103">
        <v>45026</v>
      </c>
      <c r="C17" s="104">
        <f t="shared" si="3"/>
        <v>0</v>
      </c>
      <c r="D17" s="104">
        <f t="shared" si="4"/>
        <v>0</v>
      </c>
      <c r="E17" s="104">
        <f t="shared" si="5"/>
        <v>0</v>
      </c>
      <c r="F17" s="73">
        <f t="shared" si="6"/>
        <v>0</v>
      </c>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12"/>
      <c r="AS17" s="112"/>
      <c r="AT17" s="112"/>
      <c r="AU17" s="105"/>
      <c r="AV17" s="105"/>
      <c r="AW17" s="105"/>
      <c r="AX17" s="105"/>
      <c r="AY17" s="105"/>
      <c r="AZ17" s="105"/>
      <c r="BA17" s="105"/>
      <c r="BB17" s="105"/>
      <c r="BC17" s="105"/>
      <c r="BD17" s="73">
        <f t="shared" si="1"/>
        <v>0</v>
      </c>
      <c r="BE17" s="106"/>
      <c r="BF17" s="106"/>
      <c r="BG17" s="106"/>
      <c r="BH17" s="106"/>
      <c r="BI17" s="106"/>
      <c r="BJ17" s="106"/>
      <c r="BK17" s="106"/>
      <c r="BL17" s="106"/>
      <c r="BM17" s="106"/>
      <c r="BN17" s="106"/>
      <c r="BO17" s="107"/>
      <c r="BP17" s="108">
        <f t="shared" si="2"/>
        <v>0</v>
      </c>
      <c r="BQ17" s="115"/>
      <c r="BR17" s="113"/>
      <c r="BS17" s="117"/>
      <c r="BT17" s="251"/>
    </row>
    <row r="18" spans="1:72" ht="20.45" customHeight="1" x14ac:dyDescent="0.25">
      <c r="A18" s="146" t="s">
        <v>30</v>
      </c>
      <c r="B18" s="147">
        <v>45027</v>
      </c>
      <c r="C18" s="165">
        <f t="shared" si="3"/>
        <v>0</v>
      </c>
      <c r="D18" s="165">
        <f t="shared" si="4"/>
        <v>0</v>
      </c>
      <c r="E18" s="165">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1"/>
      <c r="BS18" s="125"/>
      <c r="BT18" s="251"/>
    </row>
    <row r="19" spans="1:72" ht="20.45" customHeight="1" x14ac:dyDescent="0.25">
      <c r="A19" s="146" t="s">
        <v>31</v>
      </c>
      <c r="B19" s="147">
        <v>45028</v>
      </c>
      <c r="C19" s="165">
        <f t="shared" si="3"/>
        <v>0</v>
      </c>
      <c r="D19" s="165">
        <f t="shared" si="4"/>
        <v>0</v>
      </c>
      <c r="E19" s="165">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2"/>
      <c r="BP19" s="108">
        <f t="shared" si="2"/>
        <v>0</v>
      </c>
      <c r="BQ19" s="123"/>
      <c r="BR19" s="121"/>
      <c r="BS19" s="125"/>
      <c r="BT19" s="251"/>
    </row>
    <row r="20" spans="1:72" ht="20.45" customHeight="1" x14ac:dyDescent="0.25">
      <c r="A20" s="146" t="s">
        <v>25</v>
      </c>
      <c r="B20" s="147">
        <v>45029</v>
      </c>
      <c r="C20" s="165">
        <f t="shared" si="3"/>
        <v>0</v>
      </c>
      <c r="D20" s="165">
        <f t="shared" si="4"/>
        <v>0</v>
      </c>
      <c r="E20" s="165">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1"/>
      <c r="BS20" s="125"/>
      <c r="BT20" s="251"/>
    </row>
    <row r="21" spans="1:72" ht="20.45" customHeight="1" x14ac:dyDescent="0.25">
      <c r="A21" s="146" t="s">
        <v>26</v>
      </c>
      <c r="B21" s="147">
        <v>45030</v>
      </c>
      <c r="C21" s="165">
        <f t="shared" si="3"/>
        <v>0</v>
      </c>
      <c r="D21" s="165">
        <f t="shared" si="4"/>
        <v>0</v>
      </c>
      <c r="E21" s="165">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108">
        <f t="shared" si="2"/>
        <v>0</v>
      </c>
      <c r="BQ21" s="123"/>
      <c r="BR21" s="121"/>
      <c r="BS21" s="125"/>
      <c r="BT21" s="251"/>
    </row>
    <row r="22" spans="1:72" ht="20.45" customHeight="1" x14ac:dyDescent="0.25">
      <c r="A22" s="102" t="s">
        <v>27</v>
      </c>
      <c r="B22" s="103">
        <v>45031</v>
      </c>
      <c r="C22" s="104">
        <f t="shared" si="3"/>
        <v>0</v>
      </c>
      <c r="D22" s="104">
        <f t="shared" si="4"/>
        <v>0</v>
      </c>
      <c r="E22" s="104">
        <f t="shared" si="5"/>
        <v>0</v>
      </c>
      <c r="F22" s="73">
        <f t="shared" si="6"/>
        <v>0</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12"/>
      <c r="AS22" s="112"/>
      <c r="AT22" s="112"/>
      <c r="AU22" s="105"/>
      <c r="AV22" s="105"/>
      <c r="AW22" s="105"/>
      <c r="AX22" s="105"/>
      <c r="AY22" s="105"/>
      <c r="AZ22" s="105"/>
      <c r="BA22" s="105"/>
      <c r="BB22" s="105"/>
      <c r="BC22" s="105"/>
      <c r="BD22" s="73">
        <f t="shared" si="1"/>
        <v>0</v>
      </c>
      <c r="BE22" s="106"/>
      <c r="BF22" s="106"/>
      <c r="BG22" s="106"/>
      <c r="BH22" s="106"/>
      <c r="BI22" s="106"/>
      <c r="BJ22" s="106"/>
      <c r="BK22" s="106"/>
      <c r="BL22" s="106"/>
      <c r="BM22" s="106"/>
      <c r="BN22" s="106"/>
      <c r="BO22" s="107"/>
      <c r="BP22" s="108">
        <f t="shared" si="2"/>
        <v>0</v>
      </c>
      <c r="BQ22" s="115"/>
      <c r="BR22" s="113"/>
      <c r="BS22" s="117"/>
      <c r="BT22" s="251"/>
    </row>
    <row r="23" spans="1:72" ht="20.45" customHeight="1" x14ac:dyDescent="0.25">
      <c r="A23" s="102" t="s">
        <v>28</v>
      </c>
      <c r="B23" s="103">
        <v>45032</v>
      </c>
      <c r="C23" s="104">
        <f t="shared" si="3"/>
        <v>0</v>
      </c>
      <c r="D23" s="104">
        <f t="shared" si="4"/>
        <v>0</v>
      </c>
      <c r="E23" s="104">
        <f t="shared" si="5"/>
        <v>0</v>
      </c>
      <c r="F23" s="73">
        <f t="shared" si="6"/>
        <v>0</v>
      </c>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12"/>
      <c r="AS23" s="112"/>
      <c r="AT23" s="112"/>
      <c r="AU23" s="105"/>
      <c r="AV23" s="105"/>
      <c r="AW23" s="105"/>
      <c r="AX23" s="105"/>
      <c r="AY23" s="105"/>
      <c r="AZ23" s="105"/>
      <c r="BA23" s="105"/>
      <c r="BB23" s="105"/>
      <c r="BC23" s="105"/>
      <c r="BD23" s="73">
        <f t="shared" si="1"/>
        <v>0</v>
      </c>
      <c r="BE23" s="106"/>
      <c r="BF23" s="106"/>
      <c r="BG23" s="106"/>
      <c r="BH23" s="106"/>
      <c r="BI23" s="106"/>
      <c r="BJ23" s="106"/>
      <c r="BK23" s="106"/>
      <c r="BL23" s="106"/>
      <c r="BM23" s="106"/>
      <c r="BN23" s="106"/>
      <c r="BO23" s="107"/>
      <c r="BP23" s="108">
        <f t="shared" si="2"/>
        <v>0</v>
      </c>
      <c r="BQ23" s="115"/>
      <c r="BR23" s="113"/>
      <c r="BS23" s="117"/>
      <c r="BT23" s="251"/>
    </row>
    <row r="24" spans="1:72" ht="20.45" customHeight="1" x14ac:dyDescent="0.25">
      <c r="A24" s="163" t="s">
        <v>29</v>
      </c>
      <c r="B24" s="164">
        <v>45033</v>
      </c>
      <c r="C24" s="165">
        <f t="shared" si="3"/>
        <v>0</v>
      </c>
      <c r="D24" s="165">
        <f t="shared" si="4"/>
        <v>0</v>
      </c>
      <c r="E24" s="165">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1"/>
      <c r="BS24" s="125"/>
      <c r="BT24" s="251"/>
    </row>
    <row r="25" spans="1:72" ht="20.45" customHeight="1" x14ac:dyDescent="0.25">
      <c r="A25" s="163" t="s">
        <v>30</v>
      </c>
      <c r="B25" s="164">
        <v>45034</v>
      </c>
      <c r="C25" s="165">
        <f t="shared" si="3"/>
        <v>0</v>
      </c>
      <c r="D25" s="165">
        <f t="shared" si="4"/>
        <v>0</v>
      </c>
      <c r="E25" s="165">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1"/>
      <c r="BS25" s="125"/>
      <c r="BT25" s="251"/>
    </row>
    <row r="26" spans="1:72" ht="20.45" customHeight="1" x14ac:dyDescent="0.25">
      <c r="A26" s="163" t="s">
        <v>31</v>
      </c>
      <c r="B26" s="164">
        <v>45035</v>
      </c>
      <c r="C26" s="165">
        <f t="shared" si="3"/>
        <v>0</v>
      </c>
      <c r="D26" s="165">
        <f t="shared" si="4"/>
        <v>0</v>
      </c>
      <c r="E26" s="165">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1"/>
      <c r="BS26" s="125"/>
      <c r="BT26" s="251"/>
    </row>
    <row r="27" spans="1:72" ht="20.45" customHeight="1" x14ac:dyDescent="0.25">
      <c r="A27" s="163" t="s">
        <v>25</v>
      </c>
      <c r="B27" s="164">
        <v>45036</v>
      </c>
      <c r="C27" s="165">
        <f t="shared" si="3"/>
        <v>0</v>
      </c>
      <c r="D27" s="165">
        <f t="shared" si="4"/>
        <v>0</v>
      </c>
      <c r="E27" s="165">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1"/>
      <c r="BS27" s="125"/>
      <c r="BT27" s="251"/>
    </row>
    <row r="28" spans="1:72" ht="20.45" customHeight="1" x14ac:dyDescent="0.25">
      <c r="A28" s="163" t="s">
        <v>26</v>
      </c>
      <c r="B28" s="164">
        <v>45037</v>
      </c>
      <c r="C28" s="165">
        <f t="shared" si="3"/>
        <v>0</v>
      </c>
      <c r="D28" s="165">
        <f t="shared" si="4"/>
        <v>0</v>
      </c>
      <c r="E28" s="165">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2"/>
      <c r="BP28" s="108">
        <f t="shared" si="2"/>
        <v>0</v>
      </c>
      <c r="BQ28" s="123"/>
      <c r="BR28" s="121"/>
      <c r="BS28" s="125"/>
      <c r="BT28" s="251"/>
    </row>
    <row r="29" spans="1:72" ht="20.45" customHeight="1" x14ac:dyDescent="0.25">
      <c r="A29" s="102" t="s">
        <v>27</v>
      </c>
      <c r="B29" s="103">
        <v>45038</v>
      </c>
      <c r="C29" s="104">
        <f t="shared" si="3"/>
        <v>0</v>
      </c>
      <c r="D29" s="104">
        <f t="shared" si="4"/>
        <v>0</v>
      </c>
      <c r="E29" s="104">
        <f t="shared" si="5"/>
        <v>0</v>
      </c>
      <c r="F29" s="73">
        <f t="shared" si="6"/>
        <v>0</v>
      </c>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12"/>
      <c r="AS29" s="112"/>
      <c r="AT29" s="112"/>
      <c r="AU29" s="105"/>
      <c r="AV29" s="105"/>
      <c r="AW29" s="105"/>
      <c r="AX29" s="105"/>
      <c r="AY29" s="105"/>
      <c r="AZ29" s="105"/>
      <c r="BA29" s="105"/>
      <c r="BB29" s="105"/>
      <c r="BC29" s="105"/>
      <c r="BD29" s="73">
        <f t="shared" si="1"/>
        <v>0</v>
      </c>
      <c r="BE29" s="106"/>
      <c r="BF29" s="106"/>
      <c r="BG29" s="106"/>
      <c r="BH29" s="106"/>
      <c r="BI29" s="106"/>
      <c r="BJ29" s="106"/>
      <c r="BK29" s="106"/>
      <c r="BL29" s="106"/>
      <c r="BM29" s="106"/>
      <c r="BN29" s="106"/>
      <c r="BO29" s="107"/>
      <c r="BP29" s="108">
        <f t="shared" si="2"/>
        <v>0</v>
      </c>
      <c r="BQ29" s="115"/>
      <c r="BR29" s="113"/>
      <c r="BS29" s="117"/>
      <c r="BT29" s="251"/>
    </row>
    <row r="30" spans="1:72" ht="20.45" customHeight="1" x14ac:dyDescent="0.25">
      <c r="A30" s="102" t="s">
        <v>28</v>
      </c>
      <c r="B30" s="103">
        <v>45039</v>
      </c>
      <c r="C30" s="104">
        <f t="shared" si="3"/>
        <v>0</v>
      </c>
      <c r="D30" s="104">
        <f t="shared" si="4"/>
        <v>0</v>
      </c>
      <c r="E30" s="104">
        <f t="shared" si="5"/>
        <v>0</v>
      </c>
      <c r="F30" s="73">
        <f t="shared" si="6"/>
        <v>0</v>
      </c>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12"/>
      <c r="AS30" s="112"/>
      <c r="AT30" s="112"/>
      <c r="AU30" s="105"/>
      <c r="AV30" s="105"/>
      <c r="AW30" s="105"/>
      <c r="AX30" s="105"/>
      <c r="AY30" s="105"/>
      <c r="AZ30" s="105"/>
      <c r="BA30" s="105"/>
      <c r="BB30" s="105"/>
      <c r="BC30" s="105"/>
      <c r="BD30" s="73">
        <f t="shared" si="1"/>
        <v>0</v>
      </c>
      <c r="BE30" s="106"/>
      <c r="BF30" s="106"/>
      <c r="BG30" s="106"/>
      <c r="BH30" s="106"/>
      <c r="BI30" s="106"/>
      <c r="BJ30" s="106"/>
      <c r="BK30" s="106"/>
      <c r="BL30" s="106"/>
      <c r="BM30" s="106"/>
      <c r="BN30" s="106"/>
      <c r="BO30" s="107"/>
      <c r="BP30" s="108">
        <f t="shared" si="2"/>
        <v>0</v>
      </c>
      <c r="BQ30" s="115"/>
      <c r="BR30" s="113"/>
      <c r="BS30" s="117"/>
      <c r="BT30" s="251"/>
    </row>
    <row r="31" spans="1:72" ht="20.45" customHeight="1" x14ac:dyDescent="0.25">
      <c r="A31" s="163" t="s">
        <v>29</v>
      </c>
      <c r="B31" s="164">
        <v>45040</v>
      </c>
      <c r="C31" s="165">
        <f t="shared" si="3"/>
        <v>0</v>
      </c>
      <c r="D31" s="165">
        <f t="shared" si="4"/>
        <v>0</v>
      </c>
      <c r="E31" s="165">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2"/>
      <c r="BP31" s="108">
        <f t="shared" si="2"/>
        <v>0</v>
      </c>
      <c r="BQ31" s="123"/>
      <c r="BR31" s="121"/>
      <c r="BS31" s="125"/>
      <c r="BT31" s="251"/>
    </row>
    <row r="32" spans="1:72" ht="20.45" customHeight="1" x14ac:dyDescent="0.25">
      <c r="A32" s="163" t="s">
        <v>30</v>
      </c>
      <c r="B32" s="164">
        <v>45041</v>
      </c>
      <c r="C32" s="165">
        <f t="shared" si="3"/>
        <v>0</v>
      </c>
      <c r="D32" s="165">
        <f t="shared" si="4"/>
        <v>0</v>
      </c>
      <c r="E32" s="165">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2"/>
      <c r="BP32" s="108">
        <f t="shared" si="2"/>
        <v>0</v>
      </c>
      <c r="BQ32" s="123"/>
      <c r="BR32" s="121"/>
      <c r="BS32" s="125"/>
      <c r="BT32" s="251"/>
    </row>
    <row r="33" spans="1:72" ht="20.45" customHeight="1" x14ac:dyDescent="0.25">
      <c r="A33" s="163" t="s">
        <v>31</v>
      </c>
      <c r="B33" s="164">
        <v>45042</v>
      </c>
      <c r="C33" s="165">
        <f t="shared" si="3"/>
        <v>0</v>
      </c>
      <c r="D33" s="165">
        <f t="shared" si="4"/>
        <v>0</v>
      </c>
      <c r="E33" s="165">
        <f t="shared" si="5"/>
        <v>0</v>
      </c>
      <c r="F33" s="73">
        <f t="shared" si="6"/>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73">
        <f t="shared" si="1"/>
        <v>0</v>
      </c>
      <c r="BE33" s="121"/>
      <c r="BF33" s="121"/>
      <c r="BG33" s="121"/>
      <c r="BH33" s="121"/>
      <c r="BI33" s="121"/>
      <c r="BJ33" s="121"/>
      <c r="BK33" s="121"/>
      <c r="BL33" s="121"/>
      <c r="BM33" s="121"/>
      <c r="BN33" s="121"/>
      <c r="BO33" s="122"/>
      <c r="BP33" s="108">
        <f t="shared" si="2"/>
        <v>0</v>
      </c>
      <c r="BQ33" s="123"/>
      <c r="BR33" s="121"/>
      <c r="BS33" s="125"/>
      <c r="BT33" s="251"/>
    </row>
    <row r="34" spans="1:72" ht="20.45" customHeight="1" x14ac:dyDescent="0.25">
      <c r="A34" s="163" t="s">
        <v>25</v>
      </c>
      <c r="B34" s="164">
        <v>45043</v>
      </c>
      <c r="C34" s="165">
        <f t="shared" si="3"/>
        <v>0</v>
      </c>
      <c r="D34" s="165">
        <f t="shared" si="4"/>
        <v>0</v>
      </c>
      <c r="E34" s="165">
        <f t="shared" si="5"/>
        <v>0</v>
      </c>
      <c r="F34" s="73">
        <f t="shared" si="6"/>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1"/>
      <c r="BS34" s="125"/>
      <c r="BT34" s="251"/>
    </row>
    <row r="35" spans="1:72" ht="20.45" customHeight="1" x14ac:dyDescent="0.25">
      <c r="A35" s="163" t="s">
        <v>26</v>
      </c>
      <c r="B35" s="164">
        <v>45044</v>
      </c>
      <c r="C35" s="165">
        <f t="shared" si="3"/>
        <v>0</v>
      </c>
      <c r="D35" s="165">
        <f t="shared" si="4"/>
        <v>0</v>
      </c>
      <c r="E35" s="165">
        <f t="shared" si="5"/>
        <v>0</v>
      </c>
      <c r="F35" s="73">
        <f t="shared" si="6"/>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2"/>
      <c r="BP35" s="108">
        <f t="shared" si="2"/>
        <v>0</v>
      </c>
      <c r="BQ35" s="123"/>
      <c r="BR35" s="121"/>
      <c r="BS35" s="125"/>
      <c r="BT35" s="251"/>
    </row>
    <row r="36" spans="1:72" ht="20.45" customHeight="1" x14ac:dyDescent="0.25">
      <c r="A36" s="102" t="s">
        <v>27</v>
      </c>
      <c r="B36" s="103">
        <v>45045</v>
      </c>
      <c r="C36" s="104">
        <f t="shared" si="3"/>
        <v>0</v>
      </c>
      <c r="D36" s="104">
        <f t="shared" si="4"/>
        <v>0</v>
      </c>
      <c r="E36" s="104">
        <f t="shared" si="5"/>
        <v>0</v>
      </c>
      <c r="F36" s="73">
        <f t="shared" si="6"/>
        <v>0</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12"/>
      <c r="AS36" s="112"/>
      <c r="AT36" s="112"/>
      <c r="AU36" s="105"/>
      <c r="AV36" s="105"/>
      <c r="AW36" s="105"/>
      <c r="AX36" s="105"/>
      <c r="AY36" s="105"/>
      <c r="AZ36" s="105"/>
      <c r="BA36" s="105"/>
      <c r="BB36" s="105"/>
      <c r="BC36" s="105"/>
      <c r="BD36" s="73">
        <f t="shared" si="1"/>
        <v>0</v>
      </c>
      <c r="BE36" s="106"/>
      <c r="BF36" s="106"/>
      <c r="BG36" s="106"/>
      <c r="BH36" s="106"/>
      <c r="BI36" s="106"/>
      <c r="BJ36" s="106"/>
      <c r="BK36" s="106"/>
      <c r="BL36" s="106"/>
      <c r="BM36" s="106"/>
      <c r="BN36" s="106"/>
      <c r="BO36" s="107"/>
      <c r="BP36" s="108">
        <f t="shared" si="2"/>
        <v>0</v>
      </c>
      <c r="BQ36" s="115"/>
      <c r="BR36" s="113"/>
      <c r="BS36" s="117"/>
      <c r="BT36" s="251"/>
    </row>
    <row r="37" spans="1:72" ht="20.45" customHeight="1" thickBot="1" x14ac:dyDescent="0.3">
      <c r="A37" s="102" t="s">
        <v>28</v>
      </c>
      <c r="B37" s="103">
        <v>45046</v>
      </c>
      <c r="C37" s="104">
        <f>H37+K37+N37+Q37+T37+W37+Z37+AC37+AF37+AI37+AL37+AO37+AU37+AX37+BA37+AR37</f>
        <v>0</v>
      </c>
      <c r="D37" s="104">
        <f>I37+L37+O37+R37+U37+X37+AA37+AD37+AG37+AJ37+AM37+AP37+AV37+AY37+BB37+AS37</f>
        <v>0</v>
      </c>
      <c r="E37" s="104">
        <f>J37+M37+P37+S37+V37+Y37+AB37+AE37+AH37+AK37+AN37+AQ37+AW37+AZ37+BC37+AT37</f>
        <v>0</v>
      </c>
      <c r="F37" s="73">
        <f t="shared" si="6"/>
        <v>0</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12"/>
      <c r="AS37" s="112"/>
      <c r="AT37" s="112"/>
      <c r="AU37" s="105"/>
      <c r="AV37" s="105"/>
      <c r="AW37" s="105"/>
      <c r="AX37" s="105"/>
      <c r="AY37" s="105"/>
      <c r="AZ37" s="105"/>
      <c r="BA37" s="105"/>
      <c r="BB37" s="105"/>
      <c r="BC37" s="105"/>
      <c r="BD37" s="73">
        <f t="shared" si="1"/>
        <v>0</v>
      </c>
      <c r="BE37" s="106"/>
      <c r="BF37" s="106"/>
      <c r="BG37" s="106"/>
      <c r="BH37" s="106"/>
      <c r="BI37" s="106"/>
      <c r="BJ37" s="106"/>
      <c r="BK37" s="106"/>
      <c r="BL37" s="106"/>
      <c r="BM37" s="106"/>
      <c r="BN37" s="106"/>
      <c r="BO37" s="107"/>
      <c r="BP37" s="108">
        <f t="shared" si="2"/>
        <v>0</v>
      </c>
      <c r="BQ37" s="252"/>
      <c r="BR37" s="253"/>
      <c r="BS37" s="254"/>
      <c r="BT37" s="251"/>
    </row>
    <row r="38" spans="1:72" ht="20.45" hidden="1" customHeight="1" x14ac:dyDescent="0.25">
      <c r="A38" s="167"/>
      <c r="B38" s="168"/>
      <c r="C38" s="169"/>
      <c r="D38" s="166"/>
      <c r="E38" s="166"/>
      <c r="F38" s="73"/>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73">
        <f t="shared" si="1"/>
        <v>0</v>
      </c>
      <c r="BE38" s="152"/>
      <c r="BF38" s="152"/>
      <c r="BG38" s="152"/>
      <c r="BH38" s="152"/>
      <c r="BI38" s="152"/>
      <c r="BJ38" s="152"/>
      <c r="BK38" s="152"/>
      <c r="BL38" s="152"/>
      <c r="BM38" s="152"/>
      <c r="BN38" s="152"/>
      <c r="BO38" s="153"/>
      <c r="BP38" s="108"/>
      <c r="BQ38" s="255"/>
      <c r="BR38" s="256"/>
      <c r="BS38" s="257"/>
      <c r="BT38" s="248"/>
    </row>
    <row r="39" spans="1:72" ht="20.45"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f t="shared" si="1"/>
        <v>0</v>
      </c>
      <c r="BE39" s="129"/>
      <c r="BF39" s="129"/>
      <c r="BG39" s="129"/>
      <c r="BH39" s="129"/>
      <c r="BI39" s="129"/>
      <c r="BJ39" s="129"/>
      <c r="BK39" s="129"/>
      <c r="BL39" s="129"/>
      <c r="BM39" s="129"/>
      <c r="BN39" s="129"/>
      <c r="BO39" s="130"/>
      <c r="BP39" s="131"/>
      <c r="BQ39" s="132"/>
      <c r="BR39" s="128"/>
      <c r="BS39" s="133"/>
      <c r="BT39" s="248"/>
    </row>
    <row r="40" spans="1:72" ht="20.45" customHeight="1" thickBot="1" x14ac:dyDescent="0.3">
      <c r="A40" s="134" t="s">
        <v>22</v>
      </c>
      <c r="B40" s="135"/>
      <c r="C40" s="136">
        <f>SUM(C8:C37)</f>
        <v>0</v>
      </c>
      <c r="D40" s="136">
        <f t="shared" ref="D40:BS40" si="7">SUM(D8:D37)</f>
        <v>0</v>
      </c>
      <c r="E40" s="157">
        <f t="shared" si="7"/>
        <v>0</v>
      </c>
      <c r="F40" s="139">
        <f t="shared" si="7"/>
        <v>0</v>
      </c>
      <c r="G40" s="136">
        <f t="shared" si="7"/>
        <v>0</v>
      </c>
      <c r="H40" s="136">
        <f t="shared" si="7"/>
        <v>0</v>
      </c>
      <c r="I40" s="136">
        <f t="shared" si="7"/>
        <v>0</v>
      </c>
      <c r="J40" s="136">
        <f t="shared" si="7"/>
        <v>0</v>
      </c>
      <c r="K40" s="136">
        <f t="shared" si="7"/>
        <v>0</v>
      </c>
      <c r="L40" s="136">
        <f t="shared" si="7"/>
        <v>0</v>
      </c>
      <c r="M40" s="136">
        <f t="shared" si="7"/>
        <v>0</v>
      </c>
      <c r="N40" s="136">
        <f t="shared" si="7"/>
        <v>0</v>
      </c>
      <c r="O40" s="136">
        <f t="shared" si="7"/>
        <v>0</v>
      </c>
      <c r="P40" s="136">
        <f t="shared" si="7"/>
        <v>0</v>
      </c>
      <c r="Q40" s="136">
        <f t="shared" si="7"/>
        <v>0</v>
      </c>
      <c r="R40" s="136">
        <f t="shared" si="7"/>
        <v>0</v>
      </c>
      <c r="S40" s="136">
        <f t="shared" si="7"/>
        <v>0</v>
      </c>
      <c r="T40" s="136">
        <f t="shared" si="7"/>
        <v>0</v>
      </c>
      <c r="U40" s="136">
        <f t="shared" si="7"/>
        <v>0</v>
      </c>
      <c r="V40" s="136">
        <f t="shared" si="7"/>
        <v>0</v>
      </c>
      <c r="W40" s="136">
        <f t="shared" ref="W40:Y40" si="8">SUM(W8:W37)</f>
        <v>0</v>
      </c>
      <c r="X40" s="136">
        <f t="shared" si="8"/>
        <v>0</v>
      </c>
      <c r="Y40" s="136">
        <f t="shared" si="8"/>
        <v>0</v>
      </c>
      <c r="Z40" s="136">
        <f t="shared" si="7"/>
        <v>0</v>
      </c>
      <c r="AA40" s="136">
        <f t="shared" si="7"/>
        <v>0</v>
      </c>
      <c r="AB40" s="157">
        <f t="shared" si="7"/>
        <v>0</v>
      </c>
      <c r="AC40" s="136">
        <f t="shared" ref="AC40:BC40" si="9">SUM(AC8:AC37)</f>
        <v>0</v>
      </c>
      <c r="AD40" s="136">
        <f t="shared" si="9"/>
        <v>0</v>
      </c>
      <c r="AE40" s="136">
        <f t="shared" si="9"/>
        <v>0</v>
      </c>
      <c r="AF40" s="136">
        <f t="shared" si="9"/>
        <v>0</v>
      </c>
      <c r="AG40" s="136">
        <f t="shared" si="9"/>
        <v>0</v>
      </c>
      <c r="AH40" s="136">
        <f t="shared" si="9"/>
        <v>0</v>
      </c>
      <c r="AI40" s="136">
        <f t="shared" si="9"/>
        <v>0</v>
      </c>
      <c r="AJ40" s="136">
        <f t="shared" si="9"/>
        <v>0</v>
      </c>
      <c r="AK40" s="136">
        <f t="shared" si="9"/>
        <v>0</v>
      </c>
      <c r="AL40" s="136">
        <f t="shared" si="9"/>
        <v>0</v>
      </c>
      <c r="AM40" s="136">
        <f t="shared" si="9"/>
        <v>0</v>
      </c>
      <c r="AN40" s="136">
        <f t="shared" si="9"/>
        <v>0</v>
      </c>
      <c r="AO40" s="136">
        <f t="shared" si="9"/>
        <v>0</v>
      </c>
      <c r="AP40" s="136">
        <f t="shared" si="9"/>
        <v>0</v>
      </c>
      <c r="AQ40" s="136">
        <f t="shared" si="9"/>
        <v>0</v>
      </c>
      <c r="AR40" s="136">
        <f t="shared" si="9"/>
        <v>0</v>
      </c>
      <c r="AS40" s="136">
        <f t="shared" si="9"/>
        <v>0</v>
      </c>
      <c r="AT40" s="136">
        <f t="shared" si="9"/>
        <v>0</v>
      </c>
      <c r="AU40" s="136">
        <f t="shared" si="9"/>
        <v>0</v>
      </c>
      <c r="AV40" s="136">
        <f t="shared" si="9"/>
        <v>0</v>
      </c>
      <c r="AW40" s="136">
        <f t="shared" si="9"/>
        <v>0</v>
      </c>
      <c r="AX40" s="136">
        <f t="shared" si="9"/>
        <v>0</v>
      </c>
      <c r="AY40" s="136">
        <f t="shared" si="9"/>
        <v>0</v>
      </c>
      <c r="AZ40" s="136">
        <f t="shared" si="9"/>
        <v>0</v>
      </c>
      <c r="BA40" s="136">
        <f t="shared" si="9"/>
        <v>0</v>
      </c>
      <c r="BB40" s="136">
        <f t="shared" si="9"/>
        <v>0</v>
      </c>
      <c r="BC40" s="157">
        <f t="shared" si="9"/>
        <v>0</v>
      </c>
      <c r="BD40" s="139">
        <f t="shared" si="7"/>
        <v>0</v>
      </c>
      <c r="BE40" s="136">
        <f t="shared" si="7"/>
        <v>0</v>
      </c>
      <c r="BF40" s="136">
        <f t="shared" si="7"/>
        <v>0</v>
      </c>
      <c r="BG40" s="136">
        <f t="shared" si="7"/>
        <v>0</v>
      </c>
      <c r="BH40" s="136">
        <f t="shared" si="7"/>
        <v>0</v>
      </c>
      <c r="BI40" s="136">
        <f t="shared" si="7"/>
        <v>0</v>
      </c>
      <c r="BJ40" s="136">
        <f t="shared" si="7"/>
        <v>0</v>
      </c>
      <c r="BK40" s="136">
        <f t="shared" si="7"/>
        <v>0</v>
      </c>
      <c r="BL40" s="136">
        <f t="shared" si="7"/>
        <v>0</v>
      </c>
      <c r="BM40" s="136">
        <f t="shared" si="7"/>
        <v>0</v>
      </c>
      <c r="BN40" s="136">
        <f t="shared" si="7"/>
        <v>0</v>
      </c>
      <c r="BO40" s="157">
        <f t="shared" si="7"/>
        <v>0</v>
      </c>
      <c r="BP40" s="139">
        <f t="shared" si="7"/>
        <v>0</v>
      </c>
      <c r="BQ40" s="142">
        <f t="shared" si="7"/>
        <v>0</v>
      </c>
      <c r="BR40" s="136">
        <f t="shared" si="7"/>
        <v>0</v>
      </c>
      <c r="BS40" s="158">
        <f t="shared" si="7"/>
        <v>0</v>
      </c>
      <c r="BT40" s="249"/>
    </row>
    <row r="41" spans="1:72" ht="15.75" thickBot="1" x14ac:dyDescent="0.3"/>
    <row r="42" spans="1:72" x14ac:dyDescent="0.25">
      <c r="A42" s="17" t="s">
        <v>68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2" x14ac:dyDescent="0.2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2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ht="15.75" thickBot="1" x14ac:dyDescent="0.3">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 xml:space="preserve">&amp;L&amp;"-,Fett"&amp;A 2023
</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 xml:space="preserve">&amp;L&amp;"-,Fett"&amp;A 2023
</oddHeader>
      </headerFooter>
    </customSheetView>
  </customSheetViews>
  <mergeCells count="45">
    <mergeCell ref="BM6:BM7"/>
    <mergeCell ref="BN6:BN7"/>
    <mergeCell ref="AX6:AZ6"/>
    <mergeCell ref="BA6:BC6"/>
    <mergeCell ref="AR6:AT6"/>
    <mergeCell ref="BH6:BH7"/>
    <mergeCell ref="BI6:BI7"/>
    <mergeCell ref="BJ6:BJ7"/>
    <mergeCell ref="BK6:BK7"/>
    <mergeCell ref="BL6:BL7"/>
    <mergeCell ref="BG6:BG7"/>
    <mergeCell ref="BD6:BD7"/>
    <mergeCell ref="BE6:BE7"/>
    <mergeCell ref="BF6:BF7"/>
    <mergeCell ref="BS6:BS7"/>
    <mergeCell ref="BP6:BP7"/>
    <mergeCell ref="BQ6:BQ7"/>
    <mergeCell ref="BR6:BR7"/>
    <mergeCell ref="BO6:BO7"/>
    <mergeCell ref="F6:F7"/>
    <mergeCell ref="H6:J6"/>
    <mergeCell ref="K6:M6"/>
    <mergeCell ref="N6:P6"/>
    <mergeCell ref="Q6:S6"/>
    <mergeCell ref="W6:Y6"/>
    <mergeCell ref="AC6:AE6"/>
    <mergeCell ref="AF6:AH6"/>
    <mergeCell ref="AO6:AQ6"/>
    <mergeCell ref="AU6:AW6"/>
    <mergeCell ref="BT6:BT7"/>
    <mergeCell ref="BQ5:BS5"/>
    <mergeCell ref="G5:BD5"/>
    <mergeCell ref="G6:G7"/>
    <mergeCell ref="A6:A7"/>
    <mergeCell ref="B6:B7"/>
    <mergeCell ref="C6:C7"/>
    <mergeCell ref="D6:D7"/>
    <mergeCell ref="E6:E7"/>
    <mergeCell ref="AI6:AK6"/>
    <mergeCell ref="AL6:AN6"/>
    <mergeCell ref="A5:B5"/>
    <mergeCell ref="C5:F5"/>
    <mergeCell ref="BE5:BP5"/>
    <mergeCell ref="T6:V6"/>
    <mergeCell ref="Z6:AB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3.5" style="7" customWidth="1"/>
    <col min="2" max="2" width="11" style="7" customWidth="1"/>
    <col min="3" max="5" width="6.125" style="7" customWidth="1"/>
    <col min="6" max="6" width="9.1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12</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2" t="str">
        <f>Jahresübersicht!AT6</f>
        <v>18-21</v>
      </c>
      <c r="AV6" s="372"/>
      <c r="AW6" s="372"/>
      <c r="AX6" s="372" t="str">
        <f>Jahresübersicht!AW6</f>
        <v>22-26</v>
      </c>
      <c r="AY6" s="372"/>
      <c r="AZ6" s="372"/>
      <c r="BA6" s="372" t="str">
        <f>Jahresübersicht!AZ6</f>
        <v>ab 27</v>
      </c>
      <c r="BB6" s="372"/>
      <c r="BC6" s="372"/>
      <c r="BD6" s="300" t="s">
        <v>4</v>
      </c>
      <c r="BE6" s="337" t="str">
        <f>Jahresübersicht!BD6</f>
        <v>Einzelarbeit</v>
      </c>
      <c r="BF6" s="373" t="str">
        <f>Jahresübersicht!BE6</f>
        <v>offenes Angebot</v>
      </c>
      <c r="BG6" s="373" t="str">
        <f>Jahresübersicht!BF6</f>
        <v>Gruppenangebot</v>
      </c>
      <c r="BH6" s="373" t="str">
        <f>Jahresübersicht!BG6</f>
        <v>Gruppenangebot in Kooperation mit außerschulischen Akteur*innen</v>
      </c>
      <c r="BI6" s="373" t="str">
        <f>Jahresübersicht!BH6</f>
        <v>Arbeit mit Erziehenden</v>
      </c>
      <c r="BJ6" s="373" t="str">
        <f>Jahresübersicht!BI6</f>
        <v>Angebot für Erziehende</v>
      </c>
      <c r="BK6" s="373" t="str">
        <f>Jahresübersicht!BJ6</f>
        <v>Beteiligungsprojekt</v>
      </c>
      <c r="BL6" s="373" t="str">
        <f>Jahresübersicht!BK6</f>
        <v>Angebot in Kooperation</v>
      </c>
      <c r="BM6" s="373" t="str">
        <f>Jahresübersicht!BL6</f>
        <v>Multiplikator*innen-arbeit</v>
      </c>
      <c r="BN6" s="373" t="str">
        <f>Jahresübersicht!BM6</f>
        <v>Ausflug/Exkursion</v>
      </c>
      <c r="BO6" s="378" t="str">
        <f>Jahresübersicht!BN6</f>
        <v>Fahrt mit Übernachtung</v>
      </c>
      <c r="BP6" s="300"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99" t="s">
        <v>38</v>
      </c>
      <c r="AS7" s="99" t="s">
        <v>39</v>
      </c>
      <c r="AT7" s="99" t="s">
        <v>40</v>
      </c>
      <c r="AU7" s="99" t="s">
        <v>38</v>
      </c>
      <c r="AV7" s="99" t="s">
        <v>39</v>
      </c>
      <c r="AW7" s="99" t="s">
        <v>40</v>
      </c>
      <c r="AX7" s="99" t="s">
        <v>38</v>
      </c>
      <c r="AY7" s="99" t="s">
        <v>39</v>
      </c>
      <c r="AZ7" s="99" t="s">
        <v>40</v>
      </c>
      <c r="BA7" s="99" t="s">
        <v>38</v>
      </c>
      <c r="BB7" s="99" t="s">
        <v>39</v>
      </c>
      <c r="BC7" s="101" t="s">
        <v>40</v>
      </c>
      <c r="BD7" s="301"/>
      <c r="BE7" s="338"/>
      <c r="BF7" s="374"/>
      <c r="BG7" s="374"/>
      <c r="BH7" s="374"/>
      <c r="BI7" s="374"/>
      <c r="BJ7" s="374"/>
      <c r="BK7" s="374"/>
      <c r="BL7" s="374"/>
      <c r="BM7" s="374"/>
      <c r="BN7" s="374"/>
      <c r="BO7" s="379"/>
      <c r="BP7" s="301"/>
      <c r="BQ7" s="338"/>
      <c r="BR7" s="333"/>
      <c r="BS7" s="362"/>
      <c r="BT7" s="328"/>
    </row>
    <row r="8" spans="1:72" ht="21" customHeight="1" x14ac:dyDescent="0.25">
      <c r="A8" s="102" t="s">
        <v>29</v>
      </c>
      <c r="B8" s="103">
        <v>45047</v>
      </c>
      <c r="C8" s="104">
        <f>H8+K8+N8+Q8+T8+W8+Z8+AC8+AF8+AI8+AL8+AO8+AU8+AX8+BA8+AR8</f>
        <v>0</v>
      </c>
      <c r="D8" s="104">
        <f t="shared" ref="D8:E8" si="0">I8+L8+O8+R8+U8+X8+AA8+AD8+AG8+AJ8+AM8+AP8+AV8+AY8+BB8+AS8</f>
        <v>0</v>
      </c>
      <c r="E8" s="104">
        <f t="shared" si="0"/>
        <v>0</v>
      </c>
      <c r="F8" s="73">
        <f>SUM(C8:E8)</f>
        <v>0</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12"/>
      <c r="AS8" s="112"/>
      <c r="AT8" s="112"/>
      <c r="AU8" s="105"/>
      <c r="AV8" s="105"/>
      <c r="AW8" s="105"/>
      <c r="AX8" s="105"/>
      <c r="AY8" s="105"/>
      <c r="AZ8" s="105"/>
      <c r="BA8" s="105"/>
      <c r="BB8" s="105"/>
      <c r="BC8" s="105"/>
      <c r="BD8" s="73">
        <f t="shared" ref="BD8:BD38" si="1">SUM(G8:BC8)</f>
        <v>0</v>
      </c>
      <c r="BE8" s="106"/>
      <c r="BF8" s="106"/>
      <c r="BG8" s="106"/>
      <c r="BH8" s="106"/>
      <c r="BI8" s="106"/>
      <c r="BJ8" s="106"/>
      <c r="BK8" s="106"/>
      <c r="BL8" s="106"/>
      <c r="BM8" s="106"/>
      <c r="BN8" s="106"/>
      <c r="BO8" s="107"/>
      <c r="BP8" s="108">
        <f t="shared" ref="BP8:BP38" si="2">SUM(BE8:BO8)</f>
        <v>0</v>
      </c>
      <c r="BQ8" s="115"/>
      <c r="BR8" s="113"/>
      <c r="BS8" s="117"/>
      <c r="BT8" s="247"/>
    </row>
    <row r="9" spans="1:72" ht="21" customHeight="1" x14ac:dyDescent="0.25">
      <c r="A9" s="143" t="s">
        <v>30</v>
      </c>
      <c r="B9" s="144">
        <v>45048</v>
      </c>
      <c r="C9" s="119">
        <f t="shared" ref="C9:C38" si="3">H9+K9+N9+Q9+T9+W9+Z9+AC9+AF9+AI9+AL9+AO9+AU9+AX9+BA9+AR9</f>
        <v>0</v>
      </c>
      <c r="D9" s="119">
        <f t="shared" ref="D9:D38" si="4">I9+L9+O9+R9+U9+X9+AA9+AD9+AG9+AJ9+AM9+AP9+AV9+AY9+BB9+AS9</f>
        <v>0</v>
      </c>
      <c r="E9" s="119">
        <f t="shared" ref="E9:E38" si="5">J9+M9+P9+S9+V9+Y9+AB9+AE9+AH9+AK9+AN9+AQ9+AW9+AZ9+BC9+AT9</f>
        <v>0</v>
      </c>
      <c r="F9" s="73">
        <f t="shared" ref="F9:F38"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1"/>
      <c r="BP9" s="108">
        <f t="shared" si="2"/>
        <v>0</v>
      </c>
      <c r="BQ9" s="123"/>
      <c r="BR9" s="121"/>
      <c r="BS9" s="125"/>
      <c r="BT9" s="248"/>
    </row>
    <row r="10" spans="1:72" ht="21" customHeight="1" x14ac:dyDescent="0.25">
      <c r="A10" s="143" t="s">
        <v>31</v>
      </c>
      <c r="B10" s="144">
        <v>45049</v>
      </c>
      <c r="C10" s="119">
        <f t="shared" si="3"/>
        <v>0</v>
      </c>
      <c r="D10" s="119">
        <f t="shared" si="4"/>
        <v>0</v>
      </c>
      <c r="E10" s="119">
        <f t="shared" si="5"/>
        <v>0</v>
      </c>
      <c r="F10" s="73">
        <f t="shared" si="6"/>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1"/>
      <c r="BP10" s="108">
        <f t="shared" si="2"/>
        <v>0</v>
      </c>
      <c r="BQ10" s="123"/>
      <c r="BR10" s="121"/>
      <c r="BS10" s="125"/>
      <c r="BT10" s="248"/>
    </row>
    <row r="11" spans="1:72" ht="21" customHeight="1" x14ac:dyDescent="0.25">
      <c r="A11" s="143" t="s">
        <v>25</v>
      </c>
      <c r="B11" s="144">
        <v>45050</v>
      </c>
      <c r="C11" s="119">
        <f t="shared" si="3"/>
        <v>0</v>
      </c>
      <c r="D11" s="119">
        <f t="shared" si="4"/>
        <v>0</v>
      </c>
      <c r="E11" s="119">
        <f t="shared" si="5"/>
        <v>0</v>
      </c>
      <c r="F11" s="73">
        <f t="shared" si="6"/>
        <v>0</v>
      </c>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20"/>
      <c r="AS11" s="120"/>
      <c r="AT11" s="120"/>
      <c r="AU11" s="170"/>
      <c r="AV11" s="170"/>
      <c r="AW11" s="170"/>
      <c r="AX11" s="170"/>
      <c r="AY11" s="170"/>
      <c r="AZ11" s="170"/>
      <c r="BA11" s="170"/>
      <c r="BB11" s="170"/>
      <c r="BC11" s="170"/>
      <c r="BD11" s="73">
        <f t="shared" si="1"/>
        <v>0</v>
      </c>
      <c r="BE11" s="171"/>
      <c r="BF11" s="171"/>
      <c r="BG11" s="171"/>
      <c r="BH11" s="171"/>
      <c r="BI11" s="171"/>
      <c r="BJ11" s="171"/>
      <c r="BK11" s="171"/>
      <c r="BL11" s="171"/>
      <c r="BM11" s="171"/>
      <c r="BN11" s="171"/>
      <c r="BO11" s="172"/>
      <c r="BP11" s="108">
        <f t="shared" si="2"/>
        <v>0</v>
      </c>
      <c r="BQ11" s="123"/>
      <c r="BR11" s="121"/>
      <c r="BS11" s="125"/>
      <c r="BT11" s="248"/>
    </row>
    <row r="12" spans="1:72" ht="21" customHeight="1" x14ac:dyDescent="0.25">
      <c r="A12" s="143" t="s">
        <v>26</v>
      </c>
      <c r="B12" s="144">
        <v>45051</v>
      </c>
      <c r="C12" s="119">
        <f t="shared" si="3"/>
        <v>0</v>
      </c>
      <c r="D12" s="119">
        <f t="shared" si="4"/>
        <v>0</v>
      </c>
      <c r="E12" s="119">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2"/>
      <c r="BP12" s="108">
        <f t="shared" si="2"/>
        <v>0</v>
      </c>
      <c r="BQ12" s="123"/>
      <c r="BR12" s="121"/>
      <c r="BS12" s="125"/>
      <c r="BT12" s="248"/>
    </row>
    <row r="13" spans="1:72" ht="21" customHeight="1" x14ac:dyDescent="0.25">
      <c r="A13" s="102" t="s">
        <v>27</v>
      </c>
      <c r="B13" s="103">
        <v>45052</v>
      </c>
      <c r="C13" s="104">
        <f t="shared" si="3"/>
        <v>0</v>
      </c>
      <c r="D13" s="104">
        <f t="shared" si="4"/>
        <v>0</v>
      </c>
      <c r="E13" s="104">
        <f t="shared" si="5"/>
        <v>0</v>
      </c>
      <c r="F13" s="73">
        <f t="shared" si="6"/>
        <v>0</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12"/>
      <c r="AS13" s="112"/>
      <c r="AT13" s="112"/>
      <c r="AU13" s="105"/>
      <c r="AV13" s="105"/>
      <c r="AW13" s="105"/>
      <c r="AX13" s="105"/>
      <c r="AY13" s="105"/>
      <c r="AZ13" s="105"/>
      <c r="BA13" s="105"/>
      <c r="BB13" s="105"/>
      <c r="BC13" s="105"/>
      <c r="BD13" s="73">
        <f t="shared" si="1"/>
        <v>0</v>
      </c>
      <c r="BE13" s="106"/>
      <c r="BF13" s="106"/>
      <c r="BG13" s="106"/>
      <c r="BH13" s="106"/>
      <c r="BI13" s="106"/>
      <c r="BJ13" s="106"/>
      <c r="BK13" s="106"/>
      <c r="BL13" s="106"/>
      <c r="BM13" s="106"/>
      <c r="BN13" s="106"/>
      <c r="BO13" s="107"/>
      <c r="BP13" s="108">
        <f t="shared" si="2"/>
        <v>0</v>
      </c>
      <c r="BQ13" s="115"/>
      <c r="BR13" s="113"/>
      <c r="BS13" s="117"/>
      <c r="BT13" s="248"/>
    </row>
    <row r="14" spans="1:72" ht="21" customHeight="1" x14ac:dyDescent="0.25">
      <c r="A14" s="102" t="s">
        <v>28</v>
      </c>
      <c r="B14" s="103">
        <v>45053</v>
      </c>
      <c r="C14" s="104">
        <f t="shared" si="3"/>
        <v>0</v>
      </c>
      <c r="D14" s="104">
        <f t="shared" si="4"/>
        <v>0</v>
      </c>
      <c r="E14" s="104">
        <f t="shared" si="5"/>
        <v>0</v>
      </c>
      <c r="F14" s="73">
        <f t="shared" si="6"/>
        <v>0</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12"/>
      <c r="AS14" s="112"/>
      <c r="AT14" s="112"/>
      <c r="AU14" s="105"/>
      <c r="AV14" s="105"/>
      <c r="AW14" s="105"/>
      <c r="AX14" s="105"/>
      <c r="AY14" s="105"/>
      <c r="AZ14" s="105"/>
      <c r="BA14" s="105"/>
      <c r="BB14" s="105"/>
      <c r="BC14" s="105"/>
      <c r="BD14" s="73">
        <f t="shared" si="1"/>
        <v>0</v>
      </c>
      <c r="BE14" s="106"/>
      <c r="BF14" s="106"/>
      <c r="BG14" s="106"/>
      <c r="BH14" s="106"/>
      <c r="BI14" s="106"/>
      <c r="BJ14" s="106"/>
      <c r="BK14" s="106"/>
      <c r="BL14" s="106"/>
      <c r="BM14" s="106"/>
      <c r="BN14" s="106"/>
      <c r="BO14" s="107"/>
      <c r="BP14" s="108">
        <f t="shared" si="2"/>
        <v>0</v>
      </c>
      <c r="BQ14" s="115"/>
      <c r="BR14" s="113"/>
      <c r="BS14" s="117"/>
      <c r="BT14" s="248"/>
    </row>
    <row r="15" spans="1:72" ht="21" customHeight="1" x14ac:dyDescent="0.25">
      <c r="A15" s="143" t="s">
        <v>29</v>
      </c>
      <c r="B15" s="144">
        <v>45054</v>
      </c>
      <c r="C15" s="119">
        <f t="shared" si="3"/>
        <v>0</v>
      </c>
      <c r="D15" s="119">
        <f t="shared" si="4"/>
        <v>0</v>
      </c>
      <c r="E15" s="119">
        <f t="shared" si="5"/>
        <v>0</v>
      </c>
      <c r="F15" s="73">
        <f t="shared" si="6"/>
        <v>0</v>
      </c>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20"/>
      <c r="AS15" s="120"/>
      <c r="AT15" s="120"/>
      <c r="AU15" s="170"/>
      <c r="AV15" s="170"/>
      <c r="AW15" s="170"/>
      <c r="AX15" s="170"/>
      <c r="AY15" s="170"/>
      <c r="AZ15" s="170"/>
      <c r="BA15" s="170"/>
      <c r="BB15" s="170"/>
      <c r="BC15" s="170"/>
      <c r="BD15" s="73">
        <f t="shared" si="1"/>
        <v>0</v>
      </c>
      <c r="BE15" s="171"/>
      <c r="BF15" s="171"/>
      <c r="BG15" s="171"/>
      <c r="BH15" s="171"/>
      <c r="BI15" s="171"/>
      <c r="BJ15" s="171"/>
      <c r="BK15" s="171"/>
      <c r="BL15" s="171"/>
      <c r="BM15" s="171"/>
      <c r="BN15" s="171"/>
      <c r="BO15" s="172"/>
      <c r="BP15" s="108">
        <f t="shared" si="2"/>
        <v>0</v>
      </c>
      <c r="BQ15" s="123"/>
      <c r="BR15" s="121"/>
      <c r="BS15" s="125"/>
      <c r="BT15" s="248"/>
    </row>
    <row r="16" spans="1:72" ht="21" customHeight="1" x14ac:dyDescent="0.25">
      <c r="A16" s="143" t="s">
        <v>30</v>
      </c>
      <c r="B16" s="144">
        <v>45055</v>
      </c>
      <c r="C16" s="119">
        <f t="shared" si="3"/>
        <v>0</v>
      </c>
      <c r="D16" s="119">
        <f t="shared" si="4"/>
        <v>0</v>
      </c>
      <c r="E16" s="119">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1"/>
      <c r="BP16" s="108">
        <f t="shared" si="2"/>
        <v>0</v>
      </c>
      <c r="BQ16" s="123"/>
      <c r="BR16" s="121"/>
      <c r="BS16" s="125"/>
      <c r="BT16" s="248"/>
    </row>
    <row r="17" spans="1:72" ht="21" customHeight="1" x14ac:dyDescent="0.25">
      <c r="A17" s="143" t="s">
        <v>31</v>
      </c>
      <c r="B17" s="144">
        <v>45056</v>
      </c>
      <c r="C17" s="119">
        <f t="shared" si="3"/>
        <v>0</v>
      </c>
      <c r="D17" s="119">
        <f t="shared" si="4"/>
        <v>0</v>
      </c>
      <c r="E17" s="119">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1"/>
      <c r="BP17" s="108">
        <f t="shared" si="2"/>
        <v>0</v>
      </c>
      <c r="BQ17" s="123"/>
      <c r="BR17" s="121"/>
      <c r="BS17" s="125"/>
      <c r="BT17" s="248"/>
    </row>
    <row r="18" spans="1:72" ht="21" customHeight="1" x14ac:dyDescent="0.25">
      <c r="A18" s="143" t="s">
        <v>25</v>
      </c>
      <c r="B18" s="144">
        <v>45057</v>
      </c>
      <c r="C18" s="119">
        <f t="shared" si="3"/>
        <v>0</v>
      </c>
      <c r="D18" s="119">
        <f t="shared" si="4"/>
        <v>0</v>
      </c>
      <c r="E18" s="119">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1"/>
      <c r="BS18" s="125"/>
      <c r="BT18" s="248"/>
    </row>
    <row r="19" spans="1:72" ht="21" customHeight="1" x14ac:dyDescent="0.25">
      <c r="A19" s="143" t="s">
        <v>26</v>
      </c>
      <c r="B19" s="144">
        <v>45058</v>
      </c>
      <c r="C19" s="119">
        <f t="shared" si="3"/>
        <v>0</v>
      </c>
      <c r="D19" s="119">
        <f t="shared" si="4"/>
        <v>0</v>
      </c>
      <c r="E19" s="119">
        <f t="shared" si="5"/>
        <v>0</v>
      </c>
      <c r="F19" s="73">
        <f t="shared" si="6"/>
        <v>0</v>
      </c>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20"/>
      <c r="AS19" s="120"/>
      <c r="AT19" s="120"/>
      <c r="AU19" s="170"/>
      <c r="AV19" s="170"/>
      <c r="AW19" s="170"/>
      <c r="AX19" s="170"/>
      <c r="AY19" s="170"/>
      <c r="AZ19" s="170"/>
      <c r="BA19" s="170"/>
      <c r="BB19" s="170"/>
      <c r="BC19" s="170"/>
      <c r="BD19" s="73">
        <f t="shared" si="1"/>
        <v>0</v>
      </c>
      <c r="BE19" s="171"/>
      <c r="BF19" s="171"/>
      <c r="BG19" s="171"/>
      <c r="BH19" s="171"/>
      <c r="BI19" s="171"/>
      <c r="BJ19" s="171"/>
      <c r="BK19" s="171"/>
      <c r="BL19" s="171"/>
      <c r="BM19" s="171"/>
      <c r="BN19" s="171"/>
      <c r="BO19" s="172"/>
      <c r="BP19" s="108">
        <f t="shared" si="2"/>
        <v>0</v>
      </c>
      <c r="BQ19" s="123"/>
      <c r="BR19" s="121"/>
      <c r="BS19" s="125"/>
      <c r="BT19" s="248"/>
    </row>
    <row r="20" spans="1:72" ht="21" customHeight="1" x14ac:dyDescent="0.25">
      <c r="A20" s="102" t="s">
        <v>27</v>
      </c>
      <c r="B20" s="103">
        <v>45059</v>
      </c>
      <c r="C20" s="104">
        <f t="shared" si="3"/>
        <v>0</v>
      </c>
      <c r="D20" s="104">
        <f t="shared" si="4"/>
        <v>0</v>
      </c>
      <c r="E20" s="104">
        <f t="shared" si="5"/>
        <v>0</v>
      </c>
      <c r="F20" s="73">
        <f t="shared" si="6"/>
        <v>0</v>
      </c>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12"/>
      <c r="AS20" s="112"/>
      <c r="AT20" s="112"/>
      <c r="AU20" s="105"/>
      <c r="AV20" s="105"/>
      <c r="AW20" s="105"/>
      <c r="AX20" s="105"/>
      <c r="AY20" s="105"/>
      <c r="AZ20" s="105"/>
      <c r="BA20" s="105"/>
      <c r="BB20" s="105"/>
      <c r="BC20" s="105"/>
      <c r="BD20" s="73">
        <f t="shared" si="1"/>
        <v>0</v>
      </c>
      <c r="BE20" s="106"/>
      <c r="BF20" s="106"/>
      <c r="BG20" s="106"/>
      <c r="BH20" s="106"/>
      <c r="BI20" s="106"/>
      <c r="BJ20" s="106"/>
      <c r="BK20" s="106"/>
      <c r="BL20" s="106"/>
      <c r="BM20" s="106"/>
      <c r="BN20" s="106"/>
      <c r="BO20" s="107"/>
      <c r="BP20" s="108">
        <f t="shared" si="2"/>
        <v>0</v>
      </c>
      <c r="BQ20" s="115"/>
      <c r="BR20" s="113"/>
      <c r="BS20" s="117"/>
      <c r="BT20" s="248"/>
    </row>
    <row r="21" spans="1:72" ht="21" customHeight="1" x14ac:dyDescent="0.25">
      <c r="A21" s="102" t="s">
        <v>28</v>
      </c>
      <c r="B21" s="103">
        <v>45060</v>
      </c>
      <c r="C21" s="104">
        <f t="shared" si="3"/>
        <v>0</v>
      </c>
      <c r="D21" s="104">
        <f t="shared" si="4"/>
        <v>0</v>
      </c>
      <c r="E21" s="104">
        <f t="shared" si="5"/>
        <v>0</v>
      </c>
      <c r="F21" s="73">
        <f t="shared" si="6"/>
        <v>0</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12"/>
      <c r="AS21" s="112"/>
      <c r="AT21" s="112"/>
      <c r="AU21" s="105"/>
      <c r="AV21" s="105"/>
      <c r="AW21" s="105"/>
      <c r="AX21" s="105"/>
      <c r="AY21" s="105"/>
      <c r="AZ21" s="105"/>
      <c r="BA21" s="105"/>
      <c r="BB21" s="105"/>
      <c r="BC21" s="105"/>
      <c r="BD21" s="73">
        <f t="shared" si="1"/>
        <v>0</v>
      </c>
      <c r="BE21" s="106"/>
      <c r="BF21" s="106"/>
      <c r="BG21" s="106"/>
      <c r="BH21" s="106"/>
      <c r="BI21" s="106"/>
      <c r="BJ21" s="106"/>
      <c r="BK21" s="106"/>
      <c r="BL21" s="106"/>
      <c r="BM21" s="106"/>
      <c r="BN21" s="106"/>
      <c r="BO21" s="107"/>
      <c r="BP21" s="108">
        <f t="shared" si="2"/>
        <v>0</v>
      </c>
      <c r="BQ21" s="115"/>
      <c r="BR21" s="113"/>
      <c r="BS21" s="117"/>
      <c r="BT21" s="248"/>
    </row>
    <row r="22" spans="1:72" ht="21" customHeight="1" x14ac:dyDescent="0.25">
      <c r="A22" s="143" t="s">
        <v>29</v>
      </c>
      <c r="B22" s="144">
        <v>45061</v>
      </c>
      <c r="C22" s="119">
        <f t="shared" si="3"/>
        <v>0</v>
      </c>
      <c r="D22" s="119">
        <f t="shared" si="4"/>
        <v>0</v>
      </c>
      <c r="E22" s="119">
        <f t="shared" si="5"/>
        <v>0</v>
      </c>
      <c r="F22" s="73">
        <f t="shared" si="6"/>
        <v>0</v>
      </c>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20"/>
      <c r="AS22" s="120"/>
      <c r="AT22" s="120"/>
      <c r="AU22" s="170"/>
      <c r="AV22" s="170"/>
      <c r="AW22" s="170"/>
      <c r="AX22" s="170"/>
      <c r="AY22" s="170"/>
      <c r="AZ22" s="170"/>
      <c r="BA22" s="170"/>
      <c r="BB22" s="170"/>
      <c r="BC22" s="170"/>
      <c r="BD22" s="73">
        <f t="shared" si="1"/>
        <v>0</v>
      </c>
      <c r="BE22" s="171"/>
      <c r="BF22" s="171"/>
      <c r="BG22" s="171"/>
      <c r="BH22" s="171"/>
      <c r="BI22" s="171"/>
      <c r="BJ22" s="171"/>
      <c r="BK22" s="171"/>
      <c r="BL22" s="171"/>
      <c r="BM22" s="171"/>
      <c r="BN22" s="171"/>
      <c r="BO22" s="172"/>
      <c r="BP22" s="108">
        <f t="shared" si="2"/>
        <v>0</v>
      </c>
      <c r="BQ22" s="123"/>
      <c r="BR22" s="121"/>
      <c r="BS22" s="125"/>
      <c r="BT22" s="248"/>
    </row>
    <row r="23" spans="1:72" ht="21" customHeight="1" x14ac:dyDescent="0.25">
      <c r="A23" s="143" t="s">
        <v>30</v>
      </c>
      <c r="B23" s="144">
        <v>45062</v>
      </c>
      <c r="C23" s="119">
        <f t="shared" si="3"/>
        <v>0</v>
      </c>
      <c r="D23" s="119">
        <f t="shared" si="4"/>
        <v>0</v>
      </c>
      <c r="E23" s="119">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1"/>
      <c r="BP23" s="108">
        <f t="shared" si="2"/>
        <v>0</v>
      </c>
      <c r="BQ23" s="123"/>
      <c r="BR23" s="121"/>
      <c r="BS23" s="125"/>
      <c r="BT23" s="248"/>
    </row>
    <row r="24" spans="1:72" ht="21" customHeight="1" x14ac:dyDescent="0.25">
      <c r="A24" s="143" t="s">
        <v>31</v>
      </c>
      <c r="B24" s="144">
        <v>45063</v>
      </c>
      <c r="C24" s="119">
        <f t="shared" si="3"/>
        <v>0</v>
      </c>
      <c r="D24" s="119">
        <f t="shared" si="4"/>
        <v>0</v>
      </c>
      <c r="E24" s="119">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4"/>
      <c r="BS24" s="125"/>
      <c r="BT24" s="248"/>
    </row>
    <row r="25" spans="1:72" ht="21" customHeight="1" x14ac:dyDescent="0.25">
      <c r="A25" s="102" t="s">
        <v>25</v>
      </c>
      <c r="B25" s="103">
        <v>45064</v>
      </c>
      <c r="C25" s="104">
        <f t="shared" si="3"/>
        <v>0</v>
      </c>
      <c r="D25" s="104">
        <f t="shared" si="4"/>
        <v>0</v>
      </c>
      <c r="E25" s="104">
        <f t="shared" si="5"/>
        <v>0</v>
      </c>
      <c r="F25" s="73">
        <f t="shared" si="6"/>
        <v>0</v>
      </c>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12"/>
      <c r="AS25" s="112"/>
      <c r="AT25" s="112"/>
      <c r="AU25" s="105"/>
      <c r="AV25" s="105"/>
      <c r="AW25" s="105"/>
      <c r="AX25" s="105"/>
      <c r="AY25" s="105"/>
      <c r="AZ25" s="105"/>
      <c r="BA25" s="105"/>
      <c r="BB25" s="105"/>
      <c r="BC25" s="105"/>
      <c r="BD25" s="73">
        <f t="shared" si="1"/>
        <v>0</v>
      </c>
      <c r="BE25" s="106"/>
      <c r="BF25" s="106"/>
      <c r="BG25" s="106"/>
      <c r="BH25" s="106"/>
      <c r="BI25" s="106"/>
      <c r="BJ25" s="106"/>
      <c r="BK25" s="106"/>
      <c r="BL25" s="106"/>
      <c r="BM25" s="106"/>
      <c r="BN25" s="106"/>
      <c r="BO25" s="107"/>
      <c r="BP25" s="108">
        <f t="shared" si="2"/>
        <v>0</v>
      </c>
      <c r="BQ25" s="115"/>
      <c r="BR25" s="113"/>
      <c r="BS25" s="117"/>
      <c r="BT25" s="248"/>
    </row>
    <row r="26" spans="1:72" ht="21" customHeight="1" x14ac:dyDescent="0.25">
      <c r="A26" s="146" t="s">
        <v>26</v>
      </c>
      <c r="B26" s="147">
        <v>45065</v>
      </c>
      <c r="C26" s="119">
        <f t="shared" si="3"/>
        <v>0</v>
      </c>
      <c r="D26" s="119">
        <f t="shared" si="4"/>
        <v>0</v>
      </c>
      <c r="E26" s="119">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1"/>
      <c r="BS26" s="125"/>
      <c r="BT26" s="248"/>
    </row>
    <row r="27" spans="1:72" ht="21" customHeight="1" x14ac:dyDescent="0.25">
      <c r="A27" s="102" t="s">
        <v>27</v>
      </c>
      <c r="B27" s="103">
        <v>45066</v>
      </c>
      <c r="C27" s="104">
        <f t="shared" si="3"/>
        <v>0</v>
      </c>
      <c r="D27" s="104">
        <f t="shared" si="4"/>
        <v>0</v>
      </c>
      <c r="E27" s="104">
        <f t="shared" si="5"/>
        <v>0</v>
      </c>
      <c r="F27" s="73">
        <f t="shared" si="6"/>
        <v>0</v>
      </c>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12"/>
      <c r="AS27" s="112"/>
      <c r="AT27" s="112"/>
      <c r="AU27" s="105"/>
      <c r="AV27" s="105"/>
      <c r="AW27" s="105"/>
      <c r="AX27" s="105"/>
      <c r="AY27" s="105"/>
      <c r="AZ27" s="105"/>
      <c r="BA27" s="105"/>
      <c r="BB27" s="105"/>
      <c r="BC27" s="105"/>
      <c r="BD27" s="73">
        <f t="shared" si="1"/>
        <v>0</v>
      </c>
      <c r="BE27" s="106"/>
      <c r="BF27" s="106"/>
      <c r="BG27" s="106"/>
      <c r="BH27" s="106"/>
      <c r="BI27" s="106"/>
      <c r="BJ27" s="106"/>
      <c r="BK27" s="106"/>
      <c r="BL27" s="106"/>
      <c r="BM27" s="106"/>
      <c r="BN27" s="106"/>
      <c r="BO27" s="107"/>
      <c r="BP27" s="108">
        <f t="shared" si="2"/>
        <v>0</v>
      </c>
      <c r="BQ27" s="115"/>
      <c r="BR27" s="113"/>
      <c r="BS27" s="117"/>
      <c r="BT27" s="248"/>
    </row>
    <row r="28" spans="1:72" ht="21" customHeight="1" x14ac:dyDescent="0.25">
      <c r="A28" s="102" t="s">
        <v>28</v>
      </c>
      <c r="B28" s="103">
        <v>45067</v>
      </c>
      <c r="C28" s="104">
        <f t="shared" si="3"/>
        <v>0</v>
      </c>
      <c r="D28" s="104">
        <f t="shared" si="4"/>
        <v>0</v>
      </c>
      <c r="E28" s="104">
        <f t="shared" si="5"/>
        <v>0</v>
      </c>
      <c r="F28" s="73">
        <f t="shared" si="6"/>
        <v>0</v>
      </c>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12"/>
      <c r="AS28" s="112"/>
      <c r="AT28" s="112"/>
      <c r="AU28" s="105"/>
      <c r="AV28" s="105"/>
      <c r="AW28" s="105"/>
      <c r="AX28" s="105"/>
      <c r="AY28" s="105"/>
      <c r="AZ28" s="105"/>
      <c r="BA28" s="105"/>
      <c r="BB28" s="105"/>
      <c r="BC28" s="105"/>
      <c r="BD28" s="73">
        <f t="shared" si="1"/>
        <v>0</v>
      </c>
      <c r="BE28" s="106"/>
      <c r="BF28" s="106"/>
      <c r="BG28" s="106"/>
      <c r="BH28" s="106"/>
      <c r="BI28" s="106"/>
      <c r="BJ28" s="106"/>
      <c r="BK28" s="106"/>
      <c r="BL28" s="106"/>
      <c r="BM28" s="106"/>
      <c r="BN28" s="106"/>
      <c r="BO28" s="107"/>
      <c r="BP28" s="108">
        <f t="shared" si="2"/>
        <v>0</v>
      </c>
      <c r="BQ28" s="115"/>
      <c r="BR28" s="113"/>
      <c r="BS28" s="117"/>
      <c r="BT28" s="248"/>
    </row>
    <row r="29" spans="1:72" ht="21" customHeight="1" x14ac:dyDescent="0.25">
      <c r="A29" s="143" t="s">
        <v>29</v>
      </c>
      <c r="B29" s="144">
        <v>45068</v>
      </c>
      <c r="C29" s="119">
        <f t="shared" si="3"/>
        <v>0</v>
      </c>
      <c r="D29" s="119">
        <f t="shared" si="4"/>
        <v>0</v>
      </c>
      <c r="E29" s="119">
        <f t="shared" si="5"/>
        <v>0</v>
      </c>
      <c r="F29" s="73">
        <f t="shared" si="6"/>
        <v>0</v>
      </c>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20"/>
      <c r="AS29" s="120"/>
      <c r="AT29" s="120"/>
      <c r="AU29" s="170"/>
      <c r="AV29" s="170"/>
      <c r="AW29" s="170"/>
      <c r="AX29" s="170"/>
      <c r="AY29" s="170"/>
      <c r="AZ29" s="170"/>
      <c r="BA29" s="170"/>
      <c r="BB29" s="170"/>
      <c r="BC29" s="170"/>
      <c r="BD29" s="73">
        <f t="shared" si="1"/>
        <v>0</v>
      </c>
      <c r="BE29" s="171"/>
      <c r="BF29" s="171"/>
      <c r="BG29" s="171"/>
      <c r="BH29" s="171"/>
      <c r="BI29" s="171"/>
      <c r="BJ29" s="171"/>
      <c r="BK29" s="171"/>
      <c r="BL29" s="171"/>
      <c r="BM29" s="171"/>
      <c r="BN29" s="171"/>
      <c r="BO29" s="172"/>
      <c r="BP29" s="108">
        <f t="shared" si="2"/>
        <v>0</v>
      </c>
      <c r="BQ29" s="123"/>
      <c r="BR29" s="121"/>
      <c r="BS29" s="125"/>
      <c r="BT29" s="248"/>
    </row>
    <row r="30" spans="1:72" ht="21" customHeight="1" x14ac:dyDescent="0.25">
      <c r="A30" s="143" t="s">
        <v>30</v>
      </c>
      <c r="B30" s="144">
        <v>45069</v>
      </c>
      <c r="C30" s="119">
        <f t="shared" si="3"/>
        <v>0</v>
      </c>
      <c r="D30" s="119">
        <f t="shared" si="4"/>
        <v>0</v>
      </c>
      <c r="E30" s="119">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1"/>
      <c r="BP30" s="108">
        <f t="shared" si="2"/>
        <v>0</v>
      </c>
      <c r="BQ30" s="123"/>
      <c r="BR30" s="121"/>
      <c r="BS30" s="125"/>
      <c r="BT30" s="248"/>
    </row>
    <row r="31" spans="1:72" ht="21" customHeight="1" x14ac:dyDescent="0.25">
      <c r="A31" s="143" t="s">
        <v>31</v>
      </c>
      <c r="B31" s="144">
        <v>45070</v>
      </c>
      <c r="C31" s="119">
        <f t="shared" si="3"/>
        <v>0</v>
      </c>
      <c r="D31" s="119">
        <f t="shared" si="4"/>
        <v>0</v>
      </c>
      <c r="E31" s="119">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1"/>
      <c r="BP31" s="108">
        <f t="shared" si="2"/>
        <v>0</v>
      </c>
      <c r="BQ31" s="123"/>
      <c r="BR31" s="121"/>
      <c r="BS31" s="125"/>
      <c r="BT31" s="248"/>
    </row>
    <row r="32" spans="1:72" ht="21" customHeight="1" x14ac:dyDescent="0.25">
      <c r="A32" s="143" t="s">
        <v>25</v>
      </c>
      <c r="B32" s="144">
        <v>45071</v>
      </c>
      <c r="C32" s="119">
        <f t="shared" si="3"/>
        <v>0</v>
      </c>
      <c r="D32" s="119">
        <f t="shared" si="4"/>
        <v>0</v>
      </c>
      <c r="E32" s="119">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2"/>
      <c r="BP32" s="108">
        <f t="shared" si="2"/>
        <v>0</v>
      </c>
      <c r="BQ32" s="123"/>
      <c r="BR32" s="121"/>
      <c r="BS32" s="125"/>
      <c r="BT32" s="248"/>
    </row>
    <row r="33" spans="1:72" ht="21" customHeight="1" x14ac:dyDescent="0.25">
      <c r="A33" s="143" t="s">
        <v>26</v>
      </c>
      <c r="B33" s="144">
        <v>45072</v>
      </c>
      <c r="C33" s="119">
        <f t="shared" si="3"/>
        <v>0</v>
      </c>
      <c r="D33" s="119">
        <f t="shared" si="4"/>
        <v>0</v>
      </c>
      <c r="E33" s="119">
        <f t="shared" si="5"/>
        <v>0</v>
      </c>
      <c r="F33" s="73">
        <f t="shared" si="6"/>
        <v>0</v>
      </c>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20"/>
      <c r="AS33" s="120"/>
      <c r="AT33" s="120"/>
      <c r="AU33" s="170"/>
      <c r="AV33" s="170"/>
      <c r="AW33" s="170"/>
      <c r="AX33" s="170"/>
      <c r="AY33" s="170"/>
      <c r="AZ33" s="170"/>
      <c r="BA33" s="170"/>
      <c r="BB33" s="170"/>
      <c r="BC33" s="170"/>
      <c r="BD33" s="73">
        <f t="shared" si="1"/>
        <v>0</v>
      </c>
      <c r="BE33" s="171"/>
      <c r="BF33" s="171"/>
      <c r="BG33" s="171"/>
      <c r="BH33" s="171"/>
      <c r="BI33" s="171"/>
      <c r="BJ33" s="171"/>
      <c r="BK33" s="171"/>
      <c r="BL33" s="171"/>
      <c r="BM33" s="171"/>
      <c r="BN33" s="171"/>
      <c r="BO33" s="172"/>
      <c r="BP33" s="108">
        <f t="shared" si="2"/>
        <v>0</v>
      </c>
      <c r="BQ33" s="123"/>
      <c r="BR33" s="121"/>
      <c r="BS33" s="125"/>
      <c r="BT33" s="248"/>
    </row>
    <row r="34" spans="1:72" ht="21" customHeight="1" x14ac:dyDescent="0.25">
      <c r="A34" s="102" t="s">
        <v>27</v>
      </c>
      <c r="B34" s="103">
        <v>45073</v>
      </c>
      <c r="C34" s="104">
        <f t="shared" si="3"/>
        <v>0</v>
      </c>
      <c r="D34" s="104">
        <f t="shared" si="4"/>
        <v>0</v>
      </c>
      <c r="E34" s="104">
        <f t="shared" si="5"/>
        <v>0</v>
      </c>
      <c r="F34" s="73">
        <f t="shared" si="6"/>
        <v>0</v>
      </c>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12"/>
      <c r="AS34" s="112"/>
      <c r="AT34" s="112"/>
      <c r="AU34" s="105"/>
      <c r="AV34" s="105"/>
      <c r="AW34" s="105"/>
      <c r="AX34" s="105"/>
      <c r="AY34" s="105"/>
      <c r="AZ34" s="105"/>
      <c r="BA34" s="105"/>
      <c r="BB34" s="105"/>
      <c r="BC34" s="105"/>
      <c r="BD34" s="73">
        <f t="shared" si="1"/>
        <v>0</v>
      </c>
      <c r="BE34" s="106"/>
      <c r="BF34" s="106"/>
      <c r="BG34" s="106"/>
      <c r="BH34" s="106"/>
      <c r="BI34" s="106"/>
      <c r="BJ34" s="106"/>
      <c r="BK34" s="106"/>
      <c r="BL34" s="106"/>
      <c r="BM34" s="106"/>
      <c r="BN34" s="106"/>
      <c r="BO34" s="107"/>
      <c r="BP34" s="108">
        <f t="shared" si="2"/>
        <v>0</v>
      </c>
      <c r="BQ34" s="115"/>
      <c r="BR34" s="113"/>
      <c r="BS34" s="117"/>
      <c r="BT34" s="248"/>
    </row>
    <row r="35" spans="1:72" ht="21" customHeight="1" x14ac:dyDescent="0.25">
      <c r="A35" s="102" t="s">
        <v>28</v>
      </c>
      <c r="B35" s="103">
        <v>45074</v>
      </c>
      <c r="C35" s="104">
        <f t="shared" si="3"/>
        <v>0</v>
      </c>
      <c r="D35" s="104">
        <f t="shared" si="4"/>
        <v>0</v>
      </c>
      <c r="E35" s="104">
        <f t="shared" si="5"/>
        <v>0</v>
      </c>
      <c r="F35" s="73">
        <f t="shared" si="6"/>
        <v>0</v>
      </c>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12"/>
      <c r="AS35" s="112"/>
      <c r="AT35" s="112"/>
      <c r="AU35" s="105"/>
      <c r="AV35" s="105"/>
      <c r="AW35" s="105"/>
      <c r="AX35" s="105"/>
      <c r="AY35" s="105"/>
      <c r="AZ35" s="105"/>
      <c r="BA35" s="105"/>
      <c r="BB35" s="105"/>
      <c r="BC35" s="105"/>
      <c r="BD35" s="73">
        <f t="shared" si="1"/>
        <v>0</v>
      </c>
      <c r="BE35" s="106"/>
      <c r="BF35" s="106"/>
      <c r="BG35" s="106"/>
      <c r="BH35" s="106"/>
      <c r="BI35" s="106"/>
      <c r="BJ35" s="106"/>
      <c r="BK35" s="106"/>
      <c r="BL35" s="106"/>
      <c r="BM35" s="106"/>
      <c r="BN35" s="106"/>
      <c r="BO35" s="107"/>
      <c r="BP35" s="108">
        <f t="shared" si="2"/>
        <v>0</v>
      </c>
      <c r="BQ35" s="115"/>
      <c r="BR35" s="113"/>
      <c r="BS35" s="117"/>
      <c r="BT35" s="248"/>
    </row>
    <row r="36" spans="1:72" ht="21" customHeight="1" x14ac:dyDescent="0.25">
      <c r="A36" s="102" t="s">
        <v>29</v>
      </c>
      <c r="B36" s="103">
        <v>45075</v>
      </c>
      <c r="C36" s="104">
        <f t="shared" si="3"/>
        <v>0</v>
      </c>
      <c r="D36" s="104">
        <f t="shared" si="4"/>
        <v>0</v>
      </c>
      <c r="E36" s="104">
        <f t="shared" si="5"/>
        <v>0</v>
      </c>
      <c r="F36" s="73">
        <f t="shared" si="6"/>
        <v>0</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12"/>
      <c r="AS36" s="112"/>
      <c r="AT36" s="112"/>
      <c r="AU36" s="105"/>
      <c r="AV36" s="105"/>
      <c r="AW36" s="105"/>
      <c r="AX36" s="105"/>
      <c r="AY36" s="105"/>
      <c r="AZ36" s="105"/>
      <c r="BA36" s="105"/>
      <c r="BB36" s="105"/>
      <c r="BC36" s="105"/>
      <c r="BD36" s="73">
        <f t="shared" si="1"/>
        <v>0</v>
      </c>
      <c r="BE36" s="106"/>
      <c r="BF36" s="106"/>
      <c r="BG36" s="106"/>
      <c r="BH36" s="106"/>
      <c r="BI36" s="106"/>
      <c r="BJ36" s="106"/>
      <c r="BK36" s="106"/>
      <c r="BL36" s="106"/>
      <c r="BM36" s="106"/>
      <c r="BN36" s="106"/>
      <c r="BO36" s="107"/>
      <c r="BP36" s="108">
        <f t="shared" si="2"/>
        <v>0</v>
      </c>
      <c r="BQ36" s="115"/>
      <c r="BR36" s="113"/>
      <c r="BS36" s="117"/>
      <c r="BT36" s="248"/>
    </row>
    <row r="37" spans="1:72" ht="21" customHeight="1" x14ac:dyDescent="0.25">
      <c r="A37" s="143" t="s">
        <v>30</v>
      </c>
      <c r="B37" s="144">
        <v>45076</v>
      </c>
      <c r="C37" s="119">
        <f t="shared" si="3"/>
        <v>0</v>
      </c>
      <c r="D37" s="119">
        <f t="shared" si="4"/>
        <v>0</v>
      </c>
      <c r="E37" s="119">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1"/>
      <c r="BP37" s="108">
        <f t="shared" si="2"/>
        <v>0</v>
      </c>
      <c r="BQ37" s="123"/>
      <c r="BR37" s="121"/>
      <c r="BS37" s="125"/>
      <c r="BT37" s="248"/>
    </row>
    <row r="38" spans="1:72" ht="21" customHeight="1" thickBot="1" x14ac:dyDescent="0.3">
      <c r="A38" s="143" t="s">
        <v>31</v>
      </c>
      <c r="B38" s="144">
        <v>45077</v>
      </c>
      <c r="C38" s="119">
        <f t="shared" si="3"/>
        <v>0</v>
      </c>
      <c r="D38" s="119">
        <f t="shared" si="4"/>
        <v>0</v>
      </c>
      <c r="E38" s="119">
        <f t="shared" si="5"/>
        <v>0</v>
      </c>
      <c r="F38" s="73">
        <f t="shared" si="6"/>
        <v>0</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73">
        <f t="shared" si="1"/>
        <v>0</v>
      </c>
      <c r="BE38" s="121"/>
      <c r="BF38" s="121"/>
      <c r="BG38" s="121"/>
      <c r="BH38" s="121"/>
      <c r="BI38" s="121"/>
      <c r="BJ38" s="121"/>
      <c r="BK38" s="121"/>
      <c r="BL38" s="121"/>
      <c r="BM38" s="121"/>
      <c r="BN38" s="121"/>
      <c r="BO38" s="121"/>
      <c r="BP38" s="108">
        <f t="shared" si="2"/>
        <v>0</v>
      </c>
      <c r="BQ38" s="173"/>
      <c r="BR38" s="174"/>
      <c r="BS38" s="175"/>
      <c r="BT38" s="248"/>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76"/>
      <c r="BR39" s="177"/>
      <c r="BS39" s="178"/>
      <c r="BT39" s="248"/>
    </row>
    <row r="40" spans="1:72" ht="21" customHeight="1" thickBot="1" x14ac:dyDescent="0.3">
      <c r="A40" s="134" t="s">
        <v>22</v>
      </c>
      <c r="B40" s="135"/>
      <c r="C40" s="136">
        <f>SUM(C8:C38)</f>
        <v>0</v>
      </c>
      <c r="D40" s="137">
        <f>SUM(D8:D38)</f>
        <v>0</v>
      </c>
      <c r="E40" s="138">
        <f>SUM(E8:E38)</f>
        <v>0</v>
      </c>
      <c r="F40" s="139">
        <f>SUM(F8:F38)</f>
        <v>0</v>
      </c>
      <c r="G40" s="137">
        <f t="shared" ref="G40:AB40" si="7">SUM(G8:G38)</f>
        <v>0</v>
      </c>
      <c r="H40" s="137">
        <f t="shared" si="7"/>
        <v>0</v>
      </c>
      <c r="I40" s="137">
        <f t="shared" si="7"/>
        <v>0</v>
      </c>
      <c r="J40" s="137">
        <f t="shared" si="7"/>
        <v>0</v>
      </c>
      <c r="K40" s="137">
        <f t="shared" si="7"/>
        <v>0</v>
      </c>
      <c r="L40" s="137">
        <f t="shared" si="7"/>
        <v>0</v>
      </c>
      <c r="M40" s="137">
        <f t="shared" si="7"/>
        <v>0</v>
      </c>
      <c r="N40" s="137">
        <f t="shared" si="7"/>
        <v>0</v>
      </c>
      <c r="O40" s="137">
        <f t="shared" si="7"/>
        <v>0</v>
      </c>
      <c r="P40" s="137">
        <f t="shared" si="7"/>
        <v>0</v>
      </c>
      <c r="Q40" s="137">
        <f t="shared" si="7"/>
        <v>0</v>
      </c>
      <c r="R40" s="137">
        <f t="shared" si="7"/>
        <v>0</v>
      </c>
      <c r="S40" s="137">
        <f t="shared" si="7"/>
        <v>0</v>
      </c>
      <c r="T40" s="137">
        <f t="shared" ref="T40:V40" si="8">SUM(T8:T38)</f>
        <v>0</v>
      </c>
      <c r="U40" s="137">
        <f t="shared" si="8"/>
        <v>0</v>
      </c>
      <c r="V40" s="137">
        <f t="shared" si="8"/>
        <v>0</v>
      </c>
      <c r="W40" s="137">
        <f t="shared" si="7"/>
        <v>0</v>
      </c>
      <c r="X40" s="137">
        <f t="shared" si="7"/>
        <v>0</v>
      </c>
      <c r="Y40" s="137">
        <f t="shared" si="7"/>
        <v>0</v>
      </c>
      <c r="Z40" s="137">
        <f t="shared" si="7"/>
        <v>0</v>
      </c>
      <c r="AA40" s="137">
        <f t="shared" si="7"/>
        <v>0</v>
      </c>
      <c r="AB40" s="140">
        <f t="shared" si="7"/>
        <v>0</v>
      </c>
      <c r="AC40" s="137">
        <f t="shared" ref="AC40:BC40" si="9">SUM(AC8:AC38)</f>
        <v>0</v>
      </c>
      <c r="AD40" s="137">
        <f t="shared" si="9"/>
        <v>0</v>
      </c>
      <c r="AE40" s="137">
        <f t="shared" si="9"/>
        <v>0</v>
      </c>
      <c r="AF40" s="137">
        <f t="shared" si="9"/>
        <v>0</v>
      </c>
      <c r="AG40" s="137">
        <f t="shared" si="9"/>
        <v>0</v>
      </c>
      <c r="AH40" s="137">
        <f t="shared" si="9"/>
        <v>0</v>
      </c>
      <c r="AI40" s="137">
        <f t="shared" si="9"/>
        <v>0</v>
      </c>
      <c r="AJ40" s="137">
        <f t="shared" si="9"/>
        <v>0</v>
      </c>
      <c r="AK40" s="137">
        <f t="shared" si="9"/>
        <v>0</v>
      </c>
      <c r="AL40" s="137">
        <f t="shared" si="9"/>
        <v>0</v>
      </c>
      <c r="AM40" s="137">
        <f t="shared" si="9"/>
        <v>0</v>
      </c>
      <c r="AN40" s="137">
        <f t="shared" si="9"/>
        <v>0</v>
      </c>
      <c r="AO40" s="137">
        <f t="shared" si="9"/>
        <v>0</v>
      </c>
      <c r="AP40" s="137">
        <f t="shared" si="9"/>
        <v>0</v>
      </c>
      <c r="AQ40" s="137">
        <f t="shared" si="9"/>
        <v>0</v>
      </c>
      <c r="AR40" s="137">
        <f t="shared" si="9"/>
        <v>0</v>
      </c>
      <c r="AS40" s="137">
        <f t="shared" si="9"/>
        <v>0</v>
      </c>
      <c r="AT40" s="137">
        <f t="shared" si="9"/>
        <v>0</v>
      </c>
      <c r="AU40" s="137">
        <f t="shared" si="9"/>
        <v>0</v>
      </c>
      <c r="AV40" s="137">
        <f t="shared" si="9"/>
        <v>0</v>
      </c>
      <c r="AW40" s="137">
        <f t="shared" si="9"/>
        <v>0</v>
      </c>
      <c r="AX40" s="137">
        <f t="shared" si="9"/>
        <v>0</v>
      </c>
      <c r="AY40" s="137">
        <f t="shared" si="9"/>
        <v>0</v>
      </c>
      <c r="AZ40" s="137">
        <f t="shared" si="9"/>
        <v>0</v>
      </c>
      <c r="BA40" s="137">
        <f t="shared" si="9"/>
        <v>0</v>
      </c>
      <c r="BB40" s="137">
        <f t="shared" si="9"/>
        <v>0</v>
      </c>
      <c r="BC40" s="140">
        <f t="shared" si="9"/>
        <v>0</v>
      </c>
      <c r="BD40" s="141">
        <f>SUM(BD8:BD38)</f>
        <v>0</v>
      </c>
      <c r="BE40" s="142">
        <f>SUM(BE8:BE38)</f>
        <v>0</v>
      </c>
      <c r="BF40" s="137">
        <f t="shared" ref="BF40:BS40" si="10">SUM(BF8:BF38)</f>
        <v>0</v>
      </c>
      <c r="BG40" s="137">
        <f t="shared" si="10"/>
        <v>0</v>
      </c>
      <c r="BH40" s="137">
        <f t="shared" si="10"/>
        <v>0</v>
      </c>
      <c r="BI40" s="137">
        <f t="shared" si="10"/>
        <v>0</v>
      </c>
      <c r="BJ40" s="137">
        <f t="shared" si="10"/>
        <v>0</v>
      </c>
      <c r="BK40" s="137">
        <f t="shared" si="10"/>
        <v>0</v>
      </c>
      <c r="BL40" s="137">
        <f t="shared" si="10"/>
        <v>0</v>
      </c>
      <c r="BM40" s="137">
        <f t="shared" si="10"/>
        <v>0</v>
      </c>
      <c r="BN40" s="137">
        <f t="shared" si="10"/>
        <v>0</v>
      </c>
      <c r="BO40" s="140">
        <f t="shared" si="10"/>
        <v>0</v>
      </c>
      <c r="BP40" s="139">
        <f t="shared" si="10"/>
        <v>0</v>
      </c>
      <c r="BQ40" s="136">
        <f t="shared" si="10"/>
        <v>0</v>
      </c>
      <c r="BR40" s="137">
        <f t="shared" si="10"/>
        <v>0</v>
      </c>
      <c r="BS40" s="138">
        <f t="shared" si="10"/>
        <v>0</v>
      </c>
      <c r="BT40" s="249"/>
    </row>
    <row r="41" spans="1:72" hidden="1" x14ac:dyDescent="0.25"/>
    <row r="42" spans="1:72" hidden="1" x14ac:dyDescent="0.25">
      <c r="AR42" s="18"/>
      <c r="AS42" s="18"/>
      <c r="AT42" s="18"/>
    </row>
    <row r="43" spans="1:72" ht="15.75" thickBot="1" x14ac:dyDescent="0.3">
      <c r="AR43" s="21"/>
      <c r="AS43" s="21"/>
      <c r="AT43" s="21"/>
    </row>
    <row r="44" spans="1:72" x14ac:dyDescent="0.25">
      <c r="A44" s="17" t="s">
        <v>68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9"/>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28"/>
      <c r="AS49" s="228"/>
      <c r="AT49" s="228"/>
      <c r="AU49" s="21"/>
      <c r="AV49" s="21"/>
      <c r="AW49" s="21"/>
      <c r="AX49" s="21"/>
      <c r="AY49" s="21"/>
      <c r="AZ49" s="21"/>
      <c r="BA49" s="21"/>
      <c r="BB49" s="21"/>
      <c r="BC49" s="21"/>
      <c r="BD49" s="22"/>
    </row>
    <row r="50" spans="1:56" ht="15.75" thickBot="1" x14ac:dyDescent="0.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29"/>
      <c r="AS50" s="229"/>
      <c r="AT50" s="229"/>
      <c r="AU50" s="24"/>
      <c r="AV50" s="24"/>
      <c r="AW50" s="24"/>
      <c r="AX50" s="24"/>
      <c r="AY50" s="24"/>
      <c r="AZ50" s="24"/>
      <c r="BA50" s="24"/>
      <c r="BB50" s="24"/>
      <c r="BC50" s="24"/>
      <c r="BD50"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 xml:space="preserve">&amp;L&amp;"-,Fett"&amp;A 2023&amp;"Arial,Standard"
</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 xml:space="preserve">&amp;L&amp;"-,Fett"&amp;A 2023&amp;"Arial,Standard"
</oddHeader>
      </headerFooter>
    </customSheetView>
  </customSheetViews>
  <mergeCells count="45">
    <mergeCell ref="BH6:BH7"/>
    <mergeCell ref="BI6:BI7"/>
    <mergeCell ref="BJ6:BJ7"/>
    <mergeCell ref="BK6:BK7"/>
    <mergeCell ref="BN6:BN7"/>
    <mergeCell ref="BL6:BL7"/>
    <mergeCell ref="BM6:BM7"/>
    <mergeCell ref="BS6:BS7"/>
    <mergeCell ref="BP6:BP7"/>
    <mergeCell ref="BQ6:BQ7"/>
    <mergeCell ref="BR6:BR7"/>
    <mergeCell ref="BO6:BO7"/>
    <mergeCell ref="F6:F7"/>
    <mergeCell ref="H6:J6"/>
    <mergeCell ref="K6:M6"/>
    <mergeCell ref="N6:P6"/>
    <mergeCell ref="Q6:S6"/>
    <mergeCell ref="BE6:BE7"/>
    <mergeCell ref="BF6:BF7"/>
    <mergeCell ref="T6:V6"/>
    <mergeCell ref="AC6:AE6"/>
    <mergeCell ref="AF6:AH6"/>
    <mergeCell ref="W6:Y6"/>
    <mergeCell ref="Z6:AB6"/>
    <mergeCell ref="AU6:AW6"/>
    <mergeCell ref="AX6:AZ6"/>
    <mergeCell ref="BA6:BC6"/>
    <mergeCell ref="AR6:AT6"/>
    <mergeCell ref="BD6:BD7"/>
    <mergeCell ref="BT6:BT7"/>
    <mergeCell ref="BQ5:BS5"/>
    <mergeCell ref="G5:BD5"/>
    <mergeCell ref="G6:G7"/>
    <mergeCell ref="A6:A7"/>
    <mergeCell ref="B6:B7"/>
    <mergeCell ref="C6:C7"/>
    <mergeCell ref="D6:D7"/>
    <mergeCell ref="E6:E7"/>
    <mergeCell ref="AI6:AK6"/>
    <mergeCell ref="AL6:AN6"/>
    <mergeCell ref="A5:B5"/>
    <mergeCell ref="C5:F5"/>
    <mergeCell ref="BE5:BP5"/>
    <mergeCell ref="BG6:BG7"/>
    <mergeCell ref="AO6:AQ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2023&amp;"Arial,Standard"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5.75" style="7" customWidth="1"/>
    <col min="2" max="2" width="10.5" style="7" bestFit="1" customWidth="1"/>
    <col min="3" max="5" width="6.125" style="7" customWidth="1"/>
    <col min="6" max="6" width="8.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3" ht="21" customHeight="1" x14ac:dyDescent="0.25">
      <c r="A1" s="10" t="s">
        <v>0</v>
      </c>
      <c r="B1" s="12">
        <f>'Statistik 2023'!D7</f>
        <v>0</v>
      </c>
    </row>
    <row r="2" spans="1:73" ht="21" customHeight="1" x14ac:dyDescent="0.25">
      <c r="A2" s="10" t="s">
        <v>1</v>
      </c>
      <c r="B2" s="12">
        <f>'Statistik 2023'!D9</f>
        <v>0</v>
      </c>
    </row>
    <row r="3" spans="1:73" ht="21" customHeight="1" x14ac:dyDescent="0.25">
      <c r="A3" s="10" t="str">
        <f>'Statistik 2023'!B11</f>
        <v>Aktenzeichen:</v>
      </c>
      <c r="B3" s="12">
        <f>'Statistik 2023'!D11</f>
        <v>0</v>
      </c>
    </row>
    <row r="4" spans="1:73" ht="21" customHeight="1" thickBot="1" x14ac:dyDescent="0.3"/>
    <row r="5" spans="1:73" ht="21" customHeight="1" thickBot="1" x14ac:dyDescent="0.3">
      <c r="A5" s="304" t="s">
        <v>92</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3"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2" t="str">
        <f>Jahresübersicht!AT6</f>
        <v>18-21</v>
      </c>
      <c r="AV6" s="372"/>
      <c r="AW6" s="372"/>
      <c r="AX6" s="372" t="str">
        <f>Jahresübersicht!AW6</f>
        <v>22-26</v>
      </c>
      <c r="AY6" s="372"/>
      <c r="AZ6" s="372"/>
      <c r="BA6" s="372" t="str">
        <f>Jahresübersicht!AZ6</f>
        <v>ab 27</v>
      </c>
      <c r="BB6" s="372"/>
      <c r="BC6" s="372"/>
      <c r="BD6" s="300" t="s">
        <v>4</v>
      </c>
      <c r="BE6" s="337" t="str">
        <f>Jahresübersicht!BD6</f>
        <v>Einzelarbeit</v>
      </c>
      <c r="BF6" s="373" t="str">
        <f>Jahresübersicht!BE6</f>
        <v>offenes Angebot</v>
      </c>
      <c r="BG6" s="373" t="str">
        <f>Jahresübersicht!BF6</f>
        <v>Gruppenangebot</v>
      </c>
      <c r="BH6" s="373" t="str">
        <f>Jahresübersicht!BG6</f>
        <v>Gruppenangebot in Kooperation mit außerschulischen Akteur*innen</v>
      </c>
      <c r="BI6" s="373" t="str">
        <f>Jahresübersicht!BH6</f>
        <v>Arbeit mit Erziehenden</v>
      </c>
      <c r="BJ6" s="373" t="str">
        <f>Jahresübersicht!BI6</f>
        <v>Angebot für Erziehende</v>
      </c>
      <c r="BK6" s="373" t="str">
        <f>Jahresübersicht!BJ6</f>
        <v>Beteiligungsprojekt</v>
      </c>
      <c r="BL6" s="373" t="str">
        <f>Jahresübersicht!BK6</f>
        <v>Angebot in Kooperation</v>
      </c>
      <c r="BM6" s="373" t="str">
        <f>Jahresübersicht!BL6</f>
        <v>Multiplikator*innen-arbeit</v>
      </c>
      <c r="BN6" s="373" t="str">
        <f>Jahresübersicht!BM6</f>
        <v>Ausflug/Exkursion</v>
      </c>
      <c r="BO6" s="378" t="str">
        <f>Jahresübersicht!BN6</f>
        <v>Fahrt mit Übernachtung</v>
      </c>
      <c r="BP6" s="300" t="s">
        <v>4</v>
      </c>
      <c r="BQ6" s="337" t="str">
        <f>Jahresübersicht!BP6</f>
        <v>Angebote für Multiplikator*innen</v>
      </c>
      <c r="BR6" s="332" t="str">
        <f>Jahresübersicht!BQ6</f>
        <v>Veranstaltungen</v>
      </c>
      <c r="BS6" s="329" t="str">
        <f>Jahresübersicht!BR6</f>
        <v xml:space="preserve">Meldungen Kindeswohl- gefährdungen </v>
      </c>
      <c r="BT6" s="327"/>
    </row>
    <row r="7" spans="1:73"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99" t="s">
        <v>38</v>
      </c>
      <c r="AS7" s="99" t="s">
        <v>39</v>
      </c>
      <c r="AT7" s="99" t="s">
        <v>40</v>
      </c>
      <c r="AU7" s="99" t="s">
        <v>38</v>
      </c>
      <c r="AV7" s="99" t="s">
        <v>39</v>
      </c>
      <c r="AW7" s="99" t="s">
        <v>40</v>
      </c>
      <c r="AX7" s="99" t="s">
        <v>38</v>
      </c>
      <c r="AY7" s="99" t="s">
        <v>39</v>
      </c>
      <c r="AZ7" s="99" t="s">
        <v>40</v>
      </c>
      <c r="BA7" s="99" t="s">
        <v>38</v>
      </c>
      <c r="BB7" s="99" t="s">
        <v>39</v>
      </c>
      <c r="BC7" s="101" t="s">
        <v>40</v>
      </c>
      <c r="BD7" s="301"/>
      <c r="BE7" s="338"/>
      <c r="BF7" s="374"/>
      <c r="BG7" s="374"/>
      <c r="BH7" s="374"/>
      <c r="BI7" s="374"/>
      <c r="BJ7" s="374"/>
      <c r="BK7" s="374"/>
      <c r="BL7" s="374"/>
      <c r="BM7" s="374"/>
      <c r="BN7" s="374"/>
      <c r="BO7" s="379"/>
      <c r="BP7" s="301"/>
      <c r="BQ7" s="338"/>
      <c r="BR7" s="333"/>
      <c r="BS7" s="362"/>
      <c r="BT7" s="328"/>
    </row>
    <row r="8" spans="1:73" ht="21" customHeight="1" x14ac:dyDescent="0.25">
      <c r="A8" s="143" t="s">
        <v>25</v>
      </c>
      <c r="B8" s="144">
        <v>45078</v>
      </c>
      <c r="C8" s="119">
        <f>H8+K8+N8+Q8+T8+W8+Z8+AC8+AF8+AI8+AL8+AO8+AU8+AX8+BA8+AR8</f>
        <v>0</v>
      </c>
      <c r="D8" s="119">
        <f t="shared" ref="D8:E8" si="0">I8+L8+O8+R8+U8+X8+AA8+AD8+AG8+AJ8+AM8+AP8+AV8+AY8+BB8+AS8</f>
        <v>0</v>
      </c>
      <c r="E8" s="119">
        <f t="shared" si="0"/>
        <v>0</v>
      </c>
      <c r="F8" s="73">
        <f>SUM(C8:E8)</f>
        <v>0</v>
      </c>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20"/>
      <c r="AS8" s="120"/>
      <c r="AT8" s="120"/>
      <c r="AU8" s="170"/>
      <c r="AV8" s="170"/>
      <c r="AW8" s="170"/>
      <c r="AX8" s="170"/>
      <c r="AY8" s="170"/>
      <c r="AZ8" s="170"/>
      <c r="BA8" s="170"/>
      <c r="BB8" s="170"/>
      <c r="BC8" s="170"/>
      <c r="BD8" s="73">
        <f t="shared" ref="BD8:BD37" si="1">SUM(G8:BC8)</f>
        <v>0</v>
      </c>
      <c r="BE8" s="171"/>
      <c r="BF8" s="171"/>
      <c r="BG8" s="171"/>
      <c r="BH8" s="171"/>
      <c r="BI8" s="171"/>
      <c r="BJ8" s="171"/>
      <c r="BK8" s="171"/>
      <c r="BL8" s="171"/>
      <c r="BM8" s="171"/>
      <c r="BN8" s="171"/>
      <c r="BO8" s="172"/>
      <c r="BP8" s="76">
        <f t="shared" ref="BP8:BP37" si="2">SUM(BE8:BO8)</f>
        <v>0</v>
      </c>
      <c r="BQ8" s="242"/>
      <c r="BR8" s="242"/>
      <c r="BS8" s="162"/>
      <c r="BT8" s="247"/>
      <c r="BU8" s="244"/>
    </row>
    <row r="9" spans="1:73" ht="21" customHeight="1" x14ac:dyDescent="0.25">
      <c r="A9" s="143" t="s">
        <v>26</v>
      </c>
      <c r="B9" s="144">
        <v>45079</v>
      </c>
      <c r="C9" s="119">
        <f t="shared" ref="C9:C37" si="3">H9+K9+N9+Q9+T9+W9+Z9+AC9+AF9+AI9+AL9+AO9+AU9+AX9+BA9+AR9</f>
        <v>0</v>
      </c>
      <c r="D9" s="119">
        <f t="shared" ref="D9:D37" si="4">I9+L9+O9+R9+U9+X9+AA9+AD9+AG9+AJ9+AM9+AP9+AV9+AY9+BB9+AS9</f>
        <v>0</v>
      </c>
      <c r="E9" s="119">
        <f t="shared" ref="E9:E37" si="5">J9+M9+P9+S9+V9+Y9+AB9+AE9+AH9+AK9+AN9+AQ9+AW9+AZ9+BC9+AT9</f>
        <v>0</v>
      </c>
      <c r="F9" s="73">
        <f t="shared" ref="F9:F37"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2"/>
      <c r="BP9" s="73">
        <f t="shared" si="2"/>
        <v>0</v>
      </c>
      <c r="BQ9" s="124"/>
      <c r="BR9" s="124"/>
      <c r="BS9" s="125"/>
      <c r="BT9" s="248"/>
      <c r="BU9" s="244"/>
    </row>
    <row r="10" spans="1:73" ht="21" customHeight="1" x14ac:dyDescent="0.25">
      <c r="A10" s="102" t="s">
        <v>27</v>
      </c>
      <c r="B10" s="103">
        <v>45080</v>
      </c>
      <c r="C10" s="104">
        <f t="shared" si="3"/>
        <v>0</v>
      </c>
      <c r="D10" s="104">
        <f t="shared" si="4"/>
        <v>0</v>
      </c>
      <c r="E10" s="104">
        <f t="shared" si="5"/>
        <v>0</v>
      </c>
      <c r="F10" s="73">
        <f t="shared" si="6"/>
        <v>0</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73">
        <f t="shared" si="1"/>
        <v>0</v>
      </c>
      <c r="BE10" s="113"/>
      <c r="BF10" s="113"/>
      <c r="BG10" s="113"/>
      <c r="BH10" s="113"/>
      <c r="BI10" s="113"/>
      <c r="BJ10" s="113"/>
      <c r="BK10" s="113"/>
      <c r="BL10" s="113"/>
      <c r="BM10" s="113"/>
      <c r="BN10" s="113"/>
      <c r="BO10" s="114"/>
      <c r="BP10" s="73">
        <f t="shared" si="2"/>
        <v>0</v>
      </c>
      <c r="BQ10" s="116"/>
      <c r="BR10" s="113"/>
      <c r="BS10" s="117"/>
      <c r="BT10" s="248"/>
      <c r="BU10" s="244"/>
    </row>
    <row r="11" spans="1:73" ht="21" customHeight="1" x14ac:dyDescent="0.25">
      <c r="A11" s="102" t="s">
        <v>28</v>
      </c>
      <c r="B11" s="103">
        <v>45081</v>
      </c>
      <c r="C11" s="104">
        <f t="shared" si="3"/>
        <v>0</v>
      </c>
      <c r="D11" s="104">
        <f t="shared" si="4"/>
        <v>0</v>
      </c>
      <c r="E11" s="104">
        <f t="shared" si="5"/>
        <v>0</v>
      </c>
      <c r="F11" s="73">
        <f t="shared" si="6"/>
        <v>0</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73">
        <f t="shared" si="1"/>
        <v>0</v>
      </c>
      <c r="BE11" s="113"/>
      <c r="BF11" s="113"/>
      <c r="BG11" s="113"/>
      <c r="BH11" s="113"/>
      <c r="BI11" s="113"/>
      <c r="BJ11" s="113"/>
      <c r="BK11" s="113"/>
      <c r="BL11" s="113"/>
      <c r="BM11" s="113"/>
      <c r="BN11" s="113"/>
      <c r="BO11" s="114"/>
      <c r="BP11" s="73">
        <f t="shared" si="2"/>
        <v>0</v>
      </c>
      <c r="BQ11" s="116"/>
      <c r="BR11" s="113"/>
      <c r="BS11" s="117"/>
      <c r="BT11" s="248"/>
      <c r="BU11" s="244"/>
    </row>
    <row r="12" spans="1:73" ht="21" customHeight="1" x14ac:dyDescent="0.25">
      <c r="A12" s="143" t="s">
        <v>29</v>
      </c>
      <c r="B12" s="144">
        <v>45082</v>
      </c>
      <c r="C12" s="119">
        <f t="shared" si="3"/>
        <v>0</v>
      </c>
      <c r="D12" s="119">
        <f t="shared" si="4"/>
        <v>0</v>
      </c>
      <c r="E12" s="119">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1"/>
      <c r="BP12" s="73">
        <f t="shared" si="2"/>
        <v>0</v>
      </c>
      <c r="BQ12" s="179"/>
      <c r="BR12" s="180"/>
      <c r="BS12" s="181"/>
      <c r="BT12" s="248"/>
      <c r="BU12" s="244"/>
    </row>
    <row r="13" spans="1:73" ht="21" customHeight="1" x14ac:dyDescent="0.25">
      <c r="A13" s="143" t="s">
        <v>30</v>
      </c>
      <c r="B13" s="144">
        <v>45083</v>
      </c>
      <c r="C13" s="119">
        <f t="shared" si="3"/>
        <v>0</v>
      </c>
      <c r="D13" s="119">
        <f t="shared" si="4"/>
        <v>0</v>
      </c>
      <c r="E13" s="119">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1"/>
      <c r="BP13" s="73">
        <f t="shared" si="2"/>
        <v>0</v>
      </c>
      <c r="BQ13" s="179"/>
      <c r="BR13" s="180"/>
      <c r="BS13" s="181"/>
      <c r="BT13" s="248"/>
      <c r="BU13" s="244"/>
    </row>
    <row r="14" spans="1:73" ht="21" customHeight="1" x14ac:dyDescent="0.25">
      <c r="A14" s="143" t="s">
        <v>31</v>
      </c>
      <c r="B14" s="144">
        <v>45084</v>
      </c>
      <c r="C14" s="119">
        <f t="shared" si="3"/>
        <v>0</v>
      </c>
      <c r="D14" s="119">
        <f t="shared" si="4"/>
        <v>0</v>
      </c>
      <c r="E14" s="119">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1"/>
      <c r="BP14" s="73">
        <f t="shared" si="2"/>
        <v>0</v>
      </c>
      <c r="BQ14" s="179"/>
      <c r="BR14" s="180"/>
      <c r="BS14" s="181"/>
      <c r="BT14" s="248"/>
      <c r="BU14" s="244"/>
    </row>
    <row r="15" spans="1:73" ht="21" customHeight="1" x14ac:dyDescent="0.25">
      <c r="A15" s="143" t="s">
        <v>25</v>
      </c>
      <c r="B15" s="144">
        <v>45085</v>
      </c>
      <c r="C15" s="119">
        <f t="shared" si="3"/>
        <v>0</v>
      </c>
      <c r="D15" s="119">
        <f t="shared" si="4"/>
        <v>0</v>
      </c>
      <c r="E15" s="119">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1"/>
      <c r="BP15" s="73">
        <f t="shared" si="2"/>
        <v>0</v>
      </c>
      <c r="BQ15" s="179"/>
      <c r="BR15" s="180"/>
      <c r="BS15" s="181"/>
      <c r="BT15" s="248"/>
      <c r="BU15" s="244"/>
    </row>
    <row r="16" spans="1:73" ht="21" customHeight="1" x14ac:dyDescent="0.25">
      <c r="A16" s="143" t="s">
        <v>26</v>
      </c>
      <c r="B16" s="144">
        <v>45086</v>
      </c>
      <c r="C16" s="119">
        <f t="shared" si="3"/>
        <v>0</v>
      </c>
      <c r="D16" s="119">
        <f t="shared" si="4"/>
        <v>0</v>
      </c>
      <c r="E16" s="119">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1"/>
      <c r="BP16" s="73">
        <f t="shared" si="2"/>
        <v>0</v>
      </c>
      <c r="BQ16" s="179"/>
      <c r="BR16" s="180"/>
      <c r="BS16" s="181"/>
      <c r="BT16" s="248"/>
      <c r="BU16" s="244"/>
    </row>
    <row r="17" spans="1:73" ht="21" customHeight="1" x14ac:dyDescent="0.25">
      <c r="A17" s="102" t="s">
        <v>27</v>
      </c>
      <c r="B17" s="103">
        <v>45087</v>
      </c>
      <c r="C17" s="104">
        <f t="shared" si="3"/>
        <v>0</v>
      </c>
      <c r="D17" s="104">
        <f t="shared" si="4"/>
        <v>0</v>
      </c>
      <c r="E17" s="104">
        <f t="shared" si="5"/>
        <v>0</v>
      </c>
      <c r="F17" s="73">
        <f t="shared" si="6"/>
        <v>0</v>
      </c>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73">
        <f t="shared" si="1"/>
        <v>0</v>
      </c>
      <c r="BE17" s="113"/>
      <c r="BF17" s="113"/>
      <c r="BG17" s="113"/>
      <c r="BH17" s="113"/>
      <c r="BI17" s="113"/>
      <c r="BJ17" s="113"/>
      <c r="BK17" s="113"/>
      <c r="BL17" s="113"/>
      <c r="BM17" s="113"/>
      <c r="BN17" s="113"/>
      <c r="BO17" s="114"/>
      <c r="BP17" s="73">
        <f t="shared" si="2"/>
        <v>0</v>
      </c>
      <c r="BQ17" s="116"/>
      <c r="BR17" s="113"/>
      <c r="BS17" s="117"/>
      <c r="BT17" s="248"/>
      <c r="BU17" s="244"/>
    </row>
    <row r="18" spans="1:73" ht="21" customHeight="1" x14ac:dyDescent="0.25">
      <c r="A18" s="102" t="s">
        <v>28</v>
      </c>
      <c r="B18" s="103">
        <v>45088</v>
      </c>
      <c r="C18" s="104">
        <f t="shared" si="3"/>
        <v>0</v>
      </c>
      <c r="D18" s="104">
        <f t="shared" si="4"/>
        <v>0</v>
      </c>
      <c r="E18" s="104">
        <f t="shared" si="5"/>
        <v>0</v>
      </c>
      <c r="F18" s="73">
        <f t="shared" si="6"/>
        <v>0</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73">
        <f t="shared" si="1"/>
        <v>0</v>
      </c>
      <c r="BE18" s="113"/>
      <c r="BF18" s="113"/>
      <c r="BG18" s="113"/>
      <c r="BH18" s="113"/>
      <c r="BI18" s="113"/>
      <c r="BJ18" s="113"/>
      <c r="BK18" s="113"/>
      <c r="BL18" s="113"/>
      <c r="BM18" s="113"/>
      <c r="BN18" s="113"/>
      <c r="BO18" s="114"/>
      <c r="BP18" s="73">
        <f t="shared" si="2"/>
        <v>0</v>
      </c>
      <c r="BQ18" s="116"/>
      <c r="BR18" s="113"/>
      <c r="BS18" s="117"/>
      <c r="BT18" s="248"/>
      <c r="BU18" s="244"/>
    </row>
    <row r="19" spans="1:73" ht="21" customHeight="1" x14ac:dyDescent="0.25">
      <c r="A19" s="143" t="s">
        <v>29</v>
      </c>
      <c r="B19" s="144">
        <v>45089</v>
      </c>
      <c r="C19" s="119">
        <f t="shared" si="3"/>
        <v>0</v>
      </c>
      <c r="D19" s="119">
        <f t="shared" si="4"/>
        <v>0</v>
      </c>
      <c r="E19" s="119">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1"/>
      <c r="BP19" s="73">
        <f t="shared" si="2"/>
        <v>0</v>
      </c>
      <c r="BQ19" s="179"/>
      <c r="BR19" s="180"/>
      <c r="BS19" s="181"/>
      <c r="BT19" s="248"/>
      <c r="BU19" s="244"/>
    </row>
    <row r="20" spans="1:73" ht="21" customHeight="1" x14ac:dyDescent="0.25">
      <c r="A20" s="143" t="s">
        <v>30</v>
      </c>
      <c r="B20" s="144">
        <v>45090</v>
      </c>
      <c r="C20" s="119">
        <f t="shared" si="3"/>
        <v>0</v>
      </c>
      <c r="D20" s="119">
        <f t="shared" si="4"/>
        <v>0</v>
      </c>
      <c r="E20" s="119">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73">
        <f t="shared" si="2"/>
        <v>0</v>
      </c>
      <c r="BQ20" s="124"/>
      <c r="BR20" s="121"/>
      <c r="BS20" s="181"/>
      <c r="BT20" s="248"/>
      <c r="BU20" s="244"/>
    </row>
    <row r="21" spans="1:73" ht="21" customHeight="1" x14ac:dyDescent="0.25">
      <c r="A21" s="143" t="s">
        <v>31</v>
      </c>
      <c r="B21" s="144">
        <v>45091</v>
      </c>
      <c r="C21" s="119">
        <f t="shared" si="3"/>
        <v>0</v>
      </c>
      <c r="D21" s="119">
        <f t="shared" si="4"/>
        <v>0</v>
      </c>
      <c r="E21" s="119">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73">
        <f t="shared" si="2"/>
        <v>0</v>
      </c>
      <c r="BQ21" s="124"/>
      <c r="BR21" s="121"/>
      <c r="BS21" s="181"/>
      <c r="BT21" s="248"/>
      <c r="BU21" s="244"/>
    </row>
    <row r="22" spans="1:73" ht="21" customHeight="1" x14ac:dyDescent="0.25">
      <c r="A22" s="143" t="s">
        <v>25</v>
      </c>
      <c r="B22" s="144">
        <v>45092</v>
      </c>
      <c r="C22" s="119">
        <f t="shared" si="3"/>
        <v>0</v>
      </c>
      <c r="D22" s="119">
        <f t="shared" si="4"/>
        <v>0</v>
      </c>
      <c r="E22" s="119">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1"/>
      <c r="BP22" s="73">
        <f t="shared" si="2"/>
        <v>0</v>
      </c>
      <c r="BQ22" s="179"/>
      <c r="BR22" s="180"/>
      <c r="BS22" s="181"/>
      <c r="BT22" s="248"/>
      <c r="BU22" s="244"/>
    </row>
    <row r="23" spans="1:73" ht="21" customHeight="1" x14ac:dyDescent="0.25">
      <c r="A23" s="143" t="s">
        <v>26</v>
      </c>
      <c r="B23" s="144">
        <v>45093</v>
      </c>
      <c r="C23" s="119">
        <f t="shared" si="3"/>
        <v>0</v>
      </c>
      <c r="D23" s="119">
        <f t="shared" si="4"/>
        <v>0</v>
      </c>
      <c r="E23" s="119">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1"/>
      <c r="BP23" s="73">
        <f t="shared" si="2"/>
        <v>0</v>
      </c>
      <c r="BQ23" s="179"/>
      <c r="BR23" s="180"/>
      <c r="BS23" s="181"/>
      <c r="BT23" s="248"/>
      <c r="BU23" s="244"/>
    </row>
    <row r="24" spans="1:73" ht="21" customHeight="1" x14ac:dyDescent="0.25">
      <c r="A24" s="102" t="s">
        <v>27</v>
      </c>
      <c r="B24" s="103">
        <v>45094</v>
      </c>
      <c r="C24" s="104">
        <f t="shared" si="3"/>
        <v>0</v>
      </c>
      <c r="D24" s="104">
        <f t="shared" si="4"/>
        <v>0</v>
      </c>
      <c r="E24" s="104">
        <f t="shared" si="5"/>
        <v>0</v>
      </c>
      <c r="F24" s="73">
        <f t="shared" si="6"/>
        <v>0</v>
      </c>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73">
        <f t="shared" si="1"/>
        <v>0</v>
      </c>
      <c r="BE24" s="113"/>
      <c r="BF24" s="113"/>
      <c r="BG24" s="113"/>
      <c r="BH24" s="113"/>
      <c r="BI24" s="113"/>
      <c r="BJ24" s="113"/>
      <c r="BK24" s="113"/>
      <c r="BL24" s="113"/>
      <c r="BM24" s="113"/>
      <c r="BN24" s="113"/>
      <c r="BO24" s="114"/>
      <c r="BP24" s="73">
        <f t="shared" si="2"/>
        <v>0</v>
      </c>
      <c r="BQ24" s="116"/>
      <c r="BR24" s="113"/>
      <c r="BS24" s="117"/>
      <c r="BT24" s="248"/>
      <c r="BU24" s="244"/>
    </row>
    <row r="25" spans="1:73" ht="21" customHeight="1" x14ac:dyDescent="0.25">
      <c r="A25" s="102" t="s">
        <v>28</v>
      </c>
      <c r="B25" s="103">
        <v>45095</v>
      </c>
      <c r="C25" s="104">
        <f t="shared" si="3"/>
        <v>0</v>
      </c>
      <c r="D25" s="104">
        <f t="shared" si="4"/>
        <v>0</v>
      </c>
      <c r="E25" s="104">
        <f t="shared" si="5"/>
        <v>0</v>
      </c>
      <c r="F25" s="73">
        <f t="shared" si="6"/>
        <v>0</v>
      </c>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73">
        <f t="shared" si="1"/>
        <v>0</v>
      </c>
      <c r="BE25" s="113"/>
      <c r="BF25" s="113"/>
      <c r="BG25" s="113"/>
      <c r="BH25" s="113"/>
      <c r="BI25" s="113"/>
      <c r="BJ25" s="113"/>
      <c r="BK25" s="113"/>
      <c r="BL25" s="113"/>
      <c r="BM25" s="113"/>
      <c r="BN25" s="113"/>
      <c r="BO25" s="114"/>
      <c r="BP25" s="73">
        <f t="shared" si="2"/>
        <v>0</v>
      </c>
      <c r="BQ25" s="116"/>
      <c r="BR25" s="113"/>
      <c r="BS25" s="117"/>
      <c r="BT25" s="248"/>
      <c r="BU25" s="244"/>
    </row>
    <row r="26" spans="1:73" ht="21" customHeight="1" x14ac:dyDescent="0.25">
      <c r="A26" s="143" t="s">
        <v>29</v>
      </c>
      <c r="B26" s="144">
        <v>45096</v>
      </c>
      <c r="C26" s="119">
        <f t="shared" si="3"/>
        <v>0</v>
      </c>
      <c r="D26" s="119">
        <f t="shared" si="4"/>
        <v>0</v>
      </c>
      <c r="E26" s="119">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1"/>
      <c r="BP26" s="73">
        <f t="shared" si="2"/>
        <v>0</v>
      </c>
      <c r="BQ26" s="179"/>
      <c r="BR26" s="180"/>
      <c r="BS26" s="181"/>
      <c r="BT26" s="248"/>
      <c r="BU26" s="244"/>
    </row>
    <row r="27" spans="1:73" ht="21" customHeight="1" x14ac:dyDescent="0.25">
      <c r="A27" s="143" t="s">
        <v>30</v>
      </c>
      <c r="B27" s="144">
        <v>45097</v>
      </c>
      <c r="C27" s="119">
        <f t="shared" si="3"/>
        <v>0</v>
      </c>
      <c r="D27" s="119">
        <f t="shared" si="4"/>
        <v>0</v>
      </c>
      <c r="E27" s="119">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1"/>
      <c r="BP27" s="73">
        <f t="shared" si="2"/>
        <v>0</v>
      </c>
      <c r="BQ27" s="179"/>
      <c r="BR27" s="180"/>
      <c r="BS27" s="181"/>
      <c r="BT27" s="248"/>
      <c r="BU27" s="244"/>
    </row>
    <row r="28" spans="1:73" ht="21" customHeight="1" x14ac:dyDescent="0.25">
      <c r="A28" s="143" t="s">
        <v>31</v>
      </c>
      <c r="B28" s="144">
        <v>45098</v>
      </c>
      <c r="C28" s="119">
        <f t="shared" si="3"/>
        <v>0</v>
      </c>
      <c r="D28" s="119">
        <f t="shared" si="4"/>
        <v>0</v>
      </c>
      <c r="E28" s="119">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1"/>
      <c r="BP28" s="73">
        <f t="shared" si="2"/>
        <v>0</v>
      </c>
      <c r="BQ28" s="179"/>
      <c r="BR28" s="180"/>
      <c r="BS28" s="181"/>
      <c r="BT28" s="248"/>
      <c r="BU28" s="244"/>
    </row>
    <row r="29" spans="1:73" ht="21" customHeight="1" x14ac:dyDescent="0.25">
      <c r="A29" s="143" t="s">
        <v>25</v>
      </c>
      <c r="B29" s="144">
        <v>45099</v>
      </c>
      <c r="C29" s="119">
        <f t="shared" si="3"/>
        <v>0</v>
      </c>
      <c r="D29" s="119">
        <f t="shared" si="4"/>
        <v>0</v>
      </c>
      <c r="E29" s="119">
        <f t="shared" si="5"/>
        <v>0</v>
      </c>
      <c r="F29" s="73">
        <f t="shared" si="6"/>
        <v>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73">
        <f t="shared" si="1"/>
        <v>0</v>
      </c>
      <c r="BE29" s="121"/>
      <c r="BF29" s="121"/>
      <c r="BG29" s="121"/>
      <c r="BH29" s="121"/>
      <c r="BI29" s="121"/>
      <c r="BJ29" s="121"/>
      <c r="BK29" s="121"/>
      <c r="BL29" s="121"/>
      <c r="BM29" s="121"/>
      <c r="BN29" s="121"/>
      <c r="BO29" s="121"/>
      <c r="BP29" s="73">
        <f t="shared" si="2"/>
        <v>0</v>
      </c>
      <c r="BQ29" s="179"/>
      <c r="BR29" s="180"/>
      <c r="BS29" s="181"/>
      <c r="BT29" s="248"/>
      <c r="BU29" s="244"/>
    </row>
    <row r="30" spans="1:73" ht="21" customHeight="1" x14ac:dyDescent="0.25">
      <c r="A30" s="143" t="s">
        <v>26</v>
      </c>
      <c r="B30" s="144">
        <v>45100</v>
      </c>
      <c r="C30" s="119">
        <f t="shared" si="3"/>
        <v>0</v>
      </c>
      <c r="D30" s="119">
        <f t="shared" si="4"/>
        <v>0</v>
      </c>
      <c r="E30" s="119">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1"/>
      <c r="BP30" s="73">
        <f t="shared" si="2"/>
        <v>0</v>
      </c>
      <c r="BQ30" s="179"/>
      <c r="BR30" s="180"/>
      <c r="BS30" s="181"/>
      <c r="BT30" s="248"/>
      <c r="BU30" s="244"/>
    </row>
    <row r="31" spans="1:73" ht="21" customHeight="1" x14ac:dyDescent="0.25">
      <c r="A31" s="102" t="s">
        <v>27</v>
      </c>
      <c r="B31" s="103">
        <v>45101</v>
      </c>
      <c r="C31" s="104">
        <f t="shared" si="3"/>
        <v>0</v>
      </c>
      <c r="D31" s="104">
        <f t="shared" si="4"/>
        <v>0</v>
      </c>
      <c r="E31" s="104">
        <f t="shared" si="5"/>
        <v>0</v>
      </c>
      <c r="F31" s="73">
        <f t="shared" si="6"/>
        <v>0</v>
      </c>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73">
        <f t="shared" si="1"/>
        <v>0</v>
      </c>
      <c r="BE31" s="113"/>
      <c r="BF31" s="113"/>
      <c r="BG31" s="113"/>
      <c r="BH31" s="113"/>
      <c r="BI31" s="113"/>
      <c r="BJ31" s="113"/>
      <c r="BK31" s="113"/>
      <c r="BL31" s="113"/>
      <c r="BM31" s="113"/>
      <c r="BN31" s="113"/>
      <c r="BO31" s="114"/>
      <c r="BP31" s="73">
        <f t="shared" si="2"/>
        <v>0</v>
      </c>
      <c r="BQ31" s="116"/>
      <c r="BR31" s="113"/>
      <c r="BS31" s="117"/>
      <c r="BT31" s="248"/>
      <c r="BU31" s="244"/>
    </row>
    <row r="32" spans="1:73" ht="21" customHeight="1" x14ac:dyDescent="0.25">
      <c r="A32" s="102" t="s">
        <v>28</v>
      </c>
      <c r="B32" s="103">
        <v>45102</v>
      </c>
      <c r="C32" s="104">
        <f t="shared" si="3"/>
        <v>0</v>
      </c>
      <c r="D32" s="104">
        <f t="shared" si="4"/>
        <v>0</v>
      </c>
      <c r="E32" s="104">
        <f t="shared" si="5"/>
        <v>0</v>
      </c>
      <c r="F32" s="73">
        <f t="shared" si="6"/>
        <v>0</v>
      </c>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73">
        <f t="shared" si="1"/>
        <v>0</v>
      </c>
      <c r="BE32" s="113"/>
      <c r="BF32" s="113"/>
      <c r="BG32" s="113"/>
      <c r="BH32" s="113"/>
      <c r="BI32" s="113"/>
      <c r="BJ32" s="113"/>
      <c r="BK32" s="113"/>
      <c r="BL32" s="113"/>
      <c r="BM32" s="113"/>
      <c r="BN32" s="113"/>
      <c r="BO32" s="114"/>
      <c r="BP32" s="73">
        <f t="shared" si="2"/>
        <v>0</v>
      </c>
      <c r="BQ32" s="116"/>
      <c r="BR32" s="113"/>
      <c r="BS32" s="117"/>
      <c r="BT32" s="248"/>
      <c r="BU32" s="244"/>
    </row>
    <row r="33" spans="1:73" ht="21" customHeight="1" x14ac:dyDescent="0.25">
      <c r="A33" s="143" t="s">
        <v>29</v>
      </c>
      <c r="B33" s="144">
        <v>45103</v>
      </c>
      <c r="C33" s="119">
        <f t="shared" si="3"/>
        <v>0</v>
      </c>
      <c r="D33" s="119">
        <f t="shared" si="4"/>
        <v>0</v>
      </c>
      <c r="E33" s="119">
        <f t="shared" si="5"/>
        <v>0</v>
      </c>
      <c r="F33" s="73">
        <f t="shared" si="6"/>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73">
        <f t="shared" si="1"/>
        <v>0</v>
      </c>
      <c r="BE33" s="121"/>
      <c r="BF33" s="121"/>
      <c r="BG33" s="121"/>
      <c r="BH33" s="121"/>
      <c r="BI33" s="121"/>
      <c r="BJ33" s="121"/>
      <c r="BK33" s="121"/>
      <c r="BL33" s="121"/>
      <c r="BM33" s="121"/>
      <c r="BN33" s="121"/>
      <c r="BO33" s="121"/>
      <c r="BP33" s="73">
        <f t="shared" si="2"/>
        <v>0</v>
      </c>
      <c r="BQ33" s="179"/>
      <c r="BR33" s="180"/>
      <c r="BS33" s="181"/>
      <c r="BT33" s="248"/>
      <c r="BU33" s="244"/>
    </row>
    <row r="34" spans="1:73" ht="21" customHeight="1" x14ac:dyDescent="0.25">
      <c r="A34" s="143" t="s">
        <v>30</v>
      </c>
      <c r="B34" s="144">
        <v>45104</v>
      </c>
      <c r="C34" s="119">
        <f t="shared" si="3"/>
        <v>0</v>
      </c>
      <c r="D34" s="119">
        <f t="shared" si="4"/>
        <v>0</v>
      </c>
      <c r="E34" s="119">
        <f t="shared" si="5"/>
        <v>0</v>
      </c>
      <c r="F34" s="73">
        <f t="shared" ref="F34:F36" si="7">SUM(C34:E34)</f>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1"/>
      <c r="BP34" s="73">
        <f t="shared" si="2"/>
        <v>0</v>
      </c>
      <c r="BQ34" s="179"/>
      <c r="BR34" s="180"/>
      <c r="BS34" s="181"/>
      <c r="BT34" s="248"/>
      <c r="BU34" s="244"/>
    </row>
    <row r="35" spans="1:73" ht="21" customHeight="1" x14ac:dyDescent="0.25">
      <c r="A35" s="143" t="s">
        <v>31</v>
      </c>
      <c r="B35" s="144">
        <v>45105</v>
      </c>
      <c r="C35" s="119">
        <f t="shared" si="3"/>
        <v>0</v>
      </c>
      <c r="D35" s="119">
        <f t="shared" si="4"/>
        <v>0</v>
      </c>
      <c r="E35" s="119">
        <f t="shared" si="5"/>
        <v>0</v>
      </c>
      <c r="F35" s="73">
        <f t="shared" si="7"/>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1"/>
      <c r="BP35" s="73">
        <f t="shared" si="2"/>
        <v>0</v>
      </c>
      <c r="BQ35" s="179"/>
      <c r="BR35" s="180"/>
      <c r="BS35" s="181"/>
      <c r="BT35" s="248"/>
      <c r="BU35" s="244"/>
    </row>
    <row r="36" spans="1:73" ht="21" customHeight="1" x14ac:dyDescent="0.25">
      <c r="A36" s="143" t="s">
        <v>25</v>
      </c>
      <c r="B36" s="144">
        <v>45106</v>
      </c>
      <c r="C36" s="119">
        <f t="shared" si="3"/>
        <v>0</v>
      </c>
      <c r="D36" s="119">
        <f t="shared" si="4"/>
        <v>0</v>
      </c>
      <c r="E36" s="119">
        <f t="shared" si="5"/>
        <v>0</v>
      </c>
      <c r="F36" s="73">
        <f t="shared" si="7"/>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si="1"/>
        <v>0</v>
      </c>
      <c r="BE36" s="121"/>
      <c r="BF36" s="121"/>
      <c r="BG36" s="121"/>
      <c r="BH36" s="121"/>
      <c r="BI36" s="121"/>
      <c r="BJ36" s="121"/>
      <c r="BK36" s="121"/>
      <c r="BL36" s="121"/>
      <c r="BM36" s="121"/>
      <c r="BN36" s="121"/>
      <c r="BO36" s="122"/>
      <c r="BP36" s="73">
        <f t="shared" si="2"/>
        <v>0</v>
      </c>
      <c r="BQ36" s="179"/>
      <c r="BR36" s="180"/>
      <c r="BS36" s="181"/>
      <c r="BT36" s="248"/>
      <c r="BU36" s="244"/>
    </row>
    <row r="37" spans="1:73" ht="21" customHeight="1" thickBot="1" x14ac:dyDescent="0.3">
      <c r="A37" s="143" t="s">
        <v>26</v>
      </c>
      <c r="B37" s="144">
        <v>45107</v>
      </c>
      <c r="C37" s="119">
        <f t="shared" si="3"/>
        <v>0</v>
      </c>
      <c r="D37" s="119">
        <f t="shared" si="4"/>
        <v>0</v>
      </c>
      <c r="E37" s="119">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2"/>
      <c r="BP37" s="86">
        <f t="shared" si="2"/>
        <v>0</v>
      </c>
      <c r="BQ37" s="124"/>
      <c r="BR37" s="121"/>
      <c r="BS37" s="125"/>
      <c r="BT37" s="248"/>
      <c r="BU37" s="244"/>
    </row>
    <row r="38" spans="1:73" ht="21" hidden="1" customHeight="1" x14ac:dyDescent="0.25">
      <c r="A38" s="167"/>
      <c r="B38" s="168"/>
      <c r="C38" s="169"/>
      <c r="D38" s="166"/>
      <c r="E38" s="166"/>
      <c r="F38" s="73"/>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73"/>
      <c r="BE38" s="152"/>
      <c r="BF38" s="152"/>
      <c r="BG38" s="152"/>
      <c r="BH38" s="152"/>
      <c r="BI38" s="152"/>
      <c r="BJ38" s="152"/>
      <c r="BK38" s="152"/>
      <c r="BL38" s="152"/>
      <c r="BM38" s="152"/>
      <c r="BN38" s="152"/>
      <c r="BO38" s="153"/>
      <c r="BP38" s="108"/>
      <c r="BQ38" s="154"/>
      <c r="BR38" s="155"/>
      <c r="BS38" s="156"/>
      <c r="BT38" s="248"/>
    </row>
    <row r="39" spans="1:73"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3" ht="21" customHeight="1" thickBot="1" x14ac:dyDescent="0.3">
      <c r="A40" s="134" t="s">
        <v>22</v>
      </c>
      <c r="B40" s="135"/>
      <c r="C40" s="136">
        <f>SUM(C8:C37)</f>
        <v>0</v>
      </c>
      <c r="D40" s="136">
        <f t="shared" ref="D40:BS40" si="8">SUM(D8:D37)</f>
        <v>0</v>
      </c>
      <c r="E40" s="157">
        <f t="shared" si="8"/>
        <v>0</v>
      </c>
      <c r="F40" s="139">
        <f t="shared" si="8"/>
        <v>0</v>
      </c>
      <c r="G40" s="136">
        <f t="shared" si="8"/>
        <v>0</v>
      </c>
      <c r="H40" s="136">
        <f t="shared" si="8"/>
        <v>0</v>
      </c>
      <c r="I40" s="136">
        <f t="shared" si="8"/>
        <v>0</v>
      </c>
      <c r="J40" s="136">
        <f t="shared" si="8"/>
        <v>0</v>
      </c>
      <c r="K40" s="136">
        <f t="shared" si="8"/>
        <v>0</v>
      </c>
      <c r="L40" s="136">
        <f t="shared" si="8"/>
        <v>0</v>
      </c>
      <c r="M40" s="136">
        <f t="shared" si="8"/>
        <v>0</v>
      </c>
      <c r="N40" s="136">
        <f t="shared" si="8"/>
        <v>0</v>
      </c>
      <c r="O40" s="136">
        <f t="shared" si="8"/>
        <v>0</v>
      </c>
      <c r="P40" s="136">
        <f t="shared" si="8"/>
        <v>0</v>
      </c>
      <c r="Q40" s="136">
        <f t="shared" si="8"/>
        <v>0</v>
      </c>
      <c r="R40" s="136">
        <f t="shared" si="8"/>
        <v>0</v>
      </c>
      <c r="S40" s="136">
        <f t="shared" si="8"/>
        <v>0</v>
      </c>
      <c r="T40" s="136">
        <f t="shared" si="8"/>
        <v>0</v>
      </c>
      <c r="U40" s="136">
        <f t="shared" si="8"/>
        <v>0</v>
      </c>
      <c r="V40" s="136">
        <f t="shared" si="8"/>
        <v>0</v>
      </c>
      <c r="W40" s="136">
        <f t="shared" ref="W40:Y40" si="9">SUM(W8:W37)</f>
        <v>0</v>
      </c>
      <c r="X40" s="136">
        <f t="shared" si="9"/>
        <v>0</v>
      </c>
      <c r="Y40" s="136">
        <f t="shared" si="9"/>
        <v>0</v>
      </c>
      <c r="Z40" s="136">
        <f t="shared" si="8"/>
        <v>0</v>
      </c>
      <c r="AA40" s="136">
        <f t="shared" si="8"/>
        <v>0</v>
      </c>
      <c r="AB40" s="157">
        <f t="shared" si="8"/>
        <v>0</v>
      </c>
      <c r="AC40" s="136">
        <f t="shared" ref="AC40:BC40" si="10">SUM(AC8:AC37)</f>
        <v>0</v>
      </c>
      <c r="AD40" s="136">
        <f t="shared" si="10"/>
        <v>0</v>
      </c>
      <c r="AE40" s="136">
        <f t="shared" si="10"/>
        <v>0</v>
      </c>
      <c r="AF40" s="136">
        <f t="shared" si="10"/>
        <v>0</v>
      </c>
      <c r="AG40" s="136">
        <f t="shared" si="10"/>
        <v>0</v>
      </c>
      <c r="AH40" s="136">
        <f t="shared" si="10"/>
        <v>0</v>
      </c>
      <c r="AI40" s="136">
        <f t="shared" si="10"/>
        <v>0</v>
      </c>
      <c r="AJ40" s="136">
        <f t="shared" si="10"/>
        <v>0</v>
      </c>
      <c r="AK40" s="136">
        <f t="shared" si="10"/>
        <v>0</v>
      </c>
      <c r="AL40" s="136">
        <f t="shared" si="10"/>
        <v>0</v>
      </c>
      <c r="AM40" s="136">
        <f t="shared" si="10"/>
        <v>0</v>
      </c>
      <c r="AN40" s="136">
        <f t="shared" si="10"/>
        <v>0</v>
      </c>
      <c r="AO40" s="136">
        <f t="shared" si="10"/>
        <v>0</v>
      </c>
      <c r="AP40" s="136">
        <f t="shared" si="10"/>
        <v>0</v>
      </c>
      <c r="AQ40" s="136">
        <f t="shared" si="10"/>
        <v>0</v>
      </c>
      <c r="AR40" s="136">
        <f t="shared" si="10"/>
        <v>0</v>
      </c>
      <c r="AS40" s="136">
        <f t="shared" si="10"/>
        <v>0</v>
      </c>
      <c r="AT40" s="136">
        <f t="shared" si="10"/>
        <v>0</v>
      </c>
      <c r="AU40" s="136">
        <f t="shared" si="10"/>
        <v>0</v>
      </c>
      <c r="AV40" s="136">
        <f t="shared" si="10"/>
        <v>0</v>
      </c>
      <c r="AW40" s="136">
        <f t="shared" si="10"/>
        <v>0</v>
      </c>
      <c r="AX40" s="136">
        <f t="shared" si="10"/>
        <v>0</v>
      </c>
      <c r="AY40" s="136">
        <f t="shared" si="10"/>
        <v>0</v>
      </c>
      <c r="AZ40" s="136">
        <f t="shared" si="10"/>
        <v>0</v>
      </c>
      <c r="BA40" s="136">
        <f t="shared" si="10"/>
        <v>0</v>
      </c>
      <c r="BB40" s="136">
        <f t="shared" si="10"/>
        <v>0</v>
      </c>
      <c r="BC40" s="157">
        <f t="shared" si="10"/>
        <v>0</v>
      </c>
      <c r="BD40" s="139">
        <f t="shared" si="8"/>
        <v>0</v>
      </c>
      <c r="BE40" s="136">
        <f t="shared" si="8"/>
        <v>0</v>
      </c>
      <c r="BF40" s="136">
        <f t="shared" si="8"/>
        <v>0</v>
      </c>
      <c r="BG40" s="136">
        <f t="shared" si="8"/>
        <v>0</v>
      </c>
      <c r="BH40" s="136">
        <f t="shared" si="8"/>
        <v>0</v>
      </c>
      <c r="BI40" s="136">
        <f t="shared" si="8"/>
        <v>0</v>
      </c>
      <c r="BJ40" s="136">
        <f t="shared" si="8"/>
        <v>0</v>
      </c>
      <c r="BK40" s="136">
        <f t="shared" si="8"/>
        <v>0</v>
      </c>
      <c r="BL40" s="136">
        <f t="shared" si="8"/>
        <v>0</v>
      </c>
      <c r="BM40" s="136">
        <f t="shared" si="8"/>
        <v>0</v>
      </c>
      <c r="BN40" s="136">
        <f t="shared" si="8"/>
        <v>0</v>
      </c>
      <c r="BO40" s="157">
        <f t="shared" si="8"/>
        <v>0</v>
      </c>
      <c r="BP40" s="139">
        <f t="shared" si="8"/>
        <v>0</v>
      </c>
      <c r="BQ40" s="142">
        <f t="shared" si="8"/>
        <v>0</v>
      </c>
      <c r="BR40" s="136">
        <f t="shared" si="8"/>
        <v>0</v>
      </c>
      <c r="BS40" s="158">
        <f t="shared" si="8"/>
        <v>0</v>
      </c>
      <c r="BT40" s="249"/>
    </row>
    <row r="41" spans="1:73" hidden="1" x14ac:dyDescent="0.25"/>
    <row r="42" spans="1:73" hidden="1" x14ac:dyDescent="0.25">
      <c r="AR42" s="18"/>
      <c r="AS42" s="18"/>
      <c r="AT42" s="18"/>
    </row>
    <row r="43" spans="1:73" ht="15.75" thickBot="1" x14ac:dyDescent="0.3">
      <c r="AR43" s="21"/>
      <c r="AS43" s="21"/>
      <c r="AT43" s="21"/>
    </row>
    <row r="44" spans="1:73" x14ac:dyDescent="0.25">
      <c r="A44" s="17" t="s">
        <v>68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9"/>
    </row>
    <row r="45" spans="1:73"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3"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3"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3"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28"/>
      <c r="AS49" s="228"/>
      <c r="AT49" s="228"/>
      <c r="AU49" s="21"/>
      <c r="AV49" s="21"/>
      <c r="AW49" s="21"/>
      <c r="AX49" s="21"/>
      <c r="AY49" s="21"/>
      <c r="AZ49" s="21"/>
      <c r="BA49" s="21"/>
      <c r="BB49" s="21"/>
      <c r="BC49" s="21"/>
      <c r="BD49" s="22"/>
    </row>
    <row r="50" spans="1:56" ht="15.75" thickBot="1" x14ac:dyDescent="0.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29"/>
      <c r="AS50" s="229"/>
      <c r="AT50" s="229"/>
      <c r="AU50" s="24"/>
      <c r="AV50" s="24"/>
      <c r="AW50" s="24"/>
      <c r="AX50" s="24"/>
      <c r="AY50" s="24"/>
      <c r="AZ50" s="24"/>
      <c r="BA50" s="24"/>
      <c r="BB50" s="24"/>
      <c r="BC50" s="24"/>
      <c r="BD50"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 xml:space="preserve">&amp;L&amp;"-,Fett"&amp;A 2023
</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 xml:space="preserve">&amp;L&amp;"-,Fett"&amp;A 2023
</oddHeader>
      </headerFooter>
    </customSheetView>
  </customSheetViews>
  <mergeCells count="45">
    <mergeCell ref="BM6:BM7"/>
    <mergeCell ref="BN6:BN7"/>
    <mergeCell ref="AX6:AZ6"/>
    <mergeCell ref="BA6:BC6"/>
    <mergeCell ref="AR6:AT6"/>
    <mergeCell ref="BH6:BH7"/>
    <mergeCell ref="BI6:BI7"/>
    <mergeCell ref="BJ6:BJ7"/>
    <mergeCell ref="BK6:BK7"/>
    <mergeCell ref="BL6:BL7"/>
    <mergeCell ref="BG6:BG7"/>
    <mergeCell ref="BD6:BD7"/>
    <mergeCell ref="BE6:BE7"/>
    <mergeCell ref="BF6:BF7"/>
    <mergeCell ref="BS6:BS7"/>
    <mergeCell ref="BP6:BP7"/>
    <mergeCell ref="BQ6:BQ7"/>
    <mergeCell ref="BR6:BR7"/>
    <mergeCell ref="BO6:BO7"/>
    <mergeCell ref="F6:F7"/>
    <mergeCell ref="H6:J6"/>
    <mergeCell ref="K6:M6"/>
    <mergeCell ref="N6:P6"/>
    <mergeCell ref="Q6:S6"/>
    <mergeCell ref="W6:Y6"/>
    <mergeCell ref="AC6:AE6"/>
    <mergeCell ref="AF6:AH6"/>
    <mergeCell ref="AO6:AQ6"/>
    <mergeCell ref="AU6:AW6"/>
    <mergeCell ref="BT6:BT7"/>
    <mergeCell ref="BQ5:BS5"/>
    <mergeCell ref="G5:BD5"/>
    <mergeCell ref="G6:G7"/>
    <mergeCell ref="A6:A7"/>
    <mergeCell ref="B6:B7"/>
    <mergeCell ref="C6:C7"/>
    <mergeCell ref="D6:D7"/>
    <mergeCell ref="E6:E7"/>
    <mergeCell ref="AI6:AK6"/>
    <mergeCell ref="AL6:AN6"/>
    <mergeCell ref="A5:B5"/>
    <mergeCell ref="C5:F5"/>
    <mergeCell ref="BE5:BP5"/>
    <mergeCell ref="T6:V6"/>
    <mergeCell ref="Z6:AB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2023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5.875" style="7" customWidth="1"/>
    <col min="2" max="2" width="11" style="7" customWidth="1"/>
    <col min="3" max="5" width="6.125" style="7" customWidth="1"/>
    <col min="6" max="6" width="8.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15.75" thickBot="1" x14ac:dyDescent="0.3">
      <c r="A5" s="304" t="s">
        <v>14</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2" t="str">
        <f>Jahresübersicht!AT6</f>
        <v>18-21</v>
      </c>
      <c r="AV6" s="372"/>
      <c r="AW6" s="372"/>
      <c r="AX6" s="372" t="str">
        <f>Jahresübersicht!AW6</f>
        <v>22-26</v>
      </c>
      <c r="AY6" s="372"/>
      <c r="AZ6" s="372"/>
      <c r="BA6" s="372" t="str">
        <f>Jahresübersicht!AZ6</f>
        <v>ab 27</v>
      </c>
      <c r="BB6" s="372"/>
      <c r="BC6" s="372"/>
      <c r="BD6" s="300"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99" t="s">
        <v>40</v>
      </c>
      <c r="BA7" s="99" t="s">
        <v>38</v>
      </c>
      <c r="BB7" s="99" t="s">
        <v>39</v>
      </c>
      <c r="BC7" s="101" t="s">
        <v>40</v>
      </c>
      <c r="BD7" s="301"/>
      <c r="BE7" s="338"/>
      <c r="BF7" s="333"/>
      <c r="BG7" s="333"/>
      <c r="BH7" s="333"/>
      <c r="BI7" s="333"/>
      <c r="BJ7" s="333"/>
      <c r="BK7" s="333"/>
      <c r="BL7" s="333"/>
      <c r="BM7" s="333"/>
      <c r="BN7" s="333"/>
      <c r="BO7" s="362"/>
      <c r="BP7" s="355"/>
      <c r="BQ7" s="363"/>
      <c r="BR7" s="361"/>
      <c r="BS7" s="330"/>
      <c r="BT7" s="328"/>
    </row>
    <row r="8" spans="1:72" ht="21" customHeight="1" x14ac:dyDescent="0.25">
      <c r="A8" s="102" t="s">
        <v>27</v>
      </c>
      <c r="B8" s="103">
        <v>45108</v>
      </c>
      <c r="C8" s="104">
        <f>H8+K8+N8+Q8+T8+W8+Z8+AC8+AF8+AI8+AL8+AO8++AU8+AX8+BA8+AR8</f>
        <v>0</v>
      </c>
      <c r="D8" s="104">
        <f t="shared" ref="D8:E8" si="0">I8+L8+O8+R8+U8+X8+AA8+AD8+AG8+AJ8+AM8+AP8++AV8+AY8+BB8+AS8</f>
        <v>0</v>
      </c>
      <c r="E8" s="104">
        <f t="shared" si="0"/>
        <v>0</v>
      </c>
      <c r="F8" s="73">
        <f>SUM(C8:E8)</f>
        <v>0</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73">
        <f t="shared" ref="BD8:BD38" si="1">SUM(G8:BC8)</f>
        <v>0</v>
      </c>
      <c r="BE8" s="106"/>
      <c r="BF8" s="106"/>
      <c r="BG8" s="106"/>
      <c r="BH8" s="106"/>
      <c r="BI8" s="106"/>
      <c r="BJ8" s="106"/>
      <c r="BK8" s="106"/>
      <c r="BL8" s="106"/>
      <c r="BM8" s="106"/>
      <c r="BN8" s="106"/>
      <c r="BO8" s="107"/>
      <c r="BP8" s="108">
        <f t="shared" ref="BP8:BP38" si="2">SUM(BE8:BO8)</f>
        <v>0</v>
      </c>
      <c r="BQ8" s="109"/>
      <c r="BR8" s="110"/>
      <c r="BS8" s="111"/>
      <c r="BT8" s="247"/>
    </row>
    <row r="9" spans="1:72" ht="21" customHeight="1" x14ac:dyDescent="0.25">
      <c r="A9" s="102" t="s">
        <v>28</v>
      </c>
      <c r="B9" s="103">
        <v>45109</v>
      </c>
      <c r="C9" s="104">
        <f t="shared" ref="C9:C38" si="3">H9+K9+N9+Q9+T9+W9+Z9+AC9+AF9+AI9+AL9+AO9++AU9+AX9+BA9+AR9</f>
        <v>0</v>
      </c>
      <c r="D9" s="104">
        <f t="shared" ref="D9:D38" si="4">I9+L9+O9+R9+U9+X9+AA9+AD9+AG9+AJ9+AM9+AP9++AV9+AY9+BB9+AS9</f>
        <v>0</v>
      </c>
      <c r="E9" s="104">
        <f t="shared" ref="E9:E38" si="5">J9+M9+P9+S9+V9+Y9+AB9+AE9+AH9+AK9+AN9+AQ9++AW9+AZ9+BC9+AT9</f>
        <v>0</v>
      </c>
      <c r="F9" s="73">
        <f t="shared" ref="F9:F38" si="6">SUM(C9:E9)</f>
        <v>0</v>
      </c>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73">
        <f t="shared" si="1"/>
        <v>0</v>
      </c>
      <c r="BE9" s="113"/>
      <c r="BF9" s="113"/>
      <c r="BG9" s="113"/>
      <c r="BH9" s="113"/>
      <c r="BI9" s="113"/>
      <c r="BJ9" s="113"/>
      <c r="BK9" s="113"/>
      <c r="BL9" s="113"/>
      <c r="BM9" s="113"/>
      <c r="BN9" s="113"/>
      <c r="BO9" s="114"/>
      <c r="BP9" s="108">
        <f t="shared" si="2"/>
        <v>0</v>
      </c>
      <c r="BQ9" s="115"/>
      <c r="BR9" s="113"/>
      <c r="BS9" s="117"/>
      <c r="BT9" s="248"/>
    </row>
    <row r="10" spans="1:72" ht="21" customHeight="1" x14ac:dyDescent="0.25">
      <c r="A10" s="163" t="s">
        <v>29</v>
      </c>
      <c r="B10" s="164">
        <v>45110</v>
      </c>
      <c r="C10" s="119">
        <f t="shared" si="3"/>
        <v>0</v>
      </c>
      <c r="D10" s="119">
        <f t="shared" si="4"/>
        <v>0</v>
      </c>
      <c r="E10" s="119">
        <f t="shared" si="5"/>
        <v>0</v>
      </c>
      <c r="F10" s="73">
        <f t="shared" si="6"/>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2"/>
      <c r="BP10" s="108">
        <f t="shared" si="2"/>
        <v>0</v>
      </c>
      <c r="BQ10" s="123"/>
      <c r="BR10" s="121"/>
      <c r="BS10" s="125"/>
      <c r="BT10" s="248"/>
    </row>
    <row r="11" spans="1:72" ht="21" customHeight="1" x14ac:dyDescent="0.25">
      <c r="A11" s="163" t="s">
        <v>30</v>
      </c>
      <c r="B11" s="164">
        <v>45111</v>
      </c>
      <c r="C11" s="119">
        <f t="shared" si="3"/>
        <v>0</v>
      </c>
      <c r="D11" s="119">
        <f t="shared" si="4"/>
        <v>0</v>
      </c>
      <c r="E11" s="119">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2"/>
      <c r="BP11" s="108">
        <f t="shared" si="2"/>
        <v>0</v>
      </c>
      <c r="BQ11" s="123"/>
      <c r="BR11" s="121"/>
      <c r="BS11" s="125"/>
      <c r="BT11" s="248"/>
    </row>
    <row r="12" spans="1:72" ht="21" customHeight="1" x14ac:dyDescent="0.25">
      <c r="A12" s="163" t="s">
        <v>31</v>
      </c>
      <c r="B12" s="164">
        <v>45112</v>
      </c>
      <c r="C12" s="119">
        <f t="shared" si="3"/>
        <v>0</v>
      </c>
      <c r="D12" s="119">
        <f t="shared" si="4"/>
        <v>0</v>
      </c>
      <c r="E12" s="119">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2"/>
      <c r="BP12" s="108">
        <f t="shared" si="2"/>
        <v>0</v>
      </c>
      <c r="BQ12" s="123"/>
      <c r="BR12" s="121"/>
      <c r="BS12" s="125"/>
      <c r="BT12" s="248"/>
    </row>
    <row r="13" spans="1:72" ht="21" customHeight="1" x14ac:dyDescent="0.25">
      <c r="A13" s="163" t="s">
        <v>25</v>
      </c>
      <c r="B13" s="164">
        <v>45113</v>
      </c>
      <c r="C13" s="119">
        <f t="shared" si="3"/>
        <v>0</v>
      </c>
      <c r="D13" s="119">
        <f t="shared" si="4"/>
        <v>0</v>
      </c>
      <c r="E13" s="119">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1"/>
      <c r="BS13" s="125"/>
      <c r="BT13" s="248"/>
    </row>
    <row r="14" spans="1:72" ht="21" customHeight="1" x14ac:dyDescent="0.25">
      <c r="A14" s="163" t="s">
        <v>26</v>
      </c>
      <c r="B14" s="164">
        <v>45114</v>
      </c>
      <c r="C14" s="119">
        <f t="shared" si="3"/>
        <v>0</v>
      </c>
      <c r="D14" s="119">
        <f t="shared" si="4"/>
        <v>0</v>
      </c>
      <c r="E14" s="119">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2"/>
      <c r="BP14" s="108">
        <f t="shared" si="2"/>
        <v>0</v>
      </c>
      <c r="BQ14" s="123"/>
      <c r="BR14" s="121"/>
      <c r="BS14" s="125"/>
      <c r="BT14" s="248"/>
    </row>
    <row r="15" spans="1:72" ht="21" customHeight="1" x14ac:dyDescent="0.25">
      <c r="A15" s="102" t="s">
        <v>27</v>
      </c>
      <c r="B15" s="103">
        <v>45115</v>
      </c>
      <c r="C15" s="104">
        <f t="shared" si="3"/>
        <v>0</v>
      </c>
      <c r="D15" s="104">
        <f t="shared" si="4"/>
        <v>0</v>
      </c>
      <c r="E15" s="104">
        <f t="shared" si="5"/>
        <v>0</v>
      </c>
      <c r="F15" s="73">
        <f t="shared" si="6"/>
        <v>0</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73">
        <f t="shared" si="1"/>
        <v>0</v>
      </c>
      <c r="BE15" s="106"/>
      <c r="BF15" s="106"/>
      <c r="BG15" s="106"/>
      <c r="BH15" s="106"/>
      <c r="BI15" s="106"/>
      <c r="BJ15" s="106"/>
      <c r="BK15" s="106"/>
      <c r="BL15" s="106"/>
      <c r="BM15" s="106"/>
      <c r="BN15" s="106"/>
      <c r="BO15" s="107"/>
      <c r="BP15" s="108">
        <f t="shared" si="2"/>
        <v>0</v>
      </c>
      <c r="BQ15" s="115"/>
      <c r="BR15" s="113"/>
      <c r="BS15" s="117"/>
      <c r="BT15" s="248"/>
    </row>
    <row r="16" spans="1:72" ht="21" customHeight="1" x14ac:dyDescent="0.25">
      <c r="A16" s="102" t="s">
        <v>28</v>
      </c>
      <c r="B16" s="103">
        <v>45116</v>
      </c>
      <c r="C16" s="104">
        <f t="shared" si="3"/>
        <v>0</v>
      </c>
      <c r="D16" s="104">
        <f t="shared" si="4"/>
        <v>0</v>
      </c>
      <c r="E16" s="104">
        <f t="shared" si="5"/>
        <v>0</v>
      </c>
      <c r="F16" s="73">
        <f t="shared" si="6"/>
        <v>0</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73">
        <f t="shared" si="1"/>
        <v>0</v>
      </c>
      <c r="BE16" s="113"/>
      <c r="BF16" s="113"/>
      <c r="BG16" s="113"/>
      <c r="BH16" s="113"/>
      <c r="BI16" s="113"/>
      <c r="BJ16" s="113"/>
      <c r="BK16" s="113"/>
      <c r="BL16" s="113"/>
      <c r="BM16" s="113"/>
      <c r="BN16" s="113"/>
      <c r="BO16" s="114"/>
      <c r="BP16" s="108">
        <f t="shared" si="2"/>
        <v>0</v>
      </c>
      <c r="BQ16" s="115"/>
      <c r="BR16" s="113"/>
      <c r="BS16" s="117"/>
      <c r="BT16" s="248"/>
    </row>
    <row r="17" spans="1:72" ht="21" customHeight="1" x14ac:dyDescent="0.25">
      <c r="A17" s="146" t="s">
        <v>29</v>
      </c>
      <c r="B17" s="147">
        <v>45117</v>
      </c>
      <c r="C17" s="119">
        <f t="shared" si="3"/>
        <v>0</v>
      </c>
      <c r="D17" s="119">
        <f t="shared" si="4"/>
        <v>0</v>
      </c>
      <c r="E17" s="119">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2"/>
      <c r="BP17" s="108">
        <f t="shared" si="2"/>
        <v>0</v>
      </c>
      <c r="BQ17" s="123"/>
      <c r="BR17" s="121"/>
      <c r="BS17" s="125"/>
      <c r="BT17" s="248"/>
    </row>
    <row r="18" spans="1:72" ht="21" customHeight="1" x14ac:dyDescent="0.25">
      <c r="A18" s="146" t="s">
        <v>30</v>
      </c>
      <c r="B18" s="147">
        <v>45118</v>
      </c>
      <c r="C18" s="119">
        <f t="shared" si="3"/>
        <v>0</v>
      </c>
      <c r="D18" s="119">
        <f t="shared" si="4"/>
        <v>0</v>
      </c>
      <c r="E18" s="119">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1"/>
      <c r="BS18" s="125"/>
      <c r="BT18" s="248"/>
    </row>
    <row r="19" spans="1:72" ht="21" customHeight="1" x14ac:dyDescent="0.25">
      <c r="A19" s="146" t="s">
        <v>31</v>
      </c>
      <c r="B19" s="147">
        <v>45119</v>
      </c>
      <c r="C19" s="119">
        <f t="shared" si="3"/>
        <v>0</v>
      </c>
      <c r="D19" s="119">
        <f t="shared" si="4"/>
        <v>0</v>
      </c>
      <c r="E19" s="119">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2"/>
      <c r="BP19" s="108">
        <f t="shared" si="2"/>
        <v>0</v>
      </c>
      <c r="BQ19" s="123"/>
      <c r="BR19" s="121"/>
      <c r="BS19" s="125"/>
      <c r="BT19" s="248"/>
    </row>
    <row r="20" spans="1:72" ht="21" customHeight="1" x14ac:dyDescent="0.25">
      <c r="A20" s="146" t="s">
        <v>25</v>
      </c>
      <c r="B20" s="147">
        <v>45120</v>
      </c>
      <c r="C20" s="119">
        <f t="shared" si="3"/>
        <v>0</v>
      </c>
      <c r="D20" s="119">
        <f t="shared" si="4"/>
        <v>0</v>
      </c>
      <c r="E20" s="119">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1"/>
      <c r="BS20" s="125"/>
      <c r="BT20" s="248"/>
    </row>
    <row r="21" spans="1:72" ht="21" customHeight="1" x14ac:dyDescent="0.25">
      <c r="A21" s="146" t="s">
        <v>26</v>
      </c>
      <c r="B21" s="147">
        <v>45121</v>
      </c>
      <c r="C21" s="119">
        <f t="shared" si="3"/>
        <v>0</v>
      </c>
      <c r="D21" s="119">
        <f t="shared" si="4"/>
        <v>0</v>
      </c>
      <c r="E21" s="119">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108">
        <f t="shared" si="2"/>
        <v>0</v>
      </c>
      <c r="BQ21" s="123"/>
      <c r="BR21" s="121"/>
      <c r="BS21" s="125"/>
      <c r="BT21" s="248"/>
    </row>
    <row r="22" spans="1:72" ht="21" customHeight="1" x14ac:dyDescent="0.25">
      <c r="A22" s="102" t="s">
        <v>27</v>
      </c>
      <c r="B22" s="103">
        <v>45122</v>
      </c>
      <c r="C22" s="104">
        <f t="shared" si="3"/>
        <v>0</v>
      </c>
      <c r="D22" s="104">
        <f t="shared" si="4"/>
        <v>0</v>
      </c>
      <c r="E22" s="104">
        <f t="shared" si="5"/>
        <v>0</v>
      </c>
      <c r="F22" s="73">
        <f t="shared" si="6"/>
        <v>0</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73">
        <f t="shared" si="1"/>
        <v>0</v>
      </c>
      <c r="BE22" s="106"/>
      <c r="BF22" s="106"/>
      <c r="BG22" s="106"/>
      <c r="BH22" s="106"/>
      <c r="BI22" s="106"/>
      <c r="BJ22" s="106"/>
      <c r="BK22" s="106"/>
      <c r="BL22" s="106"/>
      <c r="BM22" s="106"/>
      <c r="BN22" s="106"/>
      <c r="BO22" s="107"/>
      <c r="BP22" s="108">
        <f t="shared" si="2"/>
        <v>0</v>
      </c>
      <c r="BQ22" s="115"/>
      <c r="BR22" s="113"/>
      <c r="BS22" s="117"/>
      <c r="BT22" s="248"/>
    </row>
    <row r="23" spans="1:72" ht="21" customHeight="1" x14ac:dyDescent="0.25">
      <c r="A23" s="102" t="s">
        <v>28</v>
      </c>
      <c r="B23" s="103">
        <v>45123</v>
      </c>
      <c r="C23" s="104">
        <f t="shared" si="3"/>
        <v>0</v>
      </c>
      <c r="D23" s="104">
        <f t="shared" si="4"/>
        <v>0</v>
      </c>
      <c r="E23" s="104">
        <f t="shared" si="5"/>
        <v>0</v>
      </c>
      <c r="F23" s="73">
        <f t="shared" si="6"/>
        <v>0</v>
      </c>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73">
        <f t="shared" si="1"/>
        <v>0</v>
      </c>
      <c r="BE23" s="113"/>
      <c r="BF23" s="113"/>
      <c r="BG23" s="113"/>
      <c r="BH23" s="113"/>
      <c r="BI23" s="113"/>
      <c r="BJ23" s="113"/>
      <c r="BK23" s="113"/>
      <c r="BL23" s="113"/>
      <c r="BM23" s="113"/>
      <c r="BN23" s="113"/>
      <c r="BO23" s="114"/>
      <c r="BP23" s="108">
        <f t="shared" si="2"/>
        <v>0</v>
      </c>
      <c r="BQ23" s="115"/>
      <c r="BR23" s="113"/>
      <c r="BS23" s="117"/>
      <c r="BT23" s="248"/>
    </row>
    <row r="24" spans="1:72" ht="21" customHeight="1" x14ac:dyDescent="0.25">
      <c r="A24" s="146" t="s">
        <v>29</v>
      </c>
      <c r="B24" s="147">
        <v>45124</v>
      </c>
      <c r="C24" s="119">
        <f t="shared" si="3"/>
        <v>0</v>
      </c>
      <c r="D24" s="119">
        <f t="shared" si="4"/>
        <v>0</v>
      </c>
      <c r="E24" s="119">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1"/>
      <c r="BS24" s="125"/>
      <c r="BT24" s="248"/>
    </row>
    <row r="25" spans="1:72" ht="21" customHeight="1" x14ac:dyDescent="0.25">
      <c r="A25" s="146" t="s">
        <v>30</v>
      </c>
      <c r="B25" s="147">
        <v>45125</v>
      </c>
      <c r="C25" s="119">
        <f t="shared" si="3"/>
        <v>0</v>
      </c>
      <c r="D25" s="119">
        <f t="shared" si="4"/>
        <v>0</v>
      </c>
      <c r="E25" s="119">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1"/>
      <c r="BS25" s="125"/>
      <c r="BT25" s="248"/>
    </row>
    <row r="26" spans="1:72" ht="21" customHeight="1" x14ac:dyDescent="0.25">
      <c r="A26" s="146" t="s">
        <v>31</v>
      </c>
      <c r="B26" s="147">
        <v>45126</v>
      </c>
      <c r="C26" s="119">
        <f t="shared" si="3"/>
        <v>0</v>
      </c>
      <c r="D26" s="119">
        <f t="shared" si="4"/>
        <v>0</v>
      </c>
      <c r="E26" s="119">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1"/>
      <c r="BS26" s="125"/>
      <c r="BT26" s="248"/>
    </row>
    <row r="27" spans="1:72" ht="21" customHeight="1" x14ac:dyDescent="0.25">
      <c r="A27" s="146" t="s">
        <v>25</v>
      </c>
      <c r="B27" s="147">
        <v>45127</v>
      </c>
      <c r="C27" s="119">
        <f t="shared" si="3"/>
        <v>0</v>
      </c>
      <c r="D27" s="119">
        <f t="shared" si="4"/>
        <v>0</v>
      </c>
      <c r="E27" s="119">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1"/>
      <c r="BS27" s="125"/>
      <c r="BT27" s="248"/>
    </row>
    <row r="28" spans="1:72" ht="21" customHeight="1" x14ac:dyDescent="0.25">
      <c r="A28" s="146" t="s">
        <v>26</v>
      </c>
      <c r="B28" s="147">
        <v>45128</v>
      </c>
      <c r="C28" s="119">
        <f t="shared" si="3"/>
        <v>0</v>
      </c>
      <c r="D28" s="119">
        <f t="shared" si="4"/>
        <v>0</v>
      </c>
      <c r="E28" s="119">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2"/>
      <c r="BP28" s="108">
        <f t="shared" si="2"/>
        <v>0</v>
      </c>
      <c r="BQ28" s="123"/>
      <c r="BR28" s="121"/>
      <c r="BS28" s="125"/>
      <c r="BT28" s="248"/>
    </row>
    <row r="29" spans="1:72" ht="21" customHeight="1" x14ac:dyDescent="0.25">
      <c r="A29" s="102" t="s">
        <v>27</v>
      </c>
      <c r="B29" s="103">
        <v>45129</v>
      </c>
      <c r="C29" s="104">
        <f t="shared" si="3"/>
        <v>0</v>
      </c>
      <c r="D29" s="104">
        <f t="shared" si="4"/>
        <v>0</v>
      </c>
      <c r="E29" s="104">
        <f t="shared" si="5"/>
        <v>0</v>
      </c>
      <c r="F29" s="73">
        <f t="shared" si="6"/>
        <v>0</v>
      </c>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73">
        <f t="shared" si="1"/>
        <v>0</v>
      </c>
      <c r="BE29" s="106"/>
      <c r="BF29" s="106"/>
      <c r="BG29" s="106"/>
      <c r="BH29" s="106"/>
      <c r="BI29" s="106"/>
      <c r="BJ29" s="106"/>
      <c r="BK29" s="106"/>
      <c r="BL29" s="106"/>
      <c r="BM29" s="106"/>
      <c r="BN29" s="106"/>
      <c r="BO29" s="107"/>
      <c r="BP29" s="108">
        <f t="shared" si="2"/>
        <v>0</v>
      </c>
      <c r="BQ29" s="115"/>
      <c r="BR29" s="113"/>
      <c r="BS29" s="117"/>
      <c r="BT29" s="248"/>
    </row>
    <row r="30" spans="1:72" ht="21" customHeight="1" x14ac:dyDescent="0.25">
      <c r="A30" s="102" t="s">
        <v>28</v>
      </c>
      <c r="B30" s="103">
        <v>45130</v>
      </c>
      <c r="C30" s="104">
        <f t="shared" si="3"/>
        <v>0</v>
      </c>
      <c r="D30" s="104">
        <f t="shared" si="4"/>
        <v>0</v>
      </c>
      <c r="E30" s="104">
        <f t="shared" si="5"/>
        <v>0</v>
      </c>
      <c r="F30" s="73">
        <f t="shared" si="6"/>
        <v>0</v>
      </c>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73">
        <f t="shared" si="1"/>
        <v>0</v>
      </c>
      <c r="BE30" s="113"/>
      <c r="BF30" s="113"/>
      <c r="BG30" s="113"/>
      <c r="BH30" s="113"/>
      <c r="BI30" s="113"/>
      <c r="BJ30" s="113"/>
      <c r="BK30" s="113"/>
      <c r="BL30" s="113"/>
      <c r="BM30" s="113"/>
      <c r="BN30" s="113"/>
      <c r="BO30" s="114"/>
      <c r="BP30" s="108">
        <f t="shared" si="2"/>
        <v>0</v>
      </c>
      <c r="BQ30" s="115"/>
      <c r="BR30" s="113"/>
      <c r="BS30" s="117"/>
      <c r="BT30" s="248"/>
    </row>
    <row r="31" spans="1:72" ht="21" customHeight="1" x14ac:dyDescent="0.25">
      <c r="A31" s="146" t="s">
        <v>29</v>
      </c>
      <c r="B31" s="147">
        <v>45131</v>
      </c>
      <c r="C31" s="119">
        <f t="shared" si="3"/>
        <v>0</v>
      </c>
      <c r="D31" s="119">
        <f t="shared" si="4"/>
        <v>0</v>
      </c>
      <c r="E31" s="119">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2"/>
      <c r="BP31" s="108">
        <f t="shared" si="2"/>
        <v>0</v>
      </c>
      <c r="BQ31" s="123"/>
      <c r="BR31" s="121"/>
      <c r="BS31" s="125"/>
      <c r="BT31" s="248"/>
    </row>
    <row r="32" spans="1:72" ht="21" customHeight="1" x14ac:dyDescent="0.25">
      <c r="A32" s="146" t="s">
        <v>30</v>
      </c>
      <c r="B32" s="147">
        <v>45132</v>
      </c>
      <c r="C32" s="119">
        <f t="shared" si="3"/>
        <v>0</v>
      </c>
      <c r="D32" s="119">
        <f t="shared" si="4"/>
        <v>0</v>
      </c>
      <c r="E32" s="119">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2"/>
      <c r="BP32" s="108">
        <f t="shared" si="2"/>
        <v>0</v>
      </c>
      <c r="BQ32" s="123"/>
      <c r="BR32" s="121"/>
      <c r="BS32" s="125"/>
      <c r="BT32" s="248"/>
    </row>
    <row r="33" spans="1:72" ht="21" customHeight="1" x14ac:dyDescent="0.25">
      <c r="A33" s="146" t="s">
        <v>31</v>
      </c>
      <c r="B33" s="147">
        <v>45133</v>
      </c>
      <c r="C33" s="119">
        <f t="shared" si="3"/>
        <v>0</v>
      </c>
      <c r="D33" s="119">
        <f t="shared" si="4"/>
        <v>0</v>
      </c>
      <c r="E33" s="119">
        <f t="shared" si="5"/>
        <v>0</v>
      </c>
      <c r="F33" s="73">
        <f t="shared" si="6"/>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73">
        <f t="shared" si="1"/>
        <v>0</v>
      </c>
      <c r="BE33" s="121"/>
      <c r="BF33" s="121"/>
      <c r="BG33" s="121"/>
      <c r="BH33" s="121"/>
      <c r="BI33" s="121"/>
      <c r="BJ33" s="121"/>
      <c r="BK33" s="121"/>
      <c r="BL33" s="121"/>
      <c r="BM33" s="121"/>
      <c r="BN33" s="121"/>
      <c r="BO33" s="122"/>
      <c r="BP33" s="108">
        <f t="shared" si="2"/>
        <v>0</v>
      </c>
      <c r="BQ33" s="123"/>
      <c r="BR33" s="121"/>
      <c r="BS33" s="125"/>
      <c r="BT33" s="248"/>
    </row>
    <row r="34" spans="1:72" ht="21" customHeight="1" x14ac:dyDescent="0.25">
      <c r="A34" s="146" t="s">
        <v>25</v>
      </c>
      <c r="B34" s="147">
        <v>45134</v>
      </c>
      <c r="C34" s="119">
        <f t="shared" si="3"/>
        <v>0</v>
      </c>
      <c r="D34" s="119">
        <f t="shared" si="4"/>
        <v>0</v>
      </c>
      <c r="E34" s="119">
        <f t="shared" si="5"/>
        <v>0</v>
      </c>
      <c r="F34" s="73">
        <f t="shared" si="6"/>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1"/>
      <c r="BS34" s="125"/>
      <c r="BT34" s="248"/>
    </row>
    <row r="35" spans="1:72" ht="21" customHeight="1" x14ac:dyDescent="0.25">
      <c r="A35" s="146" t="s">
        <v>26</v>
      </c>
      <c r="B35" s="147">
        <v>45135</v>
      </c>
      <c r="C35" s="119">
        <f t="shared" si="3"/>
        <v>0</v>
      </c>
      <c r="D35" s="119">
        <f t="shared" si="4"/>
        <v>0</v>
      </c>
      <c r="E35" s="119">
        <f t="shared" si="5"/>
        <v>0</v>
      </c>
      <c r="F35" s="73">
        <f t="shared" si="6"/>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2"/>
      <c r="BP35" s="108">
        <f t="shared" si="2"/>
        <v>0</v>
      </c>
      <c r="BQ35" s="123"/>
      <c r="BR35" s="121"/>
      <c r="BS35" s="125"/>
      <c r="BT35" s="248"/>
    </row>
    <row r="36" spans="1:72" ht="21" customHeight="1" x14ac:dyDescent="0.25">
      <c r="A36" s="102" t="s">
        <v>27</v>
      </c>
      <c r="B36" s="103">
        <v>45136</v>
      </c>
      <c r="C36" s="104">
        <f t="shared" si="3"/>
        <v>0</v>
      </c>
      <c r="D36" s="104">
        <f t="shared" si="4"/>
        <v>0</v>
      </c>
      <c r="E36" s="104">
        <f t="shared" si="5"/>
        <v>0</v>
      </c>
      <c r="F36" s="73">
        <f t="shared" si="6"/>
        <v>0</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73">
        <f t="shared" si="1"/>
        <v>0</v>
      </c>
      <c r="BE36" s="106"/>
      <c r="BF36" s="106"/>
      <c r="BG36" s="106"/>
      <c r="BH36" s="106"/>
      <c r="BI36" s="106"/>
      <c r="BJ36" s="106"/>
      <c r="BK36" s="106"/>
      <c r="BL36" s="106"/>
      <c r="BM36" s="106"/>
      <c r="BN36" s="106"/>
      <c r="BO36" s="107"/>
      <c r="BP36" s="108">
        <f t="shared" si="2"/>
        <v>0</v>
      </c>
      <c r="BQ36" s="115"/>
      <c r="BR36" s="113"/>
      <c r="BS36" s="117"/>
      <c r="BT36" s="248"/>
    </row>
    <row r="37" spans="1:72" ht="21" customHeight="1" x14ac:dyDescent="0.25">
      <c r="A37" s="102" t="s">
        <v>28</v>
      </c>
      <c r="B37" s="103">
        <v>45137</v>
      </c>
      <c r="C37" s="104">
        <f t="shared" si="3"/>
        <v>0</v>
      </c>
      <c r="D37" s="104">
        <f t="shared" si="4"/>
        <v>0</v>
      </c>
      <c r="E37" s="104">
        <f t="shared" si="5"/>
        <v>0</v>
      </c>
      <c r="F37" s="73">
        <f t="shared" si="6"/>
        <v>0</v>
      </c>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73">
        <f t="shared" si="1"/>
        <v>0</v>
      </c>
      <c r="BE37" s="113"/>
      <c r="BF37" s="113"/>
      <c r="BG37" s="113"/>
      <c r="BH37" s="113"/>
      <c r="BI37" s="113"/>
      <c r="BJ37" s="113"/>
      <c r="BK37" s="113"/>
      <c r="BL37" s="113"/>
      <c r="BM37" s="113"/>
      <c r="BN37" s="113"/>
      <c r="BO37" s="114"/>
      <c r="BP37" s="108">
        <f t="shared" si="2"/>
        <v>0</v>
      </c>
      <c r="BQ37" s="115"/>
      <c r="BR37" s="113"/>
      <c r="BS37" s="117"/>
      <c r="BT37" s="248"/>
    </row>
    <row r="38" spans="1:72" ht="21" customHeight="1" thickBot="1" x14ac:dyDescent="0.3">
      <c r="A38" s="146" t="s">
        <v>29</v>
      </c>
      <c r="B38" s="147">
        <v>45138</v>
      </c>
      <c r="C38" s="119">
        <f t="shared" si="3"/>
        <v>0</v>
      </c>
      <c r="D38" s="119">
        <f t="shared" si="4"/>
        <v>0</v>
      </c>
      <c r="E38" s="119">
        <f t="shared" si="5"/>
        <v>0</v>
      </c>
      <c r="F38" s="73">
        <f t="shared" si="6"/>
        <v>0</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73">
        <f t="shared" si="1"/>
        <v>0</v>
      </c>
      <c r="BE38" s="121"/>
      <c r="BF38" s="121"/>
      <c r="BG38" s="121"/>
      <c r="BH38" s="121"/>
      <c r="BI38" s="121"/>
      <c r="BJ38" s="121"/>
      <c r="BK38" s="121"/>
      <c r="BL38" s="121"/>
      <c r="BM38" s="121"/>
      <c r="BN38" s="121"/>
      <c r="BO38" s="122"/>
      <c r="BP38" s="108">
        <f t="shared" si="2"/>
        <v>0</v>
      </c>
      <c r="BQ38" s="173"/>
      <c r="BR38" s="174"/>
      <c r="BS38" s="175"/>
      <c r="BT38" s="248"/>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76"/>
      <c r="BR39" s="177"/>
      <c r="BS39" s="178"/>
      <c r="BT39" s="248"/>
    </row>
    <row r="40" spans="1:72" ht="21" customHeight="1" thickBot="1" x14ac:dyDescent="0.3">
      <c r="A40" s="134" t="s">
        <v>22</v>
      </c>
      <c r="B40" s="135"/>
      <c r="C40" s="136">
        <f>SUM(C8:C38)</f>
        <v>0</v>
      </c>
      <c r="D40" s="137">
        <f>SUM(D8:D38)</f>
        <v>0</v>
      </c>
      <c r="E40" s="138">
        <f>SUM(E8:E38)</f>
        <v>0</v>
      </c>
      <c r="F40" s="139">
        <f>SUM(F8:F38)</f>
        <v>0</v>
      </c>
      <c r="G40" s="137">
        <f t="shared" ref="G40:AB40" si="7">SUM(G8:G38)</f>
        <v>0</v>
      </c>
      <c r="H40" s="137">
        <f t="shared" si="7"/>
        <v>0</v>
      </c>
      <c r="I40" s="137">
        <f t="shared" si="7"/>
        <v>0</v>
      </c>
      <c r="J40" s="137">
        <f t="shared" si="7"/>
        <v>0</v>
      </c>
      <c r="K40" s="137">
        <f t="shared" si="7"/>
        <v>0</v>
      </c>
      <c r="L40" s="137">
        <f t="shared" si="7"/>
        <v>0</v>
      </c>
      <c r="M40" s="137">
        <f t="shared" si="7"/>
        <v>0</v>
      </c>
      <c r="N40" s="137">
        <f t="shared" si="7"/>
        <v>0</v>
      </c>
      <c r="O40" s="137">
        <f t="shared" si="7"/>
        <v>0</v>
      </c>
      <c r="P40" s="137">
        <f t="shared" si="7"/>
        <v>0</v>
      </c>
      <c r="Q40" s="137">
        <f t="shared" si="7"/>
        <v>0</v>
      </c>
      <c r="R40" s="137">
        <f t="shared" si="7"/>
        <v>0</v>
      </c>
      <c r="S40" s="137">
        <f t="shared" si="7"/>
        <v>0</v>
      </c>
      <c r="T40" s="137">
        <f t="shared" ref="T40:V40" si="8">SUM(T8:T38)</f>
        <v>0</v>
      </c>
      <c r="U40" s="137">
        <f t="shared" si="8"/>
        <v>0</v>
      </c>
      <c r="V40" s="137">
        <f t="shared" si="8"/>
        <v>0</v>
      </c>
      <c r="W40" s="137">
        <f t="shared" si="7"/>
        <v>0</v>
      </c>
      <c r="X40" s="137">
        <f t="shared" si="7"/>
        <v>0</v>
      </c>
      <c r="Y40" s="137">
        <f t="shared" si="7"/>
        <v>0</v>
      </c>
      <c r="Z40" s="137">
        <f t="shared" si="7"/>
        <v>0</v>
      </c>
      <c r="AA40" s="137">
        <f t="shared" si="7"/>
        <v>0</v>
      </c>
      <c r="AB40" s="140">
        <f t="shared" si="7"/>
        <v>0</v>
      </c>
      <c r="AC40" s="137">
        <f t="shared" ref="AC40:BC40" si="9">SUM(AC8:AC38)</f>
        <v>0</v>
      </c>
      <c r="AD40" s="137">
        <f t="shared" si="9"/>
        <v>0</v>
      </c>
      <c r="AE40" s="137">
        <f t="shared" si="9"/>
        <v>0</v>
      </c>
      <c r="AF40" s="137">
        <f t="shared" si="9"/>
        <v>0</v>
      </c>
      <c r="AG40" s="137">
        <f t="shared" si="9"/>
        <v>0</v>
      </c>
      <c r="AH40" s="137">
        <f t="shared" si="9"/>
        <v>0</v>
      </c>
      <c r="AI40" s="137">
        <f>SUM(AI8:AI38)</f>
        <v>0</v>
      </c>
      <c r="AJ40" s="137">
        <f t="shared" si="9"/>
        <v>0</v>
      </c>
      <c r="AK40" s="137">
        <f t="shared" si="9"/>
        <v>0</v>
      </c>
      <c r="AL40" s="137">
        <f t="shared" si="9"/>
        <v>0</v>
      </c>
      <c r="AM40" s="137">
        <f t="shared" si="9"/>
        <v>0</v>
      </c>
      <c r="AN40" s="137">
        <f t="shared" si="9"/>
        <v>0</v>
      </c>
      <c r="AO40" s="137">
        <f t="shared" si="9"/>
        <v>0</v>
      </c>
      <c r="AP40" s="137">
        <f t="shared" si="9"/>
        <v>0</v>
      </c>
      <c r="AQ40" s="137">
        <f t="shared" si="9"/>
        <v>0</v>
      </c>
      <c r="AR40" s="137">
        <f t="shared" si="9"/>
        <v>0</v>
      </c>
      <c r="AS40" s="137">
        <f t="shared" si="9"/>
        <v>0</v>
      </c>
      <c r="AT40" s="137">
        <f t="shared" si="9"/>
        <v>0</v>
      </c>
      <c r="AU40" s="137">
        <f t="shared" si="9"/>
        <v>0</v>
      </c>
      <c r="AV40" s="137">
        <f t="shared" si="9"/>
        <v>0</v>
      </c>
      <c r="AW40" s="137">
        <f t="shared" si="9"/>
        <v>0</v>
      </c>
      <c r="AX40" s="137">
        <f t="shared" si="9"/>
        <v>0</v>
      </c>
      <c r="AY40" s="137">
        <f t="shared" si="9"/>
        <v>0</v>
      </c>
      <c r="AZ40" s="137">
        <f t="shared" si="9"/>
        <v>0</v>
      </c>
      <c r="BA40" s="137">
        <f t="shared" si="9"/>
        <v>0</v>
      </c>
      <c r="BB40" s="137">
        <f t="shared" si="9"/>
        <v>0</v>
      </c>
      <c r="BC40" s="140">
        <f t="shared" si="9"/>
        <v>0</v>
      </c>
      <c r="BD40" s="141">
        <f>SUM(BD8:BD38)</f>
        <v>0</v>
      </c>
      <c r="BE40" s="142">
        <f>SUM(BE8:BE38)</f>
        <v>0</v>
      </c>
      <c r="BF40" s="137">
        <f t="shared" ref="BF40:BS40" si="10">SUM(BF8:BF38)</f>
        <v>0</v>
      </c>
      <c r="BG40" s="137">
        <f t="shared" si="10"/>
        <v>0</v>
      </c>
      <c r="BH40" s="137">
        <f t="shared" si="10"/>
        <v>0</v>
      </c>
      <c r="BI40" s="137">
        <f t="shared" si="10"/>
        <v>0</v>
      </c>
      <c r="BJ40" s="137">
        <f t="shared" si="10"/>
        <v>0</v>
      </c>
      <c r="BK40" s="137">
        <f t="shared" si="10"/>
        <v>0</v>
      </c>
      <c r="BL40" s="137">
        <f t="shared" si="10"/>
        <v>0</v>
      </c>
      <c r="BM40" s="137">
        <f t="shared" si="10"/>
        <v>0</v>
      </c>
      <c r="BN40" s="137">
        <f t="shared" si="10"/>
        <v>0</v>
      </c>
      <c r="BO40" s="140">
        <f t="shared" si="10"/>
        <v>0</v>
      </c>
      <c r="BP40" s="139">
        <f t="shared" si="10"/>
        <v>0</v>
      </c>
      <c r="BQ40" s="136">
        <f t="shared" si="10"/>
        <v>0</v>
      </c>
      <c r="BR40" s="137">
        <f t="shared" si="10"/>
        <v>0</v>
      </c>
      <c r="BS40" s="138">
        <f t="shared" si="10"/>
        <v>0</v>
      </c>
      <c r="BT40" s="249"/>
    </row>
    <row r="41" spans="1:72" hidden="1" x14ac:dyDescent="0.25"/>
    <row r="42" spans="1:72" hidden="1" x14ac:dyDescent="0.25"/>
    <row r="43" spans="1:72" ht="15.75" thickBot="1" x14ac:dyDescent="0.3"/>
    <row r="44" spans="1:72" x14ac:dyDescent="0.25">
      <c r="A44" s="17" t="s">
        <v>68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9"/>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2"/>
    </row>
    <row r="50" spans="1:56" ht="15.75" thickBot="1" x14ac:dyDescent="0.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&amp;L&amp;"-,Fett"&amp;A 2023</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&amp;L&amp;"-,Fett"&amp;A 2023</oddHeader>
      </headerFooter>
    </customSheetView>
  </customSheetViews>
  <mergeCells count="45">
    <mergeCell ref="BH6:BH7"/>
    <mergeCell ref="BI6:BI7"/>
    <mergeCell ref="BJ6:BJ7"/>
    <mergeCell ref="BK6:BK7"/>
    <mergeCell ref="BN6:BN7"/>
    <mergeCell ref="BL6:BL7"/>
    <mergeCell ref="BM6:BM7"/>
    <mergeCell ref="BS6:BS7"/>
    <mergeCell ref="BP6:BP7"/>
    <mergeCell ref="BQ6:BQ7"/>
    <mergeCell ref="BR6:BR7"/>
    <mergeCell ref="BO6:BO7"/>
    <mergeCell ref="F6:F7"/>
    <mergeCell ref="H6:J6"/>
    <mergeCell ref="K6:M6"/>
    <mergeCell ref="N6:P6"/>
    <mergeCell ref="Q6:S6"/>
    <mergeCell ref="BE6:BE7"/>
    <mergeCell ref="BF6:BF7"/>
    <mergeCell ref="T6:V6"/>
    <mergeCell ref="AC6:AE6"/>
    <mergeCell ref="AF6:AH6"/>
    <mergeCell ref="W6:Y6"/>
    <mergeCell ref="Z6:AB6"/>
    <mergeCell ref="AU6:AW6"/>
    <mergeCell ref="AX6:AZ6"/>
    <mergeCell ref="BA6:BC6"/>
    <mergeCell ref="AR6:AT6"/>
    <mergeCell ref="BD6:BD7"/>
    <mergeCell ref="BT6:BT7"/>
    <mergeCell ref="BQ5:BS5"/>
    <mergeCell ref="G5:BD5"/>
    <mergeCell ref="G6:G7"/>
    <mergeCell ref="A6:A7"/>
    <mergeCell ref="B6:B7"/>
    <mergeCell ref="C6:C7"/>
    <mergeCell ref="D6:D7"/>
    <mergeCell ref="E6:E7"/>
    <mergeCell ref="AI6:AK6"/>
    <mergeCell ref="AL6:AN6"/>
    <mergeCell ref="A5:B5"/>
    <mergeCell ref="C5:F5"/>
    <mergeCell ref="BE5:BP5"/>
    <mergeCell ref="BG6:BG7"/>
    <mergeCell ref="AO6:AQ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6.625" style="7" customWidth="1"/>
    <col min="2" max="2" width="10.5" style="7" bestFit="1" customWidth="1"/>
    <col min="3" max="5" width="6.125" style="7" customWidth="1"/>
    <col min="6" max="6" width="8.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15</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5" t="str">
        <f>Jahresübersicht!AT6</f>
        <v>18-21</v>
      </c>
      <c r="AV6" s="376"/>
      <c r="AW6" s="377"/>
      <c r="AX6" s="372" t="str">
        <f>Jahresübersicht!AW6</f>
        <v>22-26</v>
      </c>
      <c r="AY6" s="372"/>
      <c r="AZ6" s="372"/>
      <c r="BA6" s="372" t="str">
        <f>Jahresübersicht!AZ6</f>
        <v>ab 27</v>
      </c>
      <c r="BB6" s="372"/>
      <c r="BC6" s="372"/>
      <c r="BD6" s="300"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99" t="s">
        <v>40</v>
      </c>
      <c r="BA7" s="99" t="s">
        <v>38</v>
      </c>
      <c r="BB7" s="99" t="s">
        <v>39</v>
      </c>
      <c r="BC7" s="101" t="s">
        <v>40</v>
      </c>
      <c r="BD7" s="301"/>
      <c r="BE7" s="338"/>
      <c r="BF7" s="333"/>
      <c r="BG7" s="333"/>
      <c r="BH7" s="333"/>
      <c r="BI7" s="333"/>
      <c r="BJ7" s="333"/>
      <c r="BK7" s="333"/>
      <c r="BL7" s="333"/>
      <c r="BM7" s="333"/>
      <c r="BN7" s="333"/>
      <c r="BO7" s="362"/>
      <c r="BP7" s="355"/>
      <c r="BQ7" s="338"/>
      <c r="BR7" s="333"/>
      <c r="BS7" s="362"/>
      <c r="BT7" s="328"/>
    </row>
    <row r="8" spans="1:72" ht="21" customHeight="1" x14ac:dyDescent="0.25">
      <c r="A8" s="146" t="s">
        <v>30</v>
      </c>
      <c r="B8" s="147">
        <v>45139</v>
      </c>
      <c r="C8" s="78">
        <f>H8+K8+N8+Q8+T8+W8+Z8+AC8+AF8+AI8+AL8+AO8+AU8+AX8+BA8+AR8</f>
        <v>0</v>
      </c>
      <c r="D8" s="78">
        <f t="shared" ref="D8:E8" si="0">I8+L8+O8+R8+U8+X8+AA8+AD8+AG8+AJ8+AM8+AP8+AV8+AY8+BB8+AS8</f>
        <v>0</v>
      </c>
      <c r="E8" s="78">
        <f t="shared" si="0"/>
        <v>0</v>
      </c>
      <c r="F8" s="73">
        <f>SUM(C8:E8)</f>
        <v>0</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70"/>
      <c r="AS8" s="170"/>
      <c r="AT8" s="170"/>
      <c r="AU8" s="120"/>
      <c r="AV8" s="120"/>
      <c r="AW8" s="120"/>
      <c r="AX8" s="120"/>
      <c r="AY8" s="120"/>
      <c r="AZ8" s="120"/>
      <c r="BA8" s="120"/>
      <c r="BB8" s="120"/>
      <c r="BC8" s="120"/>
      <c r="BD8" s="73">
        <f t="shared" ref="BD8:BD38" si="1">SUM(G8:BC8)</f>
        <v>0</v>
      </c>
      <c r="BE8" s="121"/>
      <c r="BF8" s="121"/>
      <c r="BG8" s="121"/>
      <c r="BH8" s="121"/>
      <c r="BI8" s="121"/>
      <c r="BJ8" s="121"/>
      <c r="BK8" s="121"/>
      <c r="BL8" s="121"/>
      <c r="BM8" s="121"/>
      <c r="BN8" s="121"/>
      <c r="BO8" s="121"/>
      <c r="BP8" s="108">
        <f t="shared" ref="BP8:BP38" si="2">SUM(BE8:BO8)</f>
        <v>0</v>
      </c>
      <c r="BQ8" s="160"/>
      <c r="BR8" s="161"/>
      <c r="BS8" s="162"/>
      <c r="BT8" s="247"/>
    </row>
    <row r="9" spans="1:72" ht="21" customHeight="1" x14ac:dyDescent="0.25">
      <c r="A9" s="146" t="s">
        <v>31</v>
      </c>
      <c r="B9" s="147">
        <v>45140</v>
      </c>
      <c r="C9" s="78">
        <f t="shared" ref="C9:C38" si="3">H9+K9+N9+Q9+T9+W9+Z9+AC9+AF9+AI9+AL9+AO9+AU9+AX9+BA9+AR9</f>
        <v>0</v>
      </c>
      <c r="D9" s="78">
        <f t="shared" ref="D9:D38" si="4">I9+L9+O9+R9+U9+X9+AA9+AD9+AG9+AJ9+AM9+AP9+AV9+AY9+BB9+AS9</f>
        <v>0</v>
      </c>
      <c r="E9" s="78">
        <f t="shared" ref="E9:E38" si="5">J9+M9+P9+S9+V9+Y9+AB9+AE9+AH9+AK9+AN9+AQ9+AW9+AZ9+BC9+AT9</f>
        <v>0</v>
      </c>
      <c r="F9" s="73">
        <f t="shared" ref="F9:F38"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1"/>
      <c r="BP9" s="108">
        <f t="shared" si="2"/>
        <v>0</v>
      </c>
      <c r="BQ9" s="123"/>
      <c r="BR9" s="121"/>
      <c r="BS9" s="125"/>
      <c r="BT9" s="248"/>
    </row>
    <row r="10" spans="1:72" ht="21" customHeight="1" x14ac:dyDescent="0.25">
      <c r="A10" s="146" t="s">
        <v>25</v>
      </c>
      <c r="B10" s="147">
        <v>45141</v>
      </c>
      <c r="C10" s="78">
        <f t="shared" si="3"/>
        <v>0</v>
      </c>
      <c r="D10" s="78">
        <f t="shared" si="4"/>
        <v>0</v>
      </c>
      <c r="E10" s="78">
        <f t="shared" si="5"/>
        <v>0</v>
      </c>
      <c r="F10" s="73">
        <f t="shared" si="6"/>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1"/>
      <c r="BP10" s="108">
        <f t="shared" si="2"/>
        <v>0</v>
      </c>
      <c r="BQ10" s="123"/>
      <c r="BR10" s="124"/>
      <c r="BS10" s="125"/>
      <c r="BT10" s="248"/>
    </row>
    <row r="11" spans="1:72" ht="21" customHeight="1" x14ac:dyDescent="0.25">
      <c r="A11" s="146" t="s">
        <v>26</v>
      </c>
      <c r="B11" s="147">
        <v>45142</v>
      </c>
      <c r="C11" s="78">
        <f t="shared" si="3"/>
        <v>0</v>
      </c>
      <c r="D11" s="78">
        <f t="shared" si="4"/>
        <v>0</v>
      </c>
      <c r="E11" s="78">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1"/>
      <c r="BP11" s="108">
        <f t="shared" si="2"/>
        <v>0</v>
      </c>
      <c r="BQ11" s="123"/>
      <c r="BR11" s="124"/>
      <c r="BS11" s="125"/>
      <c r="BT11" s="248"/>
    </row>
    <row r="12" spans="1:72" ht="21" customHeight="1" x14ac:dyDescent="0.25">
      <c r="A12" s="102" t="s">
        <v>27</v>
      </c>
      <c r="B12" s="103">
        <v>45143</v>
      </c>
      <c r="C12" s="145">
        <f t="shared" si="3"/>
        <v>0</v>
      </c>
      <c r="D12" s="145">
        <f t="shared" si="4"/>
        <v>0</v>
      </c>
      <c r="E12" s="145">
        <f t="shared" si="5"/>
        <v>0</v>
      </c>
      <c r="F12" s="73">
        <f t="shared" si="6"/>
        <v>0</v>
      </c>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73">
        <f t="shared" si="1"/>
        <v>0</v>
      </c>
      <c r="BE12" s="113"/>
      <c r="BF12" s="113"/>
      <c r="BG12" s="113"/>
      <c r="BH12" s="113"/>
      <c r="BI12" s="113"/>
      <c r="BJ12" s="113"/>
      <c r="BK12" s="113"/>
      <c r="BL12" s="113"/>
      <c r="BM12" s="113"/>
      <c r="BN12" s="113"/>
      <c r="BO12" s="113"/>
      <c r="BP12" s="108">
        <f t="shared" si="2"/>
        <v>0</v>
      </c>
      <c r="BQ12" s="115"/>
      <c r="BR12" s="116"/>
      <c r="BS12" s="117"/>
      <c r="BT12" s="248"/>
    </row>
    <row r="13" spans="1:72" ht="21" customHeight="1" x14ac:dyDescent="0.25">
      <c r="A13" s="102" t="s">
        <v>28</v>
      </c>
      <c r="B13" s="103">
        <v>45144</v>
      </c>
      <c r="C13" s="145">
        <f t="shared" si="3"/>
        <v>0</v>
      </c>
      <c r="D13" s="145">
        <f t="shared" si="4"/>
        <v>0</v>
      </c>
      <c r="E13" s="145">
        <f t="shared" si="5"/>
        <v>0</v>
      </c>
      <c r="F13" s="73">
        <f t="shared" si="6"/>
        <v>0</v>
      </c>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73">
        <f t="shared" si="1"/>
        <v>0</v>
      </c>
      <c r="BE13" s="113"/>
      <c r="BF13" s="113"/>
      <c r="BG13" s="113"/>
      <c r="BH13" s="113"/>
      <c r="BI13" s="113"/>
      <c r="BJ13" s="113"/>
      <c r="BK13" s="113"/>
      <c r="BL13" s="113"/>
      <c r="BM13" s="113"/>
      <c r="BN13" s="113"/>
      <c r="BO13" s="113"/>
      <c r="BP13" s="108">
        <f t="shared" si="2"/>
        <v>0</v>
      </c>
      <c r="BQ13" s="115"/>
      <c r="BR13" s="116"/>
      <c r="BS13" s="117"/>
      <c r="BT13" s="248"/>
    </row>
    <row r="14" spans="1:72" ht="21" customHeight="1" x14ac:dyDescent="0.25">
      <c r="A14" s="146" t="s">
        <v>29</v>
      </c>
      <c r="B14" s="147">
        <v>45145</v>
      </c>
      <c r="C14" s="78">
        <f t="shared" si="3"/>
        <v>0</v>
      </c>
      <c r="D14" s="78">
        <f t="shared" si="4"/>
        <v>0</v>
      </c>
      <c r="E14" s="78">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1"/>
      <c r="BP14" s="108">
        <f t="shared" si="2"/>
        <v>0</v>
      </c>
      <c r="BQ14" s="123"/>
      <c r="BR14" s="124"/>
      <c r="BS14" s="125"/>
      <c r="BT14" s="248"/>
    </row>
    <row r="15" spans="1:72" ht="21" customHeight="1" x14ac:dyDescent="0.25">
      <c r="A15" s="146" t="s">
        <v>30</v>
      </c>
      <c r="B15" s="147">
        <v>45146</v>
      </c>
      <c r="C15" s="78">
        <f t="shared" si="3"/>
        <v>0</v>
      </c>
      <c r="D15" s="78">
        <f t="shared" si="4"/>
        <v>0</v>
      </c>
      <c r="E15" s="78">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1"/>
      <c r="BP15" s="108">
        <f t="shared" si="2"/>
        <v>0</v>
      </c>
      <c r="BQ15" s="123"/>
      <c r="BR15" s="121"/>
      <c r="BS15" s="125"/>
      <c r="BT15" s="248"/>
    </row>
    <row r="16" spans="1:72" ht="21" customHeight="1" x14ac:dyDescent="0.25">
      <c r="A16" s="146" t="s">
        <v>31</v>
      </c>
      <c r="B16" s="147">
        <v>45147</v>
      </c>
      <c r="C16" s="78">
        <f t="shared" si="3"/>
        <v>0</v>
      </c>
      <c r="D16" s="78">
        <f t="shared" si="4"/>
        <v>0</v>
      </c>
      <c r="E16" s="78">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1"/>
      <c r="BP16" s="108">
        <f t="shared" si="2"/>
        <v>0</v>
      </c>
      <c r="BQ16" s="123"/>
      <c r="BR16" s="121"/>
      <c r="BS16" s="125"/>
      <c r="BT16" s="248"/>
    </row>
    <row r="17" spans="1:72" ht="21" customHeight="1" x14ac:dyDescent="0.25">
      <c r="A17" s="146" t="s">
        <v>25</v>
      </c>
      <c r="B17" s="147">
        <v>45148</v>
      </c>
      <c r="C17" s="78">
        <f t="shared" si="3"/>
        <v>0</v>
      </c>
      <c r="D17" s="78">
        <f t="shared" si="4"/>
        <v>0</v>
      </c>
      <c r="E17" s="78">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1"/>
      <c r="BP17" s="108">
        <f t="shared" si="2"/>
        <v>0</v>
      </c>
      <c r="BQ17" s="123"/>
      <c r="BR17" s="124"/>
      <c r="BS17" s="125"/>
      <c r="BT17" s="248"/>
    </row>
    <row r="18" spans="1:72" ht="21" customHeight="1" x14ac:dyDescent="0.25">
      <c r="A18" s="146" t="s">
        <v>26</v>
      </c>
      <c r="B18" s="147">
        <v>45149</v>
      </c>
      <c r="C18" s="78">
        <f t="shared" si="3"/>
        <v>0</v>
      </c>
      <c r="D18" s="78">
        <f t="shared" si="4"/>
        <v>0</v>
      </c>
      <c r="E18" s="78">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1"/>
      <c r="BP18" s="108">
        <f t="shared" si="2"/>
        <v>0</v>
      </c>
      <c r="BQ18" s="123"/>
      <c r="BR18" s="124"/>
      <c r="BS18" s="125"/>
      <c r="BT18" s="248"/>
    </row>
    <row r="19" spans="1:72" ht="21" customHeight="1" x14ac:dyDescent="0.25">
      <c r="A19" s="102" t="s">
        <v>27</v>
      </c>
      <c r="B19" s="103">
        <v>45150</v>
      </c>
      <c r="C19" s="145">
        <f t="shared" si="3"/>
        <v>0</v>
      </c>
      <c r="D19" s="145">
        <f t="shared" si="4"/>
        <v>0</v>
      </c>
      <c r="E19" s="145">
        <f t="shared" si="5"/>
        <v>0</v>
      </c>
      <c r="F19" s="73">
        <f t="shared" si="6"/>
        <v>0</v>
      </c>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73">
        <f t="shared" si="1"/>
        <v>0</v>
      </c>
      <c r="BE19" s="113"/>
      <c r="BF19" s="113"/>
      <c r="BG19" s="113"/>
      <c r="BH19" s="113"/>
      <c r="BI19" s="113"/>
      <c r="BJ19" s="113"/>
      <c r="BK19" s="113"/>
      <c r="BL19" s="113"/>
      <c r="BM19" s="113"/>
      <c r="BN19" s="113"/>
      <c r="BO19" s="113"/>
      <c r="BP19" s="108">
        <f t="shared" si="2"/>
        <v>0</v>
      </c>
      <c r="BQ19" s="115"/>
      <c r="BR19" s="116"/>
      <c r="BS19" s="117"/>
      <c r="BT19" s="248"/>
    </row>
    <row r="20" spans="1:72" ht="21" customHeight="1" x14ac:dyDescent="0.25">
      <c r="A20" s="102" t="s">
        <v>28</v>
      </c>
      <c r="B20" s="103">
        <v>45151</v>
      </c>
      <c r="C20" s="145">
        <f t="shared" si="3"/>
        <v>0</v>
      </c>
      <c r="D20" s="145">
        <f t="shared" si="4"/>
        <v>0</v>
      </c>
      <c r="E20" s="145">
        <f t="shared" si="5"/>
        <v>0</v>
      </c>
      <c r="F20" s="73">
        <f t="shared" si="6"/>
        <v>0</v>
      </c>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73">
        <f t="shared" si="1"/>
        <v>0</v>
      </c>
      <c r="BE20" s="113"/>
      <c r="BF20" s="113"/>
      <c r="BG20" s="113"/>
      <c r="BH20" s="113"/>
      <c r="BI20" s="113"/>
      <c r="BJ20" s="113"/>
      <c r="BK20" s="113"/>
      <c r="BL20" s="113"/>
      <c r="BM20" s="113"/>
      <c r="BN20" s="113"/>
      <c r="BO20" s="113"/>
      <c r="BP20" s="108">
        <f t="shared" si="2"/>
        <v>0</v>
      </c>
      <c r="BQ20" s="115"/>
      <c r="BR20" s="116"/>
      <c r="BS20" s="117"/>
      <c r="BT20" s="248"/>
    </row>
    <row r="21" spans="1:72" ht="21" customHeight="1" x14ac:dyDescent="0.25">
      <c r="A21" s="146" t="s">
        <v>29</v>
      </c>
      <c r="B21" s="147">
        <v>45152</v>
      </c>
      <c r="C21" s="78">
        <f t="shared" si="3"/>
        <v>0</v>
      </c>
      <c r="D21" s="78">
        <f t="shared" si="4"/>
        <v>0</v>
      </c>
      <c r="E21" s="78">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1"/>
      <c r="BP21" s="108">
        <f t="shared" si="2"/>
        <v>0</v>
      </c>
      <c r="BQ21" s="123"/>
      <c r="BR21" s="124"/>
      <c r="BS21" s="125"/>
      <c r="BT21" s="248"/>
    </row>
    <row r="22" spans="1:72" ht="21" customHeight="1" x14ac:dyDescent="0.25">
      <c r="A22" s="146" t="s">
        <v>30</v>
      </c>
      <c r="B22" s="147">
        <v>45153</v>
      </c>
      <c r="C22" s="78">
        <f t="shared" si="3"/>
        <v>0</v>
      </c>
      <c r="D22" s="78">
        <f t="shared" si="4"/>
        <v>0</v>
      </c>
      <c r="E22" s="78">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1"/>
      <c r="BP22" s="108">
        <f t="shared" si="2"/>
        <v>0</v>
      </c>
      <c r="BQ22" s="123"/>
      <c r="BR22" s="121"/>
      <c r="BS22" s="125"/>
      <c r="BT22" s="248"/>
    </row>
    <row r="23" spans="1:72" ht="21" customHeight="1" x14ac:dyDescent="0.25">
      <c r="A23" s="146" t="s">
        <v>31</v>
      </c>
      <c r="B23" s="147">
        <v>45154</v>
      </c>
      <c r="C23" s="78">
        <f t="shared" si="3"/>
        <v>0</v>
      </c>
      <c r="D23" s="78">
        <f t="shared" si="4"/>
        <v>0</v>
      </c>
      <c r="E23" s="78">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2"/>
      <c r="BP23" s="108">
        <f t="shared" si="2"/>
        <v>0</v>
      </c>
      <c r="BQ23" s="123"/>
      <c r="BR23" s="121"/>
      <c r="BS23" s="125"/>
      <c r="BT23" s="248"/>
    </row>
    <row r="24" spans="1:72" ht="21" customHeight="1" x14ac:dyDescent="0.25">
      <c r="A24" s="146" t="s">
        <v>25</v>
      </c>
      <c r="B24" s="147">
        <v>45155</v>
      </c>
      <c r="C24" s="78">
        <f t="shared" si="3"/>
        <v>0</v>
      </c>
      <c r="D24" s="78">
        <f t="shared" si="4"/>
        <v>0</v>
      </c>
      <c r="E24" s="78">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1"/>
      <c r="BP24" s="108">
        <f t="shared" si="2"/>
        <v>0</v>
      </c>
      <c r="BQ24" s="123"/>
      <c r="BR24" s="124"/>
      <c r="BS24" s="125"/>
      <c r="BT24" s="248"/>
    </row>
    <row r="25" spans="1:72" ht="21" customHeight="1" x14ac:dyDescent="0.25">
      <c r="A25" s="146" t="s">
        <v>26</v>
      </c>
      <c r="B25" s="147">
        <v>45156</v>
      </c>
      <c r="C25" s="78">
        <f t="shared" si="3"/>
        <v>0</v>
      </c>
      <c r="D25" s="78">
        <f t="shared" si="4"/>
        <v>0</v>
      </c>
      <c r="E25" s="78">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4"/>
      <c r="BS25" s="125"/>
      <c r="BT25" s="248"/>
    </row>
    <row r="26" spans="1:72" ht="21" customHeight="1" x14ac:dyDescent="0.25">
      <c r="A26" s="102" t="s">
        <v>27</v>
      </c>
      <c r="B26" s="103">
        <v>45157</v>
      </c>
      <c r="C26" s="145">
        <f t="shared" si="3"/>
        <v>0</v>
      </c>
      <c r="D26" s="145">
        <f t="shared" si="4"/>
        <v>0</v>
      </c>
      <c r="E26" s="145">
        <f t="shared" si="5"/>
        <v>0</v>
      </c>
      <c r="F26" s="73">
        <f t="shared" si="6"/>
        <v>0</v>
      </c>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73">
        <f t="shared" si="1"/>
        <v>0</v>
      </c>
      <c r="BE26" s="113"/>
      <c r="BF26" s="113"/>
      <c r="BG26" s="113"/>
      <c r="BH26" s="113"/>
      <c r="BI26" s="113"/>
      <c r="BJ26" s="113"/>
      <c r="BK26" s="113"/>
      <c r="BL26" s="113"/>
      <c r="BM26" s="113"/>
      <c r="BN26" s="113"/>
      <c r="BO26" s="113"/>
      <c r="BP26" s="108">
        <f t="shared" si="2"/>
        <v>0</v>
      </c>
      <c r="BQ26" s="115"/>
      <c r="BR26" s="116"/>
      <c r="BS26" s="117"/>
      <c r="BT26" s="248"/>
    </row>
    <row r="27" spans="1:72" ht="21" customHeight="1" x14ac:dyDescent="0.25">
      <c r="A27" s="102" t="s">
        <v>28</v>
      </c>
      <c r="B27" s="103">
        <v>45158</v>
      </c>
      <c r="C27" s="145">
        <f t="shared" si="3"/>
        <v>0</v>
      </c>
      <c r="D27" s="145">
        <f t="shared" si="4"/>
        <v>0</v>
      </c>
      <c r="E27" s="145">
        <f t="shared" si="5"/>
        <v>0</v>
      </c>
      <c r="F27" s="73">
        <f t="shared" si="6"/>
        <v>0</v>
      </c>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73">
        <f t="shared" si="1"/>
        <v>0</v>
      </c>
      <c r="BE27" s="113"/>
      <c r="BF27" s="113"/>
      <c r="BG27" s="113"/>
      <c r="BH27" s="113"/>
      <c r="BI27" s="113"/>
      <c r="BJ27" s="113"/>
      <c r="BK27" s="113"/>
      <c r="BL27" s="113"/>
      <c r="BM27" s="113"/>
      <c r="BN27" s="113"/>
      <c r="BO27" s="113"/>
      <c r="BP27" s="108">
        <f t="shared" si="2"/>
        <v>0</v>
      </c>
      <c r="BQ27" s="115"/>
      <c r="BR27" s="116"/>
      <c r="BS27" s="117"/>
      <c r="BT27" s="248"/>
    </row>
    <row r="28" spans="1:72" ht="21" customHeight="1" x14ac:dyDescent="0.25">
      <c r="A28" s="143" t="s">
        <v>29</v>
      </c>
      <c r="B28" s="144">
        <v>45159</v>
      </c>
      <c r="C28" s="78">
        <f t="shared" si="3"/>
        <v>0</v>
      </c>
      <c r="D28" s="78">
        <f t="shared" si="4"/>
        <v>0</v>
      </c>
      <c r="E28" s="78">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1"/>
      <c r="BP28" s="108">
        <f t="shared" si="2"/>
        <v>0</v>
      </c>
      <c r="BQ28" s="123"/>
      <c r="BR28" s="124"/>
      <c r="BS28" s="125"/>
      <c r="BT28" s="248"/>
    </row>
    <row r="29" spans="1:72" ht="21" customHeight="1" x14ac:dyDescent="0.25">
      <c r="A29" s="143" t="s">
        <v>30</v>
      </c>
      <c r="B29" s="144">
        <v>45160</v>
      </c>
      <c r="C29" s="78">
        <f t="shared" si="3"/>
        <v>0</v>
      </c>
      <c r="D29" s="78">
        <f t="shared" si="4"/>
        <v>0</v>
      </c>
      <c r="E29" s="78">
        <f t="shared" si="5"/>
        <v>0</v>
      </c>
      <c r="F29" s="73">
        <f t="shared" si="6"/>
        <v>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73">
        <f t="shared" si="1"/>
        <v>0</v>
      </c>
      <c r="BE29" s="121"/>
      <c r="BF29" s="121"/>
      <c r="BG29" s="121"/>
      <c r="BH29" s="121"/>
      <c r="BI29" s="121"/>
      <c r="BJ29" s="121"/>
      <c r="BK29" s="121"/>
      <c r="BL29" s="121"/>
      <c r="BM29" s="121"/>
      <c r="BN29" s="121"/>
      <c r="BO29" s="121"/>
      <c r="BP29" s="108">
        <f t="shared" si="2"/>
        <v>0</v>
      </c>
      <c r="BQ29" s="123"/>
      <c r="BR29" s="124"/>
      <c r="BS29" s="125"/>
      <c r="BT29" s="248"/>
    </row>
    <row r="30" spans="1:72" ht="21" customHeight="1" x14ac:dyDescent="0.25">
      <c r="A30" s="143" t="s">
        <v>31</v>
      </c>
      <c r="B30" s="144">
        <v>45161</v>
      </c>
      <c r="C30" s="78">
        <f t="shared" si="3"/>
        <v>0</v>
      </c>
      <c r="D30" s="78">
        <f t="shared" si="4"/>
        <v>0</v>
      </c>
      <c r="E30" s="78">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1"/>
      <c r="BP30" s="108">
        <f t="shared" si="2"/>
        <v>0</v>
      </c>
      <c r="BQ30" s="123"/>
      <c r="BR30" s="124"/>
      <c r="BS30" s="125"/>
      <c r="BT30" s="248"/>
    </row>
    <row r="31" spans="1:72" ht="21" customHeight="1" x14ac:dyDescent="0.25">
      <c r="A31" s="143" t="s">
        <v>25</v>
      </c>
      <c r="B31" s="144">
        <v>45162</v>
      </c>
      <c r="C31" s="78">
        <f t="shared" si="3"/>
        <v>0</v>
      </c>
      <c r="D31" s="78">
        <f t="shared" si="4"/>
        <v>0</v>
      </c>
      <c r="E31" s="78">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1"/>
      <c r="BP31" s="108">
        <f t="shared" si="2"/>
        <v>0</v>
      </c>
      <c r="BQ31" s="123"/>
      <c r="BR31" s="124"/>
      <c r="BS31" s="125"/>
      <c r="BT31" s="248"/>
    </row>
    <row r="32" spans="1:72" ht="21" customHeight="1" x14ac:dyDescent="0.25">
      <c r="A32" s="143" t="s">
        <v>26</v>
      </c>
      <c r="B32" s="144">
        <v>45163</v>
      </c>
      <c r="C32" s="78">
        <f t="shared" si="3"/>
        <v>0</v>
      </c>
      <c r="D32" s="78">
        <f t="shared" si="4"/>
        <v>0</v>
      </c>
      <c r="E32" s="78">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1"/>
      <c r="BP32" s="108">
        <f t="shared" si="2"/>
        <v>0</v>
      </c>
      <c r="BQ32" s="123"/>
      <c r="BR32" s="124"/>
      <c r="BS32" s="125"/>
      <c r="BT32" s="248"/>
    </row>
    <row r="33" spans="1:72" ht="21" customHeight="1" x14ac:dyDescent="0.25">
      <c r="A33" s="102" t="s">
        <v>27</v>
      </c>
      <c r="B33" s="103">
        <v>45164</v>
      </c>
      <c r="C33" s="145">
        <f t="shared" si="3"/>
        <v>0</v>
      </c>
      <c r="D33" s="145">
        <f t="shared" si="4"/>
        <v>0</v>
      </c>
      <c r="E33" s="145">
        <f t="shared" si="5"/>
        <v>0</v>
      </c>
      <c r="F33" s="73">
        <f t="shared" si="6"/>
        <v>0</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73">
        <f t="shared" si="1"/>
        <v>0</v>
      </c>
      <c r="BE33" s="113"/>
      <c r="BF33" s="113"/>
      <c r="BG33" s="113"/>
      <c r="BH33" s="113"/>
      <c r="BI33" s="113"/>
      <c r="BJ33" s="113"/>
      <c r="BK33" s="113"/>
      <c r="BL33" s="113"/>
      <c r="BM33" s="113"/>
      <c r="BN33" s="113"/>
      <c r="BO33" s="113"/>
      <c r="BP33" s="108">
        <f t="shared" si="2"/>
        <v>0</v>
      </c>
      <c r="BQ33" s="115"/>
      <c r="BR33" s="116"/>
      <c r="BS33" s="117"/>
      <c r="BT33" s="248"/>
    </row>
    <row r="34" spans="1:72" ht="21" customHeight="1" x14ac:dyDescent="0.25">
      <c r="A34" s="102" t="s">
        <v>28</v>
      </c>
      <c r="B34" s="103">
        <v>45165</v>
      </c>
      <c r="C34" s="145">
        <f t="shared" si="3"/>
        <v>0</v>
      </c>
      <c r="D34" s="145">
        <f t="shared" si="4"/>
        <v>0</v>
      </c>
      <c r="E34" s="145">
        <f t="shared" si="5"/>
        <v>0</v>
      </c>
      <c r="F34" s="73">
        <f t="shared" si="6"/>
        <v>0</v>
      </c>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73">
        <f t="shared" si="1"/>
        <v>0</v>
      </c>
      <c r="BE34" s="113"/>
      <c r="BF34" s="113"/>
      <c r="BG34" s="113"/>
      <c r="BH34" s="113"/>
      <c r="BI34" s="113"/>
      <c r="BJ34" s="113"/>
      <c r="BK34" s="113"/>
      <c r="BL34" s="113"/>
      <c r="BM34" s="113"/>
      <c r="BN34" s="113"/>
      <c r="BO34" s="113"/>
      <c r="BP34" s="108">
        <f t="shared" si="2"/>
        <v>0</v>
      </c>
      <c r="BQ34" s="115"/>
      <c r="BR34" s="116"/>
      <c r="BS34" s="117"/>
      <c r="BT34" s="248"/>
    </row>
    <row r="35" spans="1:72" ht="21" customHeight="1" x14ac:dyDescent="0.25">
      <c r="A35" s="143" t="s">
        <v>29</v>
      </c>
      <c r="B35" s="144">
        <v>45166</v>
      </c>
      <c r="C35" s="78">
        <f t="shared" si="3"/>
        <v>0</v>
      </c>
      <c r="D35" s="78">
        <f t="shared" si="4"/>
        <v>0</v>
      </c>
      <c r="E35" s="78">
        <f t="shared" si="5"/>
        <v>0</v>
      </c>
      <c r="F35" s="73">
        <f t="shared" ref="F35:F36" si="7">SUM(C35:E35)</f>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1"/>
      <c r="BP35" s="108">
        <f t="shared" si="2"/>
        <v>0</v>
      </c>
      <c r="BQ35" s="123"/>
      <c r="BR35" s="124"/>
      <c r="BS35" s="125"/>
      <c r="BT35" s="248"/>
    </row>
    <row r="36" spans="1:72" ht="21" customHeight="1" x14ac:dyDescent="0.25">
      <c r="A36" s="143" t="s">
        <v>30</v>
      </c>
      <c r="B36" s="144">
        <v>45167</v>
      </c>
      <c r="C36" s="78">
        <f t="shared" si="3"/>
        <v>0</v>
      </c>
      <c r="D36" s="78">
        <f t="shared" si="4"/>
        <v>0</v>
      </c>
      <c r="E36" s="78">
        <f t="shared" si="5"/>
        <v>0</v>
      </c>
      <c r="F36" s="73">
        <f t="shared" si="7"/>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si="1"/>
        <v>0</v>
      </c>
      <c r="BE36" s="121"/>
      <c r="BF36" s="121"/>
      <c r="BG36" s="121"/>
      <c r="BH36" s="121"/>
      <c r="BI36" s="121"/>
      <c r="BJ36" s="121"/>
      <c r="BK36" s="121"/>
      <c r="BL36" s="121"/>
      <c r="BM36" s="121"/>
      <c r="BN36" s="121"/>
      <c r="BO36" s="121"/>
      <c r="BP36" s="108">
        <f t="shared" si="2"/>
        <v>0</v>
      </c>
      <c r="BQ36" s="123"/>
      <c r="BR36" s="124"/>
      <c r="BS36" s="125"/>
      <c r="BT36" s="248"/>
    </row>
    <row r="37" spans="1:72" ht="21" customHeight="1" x14ac:dyDescent="0.25">
      <c r="A37" s="143" t="s">
        <v>31</v>
      </c>
      <c r="B37" s="144">
        <v>45168</v>
      </c>
      <c r="C37" s="78">
        <f t="shared" si="3"/>
        <v>0</v>
      </c>
      <c r="D37" s="78">
        <f t="shared" si="4"/>
        <v>0</v>
      </c>
      <c r="E37" s="78">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1"/>
      <c r="BP37" s="108">
        <f t="shared" si="2"/>
        <v>0</v>
      </c>
      <c r="BQ37" s="123"/>
      <c r="BR37" s="121"/>
      <c r="BS37" s="125"/>
      <c r="BT37" s="248"/>
    </row>
    <row r="38" spans="1:72" ht="21" customHeight="1" thickBot="1" x14ac:dyDescent="0.3">
      <c r="A38" s="143" t="s">
        <v>25</v>
      </c>
      <c r="B38" s="144">
        <v>45169</v>
      </c>
      <c r="C38" s="78">
        <f t="shared" si="3"/>
        <v>0</v>
      </c>
      <c r="D38" s="78">
        <f t="shared" si="4"/>
        <v>0</v>
      </c>
      <c r="E38" s="78">
        <f t="shared" si="5"/>
        <v>0</v>
      </c>
      <c r="F38" s="73">
        <f t="shared" si="6"/>
        <v>0</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73">
        <f t="shared" si="1"/>
        <v>0</v>
      </c>
      <c r="BE38" s="121"/>
      <c r="BF38" s="121"/>
      <c r="BG38" s="121"/>
      <c r="BH38" s="121"/>
      <c r="BI38" s="121"/>
      <c r="BJ38" s="121"/>
      <c r="BK38" s="121"/>
      <c r="BL38" s="121"/>
      <c r="BM38" s="121"/>
      <c r="BN38" s="121"/>
      <c r="BO38" s="121"/>
      <c r="BP38" s="108">
        <f t="shared" si="2"/>
        <v>0</v>
      </c>
      <c r="BQ38" s="123"/>
      <c r="BR38" s="124"/>
      <c r="BS38" s="125"/>
      <c r="BT38" s="248"/>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2" ht="21" customHeight="1" thickBot="1" x14ac:dyDescent="0.3">
      <c r="A40" s="134" t="s">
        <v>22</v>
      </c>
      <c r="B40" s="135"/>
      <c r="C40" s="136">
        <f>SUM(C8:C38)</f>
        <v>0</v>
      </c>
      <c r="D40" s="137">
        <f>SUM(D8:D38)</f>
        <v>0</v>
      </c>
      <c r="E40" s="138">
        <f>SUM(E8:E38)</f>
        <v>0</v>
      </c>
      <c r="F40" s="139">
        <f>SUM(F8:F38)</f>
        <v>0</v>
      </c>
      <c r="G40" s="137">
        <f t="shared" ref="G40:AB40" si="8">SUM(G8:G38)</f>
        <v>0</v>
      </c>
      <c r="H40" s="137">
        <f t="shared" si="8"/>
        <v>0</v>
      </c>
      <c r="I40" s="137">
        <f t="shared" si="8"/>
        <v>0</v>
      </c>
      <c r="J40" s="137">
        <f t="shared" si="8"/>
        <v>0</v>
      </c>
      <c r="K40" s="137">
        <f t="shared" si="8"/>
        <v>0</v>
      </c>
      <c r="L40" s="137">
        <f t="shared" si="8"/>
        <v>0</v>
      </c>
      <c r="M40" s="137">
        <f t="shared" si="8"/>
        <v>0</v>
      </c>
      <c r="N40" s="137">
        <f t="shared" si="8"/>
        <v>0</v>
      </c>
      <c r="O40" s="137">
        <f t="shared" si="8"/>
        <v>0</v>
      </c>
      <c r="P40" s="137">
        <f t="shared" si="8"/>
        <v>0</v>
      </c>
      <c r="Q40" s="137">
        <f t="shared" si="8"/>
        <v>0</v>
      </c>
      <c r="R40" s="137">
        <f t="shared" si="8"/>
        <v>0</v>
      </c>
      <c r="S40" s="137">
        <f t="shared" si="8"/>
        <v>0</v>
      </c>
      <c r="T40" s="137">
        <f t="shared" si="8"/>
        <v>0</v>
      </c>
      <c r="U40" s="137">
        <f t="shared" si="8"/>
        <v>0</v>
      </c>
      <c r="V40" s="137">
        <f t="shared" si="8"/>
        <v>0</v>
      </c>
      <c r="W40" s="137">
        <f t="shared" ref="W40:Y40" si="9">SUM(W8:W38)</f>
        <v>0</v>
      </c>
      <c r="X40" s="137">
        <f t="shared" si="9"/>
        <v>0</v>
      </c>
      <c r="Y40" s="137">
        <f t="shared" si="9"/>
        <v>0</v>
      </c>
      <c r="Z40" s="137">
        <f t="shared" si="8"/>
        <v>0</v>
      </c>
      <c r="AA40" s="137">
        <f t="shared" si="8"/>
        <v>0</v>
      </c>
      <c r="AB40" s="140">
        <f t="shared" si="8"/>
        <v>0</v>
      </c>
      <c r="AC40" s="137">
        <f>SUM(AC8:AC38)</f>
        <v>0</v>
      </c>
      <c r="AD40" s="137">
        <f t="shared" ref="AD40:BC40" si="10">SUM(AD8:AD38)</f>
        <v>0</v>
      </c>
      <c r="AE40" s="137">
        <f t="shared" si="10"/>
        <v>0</v>
      </c>
      <c r="AF40" s="137">
        <f t="shared" si="10"/>
        <v>0</v>
      </c>
      <c r="AG40" s="137">
        <f t="shared" si="10"/>
        <v>0</v>
      </c>
      <c r="AH40" s="137">
        <f t="shared" si="10"/>
        <v>0</v>
      </c>
      <c r="AI40" s="137">
        <f t="shared" si="10"/>
        <v>0</v>
      </c>
      <c r="AJ40" s="137">
        <f t="shared" si="10"/>
        <v>0</v>
      </c>
      <c r="AK40" s="137">
        <f t="shared" si="10"/>
        <v>0</v>
      </c>
      <c r="AL40" s="137">
        <f t="shared" si="10"/>
        <v>0</v>
      </c>
      <c r="AM40" s="137">
        <f t="shared" si="10"/>
        <v>0</v>
      </c>
      <c r="AN40" s="137">
        <f t="shared" si="10"/>
        <v>0</v>
      </c>
      <c r="AO40" s="137">
        <f t="shared" si="10"/>
        <v>0</v>
      </c>
      <c r="AP40" s="137">
        <f t="shared" si="10"/>
        <v>0</v>
      </c>
      <c r="AQ40" s="137">
        <f t="shared" si="10"/>
        <v>0</v>
      </c>
      <c r="AR40" s="137">
        <f t="shared" si="10"/>
        <v>0</v>
      </c>
      <c r="AS40" s="137">
        <f t="shared" si="10"/>
        <v>0</v>
      </c>
      <c r="AT40" s="137">
        <f t="shared" si="10"/>
        <v>0</v>
      </c>
      <c r="AU40" s="137">
        <f t="shared" si="10"/>
        <v>0</v>
      </c>
      <c r="AV40" s="137">
        <f t="shared" si="10"/>
        <v>0</v>
      </c>
      <c r="AW40" s="137">
        <f t="shared" si="10"/>
        <v>0</v>
      </c>
      <c r="AX40" s="137">
        <f t="shared" si="10"/>
        <v>0</v>
      </c>
      <c r="AY40" s="137">
        <f t="shared" si="10"/>
        <v>0</v>
      </c>
      <c r="AZ40" s="137">
        <f t="shared" si="10"/>
        <v>0</v>
      </c>
      <c r="BA40" s="137">
        <f t="shared" si="10"/>
        <v>0</v>
      </c>
      <c r="BB40" s="137">
        <f>SUM(BB8:BB38)</f>
        <v>0</v>
      </c>
      <c r="BC40" s="140">
        <f t="shared" si="10"/>
        <v>0</v>
      </c>
      <c r="BD40" s="141">
        <f>SUM(BD8:BD38)</f>
        <v>0</v>
      </c>
      <c r="BE40" s="142">
        <f t="shared" ref="BE40:BS40" si="11">SUM(BE8:BE38)</f>
        <v>0</v>
      </c>
      <c r="BF40" s="137">
        <f t="shared" si="11"/>
        <v>0</v>
      </c>
      <c r="BG40" s="137">
        <f t="shared" si="11"/>
        <v>0</v>
      </c>
      <c r="BH40" s="137">
        <f t="shared" si="11"/>
        <v>0</v>
      </c>
      <c r="BI40" s="137">
        <f t="shared" si="11"/>
        <v>0</v>
      </c>
      <c r="BJ40" s="137">
        <f t="shared" si="11"/>
        <v>0</v>
      </c>
      <c r="BK40" s="137">
        <f t="shared" si="11"/>
        <v>0</v>
      </c>
      <c r="BL40" s="137">
        <f t="shared" si="11"/>
        <v>0</v>
      </c>
      <c r="BM40" s="137">
        <f t="shared" si="11"/>
        <v>0</v>
      </c>
      <c r="BN40" s="137">
        <f t="shared" si="11"/>
        <v>0</v>
      </c>
      <c r="BO40" s="140">
        <f t="shared" si="11"/>
        <v>0</v>
      </c>
      <c r="BP40" s="139">
        <f>SUM(BP8:BP38)</f>
        <v>0</v>
      </c>
      <c r="BQ40" s="136">
        <f t="shared" si="11"/>
        <v>0</v>
      </c>
      <c r="BR40" s="137">
        <f t="shared" si="11"/>
        <v>0</v>
      </c>
      <c r="BS40" s="138">
        <f t="shared" si="11"/>
        <v>0</v>
      </c>
      <c r="BT40" s="249"/>
    </row>
    <row r="41" spans="1:72" ht="15" hidden="1" customHeight="1" x14ac:dyDescent="0.25"/>
    <row r="42" spans="1:72" ht="15" hidden="1" customHeight="1" x14ac:dyDescent="0.25"/>
    <row r="43" spans="1:72" ht="15.75" thickBot="1" x14ac:dyDescent="0.3"/>
    <row r="44" spans="1:72" x14ac:dyDescent="0.25">
      <c r="A44" s="17" t="s">
        <v>68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9"/>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2"/>
    </row>
    <row r="50" spans="1:56" ht="15.75" thickBot="1" x14ac:dyDescent="0.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&amp;L&amp;"-,Fett"&amp;A 2023</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&amp;L&amp;"-,Fett"&amp;A 2023</oddHeader>
      </headerFooter>
    </customSheetView>
  </customSheetViews>
  <mergeCells count="45">
    <mergeCell ref="BM6:BM7"/>
    <mergeCell ref="BN6:BN7"/>
    <mergeCell ref="AX6:AZ6"/>
    <mergeCell ref="BA6:BC6"/>
    <mergeCell ref="AR6:AT6"/>
    <mergeCell ref="BH6:BH7"/>
    <mergeCell ref="BI6:BI7"/>
    <mergeCell ref="BJ6:BJ7"/>
    <mergeCell ref="BK6:BK7"/>
    <mergeCell ref="BL6:BL7"/>
    <mergeCell ref="BG6:BG7"/>
    <mergeCell ref="BD6:BD7"/>
    <mergeCell ref="BE6:BE7"/>
    <mergeCell ref="BF6:BF7"/>
    <mergeCell ref="BS6:BS7"/>
    <mergeCell ref="BP6:BP7"/>
    <mergeCell ref="BQ6:BQ7"/>
    <mergeCell ref="BR6:BR7"/>
    <mergeCell ref="BO6:BO7"/>
    <mergeCell ref="F6:F7"/>
    <mergeCell ref="H6:J6"/>
    <mergeCell ref="K6:M6"/>
    <mergeCell ref="N6:P6"/>
    <mergeCell ref="Q6:S6"/>
    <mergeCell ref="W6:Y6"/>
    <mergeCell ref="AC6:AE6"/>
    <mergeCell ref="AF6:AH6"/>
    <mergeCell ref="AO6:AQ6"/>
    <mergeCell ref="AU6:AW6"/>
    <mergeCell ref="BT6:BT7"/>
    <mergeCell ref="BQ5:BS5"/>
    <mergeCell ref="G5:BD5"/>
    <mergeCell ref="G6:G7"/>
    <mergeCell ref="A6:A7"/>
    <mergeCell ref="B6:B7"/>
    <mergeCell ref="C6:C7"/>
    <mergeCell ref="D6:D7"/>
    <mergeCell ref="E6:E7"/>
    <mergeCell ref="AI6:AK6"/>
    <mergeCell ref="AL6:AN6"/>
    <mergeCell ref="A5:B5"/>
    <mergeCell ref="C5:F5"/>
    <mergeCell ref="BE5:BP5"/>
    <mergeCell ref="T6:V6"/>
    <mergeCell ref="Z6:AB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6.625" style="7" customWidth="1"/>
    <col min="2" max="2" width="10.5" style="7" bestFit="1" customWidth="1"/>
    <col min="3" max="5" width="6.125" style="7" customWidth="1"/>
    <col min="6" max="6" width="9"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16</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80"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5" t="str">
        <f>Jahresübersicht!AT6</f>
        <v>18-21</v>
      </c>
      <c r="AV6" s="376"/>
      <c r="AW6" s="377"/>
      <c r="AX6" s="372" t="str">
        <f>Jahresübersicht!AW6</f>
        <v>22-26</v>
      </c>
      <c r="AY6" s="372"/>
      <c r="AZ6" s="372"/>
      <c r="BA6" s="372" t="str">
        <f>Jahresübersicht!AZ6</f>
        <v>ab 27</v>
      </c>
      <c r="BB6" s="372"/>
      <c r="BC6" s="372"/>
      <c r="BD6" s="300"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81"/>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99" t="s">
        <v>40</v>
      </c>
      <c r="BA7" s="99" t="s">
        <v>38</v>
      </c>
      <c r="BB7" s="99" t="s">
        <v>39</v>
      </c>
      <c r="BC7" s="101" t="s">
        <v>40</v>
      </c>
      <c r="BD7" s="301"/>
      <c r="BE7" s="338"/>
      <c r="BF7" s="333"/>
      <c r="BG7" s="333"/>
      <c r="BH7" s="333"/>
      <c r="BI7" s="333"/>
      <c r="BJ7" s="333"/>
      <c r="BK7" s="333"/>
      <c r="BL7" s="333"/>
      <c r="BM7" s="333"/>
      <c r="BN7" s="333"/>
      <c r="BO7" s="362"/>
      <c r="BP7" s="355"/>
      <c r="BQ7" s="338"/>
      <c r="BR7" s="333"/>
      <c r="BS7" s="362"/>
      <c r="BT7" s="328"/>
    </row>
    <row r="8" spans="1:72" ht="21" customHeight="1" x14ac:dyDescent="0.25">
      <c r="A8" s="143" t="s">
        <v>26</v>
      </c>
      <c r="B8" s="144">
        <v>45170</v>
      </c>
      <c r="C8" s="245">
        <f>H8+K8+N8+Q8+T8+W8+Z8+AC8+AF8+AI8+AL8+AO8+AU8+AX8+BA8+AR8</f>
        <v>0</v>
      </c>
      <c r="D8" s="245">
        <f t="shared" ref="D8:E8" si="0">I8+L8+O8+R8+U8+X8+AA8+AD8+AG8+AJ8+AM8+AP8+AV8+AY8+BB8+AS8</f>
        <v>0</v>
      </c>
      <c r="E8" s="245">
        <f t="shared" si="0"/>
        <v>0</v>
      </c>
      <c r="F8" s="73">
        <f>SUM(C8:E8)</f>
        <v>0</v>
      </c>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73">
        <f t="shared" ref="BD8:BD37" si="1">SUM(G8:BC8)</f>
        <v>0</v>
      </c>
      <c r="BE8" s="171"/>
      <c r="BF8" s="171"/>
      <c r="BG8" s="171"/>
      <c r="BH8" s="171"/>
      <c r="BI8" s="171"/>
      <c r="BJ8" s="171"/>
      <c r="BK8" s="171"/>
      <c r="BL8" s="171"/>
      <c r="BM8" s="171"/>
      <c r="BN8" s="171"/>
      <c r="BO8" s="172"/>
      <c r="BP8" s="108">
        <f t="shared" ref="BP8:BP38" si="2">SUM(BE8:BO8)</f>
        <v>0</v>
      </c>
      <c r="BQ8" s="160"/>
      <c r="BR8" s="242"/>
      <c r="BS8" s="162"/>
      <c r="BT8" s="247"/>
    </row>
    <row r="9" spans="1:72" ht="21" customHeight="1" x14ac:dyDescent="0.25">
      <c r="A9" s="102" t="s">
        <v>27</v>
      </c>
      <c r="B9" s="103">
        <v>45171</v>
      </c>
      <c r="C9" s="246">
        <f t="shared" ref="C9:C37" si="3">H9+K9+N9+Q9+T9+W9+Z9+AC9+AF9+AI9+AL9+AO9+AU9+AX9+BA9+AR9</f>
        <v>0</v>
      </c>
      <c r="D9" s="246">
        <f t="shared" ref="D9:D37" si="4">I9+L9+O9+R9+U9+X9+AA9+AD9+AG9+AJ9+AM9+AP9+AV9+AY9+BB9+AS9</f>
        <v>0</v>
      </c>
      <c r="E9" s="246">
        <f t="shared" ref="E9:E37" si="5">J9+M9+P9+S9+V9+Y9+AB9+AE9+AH9+AK9+AN9+AQ9+AW9+AZ9+BC9+AT9</f>
        <v>0</v>
      </c>
      <c r="F9" s="73">
        <f t="shared" ref="F9:F38" si="6">SUM(C9:E9)</f>
        <v>0</v>
      </c>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73">
        <f t="shared" si="1"/>
        <v>0</v>
      </c>
      <c r="BE9" s="113"/>
      <c r="BF9" s="113"/>
      <c r="BG9" s="113"/>
      <c r="BH9" s="113"/>
      <c r="BI9" s="113"/>
      <c r="BJ9" s="113"/>
      <c r="BK9" s="113"/>
      <c r="BL9" s="113"/>
      <c r="BM9" s="113"/>
      <c r="BN9" s="113"/>
      <c r="BO9" s="114"/>
      <c r="BP9" s="108">
        <f t="shared" si="2"/>
        <v>0</v>
      </c>
      <c r="BQ9" s="115"/>
      <c r="BR9" s="116"/>
      <c r="BS9" s="117"/>
      <c r="BT9" s="248"/>
    </row>
    <row r="10" spans="1:72" ht="21" customHeight="1" x14ac:dyDescent="0.25">
      <c r="A10" s="102" t="s">
        <v>28</v>
      </c>
      <c r="B10" s="103">
        <v>45172</v>
      </c>
      <c r="C10" s="246">
        <f t="shared" si="3"/>
        <v>0</v>
      </c>
      <c r="D10" s="246">
        <f t="shared" si="4"/>
        <v>0</v>
      </c>
      <c r="E10" s="246">
        <f t="shared" si="5"/>
        <v>0</v>
      </c>
      <c r="F10" s="73">
        <f>SUM(C10:E10)</f>
        <v>0</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73">
        <f t="shared" si="1"/>
        <v>0</v>
      </c>
      <c r="BE10" s="113"/>
      <c r="BF10" s="113"/>
      <c r="BG10" s="113"/>
      <c r="BH10" s="113"/>
      <c r="BI10" s="113"/>
      <c r="BJ10" s="113"/>
      <c r="BK10" s="113"/>
      <c r="BL10" s="113"/>
      <c r="BM10" s="113"/>
      <c r="BN10" s="113"/>
      <c r="BO10" s="114"/>
      <c r="BP10" s="108">
        <f t="shared" si="2"/>
        <v>0</v>
      </c>
      <c r="BQ10" s="115"/>
      <c r="BR10" s="116"/>
      <c r="BS10" s="117"/>
      <c r="BT10" s="248"/>
    </row>
    <row r="11" spans="1:72" ht="21" customHeight="1" x14ac:dyDescent="0.25">
      <c r="A11" s="143" t="s">
        <v>29</v>
      </c>
      <c r="B11" s="144">
        <v>45173</v>
      </c>
      <c r="C11" s="245">
        <f t="shared" si="3"/>
        <v>0</v>
      </c>
      <c r="D11" s="245">
        <f t="shared" si="4"/>
        <v>0</v>
      </c>
      <c r="E11" s="245">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2"/>
      <c r="BP11" s="108">
        <f t="shared" si="2"/>
        <v>0</v>
      </c>
      <c r="BQ11" s="123"/>
      <c r="BR11" s="124"/>
      <c r="BS11" s="125"/>
      <c r="BT11" s="248"/>
    </row>
    <row r="12" spans="1:72" ht="21" customHeight="1" x14ac:dyDescent="0.25">
      <c r="A12" s="143" t="s">
        <v>30</v>
      </c>
      <c r="B12" s="144">
        <v>45174</v>
      </c>
      <c r="C12" s="245">
        <f t="shared" si="3"/>
        <v>0</v>
      </c>
      <c r="D12" s="245">
        <f t="shared" si="4"/>
        <v>0</v>
      </c>
      <c r="E12" s="245">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2"/>
      <c r="BP12" s="108">
        <f t="shared" si="2"/>
        <v>0</v>
      </c>
      <c r="BQ12" s="123"/>
      <c r="BR12" s="124"/>
      <c r="BS12" s="125"/>
      <c r="BT12" s="248"/>
    </row>
    <row r="13" spans="1:72" ht="21" customHeight="1" x14ac:dyDescent="0.25">
      <c r="A13" s="143" t="s">
        <v>31</v>
      </c>
      <c r="B13" s="144">
        <v>45175</v>
      </c>
      <c r="C13" s="245">
        <f t="shared" si="3"/>
        <v>0</v>
      </c>
      <c r="D13" s="245">
        <f t="shared" si="4"/>
        <v>0</v>
      </c>
      <c r="E13" s="245">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4"/>
      <c r="BS13" s="125"/>
      <c r="BT13" s="248"/>
    </row>
    <row r="14" spans="1:72" ht="21" customHeight="1" x14ac:dyDescent="0.25">
      <c r="A14" s="143" t="s">
        <v>25</v>
      </c>
      <c r="B14" s="144">
        <v>45176</v>
      </c>
      <c r="C14" s="245">
        <f t="shared" si="3"/>
        <v>0</v>
      </c>
      <c r="D14" s="245">
        <f t="shared" si="4"/>
        <v>0</v>
      </c>
      <c r="E14" s="245">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2"/>
      <c r="BP14" s="108">
        <f t="shared" si="2"/>
        <v>0</v>
      </c>
      <c r="BQ14" s="123"/>
      <c r="BR14" s="124"/>
      <c r="BS14" s="125"/>
      <c r="BT14" s="248"/>
    </row>
    <row r="15" spans="1:72" ht="21" customHeight="1" x14ac:dyDescent="0.25">
      <c r="A15" s="143" t="s">
        <v>26</v>
      </c>
      <c r="B15" s="144">
        <v>45177</v>
      </c>
      <c r="C15" s="245">
        <f t="shared" si="3"/>
        <v>0</v>
      </c>
      <c r="D15" s="245">
        <f t="shared" si="4"/>
        <v>0</v>
      </c>
      <c r="E15" s="245">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2"/>
      <c r="BP15" s="108">
        <f t="shared" si="2"/>
        <v>0</v>
      </c>
      <c r="BQ15" s="123"/>
      <c r="BR15" s="124"/>
      <c r="BS15" s="125"/>
      <c r="BT15" s="248"/>
    </row>
    <row r="16" spans="1:72" ht="21" customHeight="1" x14ac:dyDescent="0.25">
      <c r="A16" s="102" t="s">
        <v>27</v>
      </c>
      <c r="B16" s="103">
        <v>45178</v>
      </c>
      <c r="C16" s="246">
        <f t="shared" si="3"/>
        <v>0</v>
      </c>
      <c r="D16" s="246">
        <f t="shared" si="4"/>
        <v>0</v>
      </c>
      <c r="E16" s="246">
        <f t="shared" si="5"/>
        <v>0</v>
      </c>
      <c r="F16" s="73">
        <f t="shared" si="6"/>
        <v>0</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73">
        <f t="shared" si="1"/>
        <v>0</v>
      </c>
      <c r="BE16" s="113"/>
      <c r="BF16" s="113"/>
      <c r="BG16" s="113"/>
      <c r="BH16" s="113"/>
      <c r="BI16" s="113"/>
      <c r="BJ16" s="113"/>
      <c r="BK16" s="113"/>
      <c r="BL16" s="113"/>
      <c r="BM16" s="113"/>
      <c r="BN16" s="113"/>
      <c r="BO16" s="114"/>
      <c r="BP16" s="108">
        <f t="shared" si="2"/>
        <v>0</v>
      </c>
      <c r="BQ16" s="115"/>
      <c r="BR16" s="116"/>
      <c r="BS16" s="117"/>
      <c r="BT16" s="248"/>
    </row>
    <row r="17" spans="1:72" ht="21" customHeight="1" x14ac:dyDescent="0.25">
      <c r="A17" s="102" t="s">
        <v>28</v>
      </c>
      <c r="B17" s="103">
        <v>45179</v>
      </c>
      <c r="C17" s="246">
        <f t="shared" si="3"/>
        <v>0</v>
      </c>
      <c r="D17" s="246">
        <f t="shared" si="4"/>
        <v>0</v>
      </c>
      <c r="E17" s="246">
        <f t="shared" si="5"/>
        <v>0</v>
      </c>
      <c r="F17" s="73">
        <f t="shared" si="6"/>
        <v>0</v>
      </c>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73">
        <f t="shared" si="1"/>
        <v>0</v>
      </c>
      <c r="BE17" s="113"/>
      <c r="BF17" s="113"/>
      <c r="BG17" s="113"/>
      <c r="BH17" s="113"/>
      <c r="BI17" s="113"/>
      <c r="BJ17" s="113"/>
      <c r="BK17" s="113"/>
      <c r="BL17" s="113"/>
      <c r="BM17" s="113"/>
      <c r="BN17" s="113"/>
      <c r="BO17" s="114"/>
      <c r="BP17" s="108">
        <f t="shared" si="2"/>
        <v>0</v>
      </c>
      <c r="BQ17" s="115"/>
      <c r="BR17" s="116"/>
      <c r="BS17" s="117"/>
      <c r="BT17" s="248"/>
    </row>
    <row r="18" spans="1:72" ht="21" customHeight="1" x14ac:dyDescent="0.25">
      <c r="A18" s="143" t="s">
        <v>29</v>
      </c>
      <c r="B18" s="144">
        <v>45180</v>
      </c>
      <c r="C18" s="245">
        <f t="shared" si="3"/>
        <v>0</v>
      </c>
      <c r="D18" s="245">
        <f t="shared" si="4"/>
        <v>0</v>
      </c>
      <c r="E18" s="245">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4"/>
      <c r="BS18" s="125"/>
      <c r="BT18" s="248"/>
    </row>
    <row r="19" spans="1:72" ht="21" customHeight="1" x14ac:dyDescent="0.25">
      <c r="A19" s="143" t="s">
        <v>30</v>
      </c>
      <c r="B19" s="144">
        <v>45181</v>
      </c>
      <c r="C19" s="245">
        <f t="shared" si="3"/>
        <v>0</v>
      </c>
      <c r="D19" s="245">
        <f t="shared" si="4"/>
        <v>0</v>
      </c>
      <c r="E19" s="245">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2"/>
      <c r="BP19" s="108">
        <f t="shared" si="2"/>
        <v>0</v>
      </c>
      <c r="BQ19" s="123"/>
      <c r="BR19" s="124"/>
      <c r="BS19" s="125"/>
      <c r="BT19" s="248"/>
    </row>
    <row r="20" spans="1:72" ht="21" customHeight="1" x14ac:dyDescent="0.25">
      <c r="A20" s="143" t="s">
        <v>31</v>
      </c>
      <c r="B20" s="144">
        <v>45182</v>
      </c>
      <c r="C20" s="245">
        <f t="shared" si="3"/>
        <v>0</v>
      </c>
      <c r="D20" s="245">
        <f t="shared" si="4"/>
        <v>0</v>
      </c>
      <c r="E20" s="245">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4"/>
      <c r="BS20" s="125"/>
      <c r="BT20" s="248"/>
    </row>
    <row r="21" spans="1:72" ht="21" customHeight="1" x14ac:dyDescent="0.25">
      <c r="A21" s="143" t="s">
        <v>25</v>
      </c>
      <c r="B21" s="144">
        <v>45183</v>
      </c>
      <c r="C21" s="245">
        <f t="shared" si="3"/>
        <v>0</v>
      </c>
      <c r="D21" s="245">
        <f t="shared" si="4"/>
        <v>0</v>
      </c>
      <c r="E21" s="245">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108">
        <f t="shared" si="2"/>
        <v>0</v>
      </c>
      <c r="BQ21" s="123"/>
      <c r="BR21" s="124"/>
      <c r="BS21" s="125"/>
      <c r="BT21" s="248"/>
    </row>
    <row r="22" spans="1:72" ht="21" customHeight="1" x14ac:dyDescent="0.25">
      <c r="A22" s="143" t="s">
        <v>26</v>
      </c>
      <c r="B22" s="144">
        <v>45184</v>
      </c>
      <c r="C22" s="245">
        <f t="shared" si="3"/>
        <v>0</v>
      </c>
      <c r="D22" s="245">
        <f t="shared" si="4"/>
        <v>0</v>
      </c>
      <c r="E22" s="245">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2"/>
      <c r="BP22" s="108">
        <f t="shared" si="2"/>
        <v>0</v>
      </c>
      <c r="BQ22" s="123"/>
      <c r="BR22" s="124"/>
      <c r="BS22" s="125"/>
      <c r="BT22" s="248"/>
    </row>
    <row r="23" spans="1:72" ht="21" customHeight="1" x14ac:dyDescent="0.25">
      <c r="A23" s="102" t="s">
        <v>27</v>
      </c>
      <c r="B23" s="103">
        <v>45185</v>
      </c>
      <c r="C23" s="246">
        <f t="shared" si="3"/>
        <v>0</v>
      </c>
      <c r="D23" s="246">
        <f t="shared" si="4"/>
        <v>0</v>
      </c>
      <c r="E23" s="246">
        <f t="shared" si="5"/>
        <v>0</v>
      </c>
      <c r="F23" s="73">
        <f t="shared" si="6"/>
        <v>0</v>
      </c>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73">
        <f t="shared" si="1"/>
        <v>0</v>
      </c>
      <c r="BE23" s="113"/>
      <c r="BF23" s="113"/>
      <c r="BG23" s="113"/>
      <c r="BH23" s="113"/>
      <c r="BI23" s="113"/>
      <c r="BJ23" s="113"/>
      <c r="BK23" s="113"/>
      <c r="BL23" s="113"/>
      <c r="BM23" s="113"/>
      <c r="BN23" s="113"/>
      <c r="BO23" s="114"/>
      <c r="BP23" s="108">
        <f t="shared" si="2"/>
        <v>0</v>
      </c>
      <c r="BQ23" s="115"/>
      <c r="BR23" s="116"/>
      <c r="BS23" s="117"/>
      <c r="BT23" s="248"/>
    </row>
    <row r="24" spans="1:72" ht="21" customHeight="1" x14ac:dyDescent="0.25">
      <c r="A24" s="102" t="s">
        <v>28</v>
      </c>
      <c r="B24" s="103">
        <v>45186</v>
      </c>
      <c r="C24" s="246">
        <f t="shared" si="3"/>
        <v>0</v>
      </c>
      <c r="D24" s="246">
        <f t="shared" si="4"/>
        <v>0</v>
      </c>
      <c r="E24" s="246">
        <f t="shared" si="5"/>
        <v>0</v>
      </c>
      <c r="F24" s="73">
        <f t="shared" si="6"/>
        <v>0</v>
      </c>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73">
        <f t="shared" si="1"/>
        <v>0</v>
      </c>
      <c r="BE24" s="113"/>
      <c r="BF24" s="113"/>
      <c r="BG24" s="113"/>
      <c r="BH24" s="113"/>
      <c r="BI24" s="113"/>
      <c r="BJ24" s="113"/>
      <c r="BK24" s="113"/>
      <c r="BL24" s="113"/>
      <c r="BM24" s="113"/>
      <c r="BN24" s="113"/>
      <c r="BO24" s="114"/>
      <c r="BP24" s="108">
        <f t="shared" si="2"/>
        <v>0</v>
      </c>
      <c r="BQ24" s="115"/>
      <c r="BR24" s="116"/>
      <c r="BS24" s="117"/>
      <c r="BT24" s="248"/>
    </row>
    <row r="25" spans="1:72" ht="21" customHeight="1" x14ac:dyDescent="0.25">
      <c r="A25" s="143" t="s">
        <v>29</v>
      </c>
      <c r="B25" s="144">
        <v>45187</v>
      </c>
      <c r="C25" s="245">
        <f t="shared" si="3"/>
        <v>0</v>
      </c>
      <c r="D25" s="245">
        <f t="shared" si="4"/>
        <v>0</v>
      </c>
      <c r="E25" s="245">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4"/>
      <c r="BS25" s="125"/>
      <c r="BT25" s="248"/>
    </row>
    <row r="26" spans="1:72" ht="21" customHeight="1" x14ac:dyDescent="0.25">
      <c r="A26" s="143" t="s">
        <v>30</v>
      </c>
      <c r="B26" s="144">
        <v>45188</v>
      </c>
      <c r="C26" s="245">
        <f t="shared" si="3"/>
        <v>0</v>
      </c>
      <c r="D26" s="245">
        <f t="shared" si="4"/>
        <v>0</v>
      </c>
      <c r="E26" s="245">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4"/>
      <c r="BS26" s="125"/>
      <c r="BT26" s="248"/>
    </row>
    <row r="27" spans="1:72" ht="21" customHeight="1" x14ac:dyDescent="0.25">
      <c r="A27" s="143" t="s">
        <v>31</v>
      </c>
      <c r="B27" s="144">
        <v>45189</v>
      </c>
      <c r="C27" s="245">
        <f t="shared" si="3"/>
        <v>0</v>
      </c>
      <c r="D27" s="245">
        <f t="shared" si="4"/>
        <v>0</v>
      </c>
      <c r="E27" s="245">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4"/>
      <c r="BS27" s="125"/>
      <c r="BT27" s="248"/>
    </row>
    <row r="28" spans="1:72" ht="21" customHeight="1" x14ac:dyDescent="0.25">
      <c r="A28" s="143" t="s">
        <v>25</v>
      </c>
      <c r="B28" s="144">
        <v>45190</v>
      </c>
      <c r="C28" s="245">
        <f t="shared" si="3"/>
        <v>0</v>
      </c>
      <c r="D28" s="245">
        <f t="shared" si="4"/>
        <v>0</v>
      </c>
      <c r="E28" s="245">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2"/>
      <c r="BP28" s="108">
        <f t="shared" si="2"/>
        <v>0</v>
      </c>
      <c r="BQ28" s="123"/>
      <c r="BR28" s="124"/>
      <c r="BS28" s="125"/>
      <c r="BT28" s="248"/>
    </row>
    <row r="29" spans="1:72" ht="21" customHeight="1" x14ac:dyDescent="0.25">
      <c r="A29" s="143" t="s">
        <v>26</v>
      </c>
      <c r="B29" s="144">
        <v>45191</v>
      </c>
      <c r="C29" s="245">
        <f t="shared" si="3"/>
        <v>0</v>
      </c>
      <c r="D29" s="245">
        <f t="shared" si="4"/>
        <v>0</v>
      </c>
      <c r="E29" s="245">
        <f t="shared" si="5"/>
        <v>0</v>
      </c>
      <c r="F29" s="73">
        <f t="shared" si="6"/>
        <v>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73">
        <f t="shared" si="1"/>
        <v>0</v>
      </c>
      <c r="BE29" s="121"/>
      <c r="BF29" s="121"/>
      <c r="BG29" s="121"/>
      <c r="BH29" s="121"/>
      <c r="BI29" s="121"/>
      <c r="BJ29" s="121"/>
      <c r="BK29" s="121"/>
      <c r="BL29" s="121"/>
      <c r="BM29" s="121"/>
      <c r="BN29" s="121"/>
      <c r="BO29" s="122"/>
      <c r="BP29" s="108">
        <f t="shared" si="2"/>
        <v>0</v>
      </c>
      <c r="BQ29" s="123"/>
      <c r="BR29" s="124"/>
      <c r="BS29" s="125"/>
      <c r="BT29" s="248"/>
    </row>
    <row r="30" spans="1:72" ht="21" customHeight="1" x14ac:dyDescent="0.25">
      <c r="A30" s="102" t="s">
        <v>27</v>
      </c>
      <c r="B30" s="103">
        <v>45192</v>
      </c>
      <c r="C30" s="246">
        <f t="shared" si="3"/>
        <v>0</v>
      </c>
      <c r="D30" s="246">
        <f t="shared" si="4"/>
        <v>0</v>
      </c>
      <c r="E30" s="246">
        <f t="shared" si="5"/>
        <v>0</v>
      </c>
      <c r="F30" s="73">
        <f t="shared" si="6"/>
        <v>0</v>
      </c>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73">
        <f t="shared" si="1"/>
        <v>0</v>
      </c>
      <c r="BE30" s="113"/>
      <c r="BF30" s="113"/>
      <c r="BG30" s="113"/>
      <c r="BH30" s="113"/>
      <c r="BI30" s="113"/>
      <c r="BJ30" s="113"/>
      <c r="BK30" s="113"/>
      <c r="BL30" s="113"/>
      <c r="BM30" s="113"/>
      <c r="BN30" s="113"/>
      <c r="BO30" s="114"/>
      <c r="BP30" s="108">
        <f t="shared" si="2"/>
        <v>0</v>
      </c>
      <c r="BQ30" s="115"/>
      <c r="BR30" s="116"/>
      <c r="BS30" s="117"/>
      <c r="BT30" s="248"/>
    </row>
    <row r="31" spans="1:72" ht="21" customHeight="1" x14ac:dyDescent="0.25">
      <c r="A31" s="102" t="s">
        <v>28</v>
      </c>
      <c r="B31" s="103">
        <v>45193</v>
      </c>
      <c r="C31" s="246">
        <f t="shared" si="3"/>
        <v>0</v>
      </c>
      <c r="D31" s="246">
        <f t="shared" si="4"/>
        <v>0</v>
      </c>
      <c r="E31" s="246">
        <f t="shared" si="5"/>
        <v>0</v>
      </c>
      <c r="F31" s="73">
        <f t="shared" si="6"/>
        <v>0</v>
      </c>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73">
        <f t="shared" si="1"/>
        <v>0</v>
      </c>
      <c r="BE31" s="113"/>
      <c r="BF31" s="113"/>
      <c r="BG31" s="113"/>
      <c r="BH31" s="113"/>
      <c r="BI31" s="113"/>
      <c r="BJ31" s="113"/>
      <c r="BK31" s="113"/>
      <c r="BL31" s="113"/>
      <c r="BM31" s="113"/>
      <c r="BN31" s="113"/>
      <c r="BO31" s="114"/>
      <c r="BP31" s="108">
        <f t="shared" si="2"/>
        <v>0</v>
      </c>
      <c r="BQ31" s="115"/>
      <c r="BR31" s="116"/>
      <c r="BS31" s="117"/>
      <c r="BT31" s="248"/>
    </row>
    <row r="32" spans="1:72" ht="21" customHeight="1" x14ac:dyDescent="0.25">
      <c r="A32" s="143" t="s">
        <v>29</v>
      </c>
      <c r="B32" s="144">
        <v>45194</v>
      </c>
      <c r="C32" s="245">
        <f t="shared" si="3"/>
        <v>0</v>
      </c>
      <c r="D32" s="245">
        <f t="shared" si="4"/>
        <v>0</v>
      </c>
      <c r="E32" s="245">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2"/>
      <c r="BP32" s="108">
        <f t="shared" si="2"/>
        <v>0</v>
      </c>
      <c r="BQ32" s="123"/>
      <c r="BR32" s="124"/>
      <c r="BS32" s="125"/>
      <c r="BT32" s="248"/>
    </row>
    <row r="33" spans="1:72" ht="21" customHeight="1" x14ac:dyDescent="0.25">
      <c r="A33" s="143" t="s">
        <v>30</v>
      </c>
      <c r="B33" s="144">
        <v>45195</v>
      </c>
      <c r="C33" s="245">
        <f t="shared" si="3"/>
        <v>0</v>
      </c>
      <c r="D33" s="245">
        <f t="shared" si="4"/>
        <v>0</v>
      </c>
      <c r="E33" s="245">
        <f t="shared" si="5"/>
        <v>0</v>
      </c>
      <c r="F33" s="73">
        <f t="shared" si="6"/>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73">
        <f t="shared" si="1"/>
        <v>0</v>
      </c>
      <c r="BE33" s="121"/>
      <c r="BF33" s="121"/>
      <c r="BG33" s="121"/>
      <c r="BH33" s="121"/>
      <c r="BI33" s="121"/>
      <c r="BJ33" s="121"/>
      <c r="BK33" s="121"/>
      <c r="BL33" s="121"/>
      <c r="BM33" s="121"/>
      <c r="BN33" s="121"/>
      <c r="BO33" s="122"/>
      <c r="BP33" s="108">
        <f t="shared" si="2"/>
        <v>0</v>
      </c>
      <c r="BQ33" s="123"/>
      <c r="BR33" s="124"/>
      <c r="BS33" s="125"/>
      <c r="BT33" s="248"/>
    </row>
    <row r="34" spans="1:72" ht="21" customHeight="1" x14ac:dyDescent="0.25">
      <c r="A34" s="143" t="s">
        <v>31</v>
      </c>
      <c r="B34" s="144">
        <v>45196</v>
      </c>
      <c r="C34" s="245">
        <f t="shared" si="3"/>
        <v>0</v>
      </c>
      <c r="D34" s="245">
        <f t="shared" si="4"/>
        <v>0</v>
      </c>
      <c r="E34" s="245">
        <f t="shared" si="5"/>
        <v>0</v>
      </c>
      <c r="F34" s="73">
        <f t="shared" si="6"/>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4"/>
      <c r="BS34" s="125"/>
      <c r="BT34" s="248"/>
    </row>
    <row r="35" spans="1:72" ht="21" customHeight="1" x14ac:dyDescent="0.25">
      <c r="A35" s="143" t="s">
        <v>25</v>
      </c>
      <c r="B35" s="144">
        <v>45197</v>
      </c>
      <c r="C35" s="245">
        <f t="shared" si="3"/>
        <v>0</v>
      </c>
      <c r="D35" s="245">
        <f t="shared" si="4"/>
        <v>0</v>
      </c>
      <c r="E35" s="245">
        <f t="shared" si="5"/>
        <v>0</v>
      </c>
      <c r="F35" s="73">
        <f t="shared" ref="F35:F36" si="7">SUM(C35:E35)</f>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2"/>
      <c r="BP35" s="108">
        <f t="shared" si="2"/>
        <v>0</v>
      </c>
      <c r="BQ35" s="123"/>
      <c r="BR35" s="124"/>
      <c r="BS35" s="125"/>
      <c r="BT35" s="248"/>
    </row>
    <row r="36" spans="1:72" ht="21" customHeight="1" x14ac:dyDescent="0.25">
      <c r="A36" s="143" t="s">
        <v>26</v>
      </c>
      <c r="B36" s="144">
        <v>45198</v>
      </c>
      <c r="C36" s="245">
        <f t="shared" si="3"/>
        <v>0</v>
      </c>
      <c r="D36" s="245">
        <f t="shared" si="4"/>
        <v>0</v>
      </c>
      <c r="E36" s="245">
        <f t="shared" si="5"/>
        <v>0</v>
      </c>
      <c r="F36" s="73">
        <f t="shared" si="7"/>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si="1"/>
        <v>0</v>
      </c>
      <c r="BE36" s="121"/>
      <c r="BF36" s="121"/>
      <c r="BG36" s="121"/>
      <c r="BH36" s="121"/>
      <c r="BI36" s="121"/>
      <c r="BJ36" s="121"/>
      <c r="BK36" s="121"/>
      <c r="BL36" s="121"/>
      <c r="BM36" s="121"/>
      <c r="BN36" s="121"/>
      <c r="BO36" s="122"/>
      <c r="BP36" s="108">
        <f t="shared" si="2"/>
        <v>0</v>
      </c>
      <c r="BQ36" s="123"/>
      <c r="BR36" s="124"/>
      <c r="BS36" s="125"/>
      <c r="BT36" s="248"/>
    </row>
    <row r="37" spans="1:72" ht="21" customHeight="1" thickBot="1" x14ac:dyDescent="0.3">
      <c r="A37" s="102" t="s">
        <v>27</v>
      </c>
      <c r="B37" s="103">
        <v>45199</v>
      </c>
      <c r="C37" s="246">
        <f t="shared" si="3"/>
        <v>0</v>
      </c>
      <c r="D37" s="246">
        <f t="shared" si="4"/>
        <v>0</v>
      </c>
      <c r="E37" s="246">
        <f t="shared" si="5"/>
        <v>0</v>
      </c>
      <c r="F37" s="73">
        <f t="shared" si="6"/>
        <v>0</v>
      </c>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73">
        <f t="shared" si="1"/>
        <v>0</v>
      </c>
      <c r="BE37" s="113"/>
      <c r="BF37" s="113"/>
      <c r="BG37" s="113"/>
      <c r="BH37" s="113"/>
      <c r="BI37" s="113"/>
      <c r="BJ37" s="113"/>
      <c r="BK37" s="113"/>
      <c r="BL37" s="113"/>
      <c r="BM37" s="113"/>
      <c r="BN37" s="113"/>
      <c r="BO37" s="114"/>
      <c r="BP37" s="108">
        <f t="shared" si="2"/>
        <v>0</v>
      </c>
      <c r="BQ37" s="115"/>
      <c r="BR37" s="116"/>
      <c r="BS37" s="117"/>
      <c r="BT37" s="248"/>
    </row>
    <row r="38" spans="1:72" ht="21" hidden="1" customHeight="1" x14ac:dyDescent="0.25">
      <c r="A38" s="167"/>
      <c r="B38" s="168"/>
      <c r="C38" s="165">
        <f>G38+H38+K38+N38+Q38+T38+Z38</f>
        <v>0</v>
      </c>
      <c r="D38" s="182" t="e">
        <f>#REF!+I38+L38+O38+R38+U38+AA38</f>
        <v>#REF!</v>
      </c>
      <c r="E38" s="182" t="e">
        <f>#REF!+J38+M38+P38+S38+V38+AB38</f>
        <v>#REF!</v>
      </c>
      <c r="F38" s="73" t="e">
        <f t="shared" si="6"/>
        <v>#REF!</v>
      </c>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12"/>
      <c r="AS38" s="112"/>
      <c r="AT38" s="112"/>
      <c r="AU38" s="152"/>
      <c r="AV38" s="152"/>
      <c r="AW38" s="152"/>
      <c r="AX38" s="152"/>
      <c r="AY38" s="152"/>
      <c r="AZ38" s="152"/>
      <c r="BA38" s="152"/>
      <c r="BB38" s="152"/>
      <c r="BC38" s="152"/>
      <c r="BD38" s="73">
        <f>SUM(G38:AB38)</f>
        <v>0</v>
      </c>
      <c r="BE38" s="152"/>
      <c r="BF38" s="152"/>
      <c r="BG38" s="152"/>
      <c r="BH38" s="152"/>
      <c r="BI38" s="152"/>
      <c r="BJ38" s="152"/>
      <c r="BK38" s="152"/>
      <c r="BL38" s="152"/>
      <c r="BM38" s="152"/>
      <c r="BN38" s="152"/>
      <c r="BO38" s="153"/>
      <c r="BP38" s="108">
        <f t="shared" si="2"/>
        <v>0</v>
      </c>
      <c r="BQ38" s="154"/>
      <c r="BR38" s="155"/>
      <c r="BS38" s="156"/>
      <c r="BT38" s="248"/>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2" ht="21" customHeight="1" thickBot="1" x14ac:dyDescent="0.3">
      <c r="A40" s="134" t="s">
        <v>22</v>
      </c>
      <c r="B40" s="135"/>
      <c r="C40" s="136">
        <f>SUM(C8:C37)</f>
        <v>0</v>
      </c>
      <c r="D40" s="136">
        <f t="shared" ref="D40:BS40" si="8">SUM(D8:D37)</f>
        <v>0</v>
      </c>
      <c r="E40" s="157">
        <f t="shared" si="8"/>
        <v>0</v>
      </c>
      <c r="F40" s="139">
        <f>SUM(F8:F37)</f>
        <v>0</v>
      </c>
      <c r="G40" s="136">
        <f t="shared" si="8"/>
        <v>0</v>
      </c>
      <c r="H40" s="136">
        <f t="shared" si="8"/>
        <v>0</v>
      </c>
      <c r="I40" s="136">
        <f t="shared" si="8"/>
        <v>0</v>
      </c>
      <c r="J40" s="136">
        <f t="shared" si="8"/>
        <v>0</v>
      </c>
      <c r="K40" s="136">
        <f t="shared" si="8"/>
        <v>0</v>
      </c>
      <c r="L40" s="136">
        <f t="shared" si="8"/>
        <v>0</v>
      </c>
      <c r="M40" s="136">
        <f t="shared" si="8"/>
        <v>0</v>
      </c>
      <c r="N40" s="136">
        <f t="shared" si="8"/>
        <v>0</v>
      </c>
      <c r="O40" s="136">
        <f t="shared" si="8"/>
        <v>0</v>
      </c>
      <c r="P40" s="136">
        <f t="shared" si="8"/>
        <v>0</v>
      </c>
      <c r="Q40" s="136">
        <f t="shared" si="8"/>
        <v>0</v>
      </c>
      <c r="R40" s="136">
        <f t="shared" si="8"/>
        <v>0</v>
      </c>
      <c r="S40" s="136">
        <f t="shared" si="8"/>
        <v>0</v>
      </c>
      <c r="T40" s="136">
        <f t="shared" si="8"/>
        <v>0</v>
      </c>
      <c r="U40" s="136">
        <f t="shared" si="8"/>
        <v>0</v>
      </c>
      <c r="V40" s="136">
        <f t="shared" si="8"/>
        <v>0</v>
      </c>
      <c r="W40" s="136">
        <f t="shared" ref="W40:Y40" si="9">SUM(W8:W37)</f>
        <v>0</v>
      </c>
      <c r="X40" s="136">
        <f t="shared" si="9"/>
        <v>0</v>
      </c>
      <c r="Y40" s="136">
        <f t="shared" si="9"/>
        <v>0</v>
      </c>
      <c r="Z40" s="136">
        <f t="shared" si="8"/>
        <v>0</v>
      </c>
      <c r="AA40" s="136">
        <f t="shared" si="8"/>
        <v>0</v>
      </c>
      <c r="AB40" s="157">
        <f t="shared" si="8"/>
        <v>0</v>
      </c>
      <c r="AC40" s="136">
        <f t="shared" ref="AC40:BC40" si="10">SUM(AC8:AC37)</f>
        <v>0</v>
      </c>
      <c r="AD40" s="136">
        <f t="shared" si="10"/>
        <v>0</v>
      </c>
      <c r="AE40" s="136">
        <f t="shared" si="10"/>
        <v>0</v>
      </c>
      <c r="AF40" s="136">
        <f t="shared" si="10"/>
        <v>0</v>
      </c>
      <c r="AG40" s="136">
        <f t="shared" si="10"/>
        <v>0</v>
      </c>
      <c r="AH40" s="136">
        <f t="shared" si="10"/>
        <v>0</v>
      </c>
      <c r="AI40" s="136">
        <f t="shared" si="10"/>
        <v>0</v>
      </c>
      <c r="AJ40" s="136">
        <f t="shared" si="10"/>
        <v>0</v>
      </c>
      <c r="AK40" s="136">
        <f t="shared" si="10"/>
        <v>0</v>
      </c>
      <c r="AL40" s="136">
        <f t="shared" si="10"/>
        <v>0</v>
      </c>
      <c r="AM40" s="136">
        <f t="shared" si="10"/>
        <v>0</v>
      </c>
      <c r="AN40" s="136">
        <f t="shared" si="10"/>
        <v>0</v>
      </c>
      <c r="AO40" s="136">
        <f t="shared" si="10"/>
        <v>0</v>
      </c>
      <c r="AP40" s="136">
        <f t="shared" si="10"/>
        <v>0</v>
      </c>
      <c r="AQ40" s="136">
        <f t="shared" si="10"/>
        <v>0</v>
      </c>
      <c r="AR40" s="137">
        <f t="shared" ref="AR40:AT40" si="11">SUM(AR8:AR38)</f>
        <v>0</v>
      </c>
      <c r="AS40" s="137">
        <f t="shared" si="11"/>
        <v>0</v>
      </c>
      <c r="AT40" s="137">
        <f t="shared" si="11"/>
        <v>0</v>
      </c>
      <c r="AU40" s="136">
        <f t="shared" si="10"/>
        <v>0</v>
      </c>
      <c r="AV40" s="136">
        <f t="shared" si="10"/>
        <v>0</v>
      </c>
      <c r="AW40" s="136">
        <f t="shared" si="10"/>
        <v>0</v>
      </c>
      <c r="AX40" s="136">
        <f t="shared" si="10"/>
        <v>0</v>
      </c>
      <c r="AY40" s="136">
        <f t="shared" si="10"/>
        <v>0</v>
      </c>
      <c r="AZ40" s="136">
        <f t="shared" si="10"/>
        <v>0</v>
      </c>
      <c r="BA40" s="136">
        <f t="shared" si="10"/>
        <v>0</v>
      </c>
      <c r="BB40" s="136">
        <f t="shared" si="10"/>
        <v>0</v>
      </c>
      <c r="BC40" s="157">
        <f t="shared" si="10"/>
        <v>0</v>
      </c>
      <c r="BD40" s="139">
        <f>SUM(BD8:BD37)</f>
        <v>0</v>
      </c>
      <c r="BE40" s="136">
        <f t="shared" si="8"/>
        <v>0</v>
      </c>
      <c r="BF40" s="136">
        <f t="shared" si="8"/>
        <v>0</v>
      </c>
      <c r="BG40" s="136">
        <f t="shared" si="8"/>
        <v>0</v>
      </c>
      <c r="BH40" s="136">
        <f t="shared" si="8"/>
        <v>0</v>
      </c>
      <c r="BI40" s="136">
        <f t="shared" si="8"/>
        <v>0</v>
      </c>
      <c r="BJ40" s="136">
        <f t="shared" si="8"/>
        <v>0</v>
      </c>
      <c r="BK40" s="136">
        <f t="shared" si="8"/>
        <v>0</v>
      </c>
      <c r="BL40" s="136">
        <f t="shared" si="8"/>
        <v>0</v>
      </c>
      <c r="BM40" s="136">
        <f t="shared" si="8"/>
        <v>0</v>
      </c>
      <c r="BN40" s="136">
        <f t="shared" si="8"/>
        <v>0</v>
      </c>
      <c r="BO40" s="157">
        <f t="shared" si="8"/>
        <v>0</v>
      </c>
      <c r="BP40" s="139">
        <f>SUM(BP8:BP37)</f>
        <v>0</v>
      </c>
      <c r="BQ40" s="142">
        <f t="shared" si="8"/>
        <v>0</v>
      </c>
      <c r="BR40" s="136">
        <f t="shared" si="8"/>
        <v>0</v>
      </c>
      <c r="BS40" s="158">
        <f t="shared" si="8"/>
        <v>0</v>
      </c>
      <c r="BT40" s="249"/>
    </row>
    <row r="41" spans="1:72" ht="15" hidden="1" customHeight="1" x14ac:dyDescent="0.25"/>
    <row r="42" spans="1:72" ht="15" hidden="1" customHeight="1" x14ac:dyDescent="0.25"/>
    <row r="43" spans="1:72" ht="15.75" thickBot="1" x14ac:dyDescent="0.3"/>
    <row r="44" spans="1:72" x14ac:dyDescent="0.25">
      <c r="A44" s="17" t="s">
        <v>68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9"/>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2"/>
    </row>
    <row r="50" spans="1:56" ht="15.75" thickBot="1" x14ac:dyDescent="0.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 xml:space="preserve">&amp;L&amp;"-,Fett"&amp;A 2023&amp;"Arial,Standard"
</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 xml:space="preserve">&amp;L&amp;"-,Fett"&amp;A 2023&amp;"Arial,Standard"
</oddHeader>
      </headerFooter>
    </customSheetView>
  </customSheetViews>
  <mergeCells count="45">
    <mergeCell ref="BM6:BM7"/>
    <mergeCell ref="BN6:BN7"/>
    <mergeCell ref="AX6:AZ6"/>
    <mergeCell ref="BA6:BC6"/>
    <mergeCell ref="AR6:AT6"/>
    <mergeCell ref="BH6:BH7"/>
    <mergeCell ref="BI6:BI7"/>
    <mergeCell ref="BJ6:BJ7"/>
    <mergeCell ref="BK6:BK7"/>
    <mergeCell ref="BL6:BL7"/>
    <mergeCell ref="BG6:BG7"/>
    <mergeCell ref="BD6:BD7"/>
    <mergeCell ref="BE6:BE7"/>
    <mergeCell ref="BF6:BF7"/>
    <mergeCell ref="BS6:BS7"/>
    <mergeCell ref="BP6:BP7"/>
    <mergeCell ref="BQ6:BQ7"/>
    <mergeCell ref="BR6:BR7"/>
    <mergeCell ref="BO6:BO7"/>
    <mergeCell ref="F6:F7"/>
    <mergeCell ref="H6:J6"/>
    <mergeCell ref="K6:M6"/>
    <mergeCell ref="N6:P6"/>
    <mergeCell ref="Q6:S6"/>
    <mergeCell ref="W6:Y6"/>
    <mergeCell ref="AC6:AE6"/>
    <mergeCell ref="AF6:AH6"/>
    <mergeCell ref="AO6:AQ6"/>
    <mergeCell ref="AU6:AW6"/>
    <mergeCell ref="BT6:BT7"/>
    <mergeCell ref="BQ5:BS5"/>
    <mergeCell ref="G5:BD5"/>
    <mergeCell ref="G6:G7"/>
    <mergeCell ref="A6:A7"/>
    <mergeCell ref="B6:B7"/>
    <mergeCell ref="C6:C7"/>
    <mergeCell ref="D6:D7"/>
    <mergeCell ref="E6:E7"/>
    <mergeCell ref="AI6:AK6"/>
    <mergeCell ref="AL6:AN6"/>
    <mergeCell ref="A5:B5"/>
    <mergeCell ref="C5:F5"/>
    <mergeCell ref="BE5:BP5"/>
    <mergeCell ref="T6:V6"/>
    <mergeCell ref="Z6:AB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2023&amp;"Arial,Standard"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AC28" sqref="AC28"/>
    </sheetView>
  </sheetViews>
  <sheetFormatPr baseColWidth="10" defaultColWidth="11" defaultRowHeight="15" x14ac:dyDescent="0.25"/>
  <cols>
    <col min="1" max="1" width="16" style="7" customWidth="1"/>
    <col min="2" max="2" width="11.125" style="7" customWidth="1"/>
    <col min="3" max="5" width="6.125" style="7" customWidth="1"/>
    <col min="6" max="6" width="8.6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17</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5" t="str">
        <f>Jahresübersicht!AT6</f>
        <v>18-21</v>
      </c>
      <c r="AV6" s="376"/>
      <c r="AW6" s="377"/>
      <c r="AX6" s="372" t="str">
        <f>Jahresübersicht!AW6</f>
        <v>22-26</v>
      </c>
      <c r="AY6" s="372"/>
      <c r="AZ6" s="372"/>
      <c r="BA6" s="372" t="str">
        <f>Jahresübersicht!AZ6</f>
        <v>ab 27</v>
      </c>
      <c r="BB6" s="372"/>
      <c r="BC6" s="372"/>
      <c r="BD6" s="300"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99" t="s">
        <v>40</v>
      </c>
      <c r="BA7" s="99" t="s">
        <v>38</v>
      </c>
      <c r="BB7" s="99" t="s">
        <v>39</v>
      </c>
      <c r="BC7" s="101" t="s">
        <v>40</v>
      </c>
      <c r="BD7" s="301"/>
      <c r="BE7" s="338"/>
      <c r="BF7" s="333"/>
      <c r="BG7" s="333"/>
      <c r="BH7" s="333"/>
      <c r="BI7" s="333"/>
      <c r="BJ7" s="333"/>
      <c r="BK7" s="333"/>
      <c r="BL7" s="333"/>
      <c r="BM7" s="333"/>
      <c r="BN7" s="333"/>
      <c r="BO7" s="362"/>
      <c r="BP7" s="355"/>
      <c r="BQ7" s="363"/>
      <c r="BR7" s="361"/>
      <c r="BS7" s="330"/>
      <c r="BT7" s="328"/>
    </row>
    <row r="8" spans="1:72" ht="21" customHeight="1" x14ac:dyDescent="0.25">
      <c r="A8" s="102" t="s">
        <v>28</v>
      </c>
      <c r="B8" s="103">
        <v>45200</v>
      </c>
      <c r="C8" s="104">
        <f>H8+K8+N8+Q8+T8+W8+Z8+AC8+AF8+AI8+AL8+AO8+AU8+AX8+BA8+AR8</f>
        <v>0</v>
      </c>
      <c r="D8" s="104">
        <f t="shared" ref="D8:E8" si="0">I8+L8+O8+R8+U8+X8+AA8+AD8+AG8+AJ8+AM8+AP8+AV8+AY8+BB8+AS8</f>
        <v>0</v>
      </c>
      <c r="E8" s="104">
        <f t="shared" si="0"/>
        <v>0</v>
      </c>
      <c r="F8" s="73">
        <f>SUM(C8:E8)</f>
        <v>0</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73">
        <f t="shared" ref="BD8:BD38" si="1">SUM(G8:BC8)</f>
        <v>0</v>
      </c>
      <c r="BE8" s="106"/>
      <c r="BF8" s="106"/>
      <c r="BG8" s="106"/>
      <c r="BH8" s="106"/>
      <c r="BI8" s="106"/>
      <c r="BJ8" s="106"/>
      <c r="BK8" s="106"/>
      <c r="BL8" s="106"/>
      <c r="BM8" s="106"/>
      <c r="BN8" s="106"/>
      <c r="BO8" s="107"/>
      <c r="BP8" s="108">
        <f t="shared" ref="BP8:BP38" si="2">SUM(BE8:BO8)</f>
        <v>0</v>
      </c>
      <c r="BQ8" s="109"/>
      <c r="BR8" s="110"/>
      <c r="BS8" s="111"/>
      <c r="BT8" s="250"/>
    </row>
    <row r="9" spans="1:72" ht="21" customHeight="1" x14ac:dyDescent="0.25">
      <c r="A9" s="146" t="s">
        <v>29</v>
      </c>
      <c r="B9" s="147">
        <v>45201</v>
      </c>
      <c r="C9" s="119">
        <f t="shared" ref="C9:C38" si="3">H9+K9+N9+Q9+T9+W9+Z9+AC9+AF9+AI9+AL9+AO9+AU9+AX9+BA9+AR9</f>
        <v>0</v>
      </c>
      <c r="D9" s="119">
        <f t="shared" ref="D9:D38" si="4">I9+L9+O9+R9+U9+X9+AA9+AD9+AG9+AJ9+AM9+AP9+AV9+AY9+BB9+AS9</f>
        <v>0</v>
      </c>
      <c r="E9" s="119">
        <f t="shared" ref="E9:E38" si="5">J9+M9+P9+S9+V9+Y9+AB9+AE9+AH9+AK9+AN9+AQ9+AW9+AZ9+BC9+AT9</f>
        <v>0</v>
      </c>
      <c r="F9" s="73">
        <f t="shared" ref="F9:F38"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2"/>
      <c r="BP9" s="108">
        <f t="shared" si="2"/>
        <v>0</v>
      </c>
      <c r="BQ9" s="123"/>
      <c r="BR9" s="121"/>
      <c r="BS9" s="125"/>
      <c r="BT9" s="251"/>
    </row>
    <row r="10" spans="1:72" ht="21" customHeight="1" x14ac:dyDescent="0.25">
      <c r="A10" s="102" t="s">
        <v>30</v>
      </c>
      <c r="B10" s="103">
        <v>45202</v>
      </c>
      <c r="C10" s="104">
        <f t="shared" si="3"/>
        <v>0</v>
      </c>
      <c r="D10" s="104">
        <f t="shared" si="4"/>
        <v>0</v>
      </c>
      <c r="E10" s="104">
        <f t="shared" si="5"/>
        <v>0</v>
      </c>
      <c r="F10" s="73">
        <f t="shared" si="6"/>
        <v>0</v>
      </c>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73">
        <f t="shared" si="1"/>
        <v>0</v>
      </c>
      <c r="BE10" s="106"/>
      <c r="BF10" s="106"/>
      <c r="BG10" s="106"/>
      <c r="BH10" s="106"/>
      <c r="BI10" s="106"/>
      <c r="BJ10" s="106"/>
      <c r="BK10" s="106"/>
      <c r="BL10" s="106"/>
      <c r="BM10" s="106"/>
      <c r="BN10" s="106"/>
      <c r="BO10" s="107"/>
      <c r="BP10" s="108">
        <f t="shared" si="2"/>
        <v>0</v>
      </c>
      <c r="BQ10" s="115"/>
      <c r="BR10" s="113"/>
      <c r="BS10" s="117"/>
      <c r="BT10" s="251"/>
    </row>
    <row r="11" spans="1:72" ht="21" customHeight="1" x14ac:dyDescent="0.25">
      <c r="A11" s="146" t="s">
        <v>31</v>
      </c>
      <c r="B11" s="147">
        <v>45203</v>
      </c>
      <c r="C11" s="119">
        <f t="shared" si="3"/>
        <v>0</v>
      </c>
      <c r="D11" s="119">
        <f t="shared" si="4"/>
        <v>0</v>
      </c>
      <c r="E11" s="119">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2"/>
      <c r="BP11" s="108">
        <f t="shared" si="2"/>
        <v>0</v>
      </c>
      <c r="BQ11" s="123"/>
      <c r="BR11" s="121"/>
      <c r="BS11" s="125"/>
      <c r="BT11" s="251"/>
    </row>
    <row r="12" spans="1:72" ht="21" customHeight="1" x14ac:dyDescent="0.25">
      <c r="A12" s="146" t="s">
        <v>25</v>
      </c>
      <c r="B12" s="147">
        <v>45204</v>
      </c>
      <c r="C12" s="119">
        <f t="shared" si="3"/>
        <v>0</v>
      </c>
      <c r="D12" s="119">
        <f t="shared" si="4"/>
        <v>0</v>
      </c>
      <c r="E12" s="119">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2"/>
      <c r="BP12" s="108">
        <f t="shared" si="2"/>
        <v>0</v>
      </c>
      <c r="BQ12" s="123"/>
      <c r="BR12" s="121"/>
      <c r="BS12" s="125"/>
      <c r="BT12" s="251"/>
    </row>
    <row r="13" spans="1:72" ht="21" customHeight="1" x14ac:dyDescent="0.25">
      <c r="A13" s="146" t="s">
        <v>26</v>
      </c>
      <c r="B13" s="147">
        <v>45205</v>
      </c>
      <c r="C13" s="119">
        <f t="shared" si="3"/>
        <v>0</v>
      </c>
      <c r="D13" s="119">
        <f t="shared" si="4"/>
        <v>0</v>
      </c>
      <c r="E13" s="119">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1"/>
      <c r="BS13" s="125"/>
      <c r="BT13" s="251"/>
    </row>
    <row r="14" spans="1:72" ht="21" customHeight="1" x14ac:dyDescent="0.25">
      <c r="A14" s="102" t="s">
        <v>27</v>
      </c>
      <c r="B14" s="103">
        <v>45206</v>
      </c>
      <c r="C14" s="104">
        <f t="shared" si="3"/>
        <v>0</v>
      </c>
      <c r="D14" s="104">
        <f t="shared" si="4"/>
        <v>0</v>
      </c>
      <c r="E14" s="104">
        <f t="shared" si="5"/>
        <v>0</v>
      </c>
      <c r="F14" s="73">
        <f t="shared" si="6"/>
        <v>0</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73">
        <f t="shared" si="1"/>
        <v>0</v>
      </c>
      <c r="BE14" s="106"/>
      <c r="BF14" s="106"/>
      <c r="BG14" s="106"/>
      <c r="BH14" s="106"/>
      <c r="BI14" s="106"/>
      <c r="BJ14" s="106"/>
      <c r="BK14" s="106"/>
      <c r="BL14" s="106"/>
      <c r="BM14" s="106"/>
      <c r="BN14" s="106"/>
      <c r="BO14" s="107"/>
      <c r="BP14" s="108">
        <f t="shared" si="2"/>
        <v>0</v>
      </c>
      <c r="BQ14" s="115"/>
      <c r="BR14" s="113"/>
      <c r="BS14" s="117"/>
      <c r="BT14" s="251"/>
    </row>
    <row r="15" spans="1:72" ht="21" customHeight="1" x14ac:dyDescent="0.25">
      <c r="A15" s="102" t="s">
        <v>28</v>
      </c>
      <c r="B15" s="103">
        <v>45207</v>
      </c>
      <c r="C15" s="104">
        <f t="shared" si="3"/>
        <v>0</v>
      </c>
      <c r="D15" s="104">
        <f t="shared" si="4"/>
        <v>0</v>
      </c>
      <c r="E15" s="104">
        <f t="shared" si="5"/>
        <v>0</v>
      </c>
      <c r="F15" s="73">
        <f t="shared" si="6"/>
        <v>0</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73">
        <f t="shared" si="1"/>
        <v>0</v>
      </c>
      <c r="BE15" s="106"/>
      <c r="BF15" s="106"/>
      <c r="BG15" s="106"/>
      <c r="BH15" s="106"/>
      <c r="BI15" s="106"/>
      <c r="BJ15" s="106"/>
      <c r="BK15" s="106"/>
      <c r="BL15" s="106"/>
      <c r="BM15" s="106"/>
      <c r="BN15" s="106"/>
      <c r="BO15" s="107"/>
      <c r="BP15" s="108">
        <f t="shared" si="2"/>
        <v>0</v>
      </c>
      <c r="BQ15" s="115"/>
      <c r="BR15" s="113"/>
      <c r="BS15" s="117"/>
      <c r="BT15" s="251"/>
    </row>
    <row r="16" spans="1:72" ht="21" customHeight="1" x14ac:dyDescent="0.25">
      <c r="A16" s="146" t="s">
        <v>29</v>
      </c>
      <c r="B16" s="147">
        <v>45208</v>
      </c>
      <c r="C16" s="119">
        <f t="shared" si="3"/>
        <v>0</v>
      </c>
      <c r="D16" s="119">
        <f t="shared" si="4"/>
        <v>0</v>
      </c>
      <c r="E16" s="119">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2"/>
      <c r="BP16" s="108">
        <f t="shared" si="2"/>
        <v>0</v>
      </c>
      <c r="BQ16" s="123"/>
      <c r="BR16" s="121"/>
      <c r="BS16" s="125"/>
      <c r="BT16" s="251"/>
    </row>
    <row r="17" spans="1:72" ht="21" customHeight="1" x14ac:dyDescent="0.25">
      <c r="A17" s="146" t="s">
        <v>30</v>
      </c>
      <c r="B17" s="147">
        <v>45209</v>
      </c>
      <c r="C17" s="119">
        <f t="shared" si="3"/>
        <v>0</v>
      </c>
      <c r="D17" s="119">
        <f t="shared" si="4"/>
        <v>0</v>
      </c>
      <c r="E17" s="119">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2"/>
      <c r="BP17" s="108">
        <f t="shared" si="2"/>
        <v>0</v>
      </c>
      <c r="BQ17" s="123"/>
      <c r="BR17" s="121"/>
      <c r="BS17" s="125"/>
      <c r="BT17" s="251"/>
    </row>
    <row r="18" spans="1:72" ht="21" customHeight="1" x14ac:dyDescent="0.25">
      <c r="A18" s="146" t="s">
        <v>31</v>
      </c>
      <c r="B18" s="147">
        <v>45210</v>
      </c>
      <c r="C18" s="119">
        <f t="shared" si="3"/>
        <v>0</v>
      </c>
      <c r="D18" s="119">
        <f t="shared" si="4"/>
        <v>0</v>
      </c>
      <c r="E18" s="119">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1"/>
      <c r="BS18" s="125"/>
      <c r="BT18" s="251"/>
    </row>
    <row r="19" spans="1:72" ht="21" customHeight="1" x14ac:dyDescent="0.25">
      <c r="A19" s="146" t="s">
        <v>25</v>
      </c>
      <c r="B19" s="147">
        <v>45211</v>
      </c>
      <c r="C19" s="119">
        <f t="shared" si="3"/>
        <v>0</v>
      </c>
      <c r="D19" s="119">
        <f t="shared" si="4"/>
        <v>0</v>
      </c>
      <c r="E19" s="119">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2"/>
      <c r="BP19" s="108">
        <f t="shared" si="2"/>
        <v>0</v>
      </c>
      <c r="BQ19" s="123"/>
      <c r="BR19" s="121"/>
      <c r="BS19" s="125"/>
      <c r="BT19" s="251"/>
    </row>
    <row r="20" spans="1:72" ht="21" customHeight="1" x14ac:dyDescent="0.25">
      <c r="A20" s="146" t="s">
        <v>26</v>
      </c>
      <c r="B20" s="147">
        <v>45212</v>
      </c>
      <c r="C20" s="119">
        <f t="shared" si="3"/>
        <v>0</v>
      </c>
      <c r="D20" s="119">
        <f t="shared" si="4"/>
        <v>0</v>
      </c>
      <c r="E20" s="119">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1"/>
      <c r="BS20" s="125"/>
      <c r="BT20" s="251"/>
    </row>
    <row r="21" spans="1:72" ht="21" customHeight="1" x14ac:dyDescent="0.25">
      <c r="A21" s="102" t="s">
        <v>27</v>
      </c>
      <c r="B21" s="103">
        <v>45213</v>
      </c>
      <c r="C21" s="104">
        <f t="shared" si="3"/>
        <v>0</v>
      </c>
      <c r="D21" s="104">
        <f t="shared" si="4"/>
        <v>0</v>
      </c>
      <c r="E21" s="104">
        <f t="shared" si="5"/>
        <v>0</v>
      </c>
      <c r="F21" s="73">
        <f t="shared" si="6"/>
        <v>0</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73">
        <f t="shared" si="1"/>
        <v>0</v>
      </c>
      <c r="BE21" s="106"/>
      <c r="BF21" s="106"/>
      <c r="BG21" s="106"/>
      <c r="BH21" s="106"/>
      <c r="BI21" s="106"/>
      <c r="BJ21" s="106"/>
      <c r="BK21" s="106"/>
      <c r="BL21" s="106"/>
      <c r="BM21" s="106"/>
      <c r="BN21" s="106"/>
      <c r="BO21" s="107"/>
      <c r="BP21" s="108">
        <f t="shared" si="2"/>
        <v>0</v>
      </c>
      <c r="BQ21" s="115"/>
      <c r="BR21" s="113"/>
      <c r="BS21" s="117"/>
      <c r="BT21" s="251"/>
    </row>
    <row r="22" spans="1:72" ht="21" customHeight="1" x14ac:dyDescent="0.25">
      <c r="A22" s="102" t="s">
        <v>28</v>
      </c>
      <c r="B22" s="103">
        <v>45214</v>
      </c>
      <c r="C22" s="104">
        <f t="shared" si="3"/>
        <v>0</v>
      </c>
      <c r="D22" s="104">
        <f t="shared" si="4"/>
        <v>0</v>
      </c>
      <c r="E22" s="104">
        <f t="shared" si="5"/>
        <v>0</v>
      </c>
      <c r="F22" s="73">
        <f t="shared" si="6"/>
        <v>0</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73">
        <f t="shared" si="1"/>
        <v>0</v>
      </c>
      <c r="BE22" s="106"/>
      <c r="BF22" s="106"/>
      <c r="BG22" s="106"/>
      <c r="BH22" s="106"/>
      <c r="BI22" s="106"/>
      <c r="BJ22" s="106"/>
      <c r="BK22" s="106"/>
      <c r="BL22" s="106"/>
      <c r="BM22" s="106"/>
      <c r="BN22" s="106"/>
      <c r="BO22" s="107"/>
      <c r="BP22" s="108">
        <f t="shared" si="2"/>
        <v>0</v>
      </c>
      <c r="BQ22" s="115"/>
      <c r="BR22" s="113"/>
      <c r="BS22" s="117"/>
      <c r="BT22" s="251"/>
    </row>
    <row r="23" spans="1:72" ht="21" customHeight="1" x14ac:dyDescent="0.25">
      <c r="A23" s="143" t="s">
        <v>29</v>
      </c>
      <c r="B23" s="144">
        <v>45215</v>
      </c>
      <c r="C23" s="119">
        <f t="shared" si="3"/>
        <v>0</v>
      </c>
      <c r="D23" s="119">
        <f t="shared" si="4"/>
        <v>0</v>
      </c>
      <c r="E23" s="119">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2"/>
      <c r="BP23" s="108">
        <f t="shared" si="2"/>
        <v>0</v>
      </c>
      <c r="BQ23" s="123"/>
      <c r="BR23" s="121"/>
      <c r="BS23" s="125"/>
      <c r="BT23" s="251"/>
    </row>
    <row r="24" spans="1:72" ht="21" customHeight="1" x14ac:dyDescent="0.25">
      <c r="A24" s="143" t="s">
        <v>30</v>
      </c>
      <c r="B24" s="144">
        <v>45216</v>
      </c>
      <c r="C24" s="119">
        <f t="shared" si="3"/>
        <v>0</v>
      </c>
      <c r="D24" s="119">
        <f t="shared" si="4"/>
        <v>0</v>
      </c>
      <c r="E24" s="119">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1"/>
      <c r="BS24" s="125"/>
      <c r="BT24" s="251"/>
    </row>
    <row r="25" spans="1:72" ht="21" customHeight="1" x14ac:dyDescent="0.25">
      <c r="A25" s="143" t="s">
        <v>31</v>
      </c>
      <c r="B25" s="144">
        <v>45217</v>
      </c>
      <c r="C25" s="119">
        <f t="shared" si="3"/>
        <v>0</v>
      </c>
      <c r="D25" s="119">
        <f t="shared" si="4"/>
        <v>0</v>
      </c>
      <c r="E25" s="119">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1"/>
      <c r="BS25" s="125"/>
      <c r="BT25" s="251"/>
    </row>
    <row r="26" spans="1:72" ht="21" customHeight="1" x14ac:dyDescent="0.25">
      <c r="A26" s="143" t="s">
        <v>25</v>
      </c>
      <c r="B26" s="144">
        <v>45218</v>
      </c>
      <c r="C26" s="119">
        <f t="shared" si="3"/>
        <v>0</v>
      </c>
      <c r="D26" s="119">
        <f t="shared" si="4"/>
        <v>0</v>
      </c>
      <c r="E26" s="119">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1"/>
      <c r="BS26" s="125"/>
      <c r="BT26" s="251"/>
    </row>
    <row r="27" spans="1:72" ht="21" customHeight="1" x14ac:dyDescent="0.25">
      <c r="A27" s="143" t="s">
        <v>26</v>
      </c>
      <c r="B27" s="144">
        <v>45219</v>
      </c>
      <c r="C27" s="119">
        <f t="shared" si="3"/>
        <v>0</v>
      </c>
      <c r="D27" s="119">
        <f t="shared" si="4"/>
        <v>0</v>
      </c>
      <c r="E27" s="119">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1"/>
      <c r="BS27" s="125"/>
      <c r="BT27" s="251"/>
    </row>
    <row r="28" spans="1:72" ht="21" customHeight="1" x14ac:dyDescent="0.25">
      <c r="A28" s="102" t="s">
        <v>27</v>
      </c>
      <c r="B28" s="103">
        <v>45220</v>
      </c>
      <c r="C28" s="104">
        <f t="shared" si="3"/>
        <v>0</v>
      </c>
      <c r="D28" s="104">
        <f t="shared" si="4"/>
        <v>0</v>
      </c>
      <c r="E28" s="104">
        <f t="shared" si="5"/>
        <v>0</v>
      </c>
      <c r="F28" s="73">
        <f t="shared" si="6"/>
        <v>0</v>
      </c>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73">
        <f t="shared" si="1"/>
        <v>0</v>
      </c>
      <c r="BE28" s="106"/>
      <c r="BF28" s="106"/>
      <c r="BG28" s="106"/>
      <c r="BH28" s="106"/>
      <c r="BI28" s="106"/>
      <c r="BJ28" s="106"/>
      <c r="BK28" s="106"/>
      <c r="BL28" s="106"/>
      <c r="BM28" s="106"/>
      <c r="BN28" s="106"/>
      <c r="BO28" s="107"/>
      <c r="BP28" s="108">
        <f t="shared" si="2"/>
        <v>0</v>
      </c>
      <c r="BQ28" s="115"/>
      <c r="BR28" s="113"/>
      <c r="BS28" s="117"/>
      <c r="BT28" s="251"/>
    </row>
    <row r="29" spans="1:72" ht="21" customHeight="1" x14ac:dyDescent="0.25">
      <c r="A29" s="102" t="s">
        <v>28</v>
      </c>
      <c r="B29" s="103">
        <v>45221</v>
      </c>
      <c r="C29" s="104">
        <f t="shared" si="3"/>
        <v>0</v>
      </c>
      <c r="D29" s="104">
        <f t="shared" si="4"/>
        <v>0</v>
      </c>
      <c r="E29" s="104">
        <f t="shared" si="5"/>
        <v>0</v>
      </c>
      <c r="F29" s="73">
        <f t="shared" si="6"/>
        <v>0</v>
      </c>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73">
        <f t="shared" si="1"/>
        <v>0</v>
      </c>
      <c r="BE29" s="106"/>
      <c r="BF29" s="106"/>
      <c r="BG29" s="106"/>
      <c r="BH29" s="106"/>
      <c r="BI29" s="106"/>
      <c r="BJ29" s="106"/>
      <c r="BK29" s="106"/>
      <c r="BL29" s="106"/>
      <c r="BM29" s="106"/>
      <c r="BN29" s="106"/>
      <c r="BO29" s="107"/>
      <c r="BP29" s="108">
        <f t="shared" si="2"/>
        <v>0</v>
      </c>
      <c r="BQ29" s="115"/>
      <c r="BR29" s="113"/>
      <c r="BS29" s="117"/>
      <c r="BT29" s="251"/>
    </row>
    <row r="30" spans="1:72" ht="21" customHeight="1" x14ac:dyDescent="0.25">
      <c r="A30" s="143" t="s">
        <v>29</v>
      </c>
      <c r="B30" s="144">
        <v>45222</v>
      </c>
      <c r="C30" s="119">
        <f t="shared" si="3"/>
        <v>0</v>
      </c>
      <c r="D30" s="119">
        <f t="shared" si="4"/>
        <v>0</v>
      </c>
      <c r="E30" s="119">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2"/>
      <c r="BP30" s="108">
        <f t="shared" si="2"/>
        <v>0</v>
      </c>
      <c r="BQ30" s="123"/>
      <c r="BR30" s="121"/>
      <c r="BS30" s="125"/>
      <c r="BT30" s="251"/>
    </row>
    <row r="31" spans="1:72" ht="21" customHeight="1" x14ac:dyDescent="0.25">
      <c r="A31" s="143" t="s">
        <v>30</v>
      </c>
      <c r="B31" s="144">
        <v>45223</v>
      </c>
      <c r="C31" s="119">
        <f t="shared" si="3"/>
        <v>0</v>
      </c>
      <c r="D31" s="119">
        <f t="shared" si="4"/>
        <v>0</v>
      </c>
      <c r="E31" s="119">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2"/>
      <c r="BP31" s="108">
        <f t="shared" si="2"/>
        <v>0</v>
      </c>
      <c r="BQ31" s="123"/>
      <c r="BR31" s="121"/>
      <c r="BS31" s="125"/>
      <c r="BT31" s="251"/>
    </row>
    <row r="32" spans="1:72" ht="21" customHeight="1" x14ac:dyDescent="0.25">
      <c r="A32" s="143" t="s">
        <v>31</v>
      </c>
      <c r="B32" s="144">
        <v>45224</v>
      </c>
      <c r="C32" s="119">
        <f t="shared" si="3"/>
        <v>0</v>
      </c>
      <c r="D32" s="119">
        <f t="shared" si="4"/>
        <v>0</v>
      </c>
      <c r="E32" s="119">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2"/>
      <c r="BP32" s="108">
        <f t="shared" si="2"/>
        <v>0</v>
      </c>
      <c r="BQ32" s="123"/>
      <c r="BR32" s="121"/>
      <c r="BS32" s="125"/>
      <c r="BT32" s="251"/>
    </row>
    <row r="33" spans="1:72" ht="21" customHeight="1" x14ac:dyDescent="0.25">
      <c r="A33" s="143" t="s">
        <v>25</v>
      </c>
      <c r="B33" s="144">
        <v>45225</v>
      </c>
      <c r="C33" s="119">
        <f t="shared" si="3"/>
        <v>0</v>
      </c>
      <c r="D33" s="119">
        <f t="shared" si="4"/>
        <v>0</v>
      </c>
      <c r="E33" s="119">
        <f t="shared" si="5"/>
        <v>0</v>
      </c>
      <c r="F33" s="73">
        <f t="shared" si="6"/>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73">
        <f t="shared" si="1"/>
        <v>0</v>
      </c>
      <c r="BE33" s="121"/>
      <c r="BF33" s="121"/>
      <c r="BG33" s="121"/>
      <c r="BH33" s="121"/>
      <c r="BI33" s="121"/>
      <c r="BJ33" s="121"/>
      <c r="BK33" s="121"/>
      <c r="BL33" s="121"/>
      <c r="BM33" s="121"/>
      <c r="BN33" s="121"/>
      <c r="BO33" s="122"/>
      <c r="BP33" s="108">
        <f t="shared" si="2"/>
        <v>0</v>
      </c>
      <c r="BQ33" s="123"/>
      <c r="BR33" s="121"/>
      <c r="BS33" s="125"/>
      <c r="BT33" s="251"/>
    </row>
    <row r="34" spans="1:72" ht="21" customHeight="1" x14ac:dyDescent="0.25">
      <c r="A34" s="143" t="s">
        <v>26</v>
      </c>
      <c r="B34" s="144">
        <v>45226</v>
      </c>
      <c r="C34" s="119">
        <f t="shared" si="3"/>
        <v>0</v>
      </c>
      <c r="D34" s="119">
        <f t="shared" si="4"/>
        <v>0</v>
      </c>
      <c r="E34" s="119">
        <f t="shared" si="5"/>
        <v>0</v>
      </c>
      <c r="F34" s="73">
        <f t="shared" si="6"/>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1"/>
      <c r="BS34" s="125"/>
      <c r="BT34" s="251"/>
    </row>
    <row r="35" spans="1:72" ht="21" customHeight="1" x14ac:dyDescent="0.25">
      <c r="A35" s="102" t="s">
        <v>27</v>
      </c>
      <c r="B35" s="103">
        <v>45227</v>
      </c>
      <c r="C35" s="104">
        <f t="shared" si="3"/>
        <v>0</v>
      </c>
      <c r="D35" s="104">
        <f t="shared" si="4"/>
        <v>0</v>
      </c>
      <c r="E35" s="104">
        <f t="shared" si="5"/>
        <v>0</v>
      </c>
      <c r="F35" s="73">
        <f t="shared" si="6"/>
        <v>0</v>
      </c>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73">
        <f t="shared" si="1"/>
        <v>0</v>
      </c>
      <c r="BE35" s="106"/>
      <c r="BF35" s="106"/>
      <c r="BG35" s="106"/>
      <c r="BH35" s="106"/>
      <c r="BI35" s="106"/>
      <c r="BJ35" s="106"/>
      <c r="BK35" s="106"/>
      <c r="BL35" s="106"/>
      <c r="BM35" s="106"/>
      <c r="BN35" s="106"/>
      <c r="BO35" s="107"/>
      <c r="BP35" s="108">
        <f t="shared" si="2"/>
        <v>0</v>
      </c>
      <c r="BQ35" s="115"/>
      <c r="BR35" s="113"/>
      <c r="BS35" s="117"/>
      <c r="BT35" s="251"/>
    </row>
    <row r="36" spans="1:72" ht="21" customHeight="1" x14ac:dyDescent="0.25">
      <c r="A36" s="102" t="s">
        <v>28</v>
      </c>
      <c r="B36" s="103">
        <v>45228</v>
      </c>
      <c r="C36" s="104">
        <f t="shared" si="3"/>
        <v>0</v>
      </c>
      <c r="D36" s="104">
        <f t="shared" si="4"/>
        <v>0</v>
      </c>
      <c r="E36" s="104">
        <f t="shared" si="5"/>
        <v>0</v>
      </c>
      <c r="F36" s="73">
        <f t="shared" ref="F36" si="7">SUM(C36:E36)</f>
        <v>0</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73">
        <f t="shared" si="1"/>
        <v>0</v>
      </c>
      <c r="BE36" s="106"/>
      <c r="BF36" s="106"/>
      <c r="BG36" s="106"/>
      <c r="BH36" s="106"/>
      <c r="BI36" s="106"/>
      <c r="BJ36" s="106"/>
      <c r="BK36" s="106"/>
      <c r="BL36" s="106"/>
      <c r="BM36" s="106"/>
      <c r="BN36" s="106"/>
      <c r="BO36" s="107"/>
      <c r="BP36" s="108">
        <f t="shared" si="2"/>
        <v>0</v>
      </c>
      <c r="BQ36" s="115"/>
      <c r="BR36" s="113"/>
      <c r="BS36" s="117"/>
      <c r="BT36" s="251"/>
    </row>
    <row r="37" spans="1:72" ht="21" customHeight="1" x14ac:dyDescent="0.25">
      <c r="A37" s="143" t="s">
        <v>29</v>
      </c>
      <c r="B37" s="144">
        <v>45229</v>
      </c>
      <c r="C37" s="119">
        <f t="shared" si="3"/>
        <v>0</v>
      </c>
      <c r="D37" s="119">
        <f t="shared" si="4"/>
        <v>0</v>
      </c>
      <c r="E37" s="119">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2"/>
      <c r="BP37" s="108">
        <f t="shared" si="2"/>
        <v>0</v>
      </c>
      <c r="BQ37" s="123"/>
      <c r="BR37" s="121"/>
      <c r="BS37" s="125"/>
      <c r="BT37" s="251"/>
    </row>
    <row r="38" spans="1:72" ht="21" customHeight="1" thickBot="1" x14ac:dyDescent="0.3">
      <c r="A38" s="102" t="s">
        <v>30</v>
      </c>
      <c r="B38" s="103">
        <v>45230</v>
      </c>
      <c r="C38" s="104">
        <f t="shared" si="3"/>
        <v>0</v>
      </c>
      <c r="D38" s="104">
        <f t="shared" si="4"/>
        <v>0</v>
      </c>
      <c r="E38" s="104">
        <f t="shared" si="5"/>
        <v>0</v>
      </c>
      <c r="F38" s="73">
        <f t="shared" si="6"/>
        <v>0</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73">
        <f t="shared" si="1"/>
        <v>0</v>
      </c>
      <c r="BE38" s="106"/>
      <c r="BF38" s="106"/>
      <c r="BG38" s="106"/>
      <c r="BH38" s="106"/>
      <c r="BI38" s="106"/>
      <c r="BJ38" s="106"/>
      <c r="BK38" s="106"/>
      <c r="BL38" s="106"/>
      <c r="BM38" s="106"/>
      <c r="BN38" s="106"/>
      <c r="BO38" s="107"/>
      <c r="BP38" s="108">
        <f t="shared" si="2"/>
        <v>0</v>
      </c>
      <c r="BQ38" s="252"/>
      <c r="BR38" s="253"/>
      <c r="BS38" s="254"/>
      <c r="BT38" s="251"/>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76"/>
      <c r="BR39" s="177"/>
      <c r="BS39" s="178"/>
      <c r="BT39" s="248"/>
    </row>
    <row r="40" spans="1:72" ht="21" customHeight="1" thickBot="1" x14ac:dyDescent="0.3">
      <c r="A40" s="134" t="s">
        <v>22</v>
      </c>
      <c r="B40" s="135"/>
      <c r="C40" s="136">
        <f>SUM(C8:C38)</f>
        <v>0</v>
      </c>
      <c r="D40" s="137">
        <f>SUM(D8:D38)</f>
        <v>0</v>
      </c>
      <c r="E40" s="138">
        <f>SUM(E8:E38)</f>
        <v>0</v>
      </c>
      <c r="F40" s="139">
        <f>SUM(F8:F38)</f>
        <v>0</v>
      </c>
      <c r="G40" s="137">
        <f t="shared" ref="G40:AB40" si="8">SUM(G8:G38)</f>
        <v>0</v>
      </c>
      <c r="H40" s="137">
        <f t="shared" si="8"/>
        <v>0</v>
      </c>
      <c r="I40" s="137">
        <f t="shared" si="8"/>
        <v>0</v>
      </c>
      <c r="J40" s="137">
        <f t="shared" si="8"/>
        <v>0</v>
      </c>
      <c r="K40" s="137">
        <f t="shared" si="8"/>
        <v>0</v>
      </c>
      <c r="L40" s="137">
        <f t="shared" si="8"/>
        <v>0</v>
      </c>
      <c r="M40" s="137">
        <f t="shared" si="8"/>
        <v>0</v>
      </c>
      <c r="N40" s="137">
        <f t="shared" si="8"/>
        <v>0</v>
      </c>
      <c r="O40" s="137">
        <f t="shared" si="8"/>
        <v>0</v>
      </c>
      <c r="P40" s="137">
        <f t="shared" si="8"/>
        <v>0</v>
      </c>
      <c r="Q40" s="137">
        <f t="shared" si="8"/>
        <v>0</v>
      </c>
      <c r="R40" s="137">
        <f t="shared" si="8"/>
        <v>0</v>
      </c>
      <c r="S40" s="137">
        <f t="shared" si="8"/>
        <v>0</v>
      </c>
      <c r="T40" s="137">
        <f t="shared" ref="T40:V40" si="9">SUM(T8:T38)</f>
        <v>0</v>
      </c>
      <c r="U40" s="137">
        <f t="shared" si="9"/>
        <v>0</v>
      </c>
      <c r="V40" s="137">
        <f t="shared" si="9"/>
        <v>0</v>
      </c>
      <c r="W40" s="137">
        <f t="shared" si="8"/>
        <v>0</v>
      </c>
      <c r="X40" s="137">
        <f t="shared" si="8"/>
        <v>0</v>
      </c>
      <c r="Y40" s="137">
        <f t="shared" si="8"/>
        <v>0</v>
      </c>
      <c r="Z40" s="137">
        <f t="shared" si="8"/>
        <v>0</v>
      </c>
      <c r="AA40" s="137">
        <f t="shared" si="8"/>
        <v>0</v>
      </c>
      <c r="AB40" s="140">
        <f t="shared" si="8"/>
        <v>0</v>
      </c>
      <c r="AC40" s="137">
        <f t="shared" ref="AC40:BC40" si="10">SUM(AC8:AC38)</f>
        <v>0</v>
      </c>
      <c r="AD40" s="137">
        <f t="shared" si="10"/>
        <v>0</v>
      </c>
      <c r="AE40" s="137">
        <f t="shared" si="10"/>
        <v>0</v>
      </c>
      <c r="AF40" s="137">
        <f t="shared" si="10"/>
        <v>0</v>
      </c>
      <c r="AG40" s="137">
        <f t="shared" si="10"/>
        <v>0</v>
      </c>
      <c r="AH40" s="137">
        <f t="shared" si="10"/>
        <v>0</v>
      </c>
      <c r="AI40" s="137">
        <f t="shared" si="10"/>
        <v>0</v>
      </c>
      <c r="AJ40" s="137">
        <f t="shared" si="10"/>
        <v>0</v>
      </c>
      <c r="AK40" s="137">
        <f t="shared" si="10"/>
        <v>0</v>
      </c>
      <c r="AL40" s="137">
        <f t="shared" si="10"/>
        <v>0</v>
      </c>
      <c r="AM40" s="137">
        <f t="shared" si="10"/>
        <v>0</v>
      </c>
      <c r="AN40" s="137">
        <f t="shared" si="10"/>
        <v>0</v>
      </c>
      <c r="AO40" s="137">
        <f t="shared" si="10"/>
        <v>0</v>
      </c>
      <c r="AP40" s="137">
        <f t="shared" si="10"/>
        <v>0</v>
      </c>
      <c r="AQ40" s="137">
        <f t="shared" si="10"/>
        <v>0</v>
      </c>
      <c r="AR40" s="137">
        <f t="shared" si="10"/>
        <v>0</v>
      </c>
      <c r="AS40" s="137">
        <f t="shared" si="10"/>
        <v>0</v>
      </c>
      <c r="AT40" s="137">
        <f t="shared" si="10"/>
        <v>0</v>
      </c>
      <c r="AU40" s="137">
        <f t="shared" si="10"/>
        <v>0</v>
      </c>
      <c r="AV40" s="137">
        <f t="shared" si="10"/>
        <v>0</v>
      </c>
      <c r="AW40" s="137">
        <f t="shared" si="10"/>
        <v>0</v>
      </c>
      <c r="AX40" s="137">
        <f t="shared" si="10"/>
        <v>0</v>
      </c>
      <c r="AY40" s="137">
        <f t="shared" si="10"/>
        <v>0</v>
      </c>
      <c r="AZ40" s="137">
        <f t="shared" si="10"/>
        <v>0</v>
      </c>
      <c r="BA40" s="137">
        <f t="shared" si="10"/>
        <v>0</v>
      </c>
      <c r="BB40" s="137">
        <f t="shared" si="10"/>
        <v>0</v>
      </c>
      <c r="BC40" s="140">
        <f t="shared" si="10"/>
        <v>0</v>
      </c>
      <c r="BD40" s="141">
        <f>SUM(BD8:BD38)</f>
        <v>0</v>
      </c>
      <c r="BE40" s="142">
        <f t="shared" ref="BE40:BS40" si="11">SUM(BE8:BE38)</f>
        <v>0</v>
      </c>
      <c r="BF40" s="137">
        <f t="shared" si="11"/>
        <v>0</v>
      </c>
      <c r="BG40" s="137">
        <f t="shared" si="11"/>
        <v>0</v>
      </c>
      <c r="BH40" s="137">
        <f t="shared" si="11"/>
        <v>0</v>
      </c>
      <c r="BI40" s="137">
        <f t="shared" si="11"/>
        <v>0</v>
      </c>
      <c r="BJ40" s="137">
        <f t="shared" si="11"/>
        <v>0</v>
      </c>
      <c r="BK40" s="137">
        <f t="shared" si="11"/>
        <v>0</v>
      </c>
      <c r="BL40" s="137">
        <f t="shared" si="11"/>
        <v>0</v>
      </c>
      <c r="BM40" s="137">
        <f t="shared" si="11"/>
        <v>0</v>
      </c>
      <c r="BN40" s="137">
        <f t="shared" si="11"/>
        <v>0</v>
      </c>
      <c r="BO40" s="140">
        <f t="shared" si="11"/>
        <v>0</v>
      </c>
      <c r="BP40" s="139">
        <f t="shared" si="11"/>
        <v>0</v>
      </c>
      <c r="BQ40" s="136">
        <f t="shared" si="11"/>
        <v>0</v>
      </c>
      <c r="BR40" s="137">
        <f t="shared" si="11"/>
        <v>0</v>
      </c>
      <c r="BS40" s="138">
        <f t="shared" si="11"/>
        <v>0</v>
      </c>
      <c r="BT40" s="249"/>
    </row>
    <row r="41" spans="1:72" ht="15.75" thickBot="1" x14ac:dyDescent="0.3">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row>
    <row r="42" spans="1:72" ht="15" hidden="1" customHeight="1" x14ac:dyDescent="0.25"/>
    <row r="43" spans="1:72" ht="15.75" hidden="1" customHeight="1" thickBot="1" x14ac:dyDescent="0.3"/>
    <row r="44" spans="1:72" x14ac:dyDescent="0.25">
      <c r="A44" s="17" t="s">
        <v>68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9"/>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2"/>
    </row>
    <row r="50" spans="1:56" ht="15.75" thickBot="1" x14ac:dyDescent="0.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AC28" sqref="AC28"/>
      <pageMargins left="0.70866141732283472" right="0.70866141732283472" top="0.78740157480314965" bottom="0.78740157480314965" header="0.31496062992125984" footer="0.31496062992125984"/>
      <pageSetup paperSize="9" scale="24" orientation="landscape" r:id="rId1"/>
      <headerFooter>
        <oddHeader>&amp;L&amp;"-,Fett"&amp;A 2023</oddHeader>
      </headerFooter>
    </customSheetView>
    <customSheetView guid="{2185EB44-15D2-4622-88FE-37E929BA2A3C}" scale="60" fitToPage="1" hiddenRows="1">
      <pane xSplit="6" ySplit="7" topLeftCell="G8" activePane="bottomRight" state="frozen"/>
      <selection pane="bottomRight" activeCell="AC28" sqref="AC28"/>
      <pageMargins left="0.70866141732283472" right="0.70866141732283472" top="0.78740157480314965" bottom="0.78740157480314965" header="0.31496062992125984" footer="0.31496062992125984"/>
      <pageSetup paperSize="9" scale="24" orientation="landscape" r:id="rId2"/>
      <headerFooter>
        <oddHeader>&amp;L&amp;"-,Fett"&amp;A 2023</oddHeader>
      </headerFooter>
    </customSheetView>
  </customSheetViews>
  <mergeCells count="45">
    <mergeCell ref="BH6:BH7"/>
    <mergeCell ref="BI6:BI7"/>
    <mergeCell ref="BJ6:BJ7"/>
    <mergeCell ref="BK6:BK7"/>
    <mergeCell ref="BN6:BN7"/>
    <mergeCell ref="BL6:BL7"/>
    <mergeCell ref="BM6:BM7"/>
    <mergeCell ref="BS6:BS7"/>
    <mergeCell ref="BP6:BP7"/>
    <mergeCell ref="BQ6:BQ7"/>
    <mergeCell ref="BR6:BR7"/>
    <mergeCell ref="BO6:BO7"/>
    <mergeCell ref="F6:F7"/>
    <mergeCell ref="H6:J6"/>
    <mergeCell ref="K6:M6"/>
    <mergeCell ref="N6:P6"/>
    <mergeCell ref="Q6:S6"/>
    <mergeCell ref="BE6:BE7"/>
    <mergeCell ref="BF6:BF7"/>
    <mergeCell ref="T6:V6"/>
    <mergeCell ref="AC6:AE6"/>
    <mergeCell ref="AF6:AH6"/>
    <mergeCell ref="W6:Y6"/>
    <mergeCell ref="Z6:AB6"/>
    <mergeCell ref="AU6:AW6"/>
    <mergeCell ref="AX6:AZ6"/>
    <mergeCell ref="BA6:BC6"/>
    <mergeCell ref="AR6:AT6"/>
    <mergeCell ref="BD6:BD7"/>
    <mergeCell ref="BT6:BT7"/>
    <mergeCell ref="BQ5:BS5"/>
    <mergeCell ref="G5:BD5"/>
    <mergeCell ref="G6:G7"/>
    <mergeCell ref="A6:A7"/>
    <mergeCell ref="B6:B7"/>
    <mergeCell ref="C6:C7"/>
    <mergeCell ref="D6:D7"/>
    <mergeCell ref="E6:E7"/>
    <mergeCell ref="AI6:AK6"/>
    <mergeCell ref="AL6:AN6"/>
    <mergeCell ref="A5:B5"/>
    <mergeCell ref="C5:F5"/>
    <mergeCell ref="BE5:BP5"/>
    <mergeCell ref="BG6:BG7"/>
    <mergeCell ref="AO6:AQ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4.375" style="7" customWidth="1"/>
    <col min="2" max="2" width="11.125" style="7" customWidth="1"/>
    <col min="3" max="5" width="6.125" style="7" customWidth="1"/>
    <col min="6" max="6" width="8.1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18</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5" t="str">
        <f>Jahresübersicht!AT6</f>
        <v>18-21</v>
      </c>
      <c r="AV6" s="376"/>
      <c r="AW6" s="377"/>
      <c r="AX6" s="372" t="str">
        <f>Jahresübersicht!AW6</f>
        <v>22-26</v>
      </c>
      <c r="AY6" s="372"/>
      <c r="AZ6" s="372"/>
      <c r="BA6" s="372" t="str">
        <f>Jahresübersicht!AZ6</f>
        <v>ab 27</v>
      </c>
      <c r="BB6" s="372"/>
      <c r="BC6" s="372"/>
      <c r="BD6" s="300"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99" t="s">
        <v>40</v>
      </c>
      <c r="BA7" s="99" t="s">
        <v>38</v>
      </c>
      <c r="BB7" s="99" t="s">
        <v>39</v>
      </c>
      <c r="BC7" s="101" t="s">
        <v>40</v>
      </c>
      <c r="BD7" s="301"/>
      <c r="BE7" s="338"/>
      <c r="BF7" s="333"/>
      <c r="BG7" s="333"/>
      <c r="BH7" s="333"/>
      <c r="BI7" s="333"/>
      <c r="BJ7" s="333"/>
      <c r="BK7" s="333"/>
      <c r="BL7" s="333"/>
      <c r="BM7" s="333"/>
      <c r="BN7" s="333"/>
      <c r="BO7" s="362"/>
      <c r="BP7" s="355"/>
      <c r="BQ7" s="338"/>
      <c r="BR7" s="333"/>
      <c r="BS7" s="362"/>
      <c r="BT7" s="328"/>
    </row>
    <row r="8" spans="1:72" ht="21" customHeight="1" x14ac:dyDescent="0.25">
      <c r="A8" s="143" t="s">
        <v>31</v>
      </c>
      <c r="B8" s="144">
        <v>45231</v>
      </c>
      <c r="C8" s="78">
        <f>H8+K8+N8+Q8+T8+W8+Z8+AC8+AF8+AI8+AL8+AO8+AU8+AX8+BA8+AR8</f>
        <v>0</v>
      </c>
      <c r="D8" s="78">
        <f t="shared" ref="D8:E8" si="0">I8+L8+O8+R8+U8+X8+AA8+AD8+AG8+AJ8+AM8+AP8+AV8+AY8+BB8+AS8</f>
        <v>0</v>
      </c>
      <c r="E8" s="78">
        <f t="shared" si="0"/>
        <v>0</v>
      </c>
      <c r="F8" s="73">
        <f>SUM(C8:E8)</f>
        <v>0</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70"/>
      <c r="AS8" s="170"/>
      <c r="AT8" s="170"/>
      <c r="AU8" s="120"/>
      <c r="AV8" s="120"/>
      <c r="AW8" s="120"/>
      <c r="AX8" s="120"/>
      <c r="AY8" s="120"/>
      <c r="AZ8" s="120"/>
      <c r="BA8" s="120"/>
      <c r="BB8" s="120"/>
      <c r="BC8" s="120"/>
      <c r="BD8" s="73">
        <f t="shared" ref="BD8:BD37" si="1">SUM(G8:BC8)</f>
        <v>0</v>
      </c>
      <c r="BE8" s="121"/>
      <c r="BF8" s="121"/>
      <c r="BG8" s="121"/>
      <c r="BH8" s="121"/>
      <c r="BI8" s="121"/>
      <c r="BJ8" s="121"/>
      <c r="BK8" s="121"/>
      <c r="BL8" s="121"/>
      <c r="BM8" s="121"/>
      <c r="BN8" s="121"/>
      <c r="BO8" s="122"/>
      <c r="BP8" s="108">
        <f t="shared" ref="BP8:BP38" si="2">SUM(BE8:BO8)</f>
        <v>0</v>
      </c>
      <c r="BQ8" s="123"/>
      <c r="BR8" s="124"/>
      <c r="BS8" s="125"/>
      <c r="BT8" s="247"/>
    </row>
    <row r="9" spans="1:72" ht="21" customHeight="1" x14ac:dyDescent="0.25">
      <c r="A9" s="143" t="s">
        <v>25</v>
      </c>
      <c r="B9" s="144">
        <v>45232</v>
      </c>
      <c r="C9" s="78">
        <f t="shared" ref="C9:C37" si="3">H9+K9+N9+Q9+T9+W9+Z9+AC9+AF9+AI9+AL9+AO9+AU9+AX9+BA9+AR9</f>
        <v>0</v>
      </c>
      <c r="D9" s="78">
        <f t="shared" ref="D9:D37" si="4">I9+L9+O9+R9+U9+X9+AA9+AD9+AG9+AJ9+AM9+AP9+AV9+AY9+BB9+AS9</f>
        <v>0</v>
      </c>
      <c r="E9" s="78">
        <f t="shared" ref="E9:E37" si="5">J9+M9+P9+S9+V9+Y9+AB9+AE9+AH9+AK9+AN9+AQ9+AW9+AZ9+BC9+AT9</f>
        <v>0</v>
      </c>
      <c r="F9" s="73">
        <f t="shared" ref="F9:F38"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2"/>
      <c r="BP9" s="108">
        <f t="shared" si="2"/>
        <v>0</v>
      </c>
      <c r="BQ9" s="123"/>
      <c r="BR9" s="124"/>
      <c r="BS9" s="125"/>
      <c r="BT9" s="248"/>
    </row>
    <row r="10" spans="1:72" ht="21" customHeight="1" x14ac:dyDescent="0.25">
      <c r="A10" s="143" t="s">
        <v>26</v>
      </c>
      <c r="B10" s="144">
        <v>45233</v>
      </c>
      <c r="C10" s="78">
        <f t="shared" si="3"/>
        <v>0</v>
      </c>
      <c r="D10" s="78">
        <f t="shared" si="4"/>
        <v>0</v>
      </c>
      <c r="E10" s="78">
        <f t="shared" si="5"/>
        <v>0</v>
      </c>
      <c r="F10" s="73">
        <f t="shared" si="6"/>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2"/>
      <c r="BP10" s="108">
        <f t="shared" si="2"/>
        <v>0</v>
      </c>
      <c r="BQ10" s="123"/>
      <c r="BR10" s="124"/>
      <c r="BS10" s="125"/>
      <c r="BT10" s="248"/>
    </row>
    <row r="11" spans="1:72" ht="21" customHeight="1" x14ac:dyDescent="0.25">
      <c r="A11" s="102" t="s">
        <v>27</v>
      </c>
      <c r="B11" s="103">
        <v>45234</v>
      </c>
      <c r="C11" s="145">
        <f t="shared" si="3"/>
        <v>0</v>
      </c>
      <c r="D11" s="145">
        <f t="shared" si="4"/>
        <v>0</v>
      </c>
      <c r="E11" s="145">
        <f t="shared" si="5"/>
        <v>0</v>
      </c>
      <c r="F11" s="73">
        <f t="shared" si="6"/>
        <v>0</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73">
        <f t="shared" si="1"/>
        <v>0</v>
      </c>
      <c r="BE11" s="113"/>
      <c r="BF11" s="113"/>
      <c r="BG11" s="113"/>
      <c r="BH11" s="113"/>
      <c r="BI11" s="113"/>
      <c r="BJ11" s="113"/>
      <c r="BK11" s="113"/>
      <c r="BL11" s="113"/>
      <c r="BM11" s="113"/>
      <c r="BN11" s="113"/>
      <c r="BO11" s="114"/>
      <c r="BP11" s="108">
        <f t="shared" si="2"/>
        <v>0</v>
      </c>
      <c r="BQ11" s="115"/>
      <c r="BR11" s="116"/>
      <c r="BS11" s="117"/>
      <c r="BT11" s="248"/>
    </row>
    <row r="12" spans="1:72" ht="21" customHeight="1" x14ac:dyDescent="0.25">
      <c r="A12" s="102" t="s">
        <v>28</v>
      </c>
      <c r="B12" s="103">
        <v>45235</v>
      </c>
      <c r="C12" s="145">
        <f t="shared" si="3"/>
        <v>0</v>
      </c>
      <c r="D12" s="145">
        <f t="shared" si="4"/>
        <v>0</v>
      </c>
      <c r="E12" s="145">
        <f t="shared" si="5"/>
        <v>0</v>
      </c>
      <c r="F12" s="73">
        <f t="shared" si="6"/>
        <v>0</v>
      </c>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73">
        <f t="shared" si="1"/>
        <v>0</v>
      </c>
      <c r="BE12" s="113"/>
      <c r="BF12" s="113"/>
      <c r="BG12" s="113"/>
      <c r="BH12" s="113"/>
      <c r="BI12" s="113"/>
      <c r="BJ12" s="113"/>
      <c r="BK12" s="113"/>
      <c r="BL12" s="113"/>
      <c r="BM12" s="113"/>
      <c r="BN12" s="113"/>
      <c r="BO12" s="114"/>
      <c r="BP12" s="108">
        <f t="shared" si="2"/>
        <v>0</v>
      </c>
      <c r="BQ12" s="115"/>
      <c r="BR12" s="116"/>
      <c r="BS12" s="117"/>
      <c r="BT12" s="248"/>
    </row>
    <row r="13" spans="1:72" ht="21" customHeight="1" x14ac:dyDescent="0.25">
      <c r="A13" s="143" t="s">
        <v>29</v>
      </c>
      <c r="B13" s="144">
        <v>45236</v>
      </c>
      <c r="C13" s="78">
        <f t="shared" si="3"/>
        <v>0</v>
      </c>
      <c r="D13" s="78">
        <f t="shared" si="4"/>
        <v>0</v>
      </c>
      <c r="E13" s="78">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4"/>
      <c r="BS13" s="125"/>
      <c r="BT13" s="248"/>
    </row>
    <row r="14" spans="1:72" ht="21" customHeight="1" x14ac:dyDescent="0.25">
      <c r="A14" s="143" t="s">
        <v>30</v>
      </c>
      <c r="B14" s="144">
        <v>45237</v>
      </c>
      <c r="C14" s="78">
        <f t="shared" si="3"/>
        <v>0</v>
      </c>
      <c r="D14" s="78">
        <f t="shared" si="4"/>
        <v>0</v>
      </c>
      <c r="E14" s="78">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2"/>
      <c r="BP14" s="108">
        <f t="shared" si="2"/>
        <v>0</v>
      </c>
      <c r="BQ14" s="123"/>
      <c r="BR14" s="124"/>
      <c r="BS14" s="125"/>
      <c r="BT14" s="248"/>
    </row>
    <row r="15" spans="1:72" ht="21" customHeight="1" x14ac:dyDescent="0.25">
      <c r="A15" s="143" t="s">
        <v>31</v>
      </c>
      <c r="B15" s="144">
        <v>45238</v>
      </c>
      <c r="C15" s="78">
        <f t="shared" si="3"/>
        <v>0</v>
      </c>
      <c r="D15" s="78">
        <f t="shared" si="4"/>
        <v>0</v>
      </c>
      <c r="E15" s="78">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2"/>
      <c r="BP15" s="108">
        <f t="shared" si="2"/>
        <v>0</v>
      </c>
      <c r="BQ15" s="123"/>
      <c r="BR15" s="124"/>
      <c r="BS15" s="125"/>
      <c r="BT15" s="248"/>
    </row>
    <row r="16" spans="1:72" ht="21" customHeight="1" x14ac:dyDescent="0.25">
      <c r="A16" s="143" t="s">
        <v>25</v>
      </c>
      <c r="B16" s="144">
        <v>45239</v>
      </c>
      <c r="C16" s="78">
        <f t="shared" si="3"/>
        <v>0</v>
      </c>
      <c r="D16" s="78">
        <f t="shared" si="4"/>
        <v>0</v>
      </c>
      <c r="E16" s="78">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2"/>
      <c r="BP16" s="108">
        <f t="shared" si="2"/>
        <v>0</v>
      </c>
      <c r="BQ16" s="123"/>
      <c r="BR16" s="124"/>
      <c r="BS16" s="125"/>
      <c r="BT16" s="248"/>
    </row>
    <row r="17" spans="1:72" ht="21" customHeight="1" x14ac:dyDescent="0.25">
      <c r="A17" s="143" t="s">
        <v>26</v>
      </c>
      <c r="B17" s="144">
        <v>45240</v>
      </c>
      <c r="C17" s="78">
        <f t="shared" si="3"/>
        <v>0</v>
      </c>
      <c r="D17" s="78">
        <f t="shared" si="4"/>
        <v>0</v>
      </c>
      <c r="E17" s="78">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2"/>
      <c r="BP17" s="108">
        <f t="shared" si="2"/>
        <v>0</v>
      </c>
      <c r="BQ17" s="123"/>
      <c r="BR17" s="124"/>
      <c r="BS17" s="125"/>
      <c r="BT17" s="248"/>
    </row>
    <row r="18" spans="1:72" ht="21" customHeight="1" x14ac:dyDescent="0.25">
      <c r="A18" s="102" t="s">
        <v>27</v>
      </c>
      <c r="B18" s="103">
        <v>45241</v>
      </c>
      <c r="C18" s="145">
        <f t="shared" si="3"/>
        <v>0</v>
      </c>
      <c r="D18" s="145">
        <f t="shared" si="4"/>
        <v>0</v>
      </c>
      <c r="E18" s="145">
        <f t="shared" si="5"/>
        <v>0</v>
      </c>
      <c r="F18" s="73">
        <f t="shared" si="6"/>
        <v>0</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73">
        <f t="shared" si="1"/>
        <v>0</v>
      </c>
      <c r="BE18" s="113"/>
      <c r="BF18" s="113"/>
      <c r="BG18" s="113"/>
      <c r="BH18" s="113"/>
      <c r="BI18" s="113"/>
      <c r="BJ18" s="113"/>
      <c r="BK18" s="113"/>
      <c r="BL18" s="113"/>
      <c r="BM18" s="113"/>
      <c r="BN18" s="113"/>
      <c r="BO18" s="114"/>
      <c r="BP18" s="108">
        <f t="shared" si="2"/>
        <v>0</v>
      </c>
      <c r="BQ18" s="115"/>
      <c r="BR18" s="116"/>
      <c r="BS18" s="117"/>
      <c r="BT18" s="248"/>
    </row>
    <row r="19" spans="1:72" ht="21" customHeight="1" x14ac:dyDescent="0.25">
      <c r="A19" s="102" t="s">
        <v>28</v>
      </c>
      <c r="B19" s="103">
        <v>45242</v>
      </c>
      <c r="C19" s="145">
        <f t="shared" si="3"/>
        <v>0</v>
      </c>
      <c r="D19" s="145">
        <f t="shared" si="4"/>
        <v>0</v>
      </c>
      <c r="E19" s="145">
        <f t="shared" si="5"/>
        <v>0</v>
      </c>
      <c r="F19" s="73">
        <f t="shared" si="6"/>
        <v>0</v>
      </c>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73">
        <f t="shared" si="1"/>
        <v>0</v>
      </c>
      <c r="BE19" s="113"/>
      <c r="BF19" s="113"/>
      <c r="BG19" s="113"/>
      <c r="BH19" s="113"/>
      <c r="BI19" s="113"/>
      <c r="BJ19" s="113"/>
      <c r="BK19" s="113"/>
      <c r="BL19" s="113"/>
      <c r="BM19" s="113"/>
      <c r="BN19" s="113"/>
      <c r="BO19" s="114"/>
      <c r="BP19" s="108">
        <f t="shared" si="2"/>
        <v>0</v>
      </c>
      <c r="BQ19" s="115"/>
      <c r="BR19" s="116"/>
      <c r="BS19" s="117"/>
      <c r="BT19" s="248"/>
    </row>
    <row r="20" spans="1:72" ht="21" customHeight="1" x14ac:dyDescent="0.25">
      <c r="A20" s="143" t="s">
        <v>29</v>
      </c>
      <c r="B20" s="144">
        <v>45243</v>
      </c>
      <c r="C20" s="78">
        <f t="shared" si="3"/>
        <v>0</v>
      </c>
      <c r="D20" s="78">
        <f t="shared" si="4"/>
        <v>0</v>
      </c>
      <c r="E20" s="78">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4"/>
      <c r="BS20" s="125"/>
      <c r="BT20" s="248"/>
    </row>
    <row r="21" spans="1:72" ht="21" customHeight="1" x14ac:dyDescent="0.25">
      <c r="A21" s="143" t="s">
        <v>30</v>
      </c>
      <c r="B21" s="144">
        <v>45244</v>
      </c>
      <c r="C21" s="78">
        <f t="shared" si="3"/>
        <v>0</v>
      </c>
      <c r="D21" s="78">
        <f t="shared" si="4"/>
        <v>0</v>
      </c>
      <c r="E21" s="78">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108">
        <f t="shared" si="2"/>
        <v>0</v>
      </c>
      <c r="BQ21" s="123"/>
      <c r="BR21" s="124"/>
      <c r="BS21" s="125"/>
      <c r="BT21" s="248"/>
    </row>
    <row r="22" spans="1:72" ht="21" customHeight="1" x14ac:dyDescent="0.25">
      <c r="A22" s="143" t="s">
        <v>31</v>
      </c>
      <c r="B22" s="144">
        <v>45245</v>
      </c>
      <c r="C22" s="78">
        <f t="shared" si="3"/>
        <v>0</v>
      </c>
      <c r="D22" s="78">
        <f t="shared" si="4"/>
        <v>0</v>
      </c>
      <c r="E22" s="78">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2"/>
      <c r="BP22" s="108">
        <f t="shared" si="2"/>
        <v>0</v>
      </c>
      <c r="BQ22" s="123"/>
      <c r="BR22" s="124"/>
      <c r="BS22" s="125"/>
      <c r="BT22" s="248"/>
    </row>
    <row r="23" spans="1:72" ht="21" customHeight="1" x14ac:dyDescent="0.25">
      <c r="A23" s="143" t="s">
        <v>25</v>
      </c>
      <c r="B23" s="144">
        <v>45246</v>
      </c>
      <c r="C23" s="78">
        <f t="shared" si="3"/>
        <v>0</v>
      </c>
      <c r="D23" s="78">
        <f t="shared" si="4"/>
        <v>0</v>
      </c>
      <c r="E23" s="78">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2"/>
      <c r="BP23" s="108">
        <f t="shared" si="2"/>
        <v>0</v>
      </c>
      <c r="BQ23" s="123"/>
      <c r="BR23" s="124"/>
      <c r="BS23" s="125"/>
      <c r="BT23" s="248"/>
    </row>
    <row r="24" spans="1:72" ht="21" customHeight="1" x14ac:dyDescent="0.25">
      <c r="A24" s="143" t="s">
        <v>26</v>
      </c>
      <c r="B24" s="144">
        <v>45247</v>
      </c>
      <c r="C24" s="78">
        <f t="shared" si="3"/>
        <v>0</v>
      </c>
      <c r="D24" s="78">
        <f t="shared" si="4"/>
        <v>0</v>
      </c>
      <c r="E24" s="78">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4"/>
      <c r="BS24" s="125"/>
      <c r="BT24" s="248"/>
    </row>
    <row r="25" spans="1:72" ht="21" customHeight="1" x14ac:dyDescent="0.25">
      <c r="A25" s="102" t="s">
        <v>27</v>
      </c>
      <c r="B25" s="103">
        <v>45248</v>
      </c>
      <c r="C25" s="145">
        <f t="shared" si="3"/>
        <v>0</v>
      </c>
      <c r="D25" s="145">
        <f t="shared" si="4"/>
        <v>0</v>
      </c>
      <c r="E25" s="145">
        <f t="shared" si="5"/>
        <v>0</v>
      </c>
      <c r="F25" s="73">
        <f t="shared" si="6"/>
        <v>0</v>
      </c>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73">
        <f t="shared" si="1"/>
        <v>0</v>
      </c>
      <c r="BE25" s="113"/>
      <c r="BF25" s="113"/>
      <c r="BG25" s="113"/>
      <c r="BH25" s="113"/>
      <c r="BI25" s="113"/>
      <c r="BJ25" s="113"/>
      <c r="BK25" s="113"/>
      <c r="BL25" s="113"/>
      <c r="BM25" s="113"/>
      <c r="BN25" s="113"/>
      <c r="BO25" s="114"/>
      <c r="BP25" s="108">
        <f t="shared" si="2"/>
        <v>0</v>
      </c>
      <c r="BQ25" s="115"/>
      <c r="BR25" s="116"/>
      <c r="BS25" s="117"/>
      <c r="BT25" s="248"/>
    </row>
    <row r="26" spans="1:72" ht="21" customHeight="1" x14ac:dyDescent="0.25">
      <c r="A26" s="102" t="s">
        <v>28</v>
      </c>
      <c r="B26" s="103">
        <v>45249</v>
      </c>
      <c r="C26" s="145">
        <f t="shared" si="3"/>
        <v>0</v>
      </c>
      <c r="D26" s="145">
        <f t="shared" si="4"/>
        <v>0</v>
      </c>
      <c r="E26" s="145">
        <f t="shared" si="5"/>
        <v>0</v>
      </c>
      <c r="F26" s="73">
        <f t="shared" si="6"/>
        <v>0</v>
      </c>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73">
        <f t="shared" si="1"/>
        <v>0</v>
      </c>
      <c r="BE26" s="113"/>
      <c r="BF26" s="113"/>
      <c r="BG26" s="113"/>
      <c r="BH26" s="113"/>
      <c r="BI26" s="113"/>
      <c r="BJ26" s="113"/>
      <c r="BK26" s="113"/>
      <c r="BL26" s="113"/>
      <c r="BM26" s="113"/>
      <c r="BN26" s="113"/>
      <c r="BO26" s="114"/>
      <c r="BP26" s="108">
        <f t="shared" si="2"/>
        <v>0</v>
      </c>
      <c r="BQ26" s="115"/>
      <c r="BR26" s="116"/>
      <c r="BS26" s="117"/>
      <c r="BT26" s="248"/>
    </row>
    <row r="27" spans="1:72" ht="21" customHeight="1" x14ac:dyDescent="0.25">
      <c r="A27" s="143" t="s">
        <v>29</v>
      </c>
      <c r="B27" s="144">
        <v>45250</v>
      </c>
      <c r="C27" s="78">
        <f t="shared" si="3"/>
        <v>0</v>
      </c>
      <c r="D27" s="78">
        <f t="shared" si="4"/>
        <v>0</v>
      </c>
      <c r="E27" s="78">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4"/>
      <c r="BS27" s="125"/>
      <c r="BT27" s="248"/>
    </row>
    <row r="28" spans="1:72" ht="21" customHeight="1" x14ac:dyDescent="0.25">
      <c r="A28" s="143" t="s">
        <v>30</v>
      </c>
      <c r="B28" s="144">
        <v>45251</v>
      </c>
      <c r="C28" s="78">
        <f t="shared" si="3"/>
        <v>0</v>
      </c>
      <c r="D28" s="78">
        <f t="shared" si="4"/>
        <v>0</v>
      </c>
      <c r="E28" s="78">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2"/>
      <c r="BP28" s="108">
        <f t="shared" si="2"/>
        <v>0</v>
      </c>
      <c r="BQ28" s="123"/>
      <c r="BR28" s="124"/>
      <c r="BS28" s="125"/>
      <c r="BT28" s="248"/>
    </row>
    <row r="29" spans="1:72" ht="21" customHeight="1" x14ac:dyDescent="0.25">
      <c r="A29" s="102" t="s">
        <v>31</v>
      </c>
      <c r="B29" s="103">
        <v>45252</v>
      </c>
      <c r="C29" s="145">
        <f t="shared" si="3"/>
        <v>0</v>
      </c>
      <c r="D29" s="145">
        <f t="shared" si="4"/>
        <v>0</v>
      </c>
      <c r="E29" s="145">
        <f t="shared" si="5"/>
        <v>0</v>
      </c>
      <c r="F29" s="73">
        <f t="shared" si="6"/>
        <v>0</v>
      </c>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73">
        <f t="shared" si="1"/>
        <v>0</v>
      </c>
      <c r="BE29" s="113"/>
      <c r="BF29" s="113"/>
      <c r="BG29" s="113"/>
      <c r="BH29" s="113"/>
      <c r="BI29" s="113"/>
      <c r="BJ29" s="113"/>
      <c r="BK29" s="113"/>
      <c r="BL29" s="113"/>
      <c r="BM29" s="113"/>
      <c r="BN29" s="113"/>
      <c r="BO29" s="114"/>
      <c r="BP29" s="108">
        <f t="shared" si="2"/>
        <v>0</v>
      </c>
      <c r="BQ29" s="115"/>
      <c r="BR29" s="116"/>
      <c r="BS29" s="117"/>
      <c r="BT29" s="248"/>
    </row>
    <row r="30" spans="1:72" ht="21" customHeight="1" x14ac:dyDescent="0.25">
      <c r="A30" s="143" t="s">
        <v>25</v>
      </c>
      <c r="B30" s="144">
        <v>45253</v>
      </c>
      <c r="C30" s="78">
        <f t="shared" si="3"/>
        <v>0</v>
      </c>
      <c r="D30" s="78">
        <f t="shared" si="4"/>
        <v>0</v>
      </c>
      <c r="E30" s="78">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2"/>
      <c r="BP30" s="108">
        <f t="shared" si="2"/>
        <v>0</v>
      </c>
      <c r="BQ30" s="123"/>
      <c r="BR30" s="124"/>
      <c r="BS30" s="125"/>
      <c r="BT30" s="248"/>
    </row>
    <row r="31" spans="1:72" ht="21" customHeight="1" x14ac:dyDescent="0.25">
      <c r="A31" s="143" t="s">
        <v>26</v>
      </c>
      <c r="B31" s="144">
        <v>45254</v>
      </c>
      <c r="C31" s="78">
        <f t="shared" si="3"/>
        <v>0</v>
      </c>
      <c r="D31" s="78">
        <f t="shared" si="4"/>
        <v>0</v>
      </c>
      <c r="E31" s="78">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2"/>
      <c r="BP31" s="108">
        <f t="shared" si="2"/>
        <v>0</v>
      </c>
      <c r="BQ31" s="123"/>
      <c r="BR31" s="124"/>
      <c r="BS31" s="125"/>
      <c r="BT31" s="248"/>
    </row>
    <row r="32" spans="1:72" ht="21" customHeight="1" x14ac:dyDescent="0.25">
      <c r="A32" s="102" t="s">
        <v>27</v>
      </c>
      <c r="B32" s="103">
        <v>45255</v>
      </c>
      <c r="C32" s="145">
        <f t="shared" si="3"/>
        <v>0</v>
      </c>
      <c r="D32" s="145">
        <f t="shared" si="4"/>
        <v>0</v>
      </c>
      <c r="E32" s="145">
        <f t="shared" si="5"/>
        <v>0</v>
      </c>
      <c r="F32" s="73">
        <f t="shared" si="6"/>
        <v>0</v>
      </c>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73">
        <f t="shared" si="1"/>
        <v>0</v>
      </c>
      <c r="BE32" s="113"/>
      <c r="BF32" s="113"/>
      <c r="BG32" s="113"/>
      <c r="BH32" s="113"/>
      <c r="BI32" s="113"/>
      <c r="BJ32" s="113"/>
      <c r="BK32" s="113"/>
      <c r="BL32" s="113"/>
      <c r="BM32" s="113"/>
      <c r="BN32" s="113"/>
      <c r="BO32" s="114"/>
      <c r="BP32" s="108">
        <f t="shared" si="2"/>
        <v>0</v>
      </c>
      <c r="BQ32" s="115"/>
      <c r="BR32" s="116"/>
      <c r="BS32" s="117"/>
      <c r="BT32" s="248"/>
    </row>
    <row r="33" spans="1:72" ht="21" customHeight="1" x14ac:dyDescent="0.25">
      <c r="A33" s="102" t="s">
        <v>28</v>
      </c>
      <c r="B33" s="103">
        <v>45256</v>
      </c>
      <c r="C33" s="145">
        <f t="shared" si="3"/>
        <v>0</v>
      </c>
      <c r="D33" s="145">
        <f t="shared" si="4"/>
        <v>0</v>
      </c>
      <c r="E33" s="145">
        <f t="shared" si="5"/>
        <v>0</v>
      </c>
      <c r="F33" s="73">
        <f t="shared" ref="F33:F36" si="7">SUM(C33:E33)</f>
        <v>0</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73">
        <f t="shared" si="1"/>
        <v>0</v>
      </c>
      <c r="BE33" s="113"/>
      <c r="BF33" s="113"/>
      <c r="BG33" s="113"/>
      <c r="BH33" s="113"/>
      <c r="BI33" s="113"/>
      <c r="BJ33" s="113"/>
      <c r="BK33" s="113"/>
      <c r="BL33" s="113"/>
      <c r="BM33" s="113"/>
      <c r="BN33" s="113"/>
      <c r="BO33" s="114"/>
      <c r="BP33" s="108">
        <f t="shared" si="2"/>
        <v>0</v>
      </c>
      <c r="BQ33" s="115"/>
      <c r="BR33" s="116"/>
      <c r="BS33" s="117"/>
      <c r="BT33" s="248"/>
    </row>
    <row r="34" spans="1:72" ht="21" customHeight="1" x14ac:dyDescent="0.25">
      <c r="A34" s="143" t="s">
        <v>29</v>
      </c>
      <c r="B34" s="144">
        <v>45257</v>
      </c>
      <c r="C34" s="78">
        <f t="shared" si="3"/>
        <v>0</v>
      </c>
      <c r="D34" s="78">
        <f t="shared" si="4"/>
        <v>0</v>
      </c>
      <c r="E34" s="78">
        <f t="shared" si="5"/>
        <v>0</v>
      </c>
      <c r="F34" s="73">
        <f t="shared" si="7"/>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4"/>
      <c r="BS34" s="125"/>
      <c r="BT34" s="248"/>
    </row>
    <row r="35" spans="1:72" ht="21" customHeight="1" x14ac:dyDescent="0.25">
      <c r="A35" s="143" t="s">
        <v>30</v>
      </c>
      <c r="B35" s="144">
        <v>45258</v>
      </c>
      <c r="C35" s="78">
        <f t="shared" si="3"/>
        <v>0</v>
      </c>
      <c r="D35" s="78">
        <f t="shared" si="4"/>
        <v>0</v>
      </c>
      <c r="E35" s="78">
        <f t="shared" si="5"/>
        <v>0</v>
      </c>
      <c r="F35" s="73">
        <f t="shared" si="7"/>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2"/>
      <c r="BP35" s="108">
        <f t="shared" si="2"/>
        <v>0</v>
      </c>
      <c r="BQ35" s="123"/>
      <c r="BR35" s="124"/>
      <c r="BS35" s="125"/>
      <c r="BT35" s="248"/>
    </row>
    <row r="36" spans="1:72" ht="21" customHeight="1" x14ac:dyDescent="0.25">
      <c r="A36" s="143" t="s">
        <v>31</v>
      </c>
      <c r="B36" s="144">
        <v>45259</v>
      </c>
      <c r="C36" s="78">
        <f t="shared" si="3"/>
        <v>0</v>
      </c>
      <c r="D36" s="78">
        <f t="shared" si="4"/>
        <v>0</v>
      </c>
      <c r="E36" s="78">
        <f t="shared" si="5"/>
        <v>0</v>
      </c>
      <c r="F36" s="73">
        <f t="shared" si="7"/>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si="1"/>
        <v>0</v>
      </c>
      <c r="BE36" s="121"/>
      <c r="BF36" s="121"/>
      <c r="BG36" s="121"/>
      <c r="BH36" s="121"/>
      <c r="BI36" s="121"/>
      <c r="BJ36" s="121"/>
      <c r="BK36" s="121"/>
      <c r="BL36" s="121"/>
      <c r="BM36" s="121"/>
      <c r="BN36" s="121"/>
      <c r="BO36" s="122"/>
      <c r="BP36" s="108">
        <f t="shared" si="2"/>
        <v>0</v>
      </c>
      <c r="BQ36" s="123"/>
      <c r="BR36" s="124"/>
      <c r="BS36" s="125"/>
      <c r="BT36" s="248"/>
    </row>
    <row r="37" spans="1:72" ht="21" customHeight="1" thickBot="1" x14ac:dyDescent="0.3">
      <c r="A37" s="143" t="s">
        <v>25</v>
      </c>
      <c r="B37" s="144">
        <v>45260</v>
      </c>
      <c r="C37" s="78">
        <f t="shared" si="3"/>
        <v>0</v>
      </c>
      <c r="D37" s="78">
        <f t="shared" si="4"/>
        <v>0</v>
      </c>
      <c r="E37" s="78">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2"/>
      <c r="BP37" s="108">
        <f t="shared" si="2"/>
        <v>0</v>
      </c>
      <c r="BQ37" s="123"/>
      <c r="BR37" s="124"/>
      <c r="BS37" s="125"/>
      <c r="BT37" s="248"/>
    </row>
    <row r="38" spans="1:72" ht="21" hidden="1" customHeight="1" x14ac:dyDescent="0.25">
      <c r="A38" s="167"/>
      <c r="B38" s="168"/>
      <c r="C38" s="165">
        <f>G38+H38+K38+N38+Q38+W38+Z38</f>
        <v>0</v>
      </c>
      <c r="D38" s="182" t="e">
        <f>#REF!+I38+L38+O38+R38+X38+AA38</f>
        <v>#REF!</v>
      </c>
      <c r="E38" s="182" t="e">
        <f>#REF!+J38+M38+P38+S38+Y38+AB38</f>
        <v>#REF!</v>
      </c>
      <c r="F38" s="73" t="e">
        <f t="shared" si="6"/>
        <v>#REF!</v>
      </c>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12"/>
      <c r="AS38" s="112"/>
      <c r="AT38" s="112"/>
      <c r="AU38" s="152"/>
      <c r="AV38" s="152"/>
      <c r="AW38" s="152"/>
      <c r="AX38" s="152"/>
      <c r="AY38" s="152"/>
      <c r="AZ38" s="152"/>
      <c r="BA38" s="152"/>
      <c r="BB38" s="152"/>
      <c r="BC38" s="152"/>
      <c r="BD38" s="73">
        <f>SUM(G38:AB38)</f>
        <v>0</v>
      </c>
      <c r="BE38" s="152"/>
      <c r="BF38" s="152"/>
      <c r="BG38" s="152"/>
      <c r="BH38" s="152"/>
      <c r="BI38" s="152"/>
      <c r="BJ38" s="152"/>
      <c r="BK38" s="152"/>
      <c r="BL38" s="152"/>
      <c r="BM38" s="152"/>
      <c r="BN38" s="152"/>
      <c r="BO38" s="153"/>
      <c r="BP38" s="108">
        <f t="shared" si="2"/>
        <v>0</v>
      </c>
      <c r="BQ38" s="154"/>
      <c r="BR38" s="155"/>
      <c r="BS38" s="156"/>
      <c r="BT38" s="248"/>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2" ht="21" customHeight="1" thickBot="1" x14ac:dyDescent="0.3">
      <c r="A40" s="134" t="s">
        <v>22</v>
      </c>
      <c r="B40" s="135"/>
      <c r="C40" s="136">
        <f>SUM(C8:C37)</f>
        <v>0</v>
      </c>
      <c r="D40" s="136">
        <f t="shared" ref="D40:BS40" si="8">SUM(D8:D37)</f>
        <v>0</v>
      </c>
      <c r="E40" s="157">
        <f t="shared" si="8"/>
        <v>0</v>
      </c>
      <c r="F40" s="139">
        <f t="shared" si="8"/>
        <v>0</v>
      </c>
      <c r="G40" s="136">
        <f t="shared" si="8"/>
        <v>0</v>
      </c>
      <c r="H40" s="136">
        <f t="shared" si="8"/>
        <v>0</v>
      </c>
      <c r="I40" s="136">
        <f t="shared" si="8"/>
        <v>0</v>
      </c>
      <c r="J40" s="136">
        <f t="shared" si="8"/>
        <v>0</v>
      </c>
      <c r="K40" s="136">
        <f t="shared" si="8"/>
        <v>0</v>
      </c>
      <c r="L40" s="136">
        <f t="shared" si="8"/>
        <v>0</v>
      </c>
      <c r="M40" s="136">
        <f t="shared" si="8"/>
        <v>0</v>
      </c>
      <c r="N40" s="136">
        <f t="shared" si="8"/>
        <v>0</v>
      </c>
      <c r="O40" s="136">
        <f t="shared" si="8"/>
        <v>0</v>
      </c>
      <c r="P40" s="136">
        <f t="shared" si="8"/>
        <v>0</v>
      </c>
      <c r="Q40" s="136">
        <f t="shared" si="8"/>
        <v>0</v>
      </c>
      <c r="R40" s="136">
        <f t="shared" si="8"/>
        <v>0</v>
      </c>
      <c r="S40" s="136">
        <f t="shared" si="8"/>
        <v>0</v>
      </c>
      <c r="T40" s="136">
        <f t="shared" ref="T40:V40" si="9">SUM(T8:T37)</f>
        <v>0</v>
      </c>
      <c r="U40" s="136">
        <f t="shared" si="9"/>
        <v>0</v>
      </c>
      <c r="V40" s="136">
        <f t="shared" si="9"/>
        <v>0</v>
      </c>
      <c r="W40" s="136">
        <f t="shared" si="8"/>
        <v>0</v>
      </c>
      <c r="X40" s="136">
        <f t="shared" si="8"/>
        <v>0</v>
      </c>
      <c r="Y40" s="136">
        <f t="shared" si="8"/>
        <v>0</v>
      </c>
      <c r="Z40" s="136">
        <f t="shared" si="8"/>
        <v>0</v>
      </c>
      <c r="AA40" s="136">
        <f t="shared" si="8"/>
        <v>0</v>
      </c>
      <c r="AB40" s="157">
        <f t="shared" si="8"/>
        <v>0</v>
      </c>
      <c r="AC40" s="136">
        <f t="shared" ref="AC40:BC40" si="10">SUM(AC8:AC37)</f>
        <v>0</v>
      </c>
      <c r="AD40" s="136">
        <f t="shared" si="10"/>
        <v>0</v>
      </c>
      <c r="AE40" s="136">
        <f t="shared" si="10"/>
        <v>0</v>
      </c>
      <c r="AF40" s="136">
        <f t="shared" si="10"/>
        <v>0</v>
      </c>
      <c r="AG40" s="136">
        <f t="shared" si="10"/>
        <v>0</v>
      </c>
      <c r="AH40" s="136">
        <f t="shared" si="10"/>
        <v>0</v>
      </c>
      <c r="AI40" s="136">
        <f t="shared" si="10"/>
        <v>0</v>
      </c>
      <c r="AJ40" s="136">
        <f t="shared" si="10"/>
        <v>0</v>
      </c>
      <c r="AK40" s="136">
        <f t="shared" si="10"/>
        <v>0</v>
      </c>
      <c r="AL40" s="136">
        <f t="shared" si="10"/>
        <v>0</v>
      </c>
      <c r="AM40" s="136">
        <f t="shared" si="10"/>
        <v>0</v>
      </c>
      <c r="AN40" s="136">
        <f t="shared" si="10"/>
        <v>0</v>
      </c>
      <c r="AO40" s="136">
        <f t="shared" si="10"/>
        <v>0</v>
      </c>
      <c r="AP40" s="136">
        <f t="shared" si="10"/>
        <v>0</v>
      </c>
      <c r="AQ40" s="136">
        <f t="shared" si="10"/>
        <v>0</v>
      </c>
      <c r="AR40" s="137">
        <f t="shared" ref="AR40:AT40" si="11">SUM(AR8:AR38)</f>
        <v>0</v>
      </c>
      <c r="AS40" s="137">
        <f t="shared" si="11"/>
        <v>0</v>
      </c>
      <c r="AT40" s="137">
        <f t="shared" si="11"/>
        <v>0</v>
      </c>
      <c r="AU40" s="136">
        <f t="shared" si="10"/>
        <v>0</v>
      </c>
      <c r="AV40" s="136">
        <f t="shared" si="10"/>
        <v>0</v>
      </c>
      <c r="AW40" s="136">
        <f t="shared" si="10"/>
        <v>0</v>
      </c>
      <c r="AX40" s="136">
        <f t="shared" si="10"/>
        <v>0</v>
      </c>
      <c r="AY40" s="136">
        <f t="shared" si="10"/>
        <v>0</v>
      </c>
      <c r="AZ40" s="136">
        <f t="shared" si="10"/>
        <v>0</v>
      </c>
      <c r="BA40" s="136">
        <f t="shared" si="10"/>
        <v>0</v>
      </c>
      <c r="BB40" s="136">
        <f t="shared" si="10"/>
        <v>0</v>
      </c>
      <c r="BC40" s="157">
        <f t="shared" si="10"/>
        <v>0</v>
      </c>
      <c r="BD40" s="139">
        <f t="shared" si="8"/>
        <v>0</v>
      </c>
      <c r="BE40" s="136">
        <f t="shared" si="8"/>
        <v>0</v>
      </c>
      <c r="BF40" s="136">
        <f t="shared" si="8"/>
        <v>0</v>
      </c>
      <c r="BG40" s="136">
        <f t="shared" si="8"/>
        <v>0</v>
      </c>
      <c r="BH40" s="136">
        <f t="shared" si="8"/>
        <v>0</v>
      </c>
      <c r="BI40" s="136">
        <f t="shared" si="8"/>
        <v>0</v>
      </c>
      <c r="BJ40" s="136">
        <f t="shared" si="8"/>
        <v>0</v>
      </c>
      <c r="BK40" s="136">
        <f t="shared" si="8"/>
        <v>0</v>
      </c>
      <c r="BL40" s="136">
        <f t="shared" si="8"/>
        <v>0</v>
      </c>
      <c r="BM40" s="136">
        <f t="shared" si="8"/>
        <v>0</v>
      </c>
      <c r="BN40" s="136">
        <f t="shared" si="8"/>
        <v>0</v>
      </c>
      <c r="BO40" s="157">
        <f t="shared" si="8"/>
        <v>0</v>
      </c>
      <c r="BP40" s="139">
        <f>SUM(BP8:BP37)</f>
        <v>0</v>
      </c>
      <c r="BQ40" s="142">
        <f t="shared" si="8"/>
        <v>0</v>
      </c>
      <c r="BR40" s="136">
        <f t="shared" si="8"/>
        <v>0</v>
      </c>
      <c r="BS40" s="158">
        <f t="shared" si="8"/>
        <v>0</v>
      </c>
      <c r="BT40" s="249"/>
    </row>
    <row r="41" spans="1:72" ht="15.75" thickBot="1" x14ac:dyDescent="0.3">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row>
    <row r="42" spans="1:72" x14ac:dyDescent="0.25">
      <c r="A42" s="17" t="s">
        <v>68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230"/>
      <c r="AS42" s="230"/>
      <c r="AT42" s="230"/>
      <c r="AU42" s="18"/>
      <c r="AV42" s="18"/>
      <c r="AW42" s="18"/>
      <c r="AX42" s="18"/>
      <c r="AY42" s="18"/>
      <c r="AZ42" s="18"/>
      <c r="BA42" s="18"/>
      <c r="BB42" s="18"/>
      <c r="BC42" s="18"/>
      <c r="BD42" s="19"/>
    </row>
    <row r="43" spans="1:72" x14ac:dyDescent="0.2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28"/>
      <c r="AS43" s="228"/>
      <c r="AT43" s="228"/>
      <c r="AU43" s="21"/>
      <c r="AV43" s="21"/>
      <c r="AW43" s="21"/>
      <c r="AX43" s="21"/>
      <c r="AY43" s="21"/>
      <c r="AZ43" s="21"/>
      <c r="BA43" s="21"/>
      <c r="BB43" s="21"/>
      <c r="BC43" s="21"/>
      <c r="BD43" s="22"/>
    </row>
    <row r="44" spans="1:72" x14ac:dyDescent="0.2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25">
      <c r="A49" s="231"/>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1"/>
      <c r="AS49" s="21"/>
      <c r="AT49" s="21"/>
      <c r="AU49" s="228"/>
      <c r="AV49" s="228"/>
      <c r="AW49" s="228"/>
      <c r="AX49" s="228"/>
      <c r="AY49" s="228"/>
      <c r="AZ49" s="228"/>
      <c r="BA49" s="228"/>
      <c r="BB49" s="228"/>
      <c r="BC49" s="228"/>
      <c r="BD49" s="232"/>
    </row>
    <row r="50" spans="1:56" ht="15.75" thickBot="1" x14ac:dyDescent="0.3">
      <c r="A50" s="233"/>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4"/>
      <c r="AS50" s="24"/>
      <c r="AT50" s="24"/>
      <c r="AU50" s="229"/>
      <c r="AV50" s="229"/>
      <c r="AW50" s="229"/>
      <c r="AX50" s="229"/>
      <c r="AY50" s="229"/>
      <c r="AZ50" s="229"/>
      <c r="BA50" s="229"/>
      <c r="BB50" s="229"/>
      <c r="BC50" s="229"/>
      <c r="BD50" s="234"/>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&amp;L&amp;"-,Fett"&amp;A 2023</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&amp;L&amp;"-,Fett"&amp;A 2023</oddHeader>
      </headerFooter>
    </customSheetView>
  </customSheetViews>
  <mergeCells count="45">
    <mergeCell ref="BH6:BH7"/>
    <mergeCell ref="BI6:BI7"/>
    <mergeCell ref="BJ6:BJ7"/>
    <mergeCell ref="BK6:BK7"/>
    <mergeCell ref="BN6:BN7"/>
    <mergeCell ref="BL6:BL7"/>
    <mergeCell ref="BM6:BM7"/>
    <mergeCell ref="BS6:BS7"/>
    <mergeCell ref="BP6:BP7"/>
    <mergeCell ref="BQ6:BQ7"/>
    <mergeCell ref="BR6:BR7"/>
    <mergeCell ref="BO6:BO7"/>
    <mergeCell ref="F6:F7"/>
    <mergeCell ref="H6:J6"/>
    <mergeCell ref="K6:M6"/>
    <mergeCell ref="N6:P6"/>
    <mergeCell ref="Q6:S6"/>
    <mergeCell ref="BE6:BE7"/>
    <mergeCell ref="BF6:BF7"/>
    <mergeCell ref="T6:V6"/>
    <mergeCell ref="AC6:AE6"/>
    <mergeCell ref="AF6:AH6"/>
    <mergeCell ref="W6:Y6"/>
    <mergeCell ref="Z6:AB6"/>
    <mergeCell ref="AO6:AQ6"/>
    <mergeCell ref="AU6:AW6"/>
    <mergeCell ref="AX6:AZ6"/>
    <mergeCell ref="AR6:AT6"/>
    <mergeCell ref="BD6:BD7"/>
    <mergeCell ref="BT6:BT7"/>
    <mergeCell ref="BQ5:BS5"/>
    <mergeCell ref="G5:BD5"/>
    <mergeCell ref="G6:G7"/>
    <mergeCell ref="A6:A7"/>
    <mergeCell ref="B6:B7"/>
    <mergeCell ref="C6:C7"/>
    <mergeCell ref="D6:D7"/>
    <mergeCell ref="E6:E7"/>
    <mergeCell ref="BA6:BC6"/>
    <mergeCell ref="AI6:AK6"/>
    <mergeCell ref="A5:B5"/>
    <mergeCell ref="C5:F5"/>
    <mergeCell ref="BE5:BP5"/>
    <mergeCell ref="BG6:BG7"/>
    <mergeCell ref="AL6:AN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6.75" style="7" customWidth="1"/>
    <col min="2" max="2" width="10.125" style="7" bestFit="1" customWidth="1"/>
    <col min="3" max="5" width="6.125" style="7" customWidth="1"/>
    <col min="6" max="6" width="9.37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19</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75" t="str">
        <f>Jahresübersicht!AQ6</f>
        <v>VKA Klassen</v>
      </c>
      <c r="AS6" s="376"/>
      <c r="AT6" s="377"/>
      <c r="AU6" s="375" t="str">
        <f>Jahresübersicht!AT6</f>
        <v>18-21</v>
      </c>
      <c r="AV6" s="376"/>
      <c r="AW6" s="377"/>
      <c r="AX6" s="372" t="str">
        <f>Jahresübersicht!AW6</f>
        <v>22-26</v>
      </c>
      <c r="AY6" s="372"/>
      <c r="AZ6" s="372"/>
      <c r="BA6" s="372" t="str">
        <f>Jahresübersicht!AZ6</f>
        <v>ab 27</v>
      </c>
      <c r="BB6" s="372"/>
      <c r="BC6" s="372"/>
      <c r="BD6" s="300"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99" t="s">
        <v>40</v>
      </c>
      <c r="BA7" s="99" t="s">
        <v>38</v>
      </c>
      <c r="BB7" s="99" t="s">
        <v>39</v>
      </c>
      <c r="BC7" s="101" t="s">
        <v>40</v>
      </c>
      <c r="BD7" s="301"/>
      <c r="BE7" s="338"/>
      <c r="BF7" s="333"/>
      <c r="BG7" s="333"/>
      <c r="BH7" s="333"/>
      <c r="BI7" s="333"/>
      <c r="BJ7" s="333"/>
      <c r="BK7" s="333"/>
      <c r="BL7" s="333"/>
      <c r="BM7" s="333"/>
      <c r="BN7" s="333"/>
      <c r="BO7" s="362"/>
      <c r="BP7" s="355"/>
      <c r="BQ7" s="338"/>
      <c r="BR7" s="333"/>
      <c r="BS7" s="362"/>
      <c r="BT7" s="328"/>
    </row>
    <row r="8" spans="1:72" ht="20.45" customHeight="1" x14ac:dyDescent="0.25">
      <c r="A8" s="143" t="s">
        <v>26</v>
      </c>
      <c r="B8" s="144">
        <v>45261</v>
      </c>
      <c r="C8" s="119">
        <f>H8+K8+N8+Q8+T8+W8+Z8+AC8+AF8+AI8+AL8+AO8+AU8+AX8+BA8+AR8</f>
        <v>0</v>
      </c>
      <c r="D8" s="119">
        <f t="shared" ref="D8:E8" si="0">I8+L8+O8+R8+U8+X8+AA8+AD8+AG8+AJ8+AM8+AP8+AV8+AY8+BB8+AS8</f>
        <v>0</v>
      </c>
      <c r="E8" s="119">
        <f t="shared" si="0"/>
        <v>0</v>
      </c>
      <c r="F8" s="73">
        <f>SUM(C8:E8)</f>
        <v>0</v>
      </c>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73">
        <f t="shared" ref="BD8:BD38" si="1">SUM(G8:BC8)</f>
        <v>0</v>
      </c>
      <c r="BE8" s="171"/>
      <c r="BF8" s="171"/>
      <c r="BG8" s="171"/>
      <c r="BH8" s="171"/>
      <c r="BI8" s="171"/>
      <c r="BJ8" s="171"/>
      <c r="BK8" s="171"/>
      <c r="BL8" s="171"/>
      <c r="BM8" s="171"/>
      <c r="BN8" s="171"/>
      <c r="BO8" s="172"/>
      <c r="BP8" s="108">
        <f t="shared" ref="BP8:BP38" si="2">SUM(BE8:BO8)</f>
        <v>0</v>
      </c>
      <c r="BQ8" s="160"/>
      <c r="BR8" s="242"/>
      <c r="BS8" s="162"/>
      <c r="BT8" s="247"/>
    </row>
    <row r="9" spans="1:72" ht="20.45" customHeight="1" x14ac:dyDescent="0.25">
      <c r="A9" s="102" t="s">
        <v>27</v>
      </c>
      <c r="B9" s="103">
        <v>45262</v>
      </c>
      <c r="C9" s="104">
        <f t="shared" ref="C9:C38" si="3">H9+K9+N9+Q9+T9+W9+Z9+AC9+AF9+AI9+AL9+AO9+AU9+AX9+BA9+AR9</f>
        <v>0</v>
      </c>
      <c r="D9" s="104">
        <f t="shared" ref="D9:D38" si="4">I9+L9+O9+R9+U9+X9+AA9+AD9+AG9+AJ9+AM9+AP9+AV9+AY9+BB9+AS9</f>
        <v>0</v>
      </c>
      <c r="E9" s="104">
        <f t="shared" ref="E9:E38" si="5">J9+M9+P9+S9+V9+Y9+AB9+AE9+AH9+AK9+AN9+AQ9+AW9+AZ9+BC9+AT9</f>
        <v>0</v>
      </c>
      <c r="F9" s="73">
        <f t="shared" ref="F9:F38" si="6">SUM(C9:E9)</f>
        <v>0</v>
      </c>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73">
        <f t="shared" si="1"/>
        <v>0</v>
      </c>
      <c r="BE9" s="113"/>
      <c r="BF9" s="113"/>
      <c r="BG9" s="113"/>
      <c r="BH9" s="113"/>
      <c r="BI9" s="113"/>
      <c r="BJ9" s="113"/>
      <c r="BK9" s="113"/>
      <c r="BL9" s="113"/>
      <c r="BM9" s="113"/>
      <c r="BN9" s="113"/>
      <c r="BO9" s="114"/>
      <c r="BP9" s="108">
        <f t="shared" si="2"/>
        <v>0</v>
      </c>
      <c r="BQ9" s="115"/>
      <c r="BR9" s="116"/>
      <c r="BS9" s="117"/>
      <c r="BT9" s="248"/>
    </row>
    <row r="10" spans="1:72" ht="20.45" customHeight="1" x14ac:dyDescent="0.25">
      <c r="A10" s="102" t="s">
        <v>28</v>
      </c>
      <c r="B10" s="103">
        <v>45263</v>
      </c>
      <c r="C10" s="104">
        <f t="shared" si="3"/>
        <v>0</v>
      </c>
      <c r="D10" s="104">
        <f t="shared" si="4"/>
        <v>0</v>
      </c>
      <c r="E10" s="104">
        <f t="shared" si="5"/>
        <v>0</v>
      </c>
      <c r="F10" s="73">
        <f t="shared" si="6"/>
        <v>0</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73">
        <f t="shared" si="1"/>
        <v>0</v>
      </c>
      <c r="BE10" s="113"/>
      <c r="BF10" s="113"/>
      <c r="BG10" s="113"/>
      <c r="BH10" s="113"/>
      <c r="BI10" s="113"/>
      <c r="BJ10" s="113"/>
      <c r="BK10" s="113"/>
      <c r="BL10" s="113"/>
      <c r="BM10" s="113"/>
      <c r="BN10" s="113"/>
      <c r="BO10" s="114"/>
      <c r="BP10" s="108">
        <f t="shared" si="2"/>
        <v>0</v>
      </c>
      <c r="BQ10" s="115"/>
      <c r="BR10" s="116"/>
      <c r="BS10" s="117"/>
      <c r="BT10" s="248"/>
    </row>
    <row r="11" spans="1:72" ht="20.45" customHeight="1" x14ac:dyDescent="0.25">
      <c r="A11" s="143" t="s">
        <v>29</v>
      </c>
      <c r="B11" s="144">
        <v>45264</v>
      </c>
      <c r="C11" s="119">
        <f t="shared" si="3"/>
        <v>0</v>
      </c>
      <c r="D11" s="119">
        <f t="shared" si="4"/>
        <v>0</v>
      </c>
      <c r="E11" s="119">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2"/>
      <c r="BP11" s="108">
        <f t="shared" si="2"/>
        <v>0</v>
      </c>
      <c r="BQ11" s="123"/>
      <c r="BR11" s="124"/>
      <c r="BS11" s="125"/>
      <c r="BT11" s="248"/>
    </row>
    <row r="12" spans="1:72" ht="20.45" customHeight="1" x14ac:dyDescent="0.25">
      <c r="A12" s="143" t="s">
        <v>30</v>
      </c>
      <c r="B12" s="144">
        <v>45265</v>
      </c>
      <c r="C12" s="119">
        <f t="shared" si="3"/>
        <v>0</v>
      </c>
      <c r="D12" s="119">
        <f t="shared" si="4"/>
        <v>0</v>
      </c>
      <c r="E12" s="119">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2"/>
      <c r="BP12" s="108">
        <f t="shared" si="2"/>
        <v>0</v>
      </c>
      <c r="BQ12" s="123"/>
      <c r="BR12" s="124"/>
      <c r="BS12" s="125"/>
      <c r="BT12" s="248"/>
    </row>
    <row r="13" spans="1:72" ht="20.45" customHeight="1" x14ac:dyDescent="0.25">
      <c r="A13" s="143" t="s">
        <v>31</v>
      </c>
      <c r="B13" s="144">
        <v>45266</v>
      </c>
      <c r="C13" s="119">
        <f t="shared" si="3"/>
        <v>0</v>
      </c>
      <c r="D13" s="119">
        <f t="shared" si="4"/>
        <v>0</v>
      </c>
      <c r="E13" s="119">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4"/>
      <c r="BS13" s="125"/>
      <c r="BT13" s="248"/>
    </row>
    <row r="14" spans="1:72" ht="20.45" customHeight="1" x14ac:dyDescent="0.25">
      <c r="A14" s="143" t="s">
        <v>25</v>
      </c>
      <c r="B14" s="144">
        <v>45267</v>
      </c>
      <c r="C14" s="119">
        <f t="shared" si="3"/>
        <v>0</v>
      </c>
      <c r="D14" s="119">
        <f t="shared" si="4"/>
        <v>0</v>
      </c>
      <c r="E14" s="119">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2"/>
      <c r="BP14" s="108">
        <f t="shared" si="2"/>
        <v>0</v>
      </c>
      <c r="BQ14" s="123"/>
      <c r="BR14" s="124"/>
      <c r="BS14" s="125"/>
      <c r="BT14" s="248"/>
    </row>
    <row r="15" spans="1:72" ht="20.45" customHeight="1" x14ac:dyDescent="0.25">
      <c r="A15" s="143" t="s">
        <v>26</v>
      </c>
      <c r="B15" s="144">
        <v>45268</v>
      </c>
      <c r="C15" s="119">
        <f t="shared" si="3"/>
        <v>0</v>
      </c>
      <c r="D15" s="119">
        <f t="shared" si="4"/>
        <v>0</v>
      </c>
      <c r="E15" s="119">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2"/>
      <c r="BP15" s="108">
        <f t="shared" si="2"/>
        <v>0</v>
      </c>
      <c r="BQ15" s="123"/>
      <c r="BR15" s="124"/>
      <c r="BS15" s="125"/>
      <c r="BT15" s="248"/>
    </row>
    <row r="16" spans="1:72" ht="20.45" customHeight="1" x14ac:dyDescent="0.25">
      <c r="A16" s="102" t="s">
        <v>27</v>
      </c>
      <c r="B16" s="103">
        <v>45269</v>
      </c>
      <c r="C16" s="104">
        <f t="shared" si="3"/>
        <v>0</v>
      </c>
      <c r="D16" s="104">
        <f t="shared" si="4"/>
        <v>0</v>
      </c>
      <c r="E16" s="104">
        <f t="shared" si="5"/>
        <v>0</v>
      </c>
      <c r="F16" s="73">
        <f t="shared" si="6"/>
        <v>0</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73">
        <f t="shared" si="1"/>
        <v>0</v>
      </c>
      <c r="BE16" s="113"/>
      <c r="BF16" s="113"/>
      <c r="BG16" s="113"/>
      <c r="BH16" s="113"/>
      <c r="BI16" s="113"/>
      <c r="BJ16" s="113"/>
      <c r="BK16" s="113"/>
      <c r="BL16" s="113"/>
      <c r="BM16" s="113"/>
      <c r="BN16" s="113"/>
      <c r="BO16" s="114"/>
      <c r="BP16" s="108">
        <f t="shared" si="2"/>
        <v>0</v>
      </c>
      <c r="BQ16" s="115"/>
      <c r="BR16" s="116"/>
      <c r="BS16" s="117"/>
      <c r="BT16" s="248"/>
    </row>
    <row r="17" spans="1:72" ht="20.45" customHeight="1" x14ac:dyDescent="0.25">
      <c r="A17" s="102" t="s">
        <v>28</v>
      </c>
      <c r="B17" s="103">
        <v>45270</v>
      </c>
      <c r="C17" s="104">
        <f t="shared" si="3"/>
        <v>0</v>
      </c>
      <c r="D17" s="104">
        <f t="shared" si="4"/>
        <v>0</v>
      </c>
      <c r="E17" s="104">
        <f t="shared" si="5"/>
        <v>0</v>
      </c>
      <c r="F17" s="73">
        <f t="shared" si="6"/>
        <v>0</v>
      </c>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73">
        <f t="shared" si="1"/>
        <v>0</v>
      </c>
      <c r="BE17" s="113"/>
      <c r="BF17" s="113"/>
      <c r="BG17" s="113"/>
      <c r="BH17" s="113"/>
      <c r="BI17" s="113"/>
      <c r="BJ17" s="113"/>
      <c r="BK17" s="113"/>
      <c r="BL17" s="113"/>
      <c r="BM17" s="113"/>
      <c r="BN17" s="113"/>
      <c r="BO17" s="114"/>
      <c r="BP17" s="108">
        <f t="shared" si="2"/>
        <v>0</v>
      </c>
      <c r="BQ17" s="115"/>
      <c r="BR17" s="116"/>
      <c r="BS17" s="117"/>
      <c r="BT17" s="248"/>
    </row>
    <row r="18" spans="1:72" ht="20.45" customHeight="1" x14ac:dyDescent="0.25">
      <c r="A18" s="143" t="s">
        <v>29</v>
      </c>
      <c r="B18" s="144">
        <v>45271</v>
      </c>
      <c r="C18" s="119">
        <f t="shared" si="3"/>
        <v>0</v>
      </c>
      <c r="D18" s="119">
        <f t="shared" si="4"/>
        <v>0</v>
      </c>
      <c r="E18" s="119">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4"/>
      <c r="BS18" s="125"/>
      <c r="BT18" s="248"/>
    </row>
    <row r="19" spans="1:72" ht="20.45" customHeight="1" x14ac:dyDescent="0.25">
      <c r="A19" s="143" t="s">
        <v>30</v>
      </c>
      <c r="B19" s="144">
        <v>45272</v>
      </c>
      <c r="C19" s="119">
        <f t="shared" si="3"/>
        <v>0</v>
      </c>
      <c r="D19" s="119">
        <f t="shared" si="4"/>
        <v>0</v>
      </c>
      <c r="E19" s="119">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2"/>
      <c r="BP19" s="108">
        <f t="shared" si="2"/>
        <v>0</v>
      </c>
      <c r="BQ19" s="123"/>
      <c r="BR19" s="124"/>
      <c r="BS19" s="125"/>
      <c r="BT19" s="248"/>
    </row>
    <row r="20" spans="1:72" ht="20.45" customHeight="1" x14ac:dyDescent="0.25">
      <c r="A20" s="143" t="s">
        <v>31</v>
      </c>
      <c r="B20" s="144">
        <v>45273</v>
      </c>
      <c r="C20" s="119">
        <f t="shared" si="3"/>
        <v>0</v>
      </c>
      <c r="D20" s="119">
        <f t="shared" si="4"/>
        <v>0</v>
      </c>
      <c r="E20" s="119">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4"/>
      <c r="BS20" s="125"/>
      <c r="BT20" s="248"/>
    </row>
    <row r="21" spans="1:72" ht="20.45" customHeight="1" x14ac:dyDescent="0.25">
      <c r="A21" s="143" t="s">
        <v>25</v>
      </c>
      <c r="B21" s="144">
        <v>45274</v>
      </c>
      <c r="C21" s="119">
        <f t="shared" si="3"/>
        <v>0</v>
      </c>
      <c r="D21" s="119">
        <f t="shared" si="4"/>
        <v>0</v>
      </c>
      <c r="E21" s="119">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108">
        <f t="shared" si="2"/>
        <v>0</v>
      </c>
      <c r="BQ21" s="123"/>
      <c r="BR21" s="124"/>
      <c r="BS21" s="125"/>
      <c r="BT21" s="248"/>
    </row>
    <row r="22" spans="1:72" ht="20.45" customHeight="1" x14ac:dyDescent="0.25">
      <c r="A22" s="143" t="s">
        <v>26</v>
      </c>
      <c r="B22" s="144">
        <v>45275</v>
      </c>
      <c r="C22" s="119">
        <f t="shared" si="3"/>
        <v>0</v>
      </c>
      <c r="D22" s="119">
        <f t="shared" si="4"/>
        <v>0</v>
      </c>
      <c r="E22" s="119">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2"/>
      <c r="BP22" s="108">
        <f t="shared" si="2"/>
        <v>0</v>
      </c>
      <c r="BQ22" s="123"/>
      <c r="BR22" s="124"/>
      <c r="BS22" s="125"/>
      <c r="BT22" s="248"/>
    </row>
    <row r="23" spans="1:72" ht="20.45" customHeight="1" x14ac:dyDescent="0.25">
      <c r="A23" s="102" t="s">
        <v>27</v>
      </c>
      <c r="B23" s="103">
        <v>45276</v>
      </c>
      <c r="C23" s="104">
        <f t="shared" si="3"/>
        <v>0</v>
      </c>
      <c r="D23" s="104">
        <f t="shared" si="4"/>
        <v>0</v>
      </c>
      <c r="E23" s="104">
        <f t="shared" si="5"/>
        <v>0</v>
      </c>
      <c r="F23" s="73">
        <f t="shared" si="6"/>
        <v>0</v>
      </c>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73">
        <f t="shared" si="1"/>
        <v>0</v>
      </c>
      <c r="BE23" s="113"/>
      <c r="BF23" s="113"/>
      <c r="BG23" s="113"/>
      <c r="BH23" s="113"/>
      <c r="BI23" s="113"/>
      <c r="BJ23" s="113"/>
      <c r="BK23" s="113"/>
      <c r="BL23" s="113"/>
      <c r="BM23" s="113"/>
      <c r="BN23" s="113"/>
      <c r="BO23" s="114"/>
      <c r="BP23" s="108">
        <f t="shared" si="2"/>
        <v>0</v>
      </c>
      <c r="BQ23" s="115"/>
      <c r="BR23" s="116"/>
      <c r="BS23" s="117"/>
      <c r="BT23" s="248"/>
    </row>
    <row r="24" spans="1:72" ht="20.45" customHeight="1" x14ac:dyDescent="0.25">
      <c r="A24" s="102" t="s">
        <v>28</v>
      </c>
      <c r="B24" s="103">
        <v>45277</v>
      </c>
      <c r="C24" s="104">
        <f t="shared" si="3"/>
        <v>0</v>
      </c>
      <c r="D24" s="104">
        <f t="shared" si="4"/>
        <v>0</v>
      </c>
      <c r="E24" s="104">
        <f t="shared" si="5"/>
        <v>0</v>
      </c>
      <c r="F24" s="73">
        <f t="shared" si="6"/>
        <v>0</v>
      </c>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73">
        <f t="shared" si="1"/>
        <v>0</v>
      </c>
      <c r="BE24" s="113"/>
      <c r="BF24" s="113"/>
      <c r="BG24" s="113"/>
      <c r="BH24" s="113"/>
      <c r="BI24" s="113"/>
      <c r="BJ24" s="113"/>
      <c r="BK24" s="113"/>
      <c r="BL24" s="113"/>
      <c r="BM24" s="113"/>
      <c r="BN24" s="113"/>
      <c r="BO24" s="114"/>
      <c r="BP24" s="108">
        <f t="shared" si="2"/>
        <v>0</v>
      </c>
      <c r="BQ24" s="115"/>
      <c r="BR24" s="116"/>
      <c r="BS24" s="117"/>
      <c r="BT24" s="248"/>
    </row>
    <row r="25" spans="1:72" ht="20.45" customHeight="1" x14ac:dyDescent="0.25">
      <c r="A25" s="143" t="s">
        <v>29</v>
      </c>
      <c r="B25" s="144">
        <v>45278</v>
      </c>
      <c r="C25" s="119">
        <f t="shared" si="3"/>
        <v>0</v>
      </c>
      <c r="D25" s="119">
        <f t="shared" si="4"/>
        <v>0</v>
      </c>
      <c r="E25" s="119">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4"/>
      <c r="BS25" s="125"/>
      <c r="BT25" s="248"/>
    </row>
    <row r="26" spans="1:72" ht="20.45" customHeight="1" x14ac:dyDescent="0.25">
      <c r="A26" s="143" t="s">
        <v>30</v>
      </c>
      <c r="B26" s="144">
        <v>45279</v>
      </c>
      <c r="C26" s="119">
        <f t="shared" si="3"/>
        <v>0</v>
      </c>
      <c r="D26" s="119">
        <f t="shared" si="4"/>
        <v>0</v>
      </c>
      <c r="E26" s="119">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4"/>
      <c r="BS26" s="125"/>
      <c r="BT26" s="248"/>
    </row>
    <row r="27" spans="1:72" ht="20.45" customHeight="1" x14ac:dyDescent="0.25">
      <c r="A27" s="143" t="s">
        <v>31</v>
      </c>
      <c r="B27" s="144">
        <v>45280</v>
      </c>
      <c r="C27" s="119">
        <f t="shared" si="3"/>
        <v>0</v>
      </c>
      <c r="D27" s="119">
        <f t="shared" si="4"/>
        <v>0</v>
      </c>
      <c r="E27" s="119">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4"/>
      <c r="BS27" s="125"/>
      <c r="BT27" s="248"/>
    </row>
    <row r="28" spans="1:72" ht="20.45" customHeight="1" x14ac:dyDescent="0.25">
      <c r="A28" s="143" t="s">
        <v>25</v>
      </c>
      <c r="B28" s="144">
        <v>45281</v>
      </c>
      <c r="C28" s="119">
        <f t="shared" si="3"/>
        <v>0</v>
      </c>
      <c r="D28" s="119">
        <f t="shared" si="4"/>
        <v>0</v>
      </c>
      <c r="E28" s="119">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2"/>
      <c r="BP28" s="108">
        <f t="shared" si="2"/>
        <v>0</v>
      </c>
      <c r="BQ28" s="123"/>
      <c r="BR28" s="124"/>
      <c r="BS28" s="125"/>
      <c r="BT28" s="248"/>
    </row>
    <row r="29" spans="1:72" ht="20.45" customHeight="1" x14ac:dyDescent="0.25">
      <c r="A29" s="143" t="s">
        <v>26</v>
      </c>
      <c r="B29" s="144">
        <v>45282</v>
      </c>
      <c r="C29" s="119">
        <f t="shared" si="3"/>
        <v>0</v>
      </c>
      <c r="D29" s="119">
        <f t="shared" si="4"/>
        <v>0</v>
      </c>
      <c r="E29" s="119">
        <f t="shared" si="5"/>
        <v>0</v>
      </c>
      <c r="F29" s="73">
        <f t="shared" si="6"/>
        <v>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73">
        <f t="shared" si="1"/>
        <v>0</v>
      </c>
      <c r="BE29" s="121"/>
      <c r="BF29" s="121"/>
      <c r="BG29" s="121"/>
      <c r="BH29" s="121"/>
      <c r="BI29" s="121"/>
      <c r="BJ29" s="121"/>
      <c r="BK29" s="121"/>
      <c r="BL29" s="121"/>
      <c r="BM29" s="121"/>
      <c r="BN29" s="121"/>
      <c r="BO29" s="122"/>
      <c r="BP29" s="108">
        <f t="shared" si="2"/>
        <v>0</v>
      </c>
      <c r="BQ29" s="123"/>
      <c r="BR29" s="124"/>
      <c r="BS29" s="125"/>
      <c r="BT29" s="248"/>
    </row>
    <row r="30" spans="1:72" ht="20.45" customHeight="1" x14ac:dyDescent="0.25">
      <c r="A30" s="102" t="s">
        <v>27</v>
      </c>
      <c r="B30" s="103">
        <v>45283</v>
      </c>
      <c r="C30" s="104">
        <f t="shared" si="3"/>
        <v>0</v>
      </c>
      <c r="D30" s="104">
        <f t="shared" si="4"/>
        <v>0</v>
      </c>
      <c r="E30" s="104">
        <f t="shared" si="5"/>
        <v>0</v>
      </c>
      <c r="F30" s="73">
        <f t="shared" si="6"/>
        <v>0</v>
      </c>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73">
        <f t="shared" si="1"/>
        <v>0</v>
      </c>
      <c r="BE30" s="113"/>
      <c r="BF30" s="113"/>
      <c r="BG30" s="113"/>
      <c r="BH30" s="113"/>
      <c r="BI30" s="113"/>
      <c r="BJ30" s="113"/>
      <c r="BK30" s="113"/>
      <c r="BL30" s="113"/>
      <c r="BM30" s="113"/>
      <c r="BN30" s="113"/>
      <c r="BO30" s="114"/>
      <c r="BP30" s="108">
        <f t="shared" si="2"/>
        <v>0</v>
      </c>
      <c r="BQ30" s="115"/>
      <c r="BR30" s="116"/>
      <c r="BS30" s="117"/>
      <c r="BT30" s="248"/>
    </row>
    <row r="31" spans="1:72" ht="20.45" customHeight="1" x14ac:dyDescent="0.25">
      <c r="A31" s="102" t="s">
        <v>28</v>
      </c>
      <c r="B31" s="103">
        <v>45284</v>
      </c>
      <c r="C31" s="104">
        <f t="shared" si="3"/>
        <v>0</v>
      </c>
      <c r="D31" s="104">
        <f t="shared" si="4"/>
        <v>0</v>
      </c>
      <c r="E31" s="104">
        <f t="shared" si="5"/>
        <v>0</v>
      </c>
      <c r="F31" s="73">
        <f t="shared" si="6"/>
        <v>0</v>
      </c>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73">
        <f t="shared" si="1"/>
        <v>0</v>
      </c>
      <c r="BE31" s="113"/>
      <c r="BF31" s="113"/>
      <c r="BG31" s="113"/>
      <c r="BH31" s="113"/>
      <c r="BI31" s="113"/>
      <c r="BJ31" s="113"/>
      <c r="BK31" s="113"/>
      <c r="BL31" s="113"/>
      <c r="BM31" s="113"/>
      <c r="BN31" s="113"/>
      <c r="BO31" s="114"/>
      <c r="BP31" s="108">
        <f t="shared" si="2"/>
        <v>0</v>
      </c>
      <c r="BQ31" s="115"/>
      <c r="BR31" s="116"/>
      <c r="BS31" s="117"/>
      <c r="BT31" s="248"/>
    </row>
    <row r="32" spans="1:72" ht="20.45" customHeight="1" x14ac:dyDescent="0.25">
      <c r="A32" s="102" t="s">
        <v>29</v>
      </c>
      <c r="B32" s="103">
        <v>45285</v>
      </c>
      <c r="C32" s="104">
        <f t="shared" si="3"/>
        <v>0</v>
      </c>
      <c r="D32" s="104">
        <f t="shared" si="4"/>
        <v>0</v>
      </c>
      <c r="E32" s="104">
        <f t="shared" si="5"/>
        <v>0</v>
      </c>
      <c r="F32" s="73">
        <f t="shared" si="6"/>
        <v>0</v>
      </c>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73">
        <f t="shared" si="1"/>
        <v>0</v>
      </c>
      <c r="BE32" s="113"/>
      <c r="BF32" s="113"/>
      <c r="BG32" s="113"/>
      <c r="BH32" s="113"/>
      <c r="BI32" s="113"/>
      <c r="BJ32" s="113"/>
      <c r="BK32" s="113"/>
      <c r="BL32" s="113"/>
      <c r="BM32" s="113"/>
      <c r="BN32" s="113"/>
      <c r="BO32" s="114"/>
      <c r="BP32" s="108">
        <f t="shared" si="2"/>
        <v>0</v>
      </c>
      <c r="BQ32" s="115"/>
      <c r="BR32" s="116"/>
      <c r="BS32" s="117"/>
      <c r="BT32" s="248"/>
    </row>
    <row r="33" spans="1:72" ht="20.45" customHeight="1" x14ac:dyDescent="0.25">
      <c r="A33" s="102" t="s">
        <v>30</v>
      </c>
      <c r="B33" s="103">
        <v>45286</v>
      </c>
      <c r="C33" s="104">
        <f t="shared" si="3"/>
        <v>0</v>
      </c>
      <c r="D33" s="104">
        <f t="shared" si="4"/>
        <v>0</v>
      </c>
      <c r="E33" s="104">
        <f t="shared" si="5"/>
        <v>0</v>
      </c>
      <c r="F33" s="73">
        <f t="shared" si="6"/>
        <v>0</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73">
        <f t="shared" si="1"/>
        <v>0</v>
      </c>
      <c r="BE33" s="113"/>
      <c r="BF33" s="113"/>
      <c r="BG33" s="113"/>
      <c r="BH33" s="113"/>
      <c r="BI33" s="113"/>
      <c r="BJ33" s="113"/>
      <c r="BK33" s="113"/>
      <c r="BL33" s="113"/>
      <c r="BM33" s="113"/>
      <c r="BN33" s="113"/>
      <c r="BO33" s="114"/>
      <c r="BP33" s="108">
        <f t="shared" si="2"/>
        <v>0</v>
      </c>
      <c r="BQ33" s="115"/>
      <c r="BR33" s="116"/>
      <c r="BS33" s="117"/>
      <c r="BT33" s="248"/>
    </row>
    <row r="34" spans="1:72" ht="20.45" customHeight="1" x14ac:dyDescent="0.25">
      <c r="A34" s="146" t="s">
        <v>31</v>
      </c>
      <c r="B34" s="147">
        <v>45287</v>
      </c>
      <c r="C34" s="119">
        <f t="shared" si="3"/>
        <v>0</v>
      </c>
      <c r="D34" s="119">
        <f t="shared" si="4"/>
        <v>0</v>
      </c>
      <c r="E34" s="119">
        <f t="shared" si="5"/>
        <v>0</v>
      </c>
      <c r="F34" s="73">
        <f t="shared" ref="F34:F36" si="7">SUM(C34:E34)</f>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4"/>
      <c r="BS34" s="125"/>
      <c r="BT34" s="248"/>
    </row>
    <row r="35" spans="1:72" ht="20.45" customHeight="1" x14ac:dyDescent="0.25">
      <c r="A35" s="146" t="s">
        <v>25</v>
      </c>
      <c r="B35" s="147">
        <v>45288</v>
      </c>
      <c r="C35" s="119">
        <f t="shared" si="3"/>
        <v>0</v>
      </c>
      <c r="D35" s="119">
        <f t="shared" si="4"/>
        <v>0</v>
      </c>
      <c r="E35" s="119">
        <f t="shared" si="5"/>
        <v>0</v>
      </c>
      <c r="F35" s="73">
        <f t="shared" si="7"/>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2"/>
      <c r="BP35" s="108">
        <f t="shared" si="2"/>
        <v>0</v>
      </c>
      <c r="BQ35" s="123"/>
      <c r="BR35" s="124"/>
      <c r="BS35" s="125"/>
      <c r="BT35" s="248"/>
    </row>
    <row r="36" spans="1:72" ht="20.45" customHeight="1" x14ac:dyDescent="0.25">
      <c r="A36" s="146" t="s">
        <v>26</v>
      </c>
      <c r="B36" s="147">
        <v>45289</v>
      </c>
      <c r="C36" s="119">
        <f t="shared" si="3"/>
        <v>0</v>
      </c>
      <c r="D36" s="119">
        <f t="shared" si="4"/>
        <v>0</v>
      </c>
      <c r="E36" s="119">
        <f t="shared" si="5"/>
        <v>0</v>
      </c>
      <c r="F36" s="73">
        <f t="shared" si="7"/>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si="1"/>
        <v>0</v>
      </c>
      <c r="BE36" s="121"/>
      <c r="BF36" s="121"/>
      <c r="BG36" s="121"/>
      <c r="BH36" s="121"/>
      <c r="BI36" s="121"/>
      <c r="BJ36" s="121"/>
      <c r="BK36" s="121"/>
      <c r="BL36" s="121"/>
      <c r="BM36" s="121"/>
      <c r="BN36" s="121"/>
      <c r="BO36" s="122"/>
      <c r="BP36" s="108">
        <f t="shared" si="2"/>
        <v>0</v>
      </c>
      <c r="BQ36" s="123"/>
      <c r="BR36" s="124"/>
      <c r="BS36" s="125"/>
      <c r="BT36" s="248"/>
    </row>
    <row r="37" spans="1:72" ht="20.45" customHeight="1" x14ac:dyDescent="0.25">
      <c r="A37" s="102" t="s">
        <v>27</v>
      </c>
      <c r="B37" s="103">
        <v>45290</v>
      </c>
      <c r="C37" s="104">
        <f t="shared" si="3"/>
        <v>0</v>
      </c>
      <c r="D37" s="104">
        <f t="shared" si="4"/>
        <v>0</v>
      </c>
      <c r="E37" s="104">
        <f t="shared" si="5"/>
        <v>0</v>
      </c>
      <c r="F37" s="73">
        <f t="shared" si="6"/>
        <v>0</v>
      </c>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73">
        <f t="shared" si="1"/>
        <v>0</v>
      </c>
      <c r="BE37" s="113"/>
      <c r="BF37" s="113"/>
      <c r="BG37" s="113"/>
      <c r="BH37" s="113"/>
      <c r="BI37" s="113"/>
      <c r="BJ37" s="113"/>
      <c r="BK37" s="113"/>
      <c r="BL37" s="113"/>
      <c r="BM37" s="113"/>
      <c r="BN37" s="113"/>
      <c r="BO37" s="114"/>
      <c r="BP37" s="108">
        <f t="shared" si="2"/>
        <v>0</v>
      </c>
      <c r="BQ37" s="115"/>
      <c r="BR37" s="116"/>
      <c r="BS37" s="117"/>
      <c r="BT37" s="248"/>
    </row>
    <row r="38" spans="1:72" ht="20.45" customHeight="1" thickBot="1" x14ac:dyDescent="0.3">
      <c r="A38" s="102" t="s">
        <v>28</v>
      </c>
      <c r="B38" s="103">
        <v>45291</v>
      </c>
      <c r="C38" s="104">
        <f t="shared" si="3"/>
        <v>0</v>
      </c>
      <c r="D38" s="104">
        <f t="shared" si="4"/>
        <v>0</v>
      </c>
      <c r="E38" s="104">
        <f t="shared" si="5"/>
        <v>0</v>
      </c>
      <c r="F38" s="73">
        <f t="shared" si="6"/>
        <v>0</v>
      </c>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73">
        <f t="shared" si="1"/>
        <v>0</v>
      </c>
      <c r="BE38" s="113"/>
      <c r="BF38" s="113"/>
      <c r="BG38" s="113"/>
      <c r="BH38" s="113"/>
      <c r="BI38" s="113"/>
      <c r="BJ38" s="113"/>
      <c r="BK38" s="113"/>
      <c r="BL38" s="113"/>
      <c r="BM38" s="113"/>
      <c r="BN38" s="113"/>
      <c r="BO38" s="114"/>
      <c r="BP38" s="108">
        <f t="shared" si="2"/>
        <v>0</v>
      </c>
      <c r="BQ38" s="115"/>
      <c r="BR38" s="116"/>
      <c r="BS38" s="117"/>
      <c r="BT38" s="248"/>
    </row>
    <row r="39" spans="1:72" ht="20.45"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2" ht="20.45" customHeight="1" thickBot="1" x14ac:dyDescent="0.3">
      <c r="A40" s="134" t="s">
        <v>22</v>
      </c>
      <c r="B40" s="135"/>
      <c r="C40" s="136">
        <f>SUM(C8:C38)</f>
        <v>0</v>
      </c>
      <c r="D40" s="137">
        <f>SUM(D8:D38)</f>
        <v>0</v>
      </c>
      <c r="E40" s="138">
        <f>SUM(E8:E38)</f>
        <v>0</v>
      </c>
      <c r="F40" s="139">
        <f>SUM(F8:F38)</f>
        <v>0</v>
      </c>
      <c r="G40" s="137">
        <f t="shared" ref="G40:AB40" si="8">SUM(G8:G38)</f>
        <v>0</v>
      </c>
      <c r="H40" s="137">
        <f t="shared" si="8"/>
        <v>0</v>
      </c>
      <c r="I40" s="137">
        <f t="shared" si="8"/>
        <v>0</v>
      </c>
      <c r="J40" s="137">
        <f t="shared" si="8"/>
        <v>0</v>
      </c>
      <c r="K40" s="137">
        <f t="shared" si="8"/>
        <v>0</v>
      </c>
      <c r="L40" s="137">
        <f t="shared" si="8"/>
        <v>0</v>
      </c>
      <c r="M40" s="137">
        <f t="shared" si="8"/>
        <v>0</v>
      </c>
      <c r="N40" s="137">
        <f t="shared" si="8"/>
        <v>0</v>
      </c>
      <c r="O40" s="137">
        <f t="shared" si="8"/>
        <v>0</v>
      </c>
      <c r="P40" s="137">
        <f t="shared" si="8"/>
        <v>0</v>
      </c>
      <c r="Q40" s="137">
        <f t="shared" si="8"/>
        <v>0</v>
      </c>
      <c r="R40" s="137">
        <f t="shared" si="8"/>
        <v>0</v>
      </c>
      <c r="S40" s="137">
        <f t="shared" si="8"/>
        <v>0</v>
      </c>
      <c r="T40" s="137">
        <f t="shared" ref="T40:V40" si="9">SUM(T8:T38)</f>
        <v>0</v>
      </c>
      <c r="U40" s="137">
        <f t="shared" si="9"/>
        <v>0</v>
      </c>
      <c r="V40" s="137">
        <f t="shared" si="9"/>
        <v>0</v>
      </c>
      <c r="W40" s="137">
        <f t="shared" si="8"/>
        <v>0</v>
      </c>
      <c r="X40" s="137">
        <f t="shared" si="8"/>
        <v>0</v>
      </c>
      <c r="Y40" s="137">
        <f t="shared" si="8"/>
        <v>0</v>
      </c>
      <c r="Z40" s="137">
        <f t="shared" si="8"/>
        <v>0</v>
      </c>
      <c r="AA40" s="137">
        <f t="shared" si="8"/>
        <v>0</v>
      </c>
      <c r="AB40" s="140">
        <f t="shared" si="8"/>
        <v>0</v>
      </c>
      <c r="AC40" s="137">
        <f t="shared" ref="AC40:BC40" si="10">SUM(AC8:AC38)</f>
        <v>0</v>
      </c>
      <c r="AD40" s="137">
        <f t="shared" si="10"/>
        <v>0</v>
      </c>
      <c r="AE40" s="137">
        <f t="shared" si="10"/>
        <v>0</v>
      </c>
      <c r="AF40" s="137">
        <f t="shared" si="10"/>
        <v>0</v>
      </c>
      <c r="AG40" s="137">
        <f t="shared" si="10"/>
        <v>0</v>
      </c>
      <c r="AH40" s="137">
        <f t="shared" si="10"/>
        <v>0</v>
      </c>
      <c r="AI40" s="137">
        <f t="shared" si="10"/>
        <v>0</v>
      </c>
      <c r="AJ40" s="137">
        <f t="shared" si="10"/>
        <v>0</v>
      </c>
      <c r="AK40" s="137">
        <f t="shared" si="10"/>
        <v>0</v>
      </c>
      <c r="AL40" s="137">
        <f t="shared" si="10"/>
        <v>0</v>
      </c>
      <c r="AM40" s="137">
        <f t="shared" si="10"/>
        <v>0</v>
      </c>
      <c r="AN40" s="137">
        <f t="shared" si="10"/>
        <v>0</v>
      </c>
      <c r="AO40" s="137">
        <f t="shared" si="10"/>
        <v>0</v>
      </c>
      <c r="AP40" s="137">
        <f t="shared" si="10"/>
        <v>0</v>
      </c>
      <c r="AQ40" s="137">
        <f t="shared" si="10"/>
        <v>0</v>
      </c>
      <c r="AR40" s="137">
        <f t="shared" si="10"/>
        <v>0</v>
      </c>
      <c r="AS40" s="137">
        <f t="shared" si="10"/>
        <v>0</v>
      </c>
      <c r="AT40" s="137">
        <f t="shared" si="10"/>
        <v>0</v>
      </c>
      <c r="AU40" s="137">
        <f t="shared" si="10"/>
        <v>0</v>
      </c>
      <c r="AV40" s="137">
        <f t="shared" si="10"/>
        <v>0</v>
      </c>
      <c r="AW40" s="137">
        <f t="shared" si="10"/>
        <v>0</v>
      </c>
      <c r="AX40" s="137">
        <f t="shared" si="10"/>
        <v>0</v>
      </c>
      <c r="AY40" s="137">
        <f t="shared" si="10"/>
        <v>0</v>
      </c>
      <c r="AZ40" s="137">
        <f t="shared" si="10"/>
        <v>0</v>
      </c>
      <c r="BA40" s="137">
        <f t="shared" si="10"/>
        <v>0</v>
      </c>
      <c r="BB40" s="137">
        <f t="shared" si="10"/>
        <v>0</v>
      </c>
      <c r="BC40" s="140">
        <f t="shared" si="10"/>
        <v>0</v>
      </c>
      <c r="BD40" s="141">
        <f>SUM(BD8:BD38)</f>
        <v>0</v>
      </c>
      <c r="BE40" s="142">
        <f t="shared" ref="BE40:BS40" si="11">SUM(BE8:BE38)</f>
        <v>0</v>
      </c>
      <c r="BF40" s="137">
        <f t="shared" si="11"/>
        <v>0</v>
      </c>
      <c r="BG40" s="137">
        <f t="shared" si="11"/>
        <v>0</v>
      </c>
      <c r="BH40" s="137">
        <f t="shared" si="11"/>
        <v>0</v>
      </c>
      <c r="BI40" s="137">
        <f t="shared" si="11"/>
        <v>0</v>
      </c>
      <c r="BJ40" s="137">
        <f t="shared" si="11"/>
        <v>0</v>
      </c>
      <c r="BK40" s="137">
        <f t="shared" si="11"/>
        <v>0</v>
      </c>
      <c r="BL40" s="137">
        <f t="shared" si="11"/>
        <v>0</v>
      </c>
      <c r="BM40" s="137">
        <f t="shared" si="11"/>
        <v>0</v>
      </c>
      <c r="BN40" s="137">
        <f t="shared" si="11"/>
        <v>0</v>
      </c>
      <c r="BO40" s="140">
        <f t="shared" si="11"/>
        <v>0</v>
      </c>
      <c r="BP40" s="139">
        <f t="shared" si="11"/>
        <v>0</v>
      </c>
      <c r="BQ40" s="136">
        <f t="shared" si="11"/>
        <v>0</v>
      </c>
      <c r="BR40" s="137">
        <f t="shared" si="11"/>
        <v>0</v>
      </c>
      <c r="BS40" s="138">
        <f t="shared" si="11"/>
        <v>0</v>
      </c>
      <c r="BT40" s="249"/>
    </row>
    <row r="41" spans="1:72" ht="15.75" thickBot="1" x14ac:dyDescent="0.3"/>
    <row r="42" spans="1:72" x14ac:dyDescent="0.25">
      <c r="A42" s="17" t="s">
        <v>68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230"/>
      <c r="AS42" s="230"/>
      <c r="AT42" s="230"/>
      <c r="AU42" s="18"/>
      <c r="AV42" s="18"/>
      <c r="AW42" s="18"/>
      <c r="AX42" s="18"/>
      <c r="AY42" s="18"/>
      <c r="AZ42" s="18"/>
      <c r="BA42" s="18"/>
      <c r="BB42" s="18"/>
      <c r="BC42" s="18"/>
      <c r="BD42" s="19"/>
    </row>
    <row r="43" spans="1:72" x14ac:dyDescent="0.2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28"/>
      <c r="AS43" s="228"/>
      <c r="AT43" s="228"/>
      <c r="AU43" s="21"/>
      <c r="AV43" s="21"/>
      <c r="AW43" s="21"/>
      <c r="AX43" s="21"/>
      <c r="AY43" s="21"/>
      <c r="AZ43" s="21"/>
      <c r="BA43" s="21"/>
      <c r="BB43" s="21"/>
      <c r="BC43" s="21"/>
      <c r="BD43" s="22"/>
    </row>
    <row r="44" spans="1:72" x14ac:dyDescent="0.2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2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ht="15.75" thickBot="1" x14ac:dyDescent="0.3">
      <c r="A49" s="233"/>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4"/>
      <c r="AS49" s="24"/>
      <c r="AT49" s="24"/>
      <c r="AU49" s="229"/>
      <c r="AV49" s="229"/>
      <c r="AW49" s="229"/>
      <c r="AX49" s="229"/>
      <c r="AY49" s="229"/>
      <c r="AZ49" s="229"/>
      <c r="BA49" s="229"/>
      <c r="BB49" s="229"/>
      <c r="BC49" s="229"/>
      <c r="BD49" s="234"/>
    </row>
    <row r="50" spans="1:56" x14ac:dyDescent="0.25">
      <c r="AQ50" s="228"/>
      <c r="AR50" s="21"/>
      <c r="AS50" s="21"/>
      <c r="AT50" s="21"/>
      <c r="AU50" s="228"/>
      <c r="AV50" s="228"/>
    </row>
    <row r="51" spans="1:56" x14ac:dyDescent="0.25">
      <c r="AQ51" s="228"/>
      <c r="AR51" s="228"/>
      <c r="AS51" s="228"/>
      <c r="AT51" s="228"/>
      <c r="AU51" s="228"/>
      <c r="AV51" s="228"/>
    </row>
    <row r="52" spans="1:56" x14ac:dyDescent="0.25">
      <c r="AQ52" s="228"/>
      <c r="AR52" s="228"/>
      <c r="AS52" s="228"/>
      <c r="AT52" s="228"/>
      <c r="AU52" s="228"/>
      <c r="AV52" s="228"/>
    </row>
    <row r="53" spans="1:56" x14ac:dyDescent="0.25">
      <c r="AQ53" s="228"/>
      <c r="AR53" s="228"/>
      <c r="AS53" s="228"/>
      <c r="AT53" s="228"/>
      <c r="AU53" s="228"/>
      <c r="AV53" s="228"/>
    </row>
    <row r="54" spans="1:56" x14ac:dyDescent="0.25">
      <c r="AQ54" s="228"/>
      <c r="AR54" s="228"/>
      <c r="AS54" s="228"/>
      <c r="AT54" s="228"/>
      <c r="AU54" s="228"/>
      <c r="AV54" s="228"/>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&amp;L&amp;"-,Fett"&amp;A 2023</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&amp;L&amp;"-,Fett"&amp;A 2023</oddHeader>
      </headerFooter>
    </customSheetView>
  </customSheetViews>
  <mergeCells count="45">
    <mergeCell ref="BH6:BH7"/>
    <mergeCell ref="BI6:BI7"/>
    <mergeCell ref="BJ6:BJ7"/>
    <mergeCell ref="BK6:BK7"/>
    <mergeCell ref="BN6:BN7"/>
    <mergeCell ref="BL6:BL7"/>
    <mergeCell ref="BM6:BM7"/>
    <mergeCell ref="BS6:BS7"/>
    <mergeCell ref="BP6:BP7"/>
    <mergeCell ref="BQ6:BQ7"/>
    <mergeCell ref="BR6:BR7"/>
    <mergeCell ref="BO6:BO7"/>
    <mergeCell ref="F6:F7"/>
    <mergeCell ref="H6:J6"/>
    <mergeCell ref="K6:M6"/>
    <mergeCell ref="N6:P6"/>
    <mergeCell ref="Q6:S6"/>
    <mergeCell ref="BE6:BE7"/>
    <mergeCell ref="BF6:BF7"/>
    <mergeCell ref="T6:V6"/>
    <mergeCell ref="AC6:AE6"/>
    <mergeCell ref="AF6:AH6"/>
    <mergeCell ref="W6:Y6"/>
    <mergeCell ref="Z6:AB6"/>
    <mergeCell ref="AU6:AW6"/>
    <mergeCell ref="AX6:AZ6"/>
    <mergeCell ref="BA6:BC6"/>
    <mergeCell ref="AR6:AT6"/>
    <mergeCell ref="BD6:BD7"/>
    <mergeCell ref="BT6:BT7"/>
    <mergeCell ref="BQ5:BS5"/>
    <mergeCell ref="G5:BD5"/>
    <mergeCell ref="G6:G7"/>
    <mergeCell ref="A6:A7"/>
    <mergeCell ref="B6:B7"/>
    <mergeCell ref="C6:C7"/>
    <mergeCell ref="D6:D7"/>
    <mergeCell ref="E6:E7"/>
    <mergeCell ref="AI6:AK6"/>
    <mergeCell ref="AL6:AN6"/>
    <mergeCell ref="A5:B5"/>
    <mergeCell ref="C5:F5"/>
    <mergeCell ref="BE5:BP5"/>
    <mergeCell ref="BG6:BG7"/>
    <mergeCell ref="AO6:AQ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workbookViewId="0">
      <selection activeCell="L33" sqref="L33"/>
    </sheetView>
  </sheetViews>
  <sheetFormatPr baseColWidth="10" defaultColWidth="11" defaultRowHeight="15" x14ac:dyDescent="0.25"/>
  <cols>
    <col min="1" max="1" width="17.375" style="268" customWidth="1"/>
    <col min="2" max="16384" width="11" style="268"/>
  </cols>
  <sheetData>
    <row r="1" spans="1:4" x14ac:dyDescent="0.25">
      <c r="A1" s="269" t="s">
        <v>33</v>
      </c>
      <c r="B1" s="270">
        <f>'Statistik 2023'!D3</f>
        <v>0</v>
      </c>
      <c r="C1" s="271"/>
      <c r="D1" s="271"/>
    </row>
    <row r="2" spans="1:4" x14ac:dyDescent="0.25">
      <c r="A2" s="188" t="s">
        <v>170</v>
      </c>
      <c r="B2" s="270">
        <f>'Statistik 2023'!D5</f>
        <v>0</v>
      </c>
      <c r="C2" s="271"/>
      <c r="D2" s="271"/>
    </row>
    <row r="3" spans="1:4" x14ac:dyDescent="0.25">
      <c r="A3" s="188" t="s">
        <v>0</v>
      </c>
      <c r="B3" s="270">
        <f>'Statistik 2023'!D7</f>
        <v>0</v>
      </c>
      <c r="C3" s="271"/>
      <c r="D3" s="271"/>
    </row>
    <row r="4" spans="1:4" x14ac:dyDescent="0.25">
      <c r="A4" s="188" t="s">
        <v>1</v>
      </c>
      <c r="B4" s="270">
        <f>'Statistik 2023'!D9</f>
        <v>0</v>
      </c>
      <c r="C4" s="271"/>
      <c r="D4" s="271"/>
    </row>
    <row r="5" spans="1:4" x14ac:dyDescent="0.25">
      <c r="A5" s="188" t="s">
        <v>156</v>
      </c>
      <c r="B5" s="270">
        <f>'Statistik 2023'!D11</f>
        <v>0</v>
      </c>
      <c r="C5" s="271"/>
      <c r="D5" s="271"/>
    </row>
    <row r="11" spans="1:4" x14ac:dyDescent="0.25">
      <c r="A11" s="262"/>
    </row>
  </sheetData>
  <sheetProtection sheet="1" objects="1" scenarios="1"/>
  <customSheetViews>
    <customSheetView guid="{2BF7C73E-08BD-4C12-9842-2B30C9550D3C}" fitToPage="1">
      <selection activeCell="L33" sqref="L33"/>
      <pageMargins left="0.70866141732283472" right="0.70866141732283472" top="0.78740157480314965" bottom="0.78740157480314965" header="0.31496062992125984" footer="0.31496062992125984"/>
      <pageSetup paperSize="9" orientation="portrait" r:id="rId1"/>
      <headerFooter>
        <oddHeader>&amp;L&amp;"-,Fett"Ergänzungen zum Statistiktool 2023</oddHeader>
      </headerFooter>
    </customSheetView>
    <customSheetView guid="{2185EB44-15D2-4622-88FE-37E929BA2A3C}" fitToPage="1">
      <selection activeCell="L33" sqref="L33"/>
      <pageMargins left="0.70866141732283472" right="0.70866141732283472" top="0.78740157480314965" bottom="0.78740157480314965" header="0.31496062992125984" footer="0.31496062992125984"/>
      <pageSetup paperSize="9" orientation="portrait" r:id="rId2"/>
      <headerFooter>
        <oddHeader>&amp;L&amp;"-,Fett"Ergänzungen zum Statistiktool 2023</oddHeader>
      </headerFooter>
    </customSheetView>
  </customSheetViews>
  <pageMargins left="0.70866141732283472" right="0.70866141732283472" top="0.78740157480314965" bottom="0.78740157480314965" header="0.31496062992125984" footer="0.31496062992125984"/>
  <pageSetup paperSize="9" orientation="portrait" r:id="rId3"/>
  <headerFooter>
    <oddHeader>&amp;L&amp;"-,Fett"Ergänzungen zum Statistiktool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80" zoomScaleNormal="80" workbookViewId="0">
      <selection activeCell="P16" sqref="P16"/>
    </sheetView>
  </sheetViews>
  <sheetFormatPr baseColWidth="10" defaultColWidth="11" defaultRowHeight="18.75" x14ac:dyDescent="0.3"/>
  <cols>
    <col min="1" max="1" width="50.625" style="208" customWidth="1"/>
    <col min="2" max="16384" width="11" style="208"/>
  </cols>
  <sheetData>
    <row r="1" spans="1:14" ht="31.5" customHeight="1" x14ac:dyDescent="0.3">
      <c r="A1" s="281" t="s">
        <v>157</v>
      </c>
      <c r="B1" s="278"/>
      <c r="C1" s="278"/>
      <c r="D1" s="278"/>
      <c r="E1" s="278"/>
      <c r="F1" s="278"/>
      <c r="G1" s="278"/>
      <c r="H1" s="278"/>
      <c r="I1" s="278"/>
      <c r="J1" s="278"/>
      <c r="K1" s="278"/>
      <c r="L1" s="278"/>
      <c r="M1" s="59"/>
      <c r="N1" s="59"/>
    </row>
    <row r="2" spans="1:14" ht="33" customHeight="1" x14ac:dyDescent="0.3">
      <c r="A2" s="278" t="s">
        <v>158</v>
      </c>
      <c r="B2" s="278"/>
      <c r="C2" s="278"/>
      <c r="D2" s="278"/>
      <c r="E2" s="278"/>
      <c r="F2" s="278"/>
      <c r="G2" s="278"/>
      <c r="H2" s="278"/>
      <c r="I2" s="278"/>
      <c r="J2" s="278"/>
      <c r="K2" s="278"/>
      <c r="L2" s="278"/>
      <c r="M2" s="59"/>
      <c r="N2" s="59"/>
    </row>
    <row r="3" spans="1:14" x14ac:dyDescent="0.3">
      <c r="A3" s="59" t="s">
        <v>149</v>
      </c>
      <c r="B3" s="191"/>
      <c r="C3" s="191"/>
      <c r="D3" s="191"/>
      <c r="E3" s="191"/>
      <c r="F3" s="191"/>
      <c r="G3" s="191"/>
      <c r="H3" s="191"/>
      <c r="I3" s="191"/>
      <c r="J3" s="191"/>
      <c r="K3" s="191"/>
      <c r="L3" s="59"/>
      <c r="M3" s="59"/>
      <c r="N3" s="59"/>
    </row>
    <row r="4" spans="1:14" x14ac:dyDescent="0.3">
      <c r="A4" s="202" t="s">
        <v>150</v>
      </c>
      <c r="B4" s="191"/>
      <c r="C4" s="191"/>
      <c r="D4" s="191"/>
      <c r="E4" s="191"/>
      <c r="F4" s="191"/>
      <c r="G4" s="191"/>
      <c r="H4" s="191"/>
      <c r="I4" s="191"/>
      <c r="J4" s="191"/>
      <c r="K4" s="191"/>
      <c r="L4" s="59"/>
      <c r="M4" s="59"/>
      <c r="N4" s="59"/>
    </row>
    <row r="5" spans="1:14" x14ac:dyDescent="0.3">
      <c r="A5" s="202"/>
      <c r="B5" s="191"/>
      <c r="C5" s="191"/>
      <c r="D5" s="191"/>
      <c r="E5" s="191"/>
      <c r="F5" s="191"/>
      <c r="G5" s="191"/>
      <c r="H5" s="191"/>
      <c r="I5" s="191"/>
      <c r="J5" s="191"/>
      <c r="K5" s="191"/>
      <c r="L5" s="59"/>
      <c r="M5" s="59"/>
      <c r="N5" s="59"/>
    </row>
    <row r="6" spans="1:14" x14ac:dyDescent="0.3">
      <c r="A6" s="281" t="s">
        <v>159</v>
      </c>
      <c r="B6" s="278"/>
      <c r="C6" s="278"/>
      <c r="D6" s="278"/>
      <c r="E6" s="278"/>
      <c r="F6" s="278"/>
      <c r="G6" s="278"/>
      <c r="H6" s="278"/>
      <c r="I6" s="278"/>
      <c r="J6" s="278"/>
      <c r="K6" s="278"/>
      <c r="L6" s="278"/>
      <c r="M6" s="59"/>
      <c r="N6" s="59"/>
    </row>
    <row r="7" spans="1:14" ht="18" customHeight="1" x14ac:dyDescent="0.3">
      <c r="A7" s="281" t="s">
        <v>160</v>
      </c>
      <c r="B7" s="278"/>
      <c r="C7" s="278"/>
      <c r="D7" s="278"/>
      <c r="E7" s="278"/>
      <c r="F7" s="278"/>
      <c r="G7" s="278"/>
      <c r="H7" s="278"/>
      <c r="I7" s="278"/>
      <c r="J7" s="278"/>
      <c r="K7" s="278"/>
      <c r="L7" s="278"/>
      <c r="M7" s="59"/>
      <c r="N7" s="59"/>
    </row>
    <row r="8" spans="1:14" ht="30.6" customHeight="1" x14ac:dyDescent="0.3">
      <c r="A8" s="187"/>
      <c r="B8" s="191"/>
      <c r="C8" s="191"/>
      <c r="D8" s="191"/>
      <c r="E8" s="191"/>
      <c r="F8" s="191"/>
      <c r="G8" s="191"/>
      <c r="H8" s="191"/>
      <c r="I8" s="191"/>
      <c r="J8" s="191"/>
      <c r="K8" s="191"/>
      <c r="L8" s="59"/>
      <c r="M8" s="59"/>
      <c r="N8" s="59"/>
    </row>
    <row r="9" spans="1:14" ht="48.75" customHeight="1" x14ac:dyDescent="0.3">
      <c r="A9" s="203" t="s">
        <v>77</v>
      </c>
      <c r="B9" s="278" t="s">
        <v>172</v>
      </c>
      <c r="C9" s="278"/>
      <c r="D9" s="278"/>
      <c r="E9" s="278"/>
      <c r="F9" s="278"/>
      <c r="G9" s="278"/>
      <c r="H9" s="278"/>
      <c r="I9" s="278"/>
      <c r="J9" s="278"/>
      <c r="K9" s="278"/>
      <c r="L9" s="278"/>
      <c r="M9" s="278"/>
      <c r="N9" s="278"/>
    </row>
    <row r="10" spans="1:14" ht="18" customHeight="1" x14ac:dyDescent="0.3">
      <c r="A10" s="60" t="s">
        <v>78</v>
      </c>
      <c r="B10" s="278" t="s">
        <v>87</v>
      </c>
      <c r="C10" s="278"/>
      <c r="D10" s="278"/>
      <c r="E10" s="278"/>
      <c r="F10" s="278"/>
      <c r="G10" s="278"/>
      <c r="H10" s="278"/>
      <c r="I10" s="278"/>
      <c r="J10" s="278"/>
      <c r="K10" s="278"/>
      <c r="L10" s="278"/>
      <c r="M10" s="278"/>
      <c r="N10" s="278"/>
    </row>
    <row r="11" spans="1:14" ht="18.75" customHeight="1" x14ac:dyDescent="0.3">
      <c r="A11" s="203" t="s">
        <v>79</v>
      </c>
      <c r="B11" s="278" t="s">
        <v>80</v>
      </c>
      <c r="C11" s="278"/>
      <c r="D11" s="278"/>
      <c r="E11" s="278"/>
      <c r="F11" s="278"/>
      <c r="G11" s="278"/>
      <c r="H11" s="278"/>
      <c r="I11" s="278"/>
      <c r="J11" s="278"/>
      <c r="K11" s="278"/>
      <c r="L11" s="278"/>
      <c r="M11" s="278"/>
      <c r="N11" s="278"/>
    </row>
    <row r="12" spans="1:14" ht="18.75" customHeight="1" x14ac:dyDescent="0.3">
      <c r="A12" s="203" t="s">
        <v>81</v>
      </c>
      <c r="B12" s="278" t="s">
        <v>171</v>
      </c>
      <c r="C12" s="278"/>
      <c r="D12" s="278"/>
      <c r="E12" s="278"/>
      <c r="F12" s="278"/>
      <c r="G12" s="278"/>
      <c r="H12" s="278"/>
      <c r="I12" s="278"/>
      <c r="J12" s="278"/>
      <c r="K12" s="278"/>
      <c r="L12" s="278"/>
      <c r="M12" s="278"/>
      <c r="N12" s="278"/>
    </row>
    <row r="13" spans="1:14" x14ac:dyDescent="0.3">
      <c r="A13" s="203" t="s">
        <v>5</v>
      </c>
      <c r="B13" s="278" t="s">
        <v>82</v>
      </c>
      <c r="C13" s="278"/>
      <c r="D13" s="278"/>
      <c r="E13" s="278"/>
      <c r="F13" s="278"/>
      <c r="G13" s="278"/>
      <c r="H13" s="278"/>
      <c r="I13" s="278"/>
      <c r="J13" s="278"/>
      <c r="K13" s="278"/>
      <c r="L13" s="278"/>
      <c r="M13" s="278"/>
      <c r="N13" s="278"/>
    </row>
    <row r="14" spans="1:14" ht="46.5" customHeight="1" x14ac:dyDescent="0.3">
      <c r="A14" s="61" t="s">
        <v>141</v>
      </c>
      <c r="B14" s="277" t="s">
        <v>142</v>
      </c>
      <c r="C14" s="277"/>
      <c r="D14" s="277"/>
      <c r="E14" s="277"/>
      <c r="F14" s="277"/>
      <c r="G14" s="277"/>
      <c r="H14" s="277"/>
      <c r="I14" s="277"/>
      <c r="J14" s="277"/>
      <c r="K14" s="277"/>
      <c r="L14" s="277"/>
      <c r="M14" s="277"/>
      <c r="N14" s="277"/>
    </row>
    <row r="15" spans="1:14" x14ac:dyDescent="0.3">
      <c r="A15" s="204" t="s">
        <v>6</v>
      </c>
      <c r="B15" s="278" t="s">
        <v>83</v>
      </c>
      <c r="C15" s="278"/>
      <c r="D15" s="278"/>
      <c r="E15" s="278"/>
      <c r="F15" s="278"/>
      <c r="G15" s="278"/>
      <c r="H15" s="278"/>
      <c r="I15" s="278"/>
      <c r="J15" s="278"/>
      <c r="K15" s="278"/>
      <c r="L15" s="278"/>
      <c r="M15" s="278"/>
      <c r="N15" s="278"/>
    </row>
    <row r="16" spans="1:14" x14ac:dyDescent="0.3">
      <c r="A16" s="204" t="s">
        <v>7</v>
      </c>
      <c r="B16" s="278" t="s">
        <v>84</v>
      </c>
      <c r="C16" s="278"/>
      <c r="D16" s="278"/>
      <c r="E16" s="278"/>
      <c r="F16" s="278"/>
      <c r="G16" s="278"/>
      <c r="H16" s="278"/>
      <c r="I16" s="278"/>
      <c r="J16" s="278"/>
      <c r="K16" s="278"/>
      <c r="L16" s="278"/>
      <c r="M16" s="278"/>
      <c r="N16" s="278"/>
    </row>
    <row r="17" spans="1:14" ht="17.25" customHeight="1" x14ac:dyDescent="0.3">
      <c r="A17" s="60" t="s">
        <v>69</v>
      </c>
      <c r="B17" s="278" t="s">
        <v>85</v>
      </c>
      <c r="C17" s="278"/>
      <c r="D17" s="278"/>
      <c r="E17" s="278"/>
      <c r="F17" s="278"/>
      <c r="G17" s="278"/>
      <c r="H17" s="278"/>
      <c r="I17" s="278"/>
      <c r="J17" s="278"/>
      <c r="K17" s="278"/>
      <c r="L17" s="278"/>
      <c r="M17" s="278"/>
      <c r="N17" s="278"/>
    </row>
    <row r="18" spans="1:14" ht="46.5" customHeight="1" x14ac:dyDescent="0.3">
      <c r="A18" s="205" t="s">
        <v>75</v>
      </c>
      <c r="B18" s="278" t="s">
        <v>161</v>
      </c>
      <c r="C18" s="278"/>
      <c r="D18" s="278"/>
      <c r="E18" s="278"/>
      <c r="F18" s="278"/>
      <c r="G18" s="278"/>
      <c r="H18" s="278"/>
      <c r="I18" s="278"/>
      <c r="J18" s="278"/>
      <c r="K18" s="278"/>
      <c r="L18" s="278"/>
      <c r="M18" s="278"/>
      <c r="N18" s="278"/>
    </row>
    <row r="19" spans="1:14" x14ac:dyDescent="0.3">
      <c r="A19" s="203" t="s">
        <v>2</v>
      </c>
      <c r="B19" s="278" t="s">
        <v>74</v>
      </c>
      <c r="C19" s="278"/>
      <c r="D19" s="278"/>
      <c r="E19" s="278"/>
      <c r="F19" s="278"/>
      <c r="G19" s="278"/>
      <c r="H19" s="278"/>
      <c r="I19" s="278"/>
      <c r="J19" s="278"/>
      <c r="K19" s="278"/>
      <c r="L19" s="278"/>
      <c r="M19" s="278"/>
      <c r="N19" s="278"/>
    </row>
    <row r="20" spans="1:14" ht="30.75" customHeight="1" x14ac:dyDescent="0.3">
      <c r="A20" s="203" t="s">
        <v>76</v>
      </c>
      <c r="B20" s="279" t="s">
        <v>138</v>
      </c>
      <c r="C20" s="279"/>
      <c r="D20" s="279"/>
      <c r="E20" s="279"/>
      <c r="F20" s="279"/>
      <c r="G20" s="279"/>
      <c r="H20" s="279"/>
      <c r="I20" s="279"/>
      <c r="J20" s="279"/>
      <c r="K20" s="279"/>
      <c r="L20" s="279"/>
      <c r="M20" s="279"/>
      <c r="N20" s="279"/>
    </row>
    <row r="21" spans="1:14" ht="33.75" customHeight="1" x14ac:dyDescent="0.3">
      <c r="A21" s="60" t="s">
        <v>90</v>
      </c>
      <c r="B21" s="278" t="s">
        <v>162</v>
      </c>
      <c r="C21" s="278"/>
      <c r="D21" s="278"/>
      <c r="E21" s="278"/>
      <c r="F21" s="278"/>
      <c r="G21" s="278"/>
      <c r="H21" s="278"/>
      <c r="I21" s="278"/>
      <c r="J21" s="278"/>
      <c r="K21" s="278"/>
      <c r="L21" s="278"/>
      <c r="M21" s="278"/>
      <c r="N21" s="278"/>
    </row>
    <row r="22" spans="1:14" x14ac:dyDescent="0.3">
      <c r="A22" s="62"/>
      <c r="B22" s="282"/>
      <c r="C22" s="282"/>
      <c r="D22" s="282"/>
      <c r="E22" s="282"/>
      <c r="F22" s="282"/>
      <c r="G22" s="282"/>
      <c r="H22" s="282"/>
      <c r="I22" s="282"/>
      <c r="J22" s="282"/>
      <c r="K22" s="282"/>
      <c r="L22" s="282"/>
      <c r="M22" s="282"/>
      <c r="N22" s="282"/>
    </row>
    <row r="23" spans="1:14" ht="33.75" customHeight="1" x14ac:dyDescent="0.3">
      <c r="A23" s="61" t="s">
        <v>163</v>
      </c>
      <c r="B23" s="278" t="s">
        <v>164</v>
      </c>
      <c r="C23" s="278"/>
      <c r="D23" s="278"/>
      <c r="E23" s="278"/>
      <c r="F23" s="278"/>
      <c r="G23" s="278"/>
      <c r="H23" s="278"/>
      <c r="I23" s="278"/>
      <c r="J23" s="278"/>
      <c r="K23" s="278"/>
      <c r="L23" s="278"/>
      <c r="M23" s="278"/>
      <c r="N23" s="278"/>
    </row>
    <row r="24" spans="1:14" ht="33" customHeight="1" x14ac:dyDescent="0.3">
      <c r="A24" s="62" t="s">
        <v>106</v>
      </c>
      <c r="B24" s="279" t="s">
        <v>143</v>
      </c>
      <c r="C24" s="279"/>
      <c r="D24" s="279"/>
      <c r="E24" s="279"/>
      <c r="F24" s="279"/>
      <c r="G24" s="279"/>
      <c r="H24" s="279"/>
      <c r="I24" s="279"/>
      <c r="J24" s="279"/>
      <c r="K24" s="279"/>
      <c r="L24" s="279"/>
      <c r="M24" s="279"/>
      <c r="N24" s="279"/>
    </row>
    <row r="25" spans="1:14" ht="30.75" customHeight="1" x14ac:dyDescent="0.3">
      <c r="A25" s="62" t="s">
        <v>107</v>
      </c>
      <c r="B25" s="279" t="s">
        <v>144</v>
      </c>
      <c r="C25" s="279"/>
      <c r="D25" s="279"/>
      <c r="E25" s="279"/>
      <c r="F25" s="279"/>
      <c r="G25" s="279"/>
      <c r="H25" s="279"/>
      <c r="I25" s="279"/>
      <c r="J25" s="279"/>
      <c r="K25" s="279"/>
      <c r="L25" s="279"/>
      <c r="M25" s="279"/>
      <c r="N25" s="279"/>
    </row>
    <row r="26" spans="1:14" ht="31.5" customHeight="1" x14ac:dyDescent="0.3">
      <c r="A26" s="62" t="s">
        <v>108</v>
      </c>
      <c r="B26" s="279" t="s">
        <v>173</v>
      </c>
      <c r="C26" s="279"/>
      <c r="D26" s="279"/>
      <c r="E26" s="279"/>
      <c r="F26" s="279"/>
      <c r="G26" s="279"/>
      <c r="H26" s="279"/>
      <c r="I26" s="279"/>
      <c r="J26" s="279"/>
      <c r="K26" s="279"/>
      <c r="L26" s="279"/>
      <c r="M26" s="279"/>
      <c r="N26" s="279"/>
    </row>
    <row r="27" spans="1:14" x14ac:dyDescent="0.3">
      <c r="A27" s="62"/>
      <c r="B27" s="202" t="s">
        <v>151</v>
      </c>
      <c r="C27" s="206"/>
      <c r="D27" s="206"/>
      <c r="E27" s="206"/>
      <c r="F27" s="206"/>
      <c r="G27" s="206"/>
      <c r="H27" s="206"/>
      <c r="I27" s="206"/>
      <c r="J27" s="206"/>
      <c r="K27" s="206"/>
      <c r="L27" s="206"/>
      <c r="M27" s="206"/>
      <c r="N27" s="206"/>
    </row>
    <row r="28" spans="1:14" ht="34.5" customHeight="1" x14ac:dyDescent="0.3">
      <c r="A28" s="63" t="s">
        <v>109</v>
      </c>
      <c r="B28" s="279" t="s">
        <v>145</v>
      </c>
      <c r="C28" s="279"/>
      <c r="D28" s="279"/>
      <c r="E28" s="279"/>
      <c r="F28" s="279"/>
      <c r="G28" s="279"/>
      <c r="H28" s="279"/>
      <c r="I28" s="279"/>
      <c r="J28" s="279"/>
      <c r="K28" s="279"/>
      <c r="L28" s="279"/>
      <c r="M28" s="279"/>
      <c r="N28" s="279"/>
    </row>
    <row r="29" spans="1:14" ht="31.5" customHeight="1" x14ac:dyDescent="0.3">
      <c r="A29" s="62" t="s">
        <v>110</v>
      </c>
      <c r="B29" s="279" t="s">
        <v>146</v>
      </c>
      <c r="C29" s="279"/>
      <c r="D29" s="279"/>
      <c r="E29" s="279"/>
      <c r="F29" s="279"/>
      <c r="G29" s="279"/>
      <c r="H29" s="279"/>
      <c r="I29" s="279"/>
      <c r="J29" s="279"/>
      <c r="K29" s="279"/>
      <c r="L29" s="279"/>
      <c r="M29" s="279"/>
      <c r="N29" s="279"/>
    </row>
    <row r="30" spans="1:14" x14ac:dyDescent="0.3">
      <c r="A30" s="62" t="s">
        <v>111</v>
      </c>
      <c r="B30" s="279" t="s">
        <v>147</v>
      </c>
      <c r="C30" s="279"/>
      <c r="D30" s="279"/>
      <c r="E30" s="279"/>
      <c r="F30" s="279"/>
      <c r="G30" s="279"/>
      <c r="H30" s="279"/>
      <c r="I30" s="279"/>
      <c r="J30" s="279"/>
      <c r="K30" s="279"/>
      <c r="L30" s="279"/>
      <c r="M30" s="279"/>
      <c r="N30" s="279"/>
    </row>
    <row r="31" spans="1:14" ht="31.5" customHeight="1" x14ac:dyDescent="0.3">
      <c r="A31" s="64" t="s">
        <v>112</v>
      </c>
      <c r="B31" s="278" t="s">
        <v>152</v>
      </c>
      <c r="C31" s="278"/>
      <c r="D31" s="278"/>
      <c r="E31" s="278"/>
      <c r="F31" s="278"/>
      <c r="G31" s="278"/>
      <c r="H31" s="278"/>
      <c r="I31" s="278"/>
      <c r="J31" s="278"/>
      <c r="K31" s="278"/>
      <c r="L31" s="278"/>
      <c r="M31" s="278"/>
      <c r="N31" s="278"/>
    </row>
    <row r="32" spans="1:14" x14ac:dyDescent="0.3">
      <c r="A32" s="64"/>
      <c r="B32" s="202" t="s">
        <v>151</v>
      </c>
      <c r="C32" s="207"/>
      <c r="D32" s="207"/>
      <c r="E32" s="207"/>
      <c r="F32" s="207"/>
      <c r="G32" s="207"/>
      <c r="H32" s="207"/>
      <c r="I32" s="207"/>
      <c r="J32" s="207"/>
      <c r="K32" s="207"/>
      <c r="L32" s="207"/>
      <c r="M32" s="207"/>
      <c r="N32" s="207"/>
    </row>
    <row r="33" spans="1:14" ht="18" customHeight="1" x14ac:dyDescent="0.3">
      <c r="A33" s="65" t="s">
        <v>113</v>
      </c>
      <c r="B33" s="278" t="s">
        <v>168</v>
      </c>
      <c r="C33" s="278"/>
      <c r="D33" s="278"/>
      <c r="E33" s="278"/>
      <c r="F33" s="278"/>
      <c r="G33" s="278"/>
      <c r="H33" s="278"/>
      <c r="I33" s="278"/>
      <c r="J33" s="278"/>
      <c r="K33" s="278"/>
      <c r="L33" s="278"/>
      <c r="M33" s="278"/>
      <c r="N33" s="278"/>
    </row>
    <row r="34" spans="1:14" ht="32.25" customHeight="1" x14ac:dyDescent="0.3">
      <c r="A34" s="66" t="s">
        <v>114</v>
      </c>
      <c r="B34" s="280" t="s">
        <v>174</v>
      </c>
      <c r="C34" s="281"/>
      <c r="D34" s="281"/>
      <c r="E34" s="281"/>
      <c r="F34" s="281"/>
      <c r="G34" s="281"/>
      <c r="H34" s="281"/>
      <c r="I34" s="281"/>
      <c r="J34" s="281"/>
      <c r="K34" s="281"/>
      <c r="L34" s="281"/>
      <c r="M34" s="281"/>
      <c r="N34" s="281"/>
    </row>
    <row r="35" spans="1:14" x14ac:dyDescent="0.3">
      <c r="A35" s="62" t="s">
        <v>115</v>
      </c>
      <c r="B35" s="278" t="s">
        <v>139</v>
      </c>
      <c r="C35" s="278"/>
      <c r="D35" s="278"/>
      <c r="E35" s="278"/>
      <c r="F35" s="278"/>
      <c r="G35" s="278"/>
      <c r="H35" s="278"/>
      <c r="I35" s="278"/>
      <c r="J35" s="278"/>
      <c r="K35" s="278"/>
      <c r="L35" s="278"/>
      <c r="M35" s="278"/>
      <c r="N35" s="278"/>
    </row>
    <row r="36" spans="1:14" ht="36" customHeight="1" x14ac:dyDescent="0.3">
      <c r="A36" s="62" t="s">
        <v>116</v>
      </c>
      <c r="B36" s="278" t="s">
        <v>140</v>
      </c>
      <c r="C36" s="278"/>
      <c r="D36" s="278"/>
      <c r="E36" s="278"/>
      <c r="F36" s="278"/>
      <c r="G36" s="278"/>
      <c r="H36" s="278"/>
      <c r="I36" s="278"/>
      <c r="J36" s="278"/>
      <c r="K36" s="278"/>
      <c r="L36" s="278"/>
      <c r="M36" s="278"/>
      <c r="N36" s="278"/>
    </row>
    <row r="37" spans="1:14" ht="21.75" customHeight="1" x14ac:dyDescent="0.3">
      <c r="A37" s="62" t="s">
        <v>117</v>
      </c>
      <c r="B37" s="279" t="s">
        <v>165</v>
      </c>
      <c r="C37" s="279"/>
      <c r="D37" s="279"/>
      <c r="E37" s="279"/>
      <c r="F37" s="279"/>
      <c r="G37" s="279"/>
      <c r="H37" s="279"/>
      <c r="I37" s="279"/>
      <c r="J37" s="279"/>
      <c r="K37" s="279"/>
      <c r="L37" s="279"/>
      <c r="M37" s="279"/>
      <c r="N37" s="279"/>
    </row>
    <row r="38" spans="1:14" ht="36" customHeight="1" x14ac:dyDescent="0.3">
      <c r="A38" s="62" t="s">
        <v>118</v>
      </c>
      <c r="B38" s="279" t="s">
        <v>166</v>
      </c>
      <c r="C38" s="279"/>
      <c r="D38" s="279"/>
      <c r="E38" s="279"/>
      <c r="F38" s="279"/>
      <c r="G38" s="279"/>
      <c r="H38" s="279"/>
      <c r="I38" s="279"/>
      <c r="J38" s="279"/>
      <c r="K38" s="279"/>
      <c r="L38" s="279"/>
      <c r="M38" s="279"/>
      <c r="N38" s="279"/>
    </row>
    <row r="39" spans="1:14" x14ac:dyDescent="0.3">
      <c r="A39" s="67" t="s">
        <v>175</v>
      </c>
      <c r="B39" s="279" t="s">
        <v>148</v>
      </c>
      <c r="C39" s="279"/>
      <c r="D39" s="279"/>
      <c r="E39" s="279"/>
      <c r="F39" s="279"/>
      <c r="G39" s="279"/>
      <c r="H39" s="279"/>
      <c r="I39" s="279"/>
      <c r="J39" s="279"/>
      <c r="K39" s="279"/>
      <c r="L39" s="279"/>
      <c r="M39" s="279"/>
      <c r="N39" s="279"/>
    </row>
    <row r="40" spans="1:14" x14ac:dyDescent="0.3">
      <c r="B40" s="277"/>
      <c r="C40" s="277"/>
      <c r="D40" s="277"/>
      <c r="E40" s="277"/>
      <c r="F40" s="277"/>
      <c r="G40" s="277"/>
      <c r="H40" s="277"/>
      <c r="I40" s="277"/>
      <c r="J40" s="277"/>
      <c r="K40" s="277"/>
      <c r="L40" s="277"/>
      <c r="M40" s="277"/>
      <c r="N40" s="277"/>
    </row>
    <row r="41" spans="1:14" x14ac:dyDescent="0.3">
      <c r="A41" s="59" t="s">
        <v>167</v>
      </c>
      <c r="B41" s="189"/>
      <c r="C41" s="189"/>
      <c r="D41" s="189"/>
      <c r="E41" s="189"/>
      <c r="F41" s="189"/>
      <c r="G41" s="189"/>
      <c r="H41" s="189"/>
      <c r="I41" s="189"/>
      <c r="J41" s="189"/>
      <c r="K41" s="189"/>
      <c r="L41" s="189"/>
      <c r="M41" s="189"/>
      <c r="N41" s="189"/>
    </row>
    <row r="45" spans="1:14" x14ac:dyDescent="0.3">
      <c r="A45" s="64"/>
      <c r="B45" s="189"/>
      <c r="C45" s="189"/>
      <c r="D45" s="189"/>
      <c r="E45" s="189"/>
      <c r="F45" s="189"/>
      <c r="G45" s="189"/>
      <c r="H45" s="189"/>
      <c r="I45" s="189"/>
      <c r="J45" s="189"/>
      <c r="K45" s="189"/>
      <c r="L45" s="189"/>
      <c r="M45" s="189"/>
      <c r="N45" s="189"/>
    </row>
    <row r="46" spans="1:14" x14ac:dyDescent="0.3">
      <c r="A46" s="65"/>
      <c r="B46" s="189"/>
      <c r="C46" s="189"/>
      <c r="D46" s="189"/>
      <c r="E46" s="189"/>
      <c r="F46" s="189"/>
      <c r="G46" s="189"/>
      <c r="H46" s="189"/>
      <c r="I46" s="189"/>
      <c r="J46" s="189"/>
      <c r="K46" s="189"/>
      <c r="L46" s="189"/>
      <c r="M46" s="189"/>
      <c r="N46" s="189"/>
    </row>
    <row r="47" spans="1:14" x14ac:dyDescent="0.3">
      <c r="A47" s="66"/>
      <c r="B47" s="189"/>
      <c r="C47" s="189"/>
      <c r="D47" s="189"/>
      <c r="E47" s="189"/>
      <c r="F47" s="189"/>
      <c r="G47" s="189"/>
      <c r="H47" s="189"/>
      <c r="I47" s="189"/>
      <c r="J47" s="189"/>
      <c r="K47" s="189"/>
      <c r="L47" s="189"/>
      <c r="M47" s="189"/>
      <c r="N47" s="189"/>
    </row>
    <row r="48" spans="1:14" x14ac:dyDescent="0.3">
      <c r="A48" s="62"/>
      <c r="B48" s="189"/>
      <c r="C48" s="189"/>
      <c r="D48" s="189"/>
      <c r="E48" s="189"/>
      <c r="F48" s="189"/>
      <c r="G48" s="189"/>
      <c r="H48" s="189"/>
      <c r="I48" s="189"/>
      <c r="J48" s="189"/>
      <c r="K48" s="189"/>
      <c r="L48" s="189"/>
      <c r="M48" s="189"/>
      <c r="N48" s="189"/>
    </row>
    <row r="49" spans="1:14" x14ac:dyDescent="0.3">
      <c r="A49" s="62"/>
      <c r="B49" s="189"/>
      <c r="C49" s="189"/>
      <c r="D49" s="189"/>
      <c r="E49" s="189"/>
      <c r="F49" s="189"/>
      <c r="G49" s="189"/>
      <c r="H49" s="189"/>
      <c r="I49" s="189"/>
      <c r="J49" s="189"/>
      <c r="K49" s="189"/>
      <c r="L49" s="189"/>
      <c r="M49" s="189"/>
      <c r="N49" s="189"/>
    </row>
    <row r="50" spans="1:14" x14ac:dyDescent="0.3">
      <c r="A50" s="62"/>
      <c r="B50" s="189"/>
      <c r="C50" s="189"/>
      <c r="D50" s="189"/>
      <c r="E50" s="189"/>
      <c r="F50" s="189"/>
      <c r="G50" s="189"/>
      <c r="H50" s="189"/>
      <c r="I50" s="189"/>
      <c r="J50" s="189"/>
      <c r="K50" s="189"/>
      <c r="L50" s="189"/>
      <c r="M50" s="189"/>
      <c r="N50" s="189"/>
    </row>
    <row r="51" spans="1:14" x14ac:dyDescent="0.3">
      <c r="A51" s="62"/>
      <c r="B51" s="189"/>
      <c r="C51" s="189"/>
      <c r="D51" s="189"/>
      <c r="E51" s="189"/>
      <c r="F51" s="189"/>
      <c r="G51" s="189"/>
      <c r="H51" s="189"/>
      <c r="I51" s="189"/>
      <c r="J51" s="189"/>
      <c r="K51" s="189"/>
      <c r="L51" s="189"/>
      <c r="M51" s="189"/>
      <c r="N51" s="189"/>
    </row>
    <row r="52" spans="1:14" x14ac:dyDescent="0.3">
      <c r="A52" s="67"/>
      <c r="B52" s="189"/>
      <c r="C52" s="189"/>
      <c r="D52" s="189"/>
      <c r="E52" s="189"/>
      <c r="F52" s="189"/>
      <c r="G52" s="189"/>
      <c r="H52" s="189"/>
      <c r="I52" s="189"/>
      <c r="J52" s="189"/>
      <c r="K52" s="189"/>
      <c r="L52" s="189"/>
      <c r="M52" s="189"/>
      <c r="N52" s="189"/>
    </row>
    <row r="53" spans="1:14" x14ac:dyDescent="0.3">
      <c r="A53" s="59"/>
      <c r="B53" s="190"/>
      <c r="C53" s="190"/>
      <c r="D53" s="190"/>
      <c r="E53" s="190"/>
      <c r="F53" s="190"/>
      <c r="G53" s="190"/>
      <c r="H53" s="190"/>
      <c r="I53" s="190"/>
      <c r="J53" s="190"/>
      <c r="K53" s="190"/>
      <c r="L53" s="190"/>
      <c r="M53" s="190"/>
      <c r="N53" s="190"/>
    </row>
  </sheetData>
  <sheetProtection sheet="1" objects="1" scenarios="1"/>
  <customSheetViews>
    <customSheetView guid="{2BF7C73E-08BD-4C12-9842-2B30C9550D3C}" scale="80" fitToPage="1">
      <selection activeCell="P16" sqref="P16"/>
      <pageMargins left="0.70866141732283472" right="0.70866141732283472" top="0.78740157480314965" bottom="0.78740157480314965" header="0.31496062992125984" footer="0.31496062992125984"/>
      <pageSetup paperSize="9" scale="51" orientation="landscape" r:id="rId1"/>
      <headerFooter>
        <oddHeader xml:space="preserve">&amp;L&amp;"-,Fett"&amp;12&amp;A
</oddHeader>
      </headerFooter>
    </customSheetView>
    <customSheetView guid="{2185EB44-15D2-4622-88FE-37E929BA2A3C}" scale="80" fitToPage="1" topLeftCell="A16">
      <selection activeCell="P16" sqref="P16"/>
      <pageMargins left="0.70866141732283472" right="0.70866141732283472" top="0.78740157480314965" bottom="0.78740157480314965" header="0.31496062992125984" footer="0.31496062992125984"/>
      <pageSetup paperSize="9" scale="51" orientation="landscape" r:id="rId2"/>
      <headerFooter>
        <oddHeader xml:space="preserve">&amp;L&amp;"-,Fett"&amp;12&amp;A
</oddHeader>
      </headerFooter>
    </customSheetView>
  </customSheetViews>
  <mergeCells count="34">
    <mergeCell ref="B34:N34"/>
    <mergeCell ref="A1:L1"/>
    <mergeCell ref="A2:L2"/>
    <mergeCell ref="A6:L6"/>
    <mergeCell ref="B33:N33"/>
    <mergeCell ref="B21:N21"/>
    <mergeCell ref="B22:N22"/>
    <mergeCell ref="B14:N14"/>
    <mergeCell ref="B28:N28"/>
    <mergeCell ref="B26:N26"/>
    <mergeCell ref="B31:N31"/>
    <mergeCell ref="B25:N25"/>
    <mergeCell ref="B30:N30"/>
    <mergeCell ref="A7:L7"/>
    <mergeCell ref="B16:N16"/>
    <mergeCell ref="B20:N20"/>
    <mergeCell ref="B24:N24"/>
    <mergeCell ref="B29:N29"/>
    <mergeCell ref="B18:N18"/>
    <mergeCell ref="B23:N23"/>
    <mergeCell ref="B15:N15"/>
    <mergeCell ref="B17:N17"/>
    <mergeCell ref="B19:N19"/>
    <mergeCell ref="B13:N13"/>
    <mergeCell ref="B9:N9"/>
    <mergeCell ref="B10:N10"/>
    <mergeCell ref="B11:N11"/>
    <mergeCell ref="B12:N12"/>
    <mergeCell ref="B40:N40"/>
    <mergeCell ref="B35:N35"/>
    <mergeCell ref="B36:N36"/>
    <mergeCell ref="B37:N37"/>
    <mergeCell ref="B38:N38"/>
    <mergeCell ref="B39:N39"/>
  </mergeCells>
  <hyperlinks>
    <hyperlink ref="A4" r:id="rId3"/>
    <hyperlink ref="B27" r:id="rId4"/>
    <hyperlink ref="B32" r:id="rId5"/>
  </hyperlinks>
  <pageMargins left="0.70866141732283472" right="0.70866141732283472" top="0.78740157480314965" bottom="0.78740157480314965" header="0.31496062992125984" footer="0.31496062992125984"/>
  <pageSetup paperSize="9" scale="51" orientation="landscape" r:id="rId6"/>
  <headerFooter>
    <oddHeader xml:space="preserve">&amp;L&amp;"-,Fett"&amp;12&amp;A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5" x14ac:dyDescent="0.25"/>
  <cols>
    <col min="1" max="1" width="57" style="7" customWidth="1"/>
    <col min="2" max="2" width="15.625" style="7" customWidth="1"/>
    <col min="3" max="16384" width="11" style="7"/>
  </cols>
  <sheetData>
    <row r="2" spans="1:3" x14ac:dyDescent="0.25">
      <c r="A2" s="7" t="s">
        <v>41</v>
      </c>
      <c r="C2" s="7" t="s">
        <v>55</v>
      </c>
    </row>
    <row r="3" spans="1:3" x14ac:dyDescent="0.25">
      <c r="A3" s="26" t="s">
        <v>43</v>
      </c>
      <c r="C3" s="7" t="s">
        <v>56</v>
      </c>
    </row>
    <row r="4" spans="1:3" x14ac:dyDescent="0.25">
      <c r="A4" s="26" t="s">
        <v>44</v>
      </c>
      <c r="C4" s="7" t="s">
        <v>57</v>
      </c>
    </row>
    <row r="5" spans="1:3" x14ac:dyDescent="0.25">
      <c r="A5" s="26" t="s">
        <v>45</v>
      </c>
      <c r="C5" s="7" t="s">
        <v>42</v>
      </c>
    </row>
    <row r="6" spans="1:3" x14ac:dyDescent="0.25">
      <c r="A6" s="26" t="s">
        <v>46</v>
      </c>
      <c r="C6" s="7" t="s">
        <v>86</v>
      </c>
    </row>
    <row r="7" spans="1:3" x14ac:dyDescent="0.25">
      <c r="A7" s="7" t="s">
        <v>47</v>
      </c>
      <c r="C7" s="7" t="s">
        <v>62</v>
      </c>
    </row>
    <row r="8" spans="1:3" x14ac:dyDescent="0.25">
      <c r="A8" s="7" t="s">
        <v>67</v>
      </c>
      <c r="C8" s="7" t="s">
        <v>58</v>
      </c>
    </row>
    <row r="9" spans="1:3" x14ac:dyDescent="0.25">
      <c r="A9" s="7" t="s">
        <v>66</v>
      </c>
      <c r="C9" s="7" t="s">
        <v>59</v>
      </c>
    </row>
    <row r="10" spans="1:3" x14ac:dyDescent="0.25">
      <c r="A10" s="7" t="s">
        <v>48</v>
      </c>
      <c r="C10" s="7" t="s">
        <v>60</v>
      </c>
    </row>
    <row r="11" spans="1:3" x14ac:dyDescent="0.25">
      <c r="A11" s="7" t="s">
        <v>49</v>
      </c>
      <c r="C11" s="7" t="s">
        <v>61</v>
      </c>
    </row>
    <row r="12" spans="1:3" x14ac:dyDescent="0.25">
      <c r="A12" s="26" t="s">
        <v>50</v>
      </c>
      <c r="C12" s="29" t="s">
        <v>91</v>
      </c>
    </row>
    <row r="13" spans="1:3" x14ac:dyDescent="0.25">
      <c r="A13" s="7" t="s">
        <v>51</v>
      </c>
    </row>
    <row r="14" spans="1:3" x14ac:dyDescent="0.25">
      <c r="A14" s="7" t="s">
        <v>52</v>
      </c>
    </row>
    <row r="15" spans="1:3" x14ac:dyDescent="0.25">
      <c r="A15" s="7" t="s">
        <v>53</v>
      </c>
    </row>
    <row r="16" spans="1:3" x14ac:dyDescent="0.25">
      <c r="A16" s="7" t="s">
        <v>65</v>
      </c>
    </row>
    <row r="17" spans="1:1" x14ac:dyDescent="0.25">
      <c r="A17" s="7" t="s">
        <v>63</v>
      </c>
    </row>
    <row r="18" spans="1:1" x14ac:dyDescent="0.25">
      <c r="A18" s="7" t="s">
        <v>64</v>
      </c>
    </row>
    <row r="19" spans="1:1" x14ac:dyDescent="0.25">
      <c r="A19" s="7" t="s">
        <v>54</v>
      </c>
    </row>
  </sheetData>
  <customSheetViews>
    <customSheetView guid="{2BF7C73E-08BD-4C12-9842-2B30C9550D3C}" state="hidden">
      <selection activeCell="D18" sqref="D18"/>
      <pageMargins left="0.7" right="0.7" top="0.78740157499999996" bottom="0.78740157499999996" header="0.3" footer="0.3"/>
    </customSheetView>
    <customSheetView guid="{2185EB44-15D2-4622-88FE-37E929BA2A3C}"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90" zoomScaleNormal="90" workbookViewId="0">
      <selection activeCell="P27" sqref="P27"/>
    </sheetView>
  </sheetViews>
  <sheetFormatPr baseColWidth="10" defaultColWidth="11" defaultRowHeight="15" x14ac:dyDescent="0.25"/>
  <cols>
    <col min="1" max="1" width="13" style="212" customWidth="1"/>
    <col min="2" max="11" width="11" style="212"/>
    <col min="12" max="12" width="42.625" style="212" customWidth="1"/>
    <col min="13" max="16384" width="11" style="212"/>
  </cols>
  <sheetData>
    <row r="1" spans="1:14" ht="15.75" x14ac:dyDescent="0.25">
      <c r="A1" s="235" t="s">
        <v>0</v>
      </c>
      <c r="B1" s="236">
        <f>'Statistik 2023'!D7</f>
        <v>0</v>
      </c>
      <c r="C1" s="236"/>
      <c r="D1" s="209"/>
      <c r="E1" s="209"/>
      <c r="F1" s="209"/>
      <c r="G1" s="209"/>
      <c r="H1" s="209"/>
      <c r="I1" s="209"/>
      <c r="J1" s="283"/>
      <c r="K1" s="283"/>
      <c r="L1" s="284"/>
      <c r="M1" s="284"/>
      <c r="N1" s="284"/>
    </row>
    <row r="2" spans="1:14" ht="15.75" x14ac:dyDescent="0.25">
      <c r="A2" s="235" t="s">
        <v>1</v>
      </c>
      <c r="B2" s="236">
        <f>'Statistik 2023'!D9</f>
        <v>0</v>
      </c>
      <c r="C2" s="237"/>
      <c r="D2" s="210"/>
      <c r="E2" s="210"/>
      <c r="F2" s="210"/>
      <c r="G2" s="210"/>
      <c r="H2" s="210"/>
      <c r="I2" s="210"/>
      <c r="J2" s="185"/>
      <c r="K2" s="186"/>
      <c r="L2" s="284"/>
      <c r="M2" s="284"/>
      <c r="N2" s="284"/>
    </row>
    <row r="3" spans="1:14" ht="15.75" x14ac:dyDescent="0.25">
      <c r="A3" s="238" t="s">
        <v>156</v>
      </c>
      <c r="B3" s="236">
        <f>'Statistik 2023'!D11</f>
        <v>0</v>
      </c>
      <c r="C3" s="239"/>
      <c r="D3" s="211"/>
      <c r="E3" s="211"/>
      <c r="F3" s="211"/>
      <c r="G3" s="211"/>
      <c r="H3" s="211"/>
      <c r="I3" s="211"/>
      <c r="J3" s="185"/>
      <c r="K3" s="186"/>
      <c r="L3" s="192"/>
      <c r="M3" s="192"/>
      <c r="N3" s="192"/>
    </row>
    <row r="4" spans="1:14" x14ac:dyDescent="0.25">
      <c r="A4" s="213"/>
      <c r="B4" s="213"/>
      <c r="C4" s="213"/>
      <c r="D4" s="213"/>
      <c r="E4" s="213"/>
      <c r="F4" s="213"/>
      <c r="G4" s="213"/>
      <c r="H4" s="213"/>
      <c r="I4" s="213"/>
      <c r="J4" s="213"/>
      <c r="K4" s="213"/>
      <c r="L4" s="213"/>
      <c r="M4" s="213"/>
      <c r="N4" s="213"/>
    </row>
    <row r="5" spans="1:14" x14ac:dyDescent="0.25">
      <c r="A5" s="213"/>
      <c r="B5" s="213"/>
      <c r="C5" s="213"/>
      <c r="D5" s="213"/>
      <c r="E5" s="213"/>
      <c r="F5" s="213"/>
      <c r="G5" s="213"/>
      <c r="H5" s="213"/>
      <c r="I5" s="213"/>
      <c r="J5" s="213"/>
      <c r="K5" s="213"/>
      <c r="L5" s="213"/>
      <c r="M5" s="213"/>
      <c r="N5" s="213"/>
    </row>
    <row r="6" spans="1:14" x14ac:dyDescent="0.25">
      <c r="A6" s="213"/>
      <c r="B6" s="213"/>
      <c r="C6" s="213"/>
      <c r="D6" s="213"/>
      <c r="E6" s="213"/>
      <c r="F6" s="213"/>
      <c r="G6" s="213"/>
      <c r="H6" s="213"/>
      <c r="I6" s="213"/>
      <c r="J6" s="213"/>
      <c r="K6" s="213"/>
      <c r="L6" s="213"/>
      <c r="M6" s="213"/>
      <c r="N6" s="213"/>
    </row>
    <row r="7" spans="1:14" x14ac:dyDescent="0.25">
      <c r="A7" s="213"/>
      <c r="B7" s="213"/>
      <c r="C7" s="213"/>
      <c r="D7" s="213"/>
      <c r="E7" s="213"/>
      <c r="F7" s="213"/>
      <c r="G7" s="213"/>
      <c r="H7" s="213"/>
      <c r="I7" s="213"/>
      <c r="J7" s="213"/>
      <c r="K7" s="213"/>
      <c r="L7" s="213"/>
      <c r="M7" s="213"/>
      <c r="N7" s="213"/>
    </row>
    <row r="8" spans="1:14" x14ac:dyDescent="0.25">
      <c r="A8" s="213"/>
      <c r="B8" s="213"/>
      <c r="C8" s="213"/>
      <c r="D8" s="213"/>
      <c r="E8" s="213"/>
      <c r="F8" s="213"/>
      <c r="G8" s="213"/>
      <c r="H8" s="213"/>
      <c r="I8" s="213"/>
      <c r="J8" s="213"/>
      <c r="K8" s="213"/>
      <c r="L8" s="213"/>
      <c r="M8" s="213"/>
      <c r="N8" s="213"/>
    </row>
    <row r="9" spans="1:14" x14ac:dyDescent="0.25">
      <c r="A9" s="213"/>
      <c r="B9" s="213"/>
      <c r="C9" s="213"/>
      <c r="D9" s="213"/>
      <c r="E9" s="213"/>
      <c r="F9" s="213"/>
      <c r="G9" s="213"/>
      <c r="H9" s="213"/>
      <c r="I9" s="213"/>
      <c r="J9" s="213"/>
      <c r="K9" s="213"/>
      <c r="L9" s="213"/>
      <c r="M9" s="213"/>
      <c r="N9" s="213"/>
    </row>
    <row r="10" spans="1:14" x14ac:dyDescent="0.25">
      <c r="A10" s="213"/>
      <c r="B10" s="213"/>
      <c r="C10" s="213"/>
      <c r="D10" s="213"/>
      <c r="E10" s="213"/>
      <c r="F10" s="213"/>
      <c r="G10" s="213"/>
      <c r="H10" s="213"/>
      <c r="I10" s="213"/>
      <c r="J10" s="213"/>
      <c r="K10" s="213"/>
      <c r="L10" s="213"/>
      <c r="M10" s="213"/>
      <c r="N10" s="213"/>
    </row>
    <row r="11" spans="1:14" x14ac:dyDescent="0.25">
      <c r="A11" s="213"/>
      <c r="B11" s="213"/>
      <c r="C11" s="213"/>
      <c r="D11" s="213"/>
      <c r="E11" s="213"/>
      <c r="F11" s="213"/>
      <c r="G11" s="213"/>
      <c r="H11" s="213"/>
      <c r="I11" s="213"/>
      <c r="J11" s="213"/>
      <c r="K11" s="213"/>
      <c r="L11" s="213"/>
      <c r="M11" s="213"/>
      <c r="N11" s="213"/>
    </row>
    <row r="12" spans="1:14" x14ac:dyDescent="0.25">
      <c r="A12" s="213"/>
      <c r="B12" s="213"/>
      <c r="C12" s="213"/>
      <c r="D12" s="213"/>
      <c r="E12" s="213"/>
      <c r="F12" s="213"/>
      <c r="G12" s="213"/>
      <c r="H12" s="213"/>
      <c r="I12" s="213"/>
      <c r="J12" s="213"/>
      <c r="K12" s="213"/>
      <c r="L12" s="213"/>
      <c r="M12" s="213"/>
      <c r="N12" s="213"/>
    </row>
    <row r="13" spans="1:14" x14ac:dyDescent="0.25">
      <c r="A13" s="213"/>
      <c r="B13" s="213"/>
      <c r="C13" s="213"/>
      <c r="D13" s="213"/>
      <c r="E13" s="213"/>
      <c r="F13" s="213"/>
      <c r="G13" s="213"/>
      <c r="H13" s="213"/>
      <c r="I13" s="213"/>
      <c r="J13" s="213"/>
      <c r="K13" s="213"/>
      <c r="L13" s="213"/>
      <c r="M13" s="213"/>
      <c r="N13" s="213"/>
    </row>
    <row r="14" spans="1:14" x14ac:dyDescent="0.25">
      <c r="A14" s="213"/>
      <c r="B14" s="213"/>
      <c r="C14" s="213"/>
      <c r="D14" s="213"/>
      <c r="E14" s="213"/>
      <c r="F14" s="213"/>
      <c r="G14" s="213"/>
      <c r="H14" s="213"/>
      <c r="I14" s="213"/>
      <c r="J14" s="213"/>
      <c r="K14" s="213"/>
      <c r="L14" s="213"/>
      <c r="M14" s="213"/>
      <c r="N14" s="213"/>
    </row>
    <row r="15" spans="1:14" x14ac:dyDescent="0.25">
      <c r="A15" s="213"/>
      <c r="B15" s="213"/>
      <c r="C15" s="213"/>
      <c r="D15" s="213"/>
      <c r="E15" s="213"/>
      <c r="F15" s="213"/>
      <c r="G15" s="213"/>
      <c r="H15" s="213"/>
      <c r="I15" s="213"/>
      <c r="J15" s="213"/>
      <c r="K15" s="213"/>
      <c r="L15" s="213"/>
      <c r="M15" s="213"/>
      <c r="N15" s="213"/>
    </row>
    <row r="16" spans="1:14" x14ac:dyDescent="0.25">
      <c r="A16" s="213"/>
      <c r="B16" s="213"/>
      <c r="C16" s="213"/>
      <c r="D16" s="213"/>
      <c r="E16" s="213"/>
      <c r="F16" s="213"/>
      <c r="G16" s="213"/>
      <c r="H16" s="213"/>
      <c r="I16" s="213"/>
      <c r="J16" s="213"/>
      <c r="K16" s="213"/>
      <c r="L16" s="213"/>
      <c r="M16" s="213"/>
      <c r="N16" s="213"/>
    </row>
    <row r="17" spans="1:14" x14ac:dyDescent="0.25">
      <c r="A17" s="213"/>
      <c r="B17" s="213"/>
      <c r="C17" s="213"/>
      <c r="D17" s="213"/>
      <c r="E17" s="213"/>
      <c r="F17" s="213"/>
      <c r="G17" s="213"/>
      <c r="H17" s="213"/>
      <c r="I17" s="213"/>
      <c r="J17" s="213"/>
      <c r="K17" s="213"/>
      <c r="L17" s="213"/>
      <c r="M17" s="213"/>
      <c r="N17" s="213"/>
    </row>
    <row r="18" spans="1:14" x14ac:dyDescent="0.25">
      <c r="A18" s="213"/>
      <c r="B18" s="213"/>
      <c r="C18" s="213"/>
      <c r="D18" s="213"/>
      <c r="E18" s="213"/>
      <c r="F18" s="213"/>
      <c r="G18" s="213"/>
      <c r="H18" s="213"/>
      <c r="I18" s="213"/>
      <c r="J18" s="213"/>
      <c r="K18" s="213"/>
      <c r="L18" s="213"/>
      <c r="M18" s="213"/>
      <c r="N18" s="213"/>
    </row>
    <row r="19" spans="1:14" x14ac:dyDescent="0.25">
      <c r="A19" s="213"/>
      <c r="B19" s="213"/>
      <c r="C19" s="213"/>
      <c r="D19" s="213"/>
      <c r="E19" s="213"/>
      <c r="F19" s="213"/>
      <c r="G19" s="213"/>
      <c r="H19" s="213"/>
      <c r="I19" s="213"/>
      <c r="J19" s="213"/>
      <c r="K19" s="213"/>
      <c r="L19" s="213"/>
      <c r="M19" s="213"/>
      <c r="N19" s="213"/>
    </row>
    <row r="20" spans="1:14" x14ac:dyDescent="0.25">
      <c r="A20" s="213"/>
      <c r="B20" s="213"/>
      <c r="C20" s="213"/>
      <c r="D20" s="213"/>
      <c r="E20" s="213"/>
      <c r="F20" s="213"/>
      <c r="G20" s="213"/>
      <c r="H20" s="213"/>
      <c r="I20" s="213"/>
      <c r="J20" s="213"/>
      <c r="K20" s="213"/>
      <c r="L20" s="213"/>
      <c r="M20" s="213"/>
      <c r="N20" s="213"/>
    </row>
    <row r="21" spans="1:14" x14ac:dyDescent="0.25">
      <c r="A21" s="213"/>
      <c r="B21" s="213"/>
      <c r="C21" s="213"/>
      <c r="D21" s="213"/>
      <c r="E21" s="213"/>
      <c r="F21" s="213"/>
      <c r="G21" s="213"/>
      <c r="H21" s="213"/>
      <c r="I21" s="213"/>
      <c r="J21" s="213"/>
      <c r="K21" s="213"/>
      <c r="L21" s="213"/>
      <c r="M21" s="213"/>
      <c r="N21" s="213"/>
    </row>
    <row r="22" spans="1:14" x14ac:dyDescent="0.25">
      <c r="A22" s="213"/>
      <c r="B22" s="213"/>
      <c r="C22" s="213"/>
      <c r="D22" s="213"/>
      <c r="E22" s="213"/>
      <c r="F22" s="213"/>
      <c r="G22" s="213"/>
      <c r="H22" s="213"/>
      <c r="I22" s="213"/>
      <c r="J22" s="213"/>
      <c r="K22" s="213"/>
      <c r="L22" s="213"/>
      <c r="M22" s="213"/>
      <c r="N22" s="213"/>
    </row>
    <row r="23" spans="1:14" x14ac:dyDescent="0.25">
      <c r="A23" s="213"/>
      <c r="B23" s="213"/>
      <c r="C23" s="213"/>
      <c r="D23" s="213"/>
      <c r="E23" s="213"/>
      <c r="F23" s="213"/>
      <c r="G23" s="213"/>
      <c r="H23" s="213"/>
      <c r="I23" s="213"/>
      <c r="J23" s="213"/>
      <c r="K23" s="213"/>
      <c r="L23" s="213"/>
      <c r="M23" s="213"/>
      <c r="N23" s="213"/>
    </row>
    <row r="24" spans="1:14" x14ac:dyDescent="0.25">
      <c r="A24" s="213"/>
      <c r="B24" s="213"/>
      <c r="C24" s="213"/>
      <c r="D24" s="213"/>
      <c r="E24" s="213"/>
      <c r="F24" s="213"/>
      <c r="G24" s="213"/>
      <c r="H24" s="213"/>
      <c r="I24" s="213"/>
      <c r="J24" s="213"/>
      <c r="K24" s="213"/>
      <c r="L24" s="213"/>
      <c r="M24" s="213"/>
      <c r="N24" s="213"/>
    </row>
    <row r="25" spans="1:14" x14ac:dyDescent="0.25">
      <c r="A25" s="213"/>
      <c r="B25" s="213"/>
      <c r="C25" s="213"/>
      <c r="D25" s="213"/>
      <c r="E25" s="213"/>
      <c r="F25" s="213"/>
      <c r="G25" s="213"/>
      <c r="H25" s="213"/>
      <c r="I25" s="213"/>
      <c r="J25" s="213"/>
      <c r="K25" s="213"/>
      <c r="L25" s="213"/>
      <c r="M25" s="213"/>
      <c r="N25" s="213"/>
    </row>
    <row r="26" spans="1:14" x14ac:dyDescent="0.25">
      <c r="A26" s="213"/>
      <c r="B26" s="213"/>
      <c r="C26" s="213"/>
      <c r="D26" s="213"/>
      <c r="E26" s="213"/>
      <c r="F26" s="213"/>
      <c r="G26" s="213"/>
      <c r="H26" s="213"/>
      <c r="I26" s="213"/>
      <c r="J26" s="213"/>
      <c r="K26" s="213"/>
      <c r="L26" s="213"/>
      <c r="M26" s="213"/>
      <c r="N26" s="213"/>
    </row>
    <row r="27" spans="1:14" x14ac:dyDescent="0.25">
      <c r="A27" s="213"/>
      <c r="B27" s="213"/>
      <c r="C27" s="213"/>
      <c r="D27" s="213"/>
      <c r="E27" s="213"/>
      <c r="F27" s="213"/>
      <c r="G27" s="213"/>
      <c r="H27" s="213"/>
      <c r="I27" s="213"/>
      <c r="J27" s="213"/>
      <c r="K27" s="213"/>
      <c r="L27" s="213"/>
      <c r="M27" s="213"/>
      <c r="N27" s="213"/>
    </row>
    <row r="28" spans="1:14" x14ac:dyDescent="0.25">
      <c r="A28" s="213"/>
      <c r="B28" s="213"/>
      <c r="C28" s="213"/>
      <c r="D28" s="213"/>
      <c r="E28" s="213"/>
      <c r="F28" s="213"/>
      <c r="G28" s="213"/>
      <c r="H28" s="213"/>
      <c r="I28" s="213"/>
      <c r="J28" s="213"/>
      <c r="K28" s="213"/>
      <c r="L28" s="213"/>
      <c r="M28" s="213"/>
      <c r="N28" s="213"/>
    </row>
    <row r="29" spans="1:14" x14ac:dyDescent="0.25">
      <c r="A29" s="213"/>
      <c r="B29" s="213"/>
      <c r="C29" s="213"/>
      <c r="D29" s="213"/>
      <c r="E29" s="213"/>
      <c r="F29" s="213"/>
      <c r="G29" s="213"/>
      <c r="H29" s="213"/>
      <c r="I29" s="213"/>
      <c r="J29" s="213"/>
      <c r="K29" s="213"/>
      <c r="L29" s="213"/>
      <c r="M29" s="213"/>
      <c r="N29" s="213"/>
    </row>
    <row r="30" spans="1:14" x14ac:dyDescent="0.25">
      <c r="A30" s="213"/>
      <c r="B30" s="213"/>
      <c r="C30" s="213"/>
      <c r="D30" s="213"/>
      <c r="E30" s="213"/>
      <c r="F30" s="213"/>
      <c r="G30" s="213"/>
      <c r="H30" s="213"/>
      <c r="I30" s="213"/>
      <c r="J30" s="213"/>
      <c r="K30" s="213"/>
      <c r="L30" s="213"/>
      <c r="M30" s="213"/>
      <c r="N30" s="213"/>
    </row>
    <row r="31" spans="1:14" x14ac:dyDescent="0.25">
      <c r="A31" s="213"/>
      <c r="B31" s="213"/>
      <c r="C31" s="213"/>
      <c r="D31" s="213"/>
      <c r="E31" s="213"/>
      <c r="F31" s="213"/>
      <c r="G31" s="213"/>
      <c r="H31" s="213"/>
      <c r="I31" s="213"/>
      <c r="J31" s="213"/>
      <c r="K31" s="213"/>
      <c r="L31" s="213"/>
      <c r="M31" s="213"/>
      <c r="N31" s="213"/>
    </row>
    <row r="32" spans="1:14" x14ac:dyDescent="0.25">
      <c r="A32" s="213"/>
      <c r="B32" s="213"/>
      <c r="C32" s="213"/>
      <c r="D32" s="213"/>
      <c r="E32" s="213"/>
      <c r="F32" s="213"/>
      <c r="G32" s="213"/>
      <c r="H32" s="213"/>
      <c r="I32" s="213"/>
      <c r="J32" s="213"/>
      <c r="K32" s="213"/>
      <c r="L32" s="213"/>
      <c r="M32" s="213"/>
      <c r="N32" s="213"/>
    </row>
    <row r="33" spans="1:14" x14ac:dyDescent="0.25">
      <c r="A33" s="213"/>
      <c r="B33" s="213"/>
      <c r="C33" s="213"/>
      <c r="D33" s="213"/>
      <c r="E33" s="213"/>
      <c r="F33" s="213"/>
      <c r="G33" s="213"/>
      <c r="H33" s="213"/>
      <c r="I33" s="213"/>
      <c r="J33" s="213"/>
      <c r="K33" s="213"/>
      <c r="L33" s="213"/>
      <c r="M33" s="213"/>
      <c r="N33" s="213"/>
    </row>
    <row r="34" spans="1:14" x14ac:dyDescent="0.25">
      <c r="A34" s="213"/>
      <c r="B34" s="213"/>
      <c r="C34" s="213"/>
      <c r="D34" s="213"/>
      <c r="E34" s="213"/>
      <c r="F34" s="213"/>
      <c r="G34" s="213"/>
      <c r="H34" s="213"/>
      <c r="I34" s="213"/>
      <c r="J34" s="213"/>
      <c r="K34" s="213"/>
      <c r="L34" s="213"/>
      <c r="M34" s="213"/>
      <c r="N34" s="213"/>
    </row>
    <row r="35" spans="1:14" x14ac:dyDescent="0.25">
      <c r="A35" s="213"/>
      <c r="B35" s="213"/>
      <c r="C35" s="213"/>
      <c r="D35" s="213"/>
      <c r="E35" s="213"/>
      <c r="F35" s="213"/>
      <c r="G35" s="213"/>
      <c r="H35" s="213"/>
      <c r="I35" s="213"/>
      <c r="J35" s="213"/>
      <c r="K35" s="213"/>
      <c r="L35" s="213"/>
      <c r="M35" s="213"/>
      <c r="N35" s="213"/>
    </row>
    <row r="36" spans="1:14" x14ac:dyDescent="0.25">
      <c r="A36" s="213"/>
      <c r="B36" s="213"/>
      <c r="C36" s="213"/>
      <c r="D36" s="213"/>
      <c r="E36" s="213"/>
      <c r="F36" s="213"/>
      <c r="G36" s="213"/>
      <c r="H36" s="213"/>
      <c r="I36" s="213"/>
      <c r="J36" s="213"/>
      <c r="K36" s="213"/>
      <c r="L36" s="213"/>
      <c r="M36" s="213"/>
      <c r="N36" s="213"/>
    </row>
    <row r="37" spans="1:14" x14ac:dyDescent="0.25">
      <c r="A37" s="213"/>
      <c r="B37" s="213"/>
      <c r="C37" s="213"/>
      <c r="D37" s="213"/>
      <c r="E37" s="213"/>
      <c r="F37" s="213"/>
      <c r="G37" s="213"/>
      <c r="H37" s="213"/>
      <c r="I37" s="213"/>
      <c r="J37" s="213"/>
      <c r="K37" s="213"/>
      <c r="L37" s="213"/>
      <c r="M37" s="213"/>
      <c r="N37" s="213"/>
    </row>
    <row r="38" spans="1:14" x14ac:dyDescent="0.25">
      <c r="A38" s="213"/>
      <c r="B38" s="213"/>
      <c r="C38" s="213"/>
      <c r="D38" s="213"/>
      <c r="E38" s="213"/>
      <c r="F38" s="213"/>
      <c r="G38" s="213"/>
      <c r="H38" s="213"/>
      <c r="I38" s="213"/>
      <c r="J38" s="213"/>
      <c r="K38" s="213"/>
      <c r="L38" s="213"/>
      <c r="M38" s="213"/>
      <c r="N38" s="213"/>
    </row>
    <row r="39" spans="1:14" x14ac:dyDescent="0.25">
      <c r="A39" s="213"/>
      <c r="B39" s="213"/>
      <c r="C39" s="213"/>
      <c r="D39" s="213"/>
      <c r="E39" s="213"/>
      <c r="F39" s="213"/>
      <c r="G39" s="213"/>
      <c r="H39" s="213"/>
      <c r="I39" s="213"/>
      <c r="J39" s="213"/>
      <c r="K39" s="213"/>
      <c r="L39" s="213"/>
      <c r="M39" s="213"/>
      <c r="N39" s="213"/>
    </row>
    <row r="40" spans="1:14" x14ac:dyDescent="0.25">
      <c r="A40" s="213"/>
      <c r="B40" s="213"/>
      <c r="C40" s="213"/>
      <c r="D40" s="213"/>
      <c r="E40" s="213"/>
      <c r="F40" s="213"/>
      <c r="G40" s="213"/>
      <c r="H40" s="213"/>
      <c r="I40" s="213"/>
      <c r="J40" s="213"/>
      <c r="K40" s="213"/>
      <c r="L40" s="213"/>
      <c r="M40" s="213"/>
      <c r="N40" s="213"/>
    </row>
    <row r="41" spans="1:14" x14ac:dyDescent="0.25">
      <c r="A41" s="213"/>
      <c r="B41" s="213"/>
      <c r="C41" s="213"/>
      <c r="D41" s="213"/>
      <c r="E41" s="213"/>
      <c r="F41" s="213"/>
      <c r="G41" s="213"/>
      <c r="H41" s="213"/>
      <c r="I41" s="213"/>
      <c r="J41" s="213"/>
      <c r="K41" s="213"/>
      <c r="L41" s="213"/>
      <c r="M41" s="213"/>
      <c r="N41" s="213"/>
    </row>
    <row r="42" spans="1:14" x14ac:dyDescent="0.25">
      <c r="A42" s="213"/>
      <c r="B42" s="213"/>
      <c r="C42" s="213"/>
      <c r="D42" s="213"/>
      <c r="E42" s="213"/>
      <c r="F42" s="213"/>
      <c r="G42" s="213"/>
      <c r="H42" s="213"/>
      <c r="I42" s="213"/>
      <c r="J42" s="213"/>
      <c r="K42" s="213"/>
      <c r="L42" s="213"/>
      <c r="M42" s="213"/>
      <c r="N42" s="213"/>
    </row>
    <row r="43" spans="1:14" x14ac:dyDescent="0.25">
      <c r="A43" s="213"/>
      <c r="B43" s="213"/>
      <c r="C43" s="213"/>
      <c r="D43" s="213"/>
      <c r="E43" s="213"/>
      <c r="F43" s="213"/>
      <c r="G43" s="213"/>
      <c r="H43" s="213"/>
      <c r="I43" s="213"/>
      <c r="J43" s="213"/>
      <c r="K43" s="213"/>
      <c r="L43" s="213"/>
      <c r="M43" s="213"/>
      <c r="N43" s="213"/>
    </row>
    <row r="44" spans="1:14" x14ac:dyDescent="0.25">
      <c r="A44" s="213"/>
      <c r="B44" s="213"/>
      <c r="C44" s="213"/>
      <c r="D44" s="213"/>
      <c r="E44" s="213"/>
      <c r="F44" s="213"/>
      <c r="G44" s="213"/>
      <c r="H44" s="213"/>
      <c r="I44" s="213"/>
      <c r="J44" s="213"/>
      <c r="K44" s="213"/>
      <c r="L44" s="213"/>
      <c r="M44" s="213"/>
      <c r="N44" s="213"/>
    </row>
    <row r="45" spans="1:14" x14ac:dyDescent="0.25">
      <c r="A45" s="213"/>
      <c r="B45" s="213"/>
      <c r="C45" s="213"/>
      <c r="D45" s="213"/>
      <c r="E45" s="213"/>
      <c r="F45" s="213"/>
      <c r="G45" s="213"/>
      <c r="H45" s="213"/>
      <c r="I45" s="213"/>
      <c r="J45" s="213"/>
      <c r="K45" s="213"/>
      <c r="L45" s="213"/>
      <c r="M45" s="213"/>
      <c r="N45" s="213"/>
    </row>
    <row r="46" spans="1:14" x14ac:dyDescent="0.25">
      <c r="A46" s="213"/>
      <c r="B46" s="213"/>
      <c r="C46" s="213"/>
      <c r="D46" s="213"/>
      <c r="E46" s="213"/>
      <c r="F46" s="213"/>
      <c r="G46" s="213"/>
      <c r="H46" s="213"/>
      <c r="I46" s="213"/>
      <c r="J46" s="213"/>
      <c r="K46" s="213"/>
      <c r="L46" s="213"/>
      <c r="M46" s="213"/>
      <c r="N46" s="213"/>
    </row>
    <row r="47" spans="1:14" x14ac:dyDescent="0.25">
      <c r="A47" s="213"/>
      <c r="B47" s="213"/>
      <c r="C47" s="213"/>
      <c r="D47" s="213"/>
      <c r="E47" s="213"/>
      <c r="F47" s="213"/>
      <c r="G47" s="213"/>
      <c r="H47" s="213"/>
      <c r="I47" s="213"/>
      <c r="J47" s="213"/>
      <c r="K47" s="213"/>
      <c r="L47" s="213"/>
      <c r="M47" s="213"/>
      <c r="N47" s="213"/>
    </row>
    <row r="48" spans="1:14" x14ac:dyDescent="0.25">
      <c r="A48" s="213"/>
      <c r="B48" s="213"/>
      <c r="C48" s="213"/>
      <c r="D48" s="213"/>
      <c r="E48" s="213"/>
      <c r="F48" s="213"/>
      <c r="G48" s="213"/>
      <c r="H48" s="213"/>
      <c r="I48" s="213"/>
      <c r="J48" s="213"/>
      <c r="K48" s="213"/>
      <c r="L48" s="213"/>
      <c r="M48" s="213"/>
      <c r="N48" s="213"/>
    </row>
    <row r="49" spans="1:14" x14ac:dyDescent="0.25">
      <c r="A49" s="213"/>
      <c r="B49" s="213"/>
      <c r="C49" s="213"/>
      <c r="D49" s="213"/>
      <c r="E49" s="213"/>
      <c r="F49" s="213"/>
      <c r="G49" s="213"/>
      <c r="H49" s="213"/>
      <c r="I49" s="213"/>
      <c r="J49" s="213"/>
      <c r="K49" s="213"/>
      <c r="L49" s="213"/>
      <c r="M49" s="213"/>
      <c r="N49" s="213"/>
    </row>
    <row r="50" spans="1:14" x14ac:dyDescent="0.25">
      <c r="A50" s="213"/>
      <c r="B50" s="213"/>
      <c r="C50" s="213"/>
      <c r="D50" s="213"/>
      <c r="E50" s="213"/>
      <c r="F50" s="213"/>
      <c r="G50" s="213"/>
      <c r="H50" s="213"/>
      <c r="I50" s="213"/>
      <c r="J50" s="213"/>
      <c r="K50" s="213"/>
      <c r="L50" s="213"/>
      <c r="M50" s="213"/>
      <c r="N50" s="213"/>
    </row>
    <row r="51" spans="1:14" x14ac:dyDescent="0.25">
      <c r="A51" s="213"/>
      <c r="B51" s="213"/>
      <c r="C51" s="213"/>
      <c r="D51" s="213"/>
      <c r="E51" s="213"/>
      <c r="F51" s="213"/>
      <c r="G51" s="213"/>
      <c r="H51" s="213"/>
      <c r="I51" s="213"/>
      <c r="J51" s="213"/>
      <c r="K51" s="213"/>
      <c r="L51" s="213"/>
      <c r="M51" s="213"/>
      <c r="N51" s="213"/>
    </row>
    <row r="52" spans="1:14" x14ac:dyDescent="0.25">
      <c r="A52" s="213"/>
      <c r="B52" s="213"/>
      <c r="C52" s="213"/>
      <c r="D52" s="213"/>
      <c r="E52" s="213"/>
      <c r="F52" s="213"/>
      <c r="G52" s="213"/>
      <c r="H52" s="213"/>
      <c r="I52" s="213"/>
      <c r="J52" s="213"/>
      <c r="K52" s="213"/>
      <c r="L52" s="213"/>
      <c r="M52" s="213"/>
      <c r="N52" s="213"/>
    </row>
    <row r="53" spans="1:14" x14ac:dyDescent="0.25">
      <c r="A53" s="213"/>
      <c r="B53" s="213"/>
      <c r="C53" s="213"/>
      <c r="D53" s="213"/>
      <c r="E53" s="213"/>
      <c r="F53" s="213"/>
      <c r="G53" s="213"/>
      <c r="H53" s="213"/>
      <c r="I53" s="213"/>
      <c r="J53" s="213"/>
      <c r="K53" s="213"/>
      <c r="L53" s="213"/>
      <c r="M53" s="213"/>
      <c r="N53" s="213"/>
    </row>
    <row r="54" spans="1:14" x14ac:dyDescent="0.25">
      <c r="A54" s="213"/>
      <c r="B54" s="213"/>
      <c r="C54" s="213"/>
      <c r="D54" s="213"/>
      <c r="E54" s="213"/>
      <c r="F54" s="213"/>
      <c r="G54" s="213"/>
      <c r="H54" s="213"/>
      <c r="I54" s="213"/>
      <c r="J54" s="213"/>
      <c r="K54" s="213"/>
      <c r="L54" s="213"/>
      <c r="M54" s="213"/>
      <c r="N54" s="213"/>
    </row>
    <row r="55" spans="1:14" x14ac:dyDescent="0.25">
      <c r="A55" s="213"/>
      <c r="B55" s="213"/>
      <c r="C55" s="213"/>
      <c r="D55" s="213"/>
      <c r="E55" s="213"/>
      <c r="F55" s="213"/>
      <c r="G55" s="213"/>
      <c r="H55" s="213"/>
      <c r="I55" s="213"/>
      <c r="J55" s="213"/>
      <c r="K55" s="213"/>
      <c r="L55" s="213"/>
      <c r="M55" s="213"/>
      <c r="N55" s="213"/>
    </row>
    <row r="56" spans="1:14" x14ac:dyDescent="0.25">
      <c r="A56" s="213"/>
      <c r="B56" s="213"/>
      <c r="C56" s="213"/>
      <c r="D56" s="213"/>
      <c r="E56" s="213"/>
      <c r="F56" s="213"/>
      <c r="G56" s="213"/>
      <c r="H56" s="213"/>
      <c r="I56" s="213"/>
      <c r="J56" s="213"/>
      <c r="K56" s="213"/>
      <c r="L56" s="213"/>
      <c r="M56" s="213"/>
      <c r="N56" s="213"/>
    </row>
    <row r="57" spans="1:14" x14ac:dyDescent="0.25">
      <c r="A57" s="213"/>
      <c r="B57" s="213"/>
      <c r="C57" s="213"/>
      <c r="D57" s="213"/>
      <c r="E57" s="213"/>
      <c r="F57" s="213"/>
      <c r="G57" s="213"/>
      <c r="H57" s="213"/>
      <c r="I57" s="213"/>
      <c r="J57" s="213"/>
      <c r="K57" s="213"/>
      <c r="L57" s="213"/>
      <c r="M57" s="213"/>
      <c r="N57" s="213"/>
    </row>
  </sheetData>
  <sheetProtection sheet="1" objects="1" scenarios="1"/>
  <customSheetViews>
    <customSheetView guid="{2BF7C73E-08BD-4C12-9842-2B30C9550D3C}" scale="90" fitToPage="1">
      <selection activeCell="P27" sqref="P27"/>
      <pageMargins left="0.70866141732283472" right="0.70866141732283472" top="0.78740157480314965" bottom="0.78740157480314965" header="0.31496062992125984" footer="0.31496062992125984"/>
      <pageSetup paperSize="9" scale="57" orientation="landscape" r:id="rId1"/>
      <headerFooter>
        <oddHeader xml:space="preserve">&amp;L&amp;"-,Fett"&amp;12&amp;A
</oddHeader>
      </headerFooter>
    </customSheetView>
    <customSheetView guid="{2185EB44-15D2-4622-88FE-37E929BA2A3C}" scale="90" fitToPage="1">
      <selection activeCell="P27" sqref="P27"/>
      <pageMargins left="0.70866141732283472" right="0.70866141732283472" top="0.78740157480314965" bottom="0.78740157480314965" header="0.31496062992125984" footer="0.31496062992125984"/>
      <pageSetup paperSize="9" scale="57" orientation="landscape" r:id="rId2"/>
      <headerFooter>
        <oddHeader xml:space="preserve">&amp;L&amp;"-,Fett"&amp;12&amp;A
</oddHeader>
      </headerFooter>
    </customSheetView>
  </customSheetViews>
  <mergeCells count="3">
    <mergeCell ref="J1:K1"/>
    <mergeCell ref="L1:N1"/>
    <mergeCell ref="L2:N2"/>
  </mergeCells>
  <pageMargins left="0.70866141732283472" right="0.70866141732283472" top="0.78740157480314965" bottom="0.78740157480314965" header="0.31496062992125984" footer="0.31496062992125984"/>
  <pageSetup paperSize="9" scale="57" orientation="landscape" r:id="rId3"/>
  <headerFooter>
    <oddHeader xml:space="preserve">&amp;L&amp;"-,Fett"&amp;12&amp;A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
  <sheetViews>
    <sheetView zoomScale="80" zoomScaleNormal="80" workbookViewId="0">
      <selection activeCell="B3" sqref="B3"/>
    </sheetView>
  </sheetViews>
  <sheetFormatPr baseColWidth="10" defaultRowHeight="14.25" x14ac:dyDescent="0.2"/>
  <cols>
    <col min="1" max="1" width="13.625" customWidth="1"/>
    <col min="9" max="9" width="29.875" customWidth="1"/>
  </cols>
  <sheetData>
    <row r="1" spans="1:20" ht="15.75" x14ac:dyDescent="0.2">
      <c r="A1" s="240" t="s">
        <v>0</v>
      </c>
      <c r="B1" s="224">
        <f>'Statistik 2023'!D7</f>
        <v>0</v>
      </c>
      <c r="C1" s="224"/>
      <c r="D1" s="224"/>
      <c r="E1" s="224"/>
      <c r="F1" s="224"/>
      <c r="G1" s="285"/>
      <c r="H1" s="285"/>
      <c r="I1" s="226"/>
      <c r="J1" s="226"/>
      <c r="K1" s="226"/>
      <c r="L1" s="226"/>
      <c r="M1" s="226"/>
      <c r="N1" s="226"/>
      <c r="O1" s="226"/>
      <c r="P1" s="226"/>
      <c r="Q1" s="226"/>
      <c r="R1" s="226"/>
      <c r="S1" s="226"/>
      <c r="T1" s="226"/>
    </row>
    <row r="2" spans="1:20" ht="15.75" x14ac:dyDescent="0.2">
      <c r="A2" s="240" t="s">
        <v>1</v>
      </c>
      <c r="B2" s="224">
        <f>'Statistik 2023'!D9</f>
        <v>0</v>
      </c>
      <c r="C2" s="224"/>
      <c r="D2" s="224"/>
      <c r="E2" s="224"/>
      <c r="F2" s="224"/>
      <c r="G2" s="47"/>
      <c r="H2" s="48"/>
      <c r="I2" s="225"/>
      <c r="J2" s="225"/>
      <c r="K2" s="225"/>
      <c r="L2" s="225"/>
      <c r="M2" s="225"/>
      <c r="N2" s="225"/>
      <c r="O2" s="225"/>
      <c r="P2" s="225"/>
      <c r="Q2" s="225"/>
      <c r="R2" s="225"/>
      <c r="S2" s="225"/>
      <c r="T2" s="225"/>
    </row>
    <row r="3" spans="1:20" ht="15.75" x14ac:dyDescent="0.2">
      <c r="A3" s="240" t="str">
        <f>'Statistik 2023'!B11</f>
        <v>Aktenzeichen:</v>
      </c>
      <c r="B3" s="224">
        <f>'Statistik 2023'!D11</f>
        <v>0</v>
      </c>
      <c r="C3" s="194"/>
      <c r="D3" s="194"/>
      <c r="E3" s="194"/>
      <c r="F3" s="194"/>
      <c r="G3" s="47"/>
      <c r="H3" s="48"/>
      <c r="I3" s="193"/>
      <c r="J3" s="193"/>
      <c r="K3" s="193"/>
      <c r="L3" s="193"/>
      <c r="M3" s="193"/>
      <c r="N3" s="193"/>
      <c r="O3" s="193"/>
      <c r="P3" s="193"/>
      <c r="Q3" s="193"/>
      <c r="R3" s="193"/>
      <c r="S3" s="193"/>
      <c r="T3" s="193"/>
    </row>
  </sheetData>
  <sheetProtection sheet="1" objects="1" scenarios="1"/>
  <customSheetViews>
    <customSheetView guid="{2BF7C73E-08BD-4C12-9842-2B30C9550D3C}" scale="80" fitToPage="1">
      <selection activeCell="B3" sqref="B3"/>
      <pageMargins left="0.70866141732283472" right="0.70866141732283472" top="0.78740157480314965" bottom="0.78740157480314965" header="0.31496062992125984" footer="0.31496062992125984"/>
      <pageSetup paperSize="9" scale="47" orientation="landscape" r:id="rId1"/>
      <headerFooter>
        <oddHeader xml:space="preserve">&amp;L&amp;"-,Fett"&amp;12&amp;A
</oddHeader>
      </headerFooter>
    </customSheetView>
    <customSheetView guid="{2185EB44-15D2-4622-88FE-37E929BA2A3C}" scale="80" fitToPage="1">
      <selection activeCell="B3" sqref="B3"/>
      <pageMargins left="0.70866141732283472" right="0.70866141732283472" top="0.78740157480314965" bottom="0.78740157480314965" header="0.31496062992125984" footer="0.31496062992125984"/>
      <pageSetup paperSize="9" scale="47" orientation="landscape" r:id="rId2"/>
      <headerFooter>
        <oddHeader xml:space="preserve">&amp;L&amp;"-,Fett"&amp;12&amp;A
</oddHeader>
      </headerFooter>
    </customSheetView>
  </customSheetViews>
  <mergeCells count="1">
    <mergeCell ref="G1:H1"/>
  </mergeCells>
  <pageMargins left="0.70866141732283472" right="0.70866141732283472" top="0.78740157480314965" bottom="0.78740157480314965" header="0.31496062992125984" footer="0.31496062992125984"/>
  <pageSetup paperSize="9" scale="47" orientation="landscape" r:id="rId3"/>
  <headerFooter>
    <oddHeader xml:space="preserve">&amp;L&amp;"-,Fett"&amp;12&amp;A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6"/>
  <sheetViews>
    <sheetView zoomScale="70" zoomScaleNormal="70" workbookViewId="0">
      <selection activeCell="H18" sqref="H18"/>
    </sheetView>
  </sheetViews>
  <sheetFormatPr baseColWidth="10" defaultRowHeight="14.25" x14ac:dyDescent="0.2"/>
  <cols>
    <col min="2" max="2" width="12.25" customWidth="1"/>
    <col min="3" max="3" width="13.25" customWidth="1"/>
    <col min="4" max="4" width="19.875" customWidth="1"/>
    <col min="6" max="6" width="12.75" customWidth="1"/>
  </cols>
  <sheetData>
    <row r="1" spans="1:21" x14ac:dyDescent="0.2">
      <c r="A1" s="30" t="s">
        <v>119</v>
      </c>
      <c r="B1" s="31"/>
      <c r="C1" s="31"/>
      <c r="D1" s="31"/>
      <c r="E1" s="31"/>
      <c r="F1" s="31"/>
      <c r="G1" s="31"/>
      <c r="H1" s="31"/>
      <c r="I1" s="31"/>
      <c r="J1" s="31"/>
      <c r="K1" s="31"/>
      <c r="L1" s="31"/>
      <c r="M1" s="31"/>
      <c r="N1" s="31"/>
      <c r="O1" s="31"/>
      <c r="P1" s="31"/>
    </row>
    <row r="2" spans="1:21" x14ac:dyDescent="0.2">
      <c r="A2" s="286"/>
      <c r="B2" s="286"/>
      <c r="C2" s="286"/>
      <c r="D2" s="31"/>
      <c r="E2" s="32" t="s">
        <v>120</v>
      </c>
      <c r="F2" s="32"/>
      <c r="G2" s="32"/>
      <c r="H2" s="33"/>
      <c r="I2" s="33"/>
      <c r="J2" s="33"/>
      <c r="K2" s="33"/>
      <c r="L2" s="31"/>
      <c r="M2" s="31"/>
      <c r="N2" s="31"/>
      <c r="O2" s="31"/>
      <c r="P2" s="31"/>
    </row>
    <row r="3" spans="1:21" x14ac:dyDescent="0.2">
      <c r="A3" s="34" t="s">
        <v>71</v>
      </c>
      <c r="B3" s="34" t="s">
        <v>72</v>
      </c>
      <c r="C3" s="34" t="s">
        <v>3</v>
      </c>
      <c r="D3" s="31"/>
      <c r="E3" s="33" t="s">
        <v>5</v>
      </c>
      <c r="F3" s="35" t="s">
        <v>121</v>
      </c>
      <c r="G3" s="33" t="s">
        <v>122</v>
      </c>
      <c r="H3" s="35" t="s">
        <v>123</v>
      </c>
      <c r="I3" s="33" t="s">
        <v>124</v>
      </c>
      <c r="J3" s="35" t="s">
        <v>125</v>
      </c>
      <c r="K3" s="33" t="s">
        <v>126</v>
      </c>
      <c r="L3" s="35" t="s">
        <v>127</v>
      </c>
      <c r="M3" s="33" t="s">
        <v>128</v>
      </c>
      <c r="N3" s="35" t="s">
        <v>129</v>
      </c>
      <c r="O3" s="33" t="s">
        <v>130</v>
      </c>
      <c r="P3" s="35" t="s">
        <v>131</v>
      </c>
      <c r="Q3" s="33" t="s">
        <v>132</v>
      </c>
      <c r="R3" s="33" t="s">
        <v>163</v>
      </c>
      <c r="S3" s="37" t="s">
        <v>6</v>
      </c>
      <c r="T3" s="38" t="s">
        <v>7</v>
      </c>
      <c r="U3" s="37" t="s">
        <v>69</v>
      </c>
    </row>
    <row r="4" spans="1:21" x14ac:dyDescent="0.2">
      <c r="A4" s="34">
        <f>Jahresübersicht!B20</f>
        <v>0</v>
      </c>
      <c r="B4" s="34">
        <f>Jahresübersicht!C20</f>
        <v>0</v>
      </c>
      <c r="C4" s="34">
        <f>Jahresübersicht!D20</f>
        <v>0</v>
      </c>
      <c r="D4" s="31"/>
      <c r="E4" s="33">
        <f>Jahresübersicht!F20</f>
        <v>0</v>
      </c>
      <c r="F4" s="33">
        <f>Jahresübersicht!G20+Jahresübersicht!H20+Jahresübersicht!I20</f>
        <v>0</v>
      </c>
      <c r="G4" s="33">
        <f>Jahresübersicht!J20+Jahresübersicht!K20+Jahresübersicht!L20</f>
        <v>0</v>
      </c>
      <c r="H4" s="33">
        <f>Jahresübersicht!M20+Jahresübersicht!N20+Jahresübersicht!O20</f>
        <v>0</v>
      </c>
      <c r="I4" s="33">
        <f>Jahresübersicht!P20+Jahresübersicht!Q20+Jahresübersicht!R20</f>
        <v>0</v>
      </c>
      <c r="J4" s="33">
        <f>Jahresübersicht!S20+Jahresübersicht!T20+Jahresübersicht!U20</f>
        <v>0</v>
      </c>
      <c r="K4" s="33">
        <f>Jahresübersicht!V20+Jahresübersicht!W20+Jahresübersicht!X20</f>
        <v>0</v>
      </c>
      <c r="L4" s="33">
        <f>Jahresübersicht!Y20+Jahresübersicht!Z20+Jahresübersicht!AA20</f>
        <v>0</v>
      </c>
      <c r="M4" s="33">
        <f>Jahresübersicht!AB20+Jahresübersicht!AC20+Jahresübersicht!AD20</f>
        <v>0</v>
      </c>
      <c r="N4" s="33">
        <f>Jahresübersicht!AE20+Jahresübersicht!AF20+Jahresübersicht!AG20</f>
        <v>0</v>
      </c>
      <c r="O4" s="33">
        <f>Jahresübersicht!AH20+Jahresübersicht!AI20+Jahresübersicht!AJ20</f>
        <v>0</v>
      </c>
      <c r="P4" s="33">
        <f>Jahresübersicht!AK20+Jahresübersicht!AL20+Jahresübersicht!AM20</f>
        <v>0</v>
      </c>
      <c r="Q4" s="33">
        <f>Jahresübersicht!AN20+Jahresübersicht!AO20+Jahresübersicht!AP20</f>
        <v>0</v>
      </c>
      <c r="R4" s="33">
        <f>Jahresübersicht!AQ20+Jahresübersicht!AR20+Jahresübersicht!AS20</f>
        <v>0</v>
      </c>
      <c r="S4" s="33">
        <f>Jahresübersicht!AT20+Jahresübersicht!AU20+Jahresübersicht!AV20</f>
        <v>0</v>
      </c>
      <c r="T4" s="33">
        <f>Jahresübersicht!AW20+Jahresübersicht!AX20+Jahresübersicht!AY20</f>
        <v>0</v>
      </c>
      <c r="U4" s="33">
        <f>Jahresübersicht!AZ20+Jahresübersicht!BA20+Jahresübersicht!BB20</f>
        <v>0</v>
      </c>
    </row>
    <row r="5" spans="1:21" x14ac:dyDescent="0.2">
      <c r="A5" s="36"/>
      <c r="B5" s="36"/>
      <c r="C5" s="36"/>
      <c r="D5" s="31"/>
      <c r="E5" s="31"/>
      <c r="F5" s="31"/>
      <c r="G5" s="31"/>
      <c r="H5" s="31"/>
      <c r="I5" s="31"/>
      <c r="J5" s="31"/>
      <c r="K5" s="31"/>
      <c r="L5" s="31"/>
      <c r="M5" s="31"/>
      <c r="N5" s="31"/>
      <c r="O5" s="31"/>
      <c r="P5" s="31"/>
    </row>
    <row r="6" spans="1:21" x14ac:dyDescent="0.2">
      <c r="A6" s="31"/>
      <c r="B6" s="31"/>
      <c r="C6" s="31"/>
      <c r="D6" s="31"/>
      <c r="E6" s="31"/>
      <c r="F6" s="31"/>
      <c r="G6" s="31"/>
      <c r="H6" s="31"/>
      <c r="I6" s="31"/>
      <c r="J6" s="31"/>
      <c r="K6" s="31"/>
      <c r="L6" s="31"/>
      <c r="M6" s="31"/>
      <c r="N6" s="31"/>
      <c r="O6" s="31"/>
      <c r="P6" s="31"/>
    </row>
    <row r="7" spans="1:21" x14ac:dyDescent="0.2">
      <c r="A7" s="287" t="s">
        <v>73</v>
      </c>
      <c r="B7" s="288"/>
      <c r="C7" s="288"/>
      <c r="D7" s="288"/>
      <c r="E7" s="288"/>
      <c r="F7" s="288"/>
      <c r="G7" s="288"/>
      <c r="H7" s="288"/>
      <c r="I7" s="288"/>
      <c r="J7" s="288"/>
      <c r="K7" s="288"/>
      <c r="L7" s="288"/>
      <c r="M7" s="288"/>
      <c r="N7" s="288"/>
      <c r="O7" s="289"/>
      <c r="P7" s="36"/>
    </row>
    <row r="8" spans="1:21" ht="14.25" customHeight="1" x14ac:dyDescent="0.2">
      <c r="A8" s="219" t="s">
        <v>106</v>
      </c>
      <c r="B8" s="220" t="s">
        <v>107</v>
      </c>
      <c r="C8" s="220" t="s">
        <v>108</v>
      </c>
      <c r="D8" s="220" t="s">
        <v>109</v>
      </c>
      <c r="E8" s="220" t="s">
        <v>110</v>
      </c>
      <c r="F8" s="220" t="s">
        <v>111</v>
      </c>
      <c r="G8" s="220" t="s">
        <v>112</v>
      </c>
      <c r="H8" s="220" t="s">
        <v>113</v>
      </c>
      <c r="I8" s="220" t="s">
        <v>114</v>
      </c>
      <c r="J8" s="221" t="s">
        <v>115</v>
      </c>
      <c r="K8" s="220"/>
      <c r="L8" s="220"/>
      <c r="M8" s="220"/>
      <c r="N8" s="220"/>
      <c r="O8" s="220" t="s">
        <v>116</v>
      </c>
    </row>
    <row r="9" spans="1:21" x14ac:dyDescent="0.2">
      <c r="A9" s="39">
        <f>Jahresübersicht!BD20</f>
        <v>0</v>
      </c>
      <c r="B9" s="39">
        <f>Jahresübersicht!BE20</f>
        <v>0</v>
      </c>
      <c r="C9" s="39">
        <f>Jahresübersicht!BF20</f>
        <v>0</v>
      </c>
      <c r="D9" s="39">
        <f>Jahresübersicht!BG20</f>
        <v>0</v>
      </c>
      <c r="E9" s="39">
        <f>Jahresübersicht!BH20</f>
        <v>0</v>
      </c>
      <c r="F9" s="39">
        <f>Jahresübersicht!BI20</f>
        <v>0</v>
      </c>
      <c r="G9" s="39">
        <f>Jahresübersicht!BJ20</f>
        <v>0</v>
      </c>
      <c r="H9" s="39">
        <f>Jahresübersicht!BK20</f>
        <v>0</v>
      </c>
      <c r="I9" s="39">
        <f>Jahresübersicht!BL20</f>
        <v>0</v>
      </c>
      <c r="J9" s="39">
        <f>Jahresübersicht!BM20</f>
        <v>0</v>
      </c>
      <c r="K9" s="39" t="e">
        <f>Jahresübersicht!#REF!</f>
        <v>#REF!</v>
      </c>
      <c r="L9" s="39" t="e">
        <f>Jahresübersicht!#REF!</f>
        <v>#REF!</v>
      </c>
      <c r="M9" s="39" t="e">
        <f>Jahresübersicht!#REF!</f>
        <v>#REF!</v>
      </c>
      <c r="N9" s="39" t="e">
        <f>Jahresübersicht!#REF!</f>
        <v>#REF!</v>
      </c>
      <c r="O9" s="39">
        <f>Jahresübersicht!BN20</f>
        <v>0</v>
      </c>
    </row>
    <row r="11" spans="1:21" ht="15" thickBot="1" x14ac:dyDescent="0.25">
      <c r="A11" s="40" t="s">
        <v>89</v>
      </c>
      <c r="B11" s="36"/>
      <c r="C11" s="36"/>
      <c r="D11" s="36"/>
      <c r="E11" s="36"/>
      <c r="F11" s="36"/>
    </row>
    <row r="12" spans="1:21" ht="48" customHeight="1" x14ac:dyDescent="0.2">
      <c r="A12" s="44" t="s">
        <v>117</v>
      </c>
      <c r="B12" s="43" t="s">
        <v>118</v>
      </c>
      <c r="C12" s="43"/>
      <c r="D12" s="43"/>
      <c r="E12" s="43"/>
      <c r="F12" s="45" t="s">
        <v>133</v>
      </c>
    </row>
    <row r="13" spans="1:21" ht="15" thickBot="1" x14ac:dyDescent="0.25">
      <c r="A13" s="41">
        <f>Jahresübersicht!BP20</f>
        <v>0</v>
      </c>
      <c r="B13" s="42">
        <f>Jahresübersicht!BQ20</f>
        <v>0</v>
      </c>
      <c r="C13" s="41" t="e">
        <f>Jahresübersicht!#REF!</f>
        <v>#REF!</v>
      </c>
      <c r="D13" s="42" t="e">
        <f>Jahresübersicht!#REF!</f>
        <v>#REF!</v>
      </c>
      <c r="E13" s="41" t="e">
        <f>Jahresübersicht!#REF!</f>
        <v>#REF!</v>
      </c>
      <c r="F13" s="49">
        <f>Jahresübersicht!BR20</f>
        <v>0</v>
      </c>
    </row>
    <row r="15" spans="1:21" x14ac:dyDescent="0.2">
      <c r="A15" s="50" t="s">
        <v>134</v>
      </c>
      <c r="B15" s="36"/>
      <c r="C15" s="36"/>
      <c r="D15" s="36"/>
    </row>
    <row r="16" spans="1:21" x14ac:dyDescent="0.2">
      <c r="A16" s="40" t="s">
        <v>77</v>
      </c>
      <c r="B16" s="36"/>
      <c r="C16" s="36"/>
      <c r="D16" s="36"/>
    </row>
    <row r="17" spans="1:8" x14ac:dyDescent="0.2">
      <c r="A17" s="33"/>
      <c r="B17" s="51" t="s">
        <v>135</v>
      </c>
      <c r="C17" s="52" t="s">
        <v>136</v>
      </c>
      <c r="D17" s="52" t="s">
        <v>3</v>
      </c>
    </row>
    <row r="18" spans="1:8" x14ac:dyDescent="0.2">
      <c r="A18" s="33" t="s">
        <v>8</v>
      </c>
      <c r="B18" s="53">
        <f>Jahresübersicht!B8</f>
        <v>0</v>
      </c>
      <c r="C18" s="54">
        <f>Jahresübersicht!C8</f>
        <v>0</v>
      </c>
      <c r="D18" s="54">
        <f>Jahresübersicht!D8</f>
        <v>0</v>
      </c>
    </row>
    <row r="19" spans="1:8" x14ac:dyDescent="0.2">
      <c r="A19" s="33" t="s">
        <v>9</v>
      </c>
      <c r="B19" s="53">
        <f>Jahresübersicht!B9</f>
        <v>0</v>
      </c>
      <c r="C19" s="54">
        <f>Jahresübersicht!C9</f>
        <v>0</v>
      </c>
      <c r="D19" s="53">
        <f>Jahresübersicht!D9</f>
        <v>0</v>
      </c>
    </row>
    <row r="20" spans="1:8" x14ac:dyDescent="0.2">
      <c r="A20" s="33" t="s">
        <v>10</v>
      </c>
      <c r="B20" s="53">
        <f>Jahresübersicht!B10</f>
        <v>0</v>
      </c>
      <c r="C20" s="54">
        <f>Jahresübersicht!C10</f>
        <v>0</v>
      </c>
      <c r="D20" s="54">
        <f>Jahresübersicht!D10</f>
        <v>0</v>
      </c>
    </row>
    <row r="21" spans="1:8" x14ac:dyDescent="0.2">
      <c r="A21" s="33" t="s">
        <v>11</v>
      </c>
      <c r="B21" s="53">
        <f>Jahresübersicht!B11</f>
        <v>0</v>
      </c>
      <c r="C21" s="54">
        <f>Jahresübersicht!C11</f>
        <v>0</v>
      </c>
      <c r="D21" s="53">
        <f>Jahresübersicht!D11</f>
        <v>0</v>
      </c>
    </row>
    <row r="22" spans="1:8" x14ac:dyDescent="0.2">
      <c r="A22" s="33" t="s">
        <v>12</v>
      </c>
      <c r="B22" s="53">
        <f>Jahresübersicht!B12</f>
        <v>0</v>
      </c>
      <c r="C22" s="54">
        <f>Jahresübersicht!C12</f>
        <v>0</v>
      </c>
      <c r="D22" s="54">
        <f>Jahresübersicht!D12</f>
        <v>0</v>
      </c>
    </row>
    <row r="23" spans="1:8" x14ac:dyDescent="0.2">
      <c r="A23" s="33" t="s">
        <v>13</v>
      </c>
      <c r="B23" s="53">
        <f>Jahresübersicht!B13</f>
        <v>0</v>
      </c>
      <c r="C23" s="54">
        <f>Jahresübersicht!C13</f>
        <v>0</v>
      </c>
      <c r="D23" s="53">
        <f>Jahresübersicht!D13</f>
        <v>0</v>
      </c>
    </row>
    <row r="24" spans="1:8" x14ac:dyDescent="0.2">
      <c r="A24" s="33" t="s">
        <v>14</v>
      </c>
      <c r="B24" s="53">
        <f>Jahresübersicht!B14</f>
        <v>0</v>
      </c>
      <c r="C24" s="54">
        <f>Jahresübersicht!C14</f>
        <v>0</v>
      </c>
      <c r="D24" s="54">
        <f>Jahresübersicht!D14</f>
        <v>0</v>
      </c>
    </row>
    <row r="25" spans="1:8" x14ac:dyDescent="0.2">
      <c r="A25" s="33" t="s">
        <v>15</v>
      </c>
      <c r="B25" s="53">
        <f>Jahresübersicht!B15</f>
        <v>0</v>
      </c>
      <c r="C25" s="54">
        <f>Jahresübersicht!C15</f>
        <v>0</v>
      </c>
      <c r="D25" s="53">
        <f>Jahresübersicht!D15</f>
        <v>0</v>
      </c>
    </row>
    <row r="26" spans="1:8" x14ac:dyDescent="0.2">
      <c r="A26" s="33" t="s">
        <v>16</v>
      </c>
      <c r="B26" s="53">
        <f>Jahresübersicht!B16</f>
        <v>0</v>
      </c>
      <c r="C26" s="54">
        <f>Jahresübersicht!C16</f>
        <v>0</v>
      </c>
      <c r="D26" s="54">
        <f>Jahresübersicht!D16</f>
        <v>0</v>
      </c>
    </row>
    <row r="27" spans="1:8" x14ac:dyDescent="0.2">
      <c r="A27" s="33" t="s">
        <v>17</v>
      </c>
      <c r="B27" s="53">
        <f>Jahresübersicht!B17</f>
        <v>0</v>
      </c>
      <c r="C27" s="54">
        <f>Jahresübersicht!C17</f>
        <v>0</v>
      </c>
      <c r="D27" s="53">
        <f>Jahresübersicht!D17</f>
        <v>0</v>
      </c>
    </row>
    <row r="28" spans="1:8" x14ac:dyDescent="0.2">
      <c r="A28" s="33" t="s">
        <v>18</v>
      </c>
      <c r="B28" s="53">
        <f>Jahresübersicht!B18</f>
        <v>0</v>
      </c>
      <c r="C28" s="54">
        <f>Jahresübersicht!C18</f>
        <v>0</v>
      </c>
      <c r="D28" s="54">
        <f>Jahresübersicht!D18</f>
        <v>0</v>
      </c>
    </row>
    <row r="29" spans="1:8" x14ac:dyDescent="0.2">
      <c r="A29" s="33" t="s">
        <v>19</v>
      </c>
      <c r="B29" s="53">
        <f>Jahresübersicht!B19</f>
        <v>0</v>
      </c>
      <c r="C29" s="54">
        <f>Jahresübersicht!C19</f>
        <v>0</v>
      </c>
      <c r="D29" s="53">
        <f>Jahresübersicht!D19</f>
        <v>0</v>
      </c>
    </row>
    <row r="32" spans="1:8" x14ac:dyDescent="0.2">
      <c r="A32" s="32" t="s">
        <v>120</v>
      </c>
      <c r="B32" s="36"/>
      <c r="C32" s="36"/>
      <c r="D32" s="36"/>
      <c r="E32" s="36"/>
      <c r="F32" s="36"/>
      <c r="G32" s="36"/>
      <c r="H32" s="36"/>
    </row>
    <row r="33" spans="1:19" x14ac:dyDescent="0.2">
      <c r="A33" s="33"/>
      <c r="B33" s="52" t="s">
        <v>5</v>
      </c>
      <c r="C33" s="52" t="s">
        <v>121</v>
      </c>
      <c r="D33" s="33" t="s">
        <v>122</v>
      </c>
      <c r="E33" s="35" t="s">
        <v>123</v>
      </c>
      <c r="F33" s="33" t="s">
        <v>124</v>
      </c>
      <c r="G33" s="35" t="s">
        <v>125</v>
      </c>
      <c r="H33" s="33" t="s">
        <v>126</v>
      </c>
      <c r="I33" s="35" t="s">
        <v>127</v>
      </c>
      <c r="J33" s="33" t="s">
        <v>128</v>
      </c>
      <c r="K33" s="35" t="s">
        <v>129</v>
      </c>
      <c r="L33" s="33" t="s">
        <v>130</v>
      </c>
      <c r="M33" s="35" t="s">
        <v>131</v>
      </c>
      <c r="N33" s="33" t="s">
        <v>132</v>
      </c>
      <c r="O33" s="33" t="s">
        <v>163</v>
      </c>
      <c r="P33" s="37" t="s">
        <v>6</v>
      </c>
      <c r="Q33" s="38" t="s">
        <v>7</v>
      </c>
      <c r="R33" s="37" t="s">
        <v>69</v>
      </c>
      <c r="S33" s="215"/>
    </row>
    <row r="34" spans="1:19" x14ac:dyDescent="0.2">
      <c r="A34" s="33" t="s">
        <v>8</v>
      </c>
      <c r="B34" s="54">
        <f>Jahresübersicht!F8</f>
        <v>0</v>
      </c>
      <c r="C34" s="54">
        <f>Jahresübersicht!G8+Jahresübersicht!H8+Jahresübersicht!I8</f>
        <v>0</v>
      </c>
      <c r="D34" s="54">
        <f>Jahresübersicht!J8+Jahresübersicht!K8+Jahresübersicht!L8</f>
        <v>0</v>
      </c>
      <c r="E34" s="54">
        <f>Jahresübersicht!I8+Jahresübersicht!J8+Jahresübersicht!K8</f>
        <v>0</v>
      </c>
      <c r="F34" s="54">
        <f>Jahresübersicht!L8+Jahresübersicht!M8+Jahresübersicht!N8</f>
        <v>0</v>
      </c>
      <c r="G34" s="54">
        <f>Jahresübersicht!K8+Jahresübersicht!L8+Jahresübersicht!M8</f>
        <v>0</v>
      </c>
      <c r="H34" s="54">
        <f>Jahresübersicht!N8+Jahresübersicht!O8+Jahresübersicht!P8</f>
        <v>0</v>
      </c>
      <c r="I34" s="54">
        <f>Jahresübersicht!M8+Jahresübersicht!N8+Jahresübersicht!O8</f>
        <v>0</v>
      </c>
      <c r="J34" s="54">
        <f>Jahresübersicht!P8+Jahresübersicht!Q8+Jahresübersicht!R8</f>
        <v>0</v>
      </c>
      <c r="K34" s="54">
        <f>Jahresübersicht!O8+Jahresübersicht!P8+Jahresübersicht!Q8</f>
        <v>0</v>
      </c>
      <c r="L34" s="54">
        <f>Jahresübersicht!R8+Jahresübersicht!S8+Jahresübersicht!T8</f>
        <v>0</v>
      </c>
      <c r="M34" s="54">
        <f>Jahresübersicht!Q8+Jahresübersicht!R8+Jahresübersicht!S8</f>
        <v>0</v>
      </c>
      <c r="N34" s="54">
        <f>Jahresübersicht!T8+Jahresübersicht!U8+Jahresübersicht!V8</f>
        <v>0</v>
      </c>
      <c r="O34" s="54">
        <f>Jahresübersicht!AQ8+Jahresübersicht!AR8+Jahresübersicht!AS8</f>
        <v>0</v>
      </c>
      <c r="P34" s="54">
        <f>Jahresübersicht!AT8+Jahresübersicht!AU8+Jahresübersicht!AV8</f>
        <v>0</v>
      </c>
      <c r="Q34" s="54">
        <f>Jahresübersicht!AW8+Jahresübersicht!AX8+Jahresübersicht!AY8</f>
        <v>0</v>
      </c>
      <c r="R34" s="54">
        <f>Jahresübersicht!AZ8+Jahresübersicht!BA8+Jahresübersicht!BB8</f>
        <v>0</v>
      </c>
      <c r="S34" s="216"/>
    </row>
    <row r="35" spans="1:19" x14ac:dyDescent="0.2">
      <c r="A35" s="33" t="s">
        <v>9</v>
      </c>
      <c r="B35" s="54">
        <f>Jahresübersicht!F9</f>
        <v>0</v>
      </c>
      <c r="C35" s="54">
        <f>Jahresübersicht!G9+Jahresübersicht!H9+Jahresübersicht!I9</f>
        <v>0</v>
      </c>
      <c r="D35" s="54">
        <f>Jahresübersicht!J9+Jahresübersicht!K9+Jahresübersicht!L9</f>
        <v>0</v>
      </c>
      <c r="E35" s="54">
        <f>Jahresübersicht!I9+Jahresübersicht!J9+Jahresübersicht!K9</f>
        <v>0</v>
      </c>
      <c r="F35" s="54">
        <f>Jahresübersicht!L9+Jahresübersicht!M9+Jahresübersicht!N9</f>
        <v>0</v>
      </c>
      <c r="G35" s="54">
        <f>Jahresübersicht!K9+Jahresübersicht!L9+Jahresübersicht!M9</f>
        <v>0</v>
      </c>
      <c r="H35" s="54">
        <f>Jahresübersicht!N9+Jahresübersicht!O9+Jahresübersicht!P9</f>
        <v>0</v>
      </c>
      <c r="I35" s="54">
        <f>Jahresübersicht!M9+Jahresübersicht!N9+Jahresübersicht!O9</f>
        <v>0</v>
      </c>
      <c r="J35" s="54">
        <f>Jahresübersicht!P9+Jahresübersicht!Q9+Jahresübersicht!R9</f>
        <v>0</v>
      </c>
      <c r="K35" s="54">
        <f>Jahresübersicht!O9+Jahresübersicht!P9+Jahresübersicht!Q9</f>
        <v>0</v>
      </c>
      <c r="L35" s="54">
        <f>Jahresübersicht!R9+Jahresübersicht!S9+Jahresübersicht!T9</f>
        <v>0</v>
      </c>
      <c r="M35" s="54">
        <f>Jahresübersicht!Q9+Jahresübersicht!R9+Jahresübersicht!S9</f>
        <v>0</v>
      </c>
      <c r="N35" s="54">
        <f>Jahresübersicht!T9+Jahresübersicht!U9+Jahresübersicht!V9</f>
        <v>0</v>
      </c>
      <c r="O35" s="54">
        <f>Jahresübersicht!AQ9+Jahresübersicht!AR9+Jahresübersicht!AS9</f>
        <v>0</v>
      </c>
      <c r="P35" s="54">
        <f>Jahresübersicht!AT9+Jahresübersicht!AU9+Jahresübersicht!AV9</f>
        <v>0</v>
      </c>
      <c r="Q35" s="54">
        <f>Jahresübersicht!AW9+Jahresübersicht!AX9+Jahresübersicht!AY9</f>
        <v>0</v>
      </c>
      <c r="R35" s="54">
        <f>Jahresübersicht!AZ9+Jahresübersicht!BA9+Jahresübersicht!BB9</f>
        <v>0</v>
      </c>
      <c r="S35" s="216"/>
    </row>
    <row r="36" spans="1:19" x14ac:dyDescent="0.2">
      <c r="A36" s="33" t="s">
        <v>10</v>
      </c>
      <c r="B36" s="54">
        <f>Jahresübersicht!F10</f>
        <v>0</v>
      </c>
      <c r="C36" s="54">
        <f>Jahresübersicht!G10+Jahresübersicht!H10+Jahresübersicht!I10</f>
        <v>0</v>
      </c>
      <c r="D36" s="54">
        <f>Jahresübersicht!J10+Jahresübersicht!K10+Jahresübersicht!L10</f>
        <v>0</v>
      </c>
      <c r="E36" s="54">
        <f>Jahresübersicht!I10+Jahresübersicht!J10+Jahresübersicht!K10</f>
        <v>0</v>
      </c>
      <c r="F36" s="54">
        <f>Jahresübersicht!L10+Jahresübersicht!M10+Jahresübersicht!N10</f>
        <v>0</v>
      </c>
      <c r="G36" s="54">
        <f>Jahresübersicht!K10+Jahresübersicht!L10+Jahresübersicht!M10</f>
        <v>0</v>
      </c>
      <c r="H36" s="54">
        <f>Jahresübersicht!N10+Jahresübersicht!O10+Jahresübersicht!P10</f>
        <v>0</v>
      </c>
      <c r="I36" s="54">
        <f>Jahresübersicht!M10+Jahresübersicht!N10+Jahresübersicht!O10</f>
        <v>0</v>
      </c>
      <c r="J36" s="54">
        <f>Jahresübersicht!P10+Jahresübersicht!Q10+Jahresübersicht!R10</f>
        <v>0</v>
      </c>
      <c r="K36" s="54">
        <f>Jahresübersicht!O10+Jahresübersicht!P10+Jahresübersicht!Q10</f>
        <v>0</v>
      </c>
      <c r="L36" s="54">
        <f>Jahresübersicht!R10+Jahresübersicht!S10+Jahresübersicht!T10</f>
        <v>0</v>
      </c>
      <c r="M36" s="54">
        <f>Jahresübersicht!Q10+Jahresübersicht!R10+Jahresübersicht!S10</f>
        <v>0</v>
      </c>
      <c r="N36" s="54">
        <f>Jahresübersicht!T10+Jahresübersicht!U10+Jahresübersicht!V10</f>
        <v>0</v>
      </c>
      <c r="O36" s="54">
        <f>Jahresübersicht!AQ10+Jahresübersicht!AR10+Jahresübersicht!AS10</f>
        <v>0</v>
      </c>
      <c r="P36" s="54">
        <f>Jahresübersicht!AT10+Jahresübersicht!AU10+Jahresübersicht!AV10</f>
        <v>0</v>
      </c>
      <c r="Q36" s="54">
        <f>Jahresübersicht!AW10+Jahresübersicht!AX10+Jahresübersicht!AY10</f>
        <v>0</v>
      </c>
      <c r="R36" s="54">
        <f>Jahresübersicht!AZ10+Jahresübersicht!BA10+Jahresübersicht!BB10</f>
        <v>0</v>
      </c>
      <c r="S36" s="216"/>
    </row>
    <row r="37" spans="1:19" x14ac:dyDescent="0.2">
      <c r="A37" s="33" t="s">
        <v>11</v>
      </c>
      <c r="B37" s="54">
        <f>Jahresübersicht!F11</f>
        <v>0</v>
      </c>
      <c r="C37" s="54">
        <f>Jahresübersicht!G11+Jahresübersicht!H11+Jahresübersicht!I11</f>
        <v>0</v>
      </c>
      <c r="D37" s="54">
        <f>Jahresübersicht!J11+Jahresübersicht!K11+Jahresübersicht!L11</f>
        <v>0</v>
      </c>
      <c r="E37" s="54">
        <f>Jahresübersicht!I11+Jahresübersicht!J11+Jahresübersicht!K11</f>
        <v>0</v>
      </c>
      <c r="F37" s="54">
        <f>Jahresübersicht!L11+Jahresübersicht!M11+Jahresübersicht!N11</f>
        <v>0</v>
      </c>
      <c r="G37" s="54">
        <f>Jahresübersicht!K11+Jahresübersicht!L11+Jahresübersicht!M11</f>
        <v>0</v>
      </c>
      <c r="H37" s="54">
        <f>Jahresübersicht!N11+Jahresübersicht!O11+Jahresübersicht!P11</f>
        <v>0</v>
      </c>
      <c r="I37" s="54">
        <f>Jahresübersicht!M11+Jahresübersicht!N11+Jahresübersicht!O11</f>
        <v>0</v>
      </c>
      <c r="J37" s="54">
        <f>Jahresübersicht!P11+Jahresübersicht!Q11+Jahresübersicht!R11</f>
        <v>0</v>
      </c>
      <c r="K37" s="54">
        <f>Jahresübersicht!O11+Jahresübersicht!P11+Jahresübersicht!Q11</f>
        <v>0</v>
      </c>
      <c r="L37" s="54">
        <f>Jahresübersicht!R11+Jahresübersicht!S11+Jahresübersicht!T11</f>
        <v>0</v>
      </c>
      <c r="M37" s="54">
        <f>Jahresübersicht!Q11+Jahresübersicht!R11+Jahresübersicht!S11</f>
        <v>0</v>
      </c>
      <c r="N37" s="54">
        <f>Jahresübersicht!T11+Jahresübersicht!U11+Jahresübersicht!V11</f>
        <v>0</v>
      </c>
      <c r="O37" s="54">
        <f>Jahresübersicht!AQ11+Jahresübersicht!AR11+Jahresübersicht!AS11</f>
        <v>0</v>
      </c>
      <c r="P37" s="54">
        <f>Jahresübersicht!AT11+Jahresübersicht!AU11+Jahresübersicht!AV11</f>
        <v>0</v>
      </c>
      <c r="Q37" s="54">
        <f>Jahresübersicht!AW11+Jahresübersicht!AX11+Jahresübersicht!AY11</f>
        <v>0</v>
      </c>
      <c r="R37" s="54">
        <f>Jahresübersicht!AZ11+Jahresübersicht!BA11+Jahresübersicht!BB11</f>
        <v>0</v>
      </c>
      <c r="S37" s="216"/>
    </row>
    <row r="38" spans="1:19" x14ac:dyDescent="0.2">
      <c r="A38" s="33" t="s">
        <v>12</v>
      </c>
      <c r="B38" s="54">
        <f>Jahresübersicht!F12</f>
        <v>0</v>
      </c>
      <c r="C38" s="54">
        <f>Jahresübersicht!G12+Jahresübersicht!H12+Jahresübersicht!I12</f>
        <v>0</v>
      </c>
      <c r="D38" s="54">
        <f>Jahresübersicht!J12+Jahresübersicht!K12+Jahresübersicht!L12</f>
        <v>0</v>
      </c>
      <c r="E38" s="54">
        <f>Jahresübersicht!I12+Jahresübersicht!J12+Jahresübersicht!K12</f>
        <v>0</v>
      </c>
      <c r="F38" s="54">
        <f>Jahresübersicht!L12+Jahresübersicht!M12+Jahresübersicht!N12</f>
        <v>0</v>
      </c>
      <c r="G38" s="54">
        <f>Jahresübersicht!K12+Jahresübersicht!L12+Jahresübersicht!M12</f>
        <v>0</v>
      </c>
      <c r="H38" s="54">
        <f>Jahresübersicht!N12+Jahresübersicht!O12+Jahresübersicht!P12</f>
        <v>0</v>
      </c>
      <c r="I38" s="54">
        <f>Jahresübersicht!M12+Jahresübersicht!N12+Jahresübersicht!O12</f>
        <v>0</v>
      </c>
      <c r="J38" s="54">
        <f>Jahresübersicht!P12+Jahresübersicht!Q12+Jahresübersicht!R12</f>
        <v>0</v>
      </c>
      <c r="K38" s="54">
        <f>Jahresübersicht!O12+Jahresübersicht!P12+Jahresübersicht!Q12</f>
        <v>0</v>
      </c>
      <c r="L38" s="54">
        <f>Jahresübersicht!R12+Jahresübersicht!S12+Jahresübersicht!T12</f>
        <v>0</v>
      </c>
      <c r="M38" s="54">
        <f>Jahresübersicht!Q12+Jahresübersicht!R12+Jahresübersicht!S12</f>
        <v>0</v>
      </c>
      <c r="N38" s="54">
        <f>Jahresübersicht!T12+Jahresübersicht!U12+Jahresübersicht!V12</f>
        <v>0</v>
      </c>
      <c r="O38" s="54">
        <f>Jahresübersicht!AQ12+Jahresübersicht!AR12+Jahresübersicht!AS12</f>
        <v>0</v>
      </c>
      <c r="P38" s="54">
        <f>Jahresübersicht!AT12+Jahresübersicht!AU12+Jahresübersicht!AV12</f>
        <v>0</v>
      </c>
      <c r="Q38" s="54">
        <f>Jahresübersicht!AW12+Jahresübersicht!AX12+Jahresübersicht!AY12</f>
        <v>0</v>
      </c>
      <c r="R38" s="54">
        <f>Jahresübersicht!AZ12+Jahresübersicht!BA12+Jahresübersicht!BB12</f>
        <v>0</v>
      </c>
      <c r="S38" s="216"/>
    </row>
    <row r="39" spans="1:19" x14ac:dyDescent="0.2">
      <c r="A39" s="55" t="s">
        <v>13</v>
      </c>
      <c r="B39" s="54">
        <f>Jahresübersicht!F13</f>
        <v>0</v>
      </c>
      <c r="C39" s="54">
        <f>Jahresübersicht!G13+Jahresübersicht!H13+Jahresübersicht!I13</f>
        <v>0</v>
      </c>
      <c r="D39" s="54">
        <f>Jahresübersicht!J13+Jahresübersicht!K13+Jahresübersicht!L13</f>
        <v>0</v>
      </c>
      <c r="E39" s="54">
        <f>Jahresübersicht!I13+Jahresübersicht!J13+Jahresübersicht!K13</f>
        <v>0</v>
      </c>
      <c r="F39" s="54">
        <f>Jahresübersicht!L13+Jahresübersicht!M13+Jahresübersicht!N13</f>
        <v>0</v>
      </c>
      <c r="G39" s="54">
        <f>Jahresübersicht!K13+Jahresübersicht!L13+Jahresübersicht!M13</f>
        <v>0</v>
      </c>
      <c r="H39" s="54">
        <f>Jahresübersicht!N13+Jahresübersicht!O13+Jahresübersicht!P13</f>
        <v>0</v>
      </c>
      <c r="I39" s="54">
        <f>Jahresübersicht!M13+Jahresübersicht!N13+Jahresübersicht!O13</f>
        <v>0</v>
      </c>
      <c r="J39" s="54">
        <f>Jahresübersicht!P13+Jahresübersicht!Q13+Jahresübersicht!R13</f>
        <v>0</v>
      </c>
      <c r="K39" s="54">
        <f>Jahresübersicht!O13+Jahresübersicht!P13+Jahresübersicht!Q13</f>
        <v>0</v>
      </c>
      <c r="L39" s="54">
        <f>Jahresübersicht!R13+Jahresübersicht!S13+Jahresübersicht!T13</f>
        <v>0</v>
      </c>
      <c r="M39" s="54">
        <f>Jahresübersicht!Q13+Jahresübersicht!R13+Jahresübersicht!S13</f>
        <v>0</v>
      </c>
      <c r="N39" s="54">
        <f>Jahresübersicht!T13+Jahresübersicht!U13+Jahresübersicht!V13</f>
        <v>0</v>
      </c>
      <c r="O39" s="54">
        <f>Jahresübersicht!AQ13+Jahresübersicht!AR13+Jahresübersicht!AS13</f>
        <v>0</v>
      </c>
      <c r="P39" s="54">
        <f>Jahresübersicht!AT13+Jahresübersicht!AU13+Jahresübersicht!AV13</f>
        <v>0</v>
      </c>
      <c r="Q39" s="54">
        <f>Jahresübersicht!AW13+Jahresübersicht!AX13+Jahresübersicht!AY13</f>
        <v>0</v>
      </c>
      <c r="R39" s="54">
        <f>Jahresübersicht!AZ13+Jahresübersicht!BA13+Jahresübersicht!BB13</f>
        <v>0</v>
      </c>
      <c r="S39" s="216"/>
    </row>
    <row r="40" spans="1:19" x14ac:dyDescent="0.2">
      <c r="A40" s="55" t="s">
        <v>14</v>
      </c>
      <c r="B40" s="54">
        <f>Jahresübersicht!F14</f>
        <v>0</v>
      </c>
      <c r="C40" s="54">
        <f>Jahresübersicht!G14+Jahresübersicht!H14+Jahresübersicht!I14</f>
        <v>0</v>
      </c>
      <c r="D40" s="54">
        <f>Jahresübersicht!J14+Jahresübersicht!K14+Jahresübersicht!L14</f>
        <v>0</v>
      </c>
      <c r="E40" s="54">
        <f>Jahresübersicht!I14+Jahresübersicht!J14+Jahresübersicht!K14</f>
        <v>0</v>
      </c>
      <c r="F40" s="54">
        <f>Jahresübersicht!L14+Jahresübersicht!M14+Jahresübersicht!N14</f>
        <v>0</v>
      </c>
      <c r="G40" s="54">
        <f>Jahresübersicht!K14+Jahresübersicht!L14+Jahresübersicht!M14</f>
        <v>0</v>
      </c>
      <c r="H40" s="54">
        <f>Jahresübersicht!N14+Jahresübersicht!O14+Jahresübersicht!P14</f>
        <v>0</v>
      </c>
      <c r="I40" s="54">
        <f>Jahresübersicht!M14+Jahresübersicht!N14+Jahresübersicht!O14</f>
        <v>0</v>
      </c>
      <c r="J40" s="54">
        <f>Jahresübersicht!P14+Jahresübersicht!Q14+Jahresübersicht!R14</f>
        <v>0</v>
      </c>
      <c r="K40" s="54">
        <f>Jahresübersicht!O14+Jahresübersicht!P14+Jahresübersicht!Q14</f>
        <v>0</v>
      </c>
      <c r="L40" s="54">
        <f>Jahresübersicht!R14+Jahresübersicht!S14+Jahresübersicht!T14</f>
        <v>0</v>
      </c>
      <c r="M40" s="54">
        <f>Jahresübersicht!Q14+Jahresübersicht!R14+Jahresübersicht!S14</f>
        <v>0</v>
      </c>
      <c r="N40" s="54">
        <f>Jahresübersicht!T14+Jahresübersicht!U14+Jahresübersicht!V14</f>
        <v>0</v>
      </c>
      <c r="O40" s="54">
        <f>Jahresübersicht!AQ14+Jahresübersicht!AR14+Jahresübersicht!AS14</f>
        <v>0</v>
      </c>
      <c r="P40" s="54">
        <f>Jahresübersicht!AT14+Jahresübersicht!AU14+Jahresübersicht!AV14</f>
        <v>0</v>
      </c>
      <c r="Q40" s="54">
        <f>Jahresübersicht!AW14+Jahresübersicht!AX14+Jahresübersicht!AY14</f>
        <v>0</v>
      </c>
      <c r="R40" s="54">
        <f>Jahresübersicht!AZ14+Jahresübersicht!BA14+Jahresübersicht!BB14</f>
        <v>0</v>
      </c>
      <c r="S40" s="216"/>
    </row>
    <row r="41" spans="1:19" x14ac:dyDescent="0.2">
      <c r="A41" s="55" t="s">
        <v>15</v>
      </c>
      <c r="B41" s="54">
        <f>Jahresübersicht!F15</f>
        <v>0</v>
      </c>
      <c r="C41" s="54">
        <f>Jahresübersicht!G15+Jahresübersicht!H15+Jahresübersicht!I15</f>
        <v>0</v>
      </c>
      <c r="D41" s="54">
        <f>Jahresübersicht!J15+Jahresübersicht!K15+Jahresübersicht!L15</f>
        <v>0</v>
      </c>
      <c r="E41" s="54">
        <f>Jahresübersicht!I15+Jahresübersicht!J15+Jahresübersicht!K15</f>
        <v>0</v>
      </c>
      <c r="F41" s="54">
        <f>Jahresübersicht!L15+Jahresübersicht!M15+Jahresübersicht!N15</f>
        <v>0</v>
      </c>
      <c r="G41" s="54">
        <f>Jahresübersicht!K15+Jahresübersicht!L15+Jahresübersicht!M15</f>
        <v>0</v>
      </c>
      <c r="H41" s="54">
        <f>Jahresübersicht!N15+Jahresübersicht!O15+Jahresübersicht!P15</f>
        <v>0</v>
      </c>
      <c r="I41" s="54">
        <f>Jahresübersicht!M15+Jahresübersicht!N15+Jahresübersicht!O15</f>
        <v>0</v>
      </c>
      <c r="J41" s="54">
        <f>Jahresübersicht!P15+Jahresübersicht!Q15+Jahresübersicht!R15</f>
        <v>0</v>
      </c>
      <c r="K41" s="54">
        <f>Jahresübersicht!O15+Jahresübersicht!P15+Jahresübersicht!Q15</f>
        <v>0</v>
      </c>
      <c r="L41" s="54">
        <f>Jahresübersicht!R15+Jahresübersicht!S15+Jahresübersicht!T15</f>
        <v>0</v>
      </c>
      <c r="M41" s="54">
        <f>Jahresübersicht!Q15+Jahresübersicht!R15+Jahresübersicht!S15</f>
        <v>0</v>
      </c>
      <c r="N41" s="54">
        <f>Jahresübersicht!T15+Jahresübersicht!U15+Jahresübersicht!V15</f>
        <v>0</v>
      </c>
      <c r="O41" s="54">
        <f>Jahresübersicht!AQ15+Jahresübersicht!AR15+Jahresübersicht!AS15</f>
        <v>0</v>
      </c>
      <c r="P41" s="54">
        <f>Jahresübersicht!AT15+Jahresübersicht!AU15+Jahresübersicht!AV15</f>
        <v>0</v>
      </c>
      <c r="Q41" s="54">
        <f>Jahresübersicht!AW15+Jahresübersicht!AX15+Jahresübersicht!AY15</f>
        <v>0</v>
      </c>
      <c r="R41" s="54">
        <f>Jahresübersicht!AZ15+Jahresübersicht!BA15+Jahresübersicht!BB15</f>
        <v>0</v>
      </c>
      <c r="S41" s="216"/>
    </row>
    <row r="42" spans="1:19" x14ac:dyDescent="0.2">
      <c r="A42" s="55" t="s">
        <v>16</v>
      </c>
      <c r="B42" s="54">
        <f>Jahresübersicht!F16</f>
        <v>0</v>
      </c>
      <c r="C42" s="54">
        <f>Jahresübersicht!G16+Jahresübersicht!H16+Jahresübersicht!I16</f>
        <v>0</v>
      </c>
      <c r="D42" s="54">
        <f>Jahresübersicht!J16+Jahresübersicht!K16+Jahresübersicht!L16</f>
        <v>0</v>
      </c>
      <c r="E42" s="54">
        <f>Jahresübersicht!I16+Jahresübersicht!J16+Jahresübersicht!K16</f>
        <v>0</v>
      </c>
      <c r="F42" s="54">
        <f>Jahresübersicht!L16+Jahresübersicht!M16+Jahresübersicht!N16</f>
        <v>0</v>
      </c>
      <c r="G42" s="54">
        <f>Jahresübersicht!K16+Jahresübersicht!L16+Jahresübersicht!M16</f>
        <v>0</v>
      </c>
      <c r="H42" s="54">
        <f>Jahresübersicht!N16+Jahresübersicht!O16+Jahresübersicht!P16</f>
        <v>0</v>
      </c>
      <c r="I42" s="54">
        <f>Jahresübersicht!M16+Jahresübersicht!N16+Jahresübersicht!O16</f>
        <v>0</v>
      </c>
      <c r="J42" s="54">
        <f>Jahresübersicht!P16+Jahresübersicht!Q16+Jahresübersicht!R16</f>
        <v>0</v>
      </c>
      <c r="K42" s="54">
        <f>Jahresübersicht!O16+Jahresübersicht!P16+Jahresübersicht!Q16</f>
        <v>0</v>
      </c>
      <c r="L42" s="54">
        <f>Jahresübersicht!R16+Jahresübersicht!S16+Jahresübersicht!T16</f>
        <v>0</v>
      </c>
      <c r="M42" s="54">
        <f>Jahresübersicht!Q16+Jahresübersicht!R16+Jahresübersicht!S16</f>
        <v>0</v>
      </c>
      <c r="N42" s="54">
        <f>Jahresübersicht!T16+Jahresübersicht!U16+Jahresübersicht!V16</f>
        <v>0</v>
      </c>
      <c r="O42" s="54">
        <f>Jahresübersicht!AQ16+Jahresübersicht!AR16+Jahresübersicht!AS16</f>
        <v>0</v>
      </c>
      <c r="P42" s="54">
        <f>Jahresübersicht!AT16+Jahresübersicht!AU16+Jahresübersicht!AV16</f>
        <v>0</v>
      </c>
      <c r="Q42" s="54">
        <f>Jahresübersicht!AW16+Jahresübersicht!AX16+Jahresübersicht!AY16</f>
        <v>0</v>
      </c>
      <c r="R42" s="54">
        <f>Jahresübersicht!AZ16+Jahresübersicht!BA16+Jahresübersicht!BB16</f>
        <v>0</v>
      </c>
      <c r="S42" s="216"/>
    </row>
    <row r="43" spans="1:19" x14ac:dyDescent="0.2">
      <c r="A43" s="55" t="s">
        <v>17</v>
      </c>
      <c r="B43" s="54">
        <f>Jahresübersicht!F17</f>
        <v>0</v>
      </c>
      <c r="C43" s="54">
        <f>Jahresübersicht!G17+Jahresübersicht!H17+Jahresübersicht!I17</f>
        <v>0</v>
      </c>
      <c r="D43" s="54">
        <f>Jahresübersicht!J17+Jahresübersicht!K17+Jahresübersicht!L17</f>
        <v>0</v>
      </c>
      <c r="E43" s="54">
        <f>Jahresübersicht!I17+Jahresübersicht!J17+Jahresübersicht!K17</f>
        <v>0</v>
      </c>
      <c r="F43" s="54">
        <f>Jahresübersicht!L17+Jahresübersicht!M17+Jahresübersicht!N17</f>
        <v>0</v>
      </c>
      <c r="G43" s="54">
        <f>Jahresübersicht!K17+Jahresübersicht!L17+Jahresübersicht!M17</f>
        <v>0</v>
      </c>
      <c r="H43" s="54">
        <f>Jahresübersicht!N17+Jahresübersicht!O17+Jahresübersicht!P17</f>
        <v>0</v>
      </c>
      <c r="I43" s="54">
        <f>Jahresübersicht!M17+Jahresübersicht!N17+Jahresübersicht!O17</f>
        <v>0</v>
      </c>
      <c r="J43" s="54">
        <f>Jahresübersicht!P17+Jahresübersicht!Q17+Jahresübersicht!R17</f>
        <v>0</v>
      </c>
      <c r="K43" s="54">
        <f>Jahresübersicht!O17+Jahresübersicht!P17+Jahresübersicht!Q17</f>
        <v>0</v>
      </c>
      <c r="L43" s="54">
        <f>Jahresübersicht!R17+Jahresübersicht!S17+Jahresübersicht!T17</f>
        <v>0</v>
      </c>
      <c r="M43" s="54">
        <f>Jahresübersicht!Q17+Jahresübersicht!R17+Jahresübersicht!S17</f>
        <v>0</v>
      </c>
      <c r="N43" s="54">
        <f>Jahresübersicht!T17+Jahresübersicht!U17+Jahresübersicht!V17</f>
        <v>0</v>
      </c>
      <c r="O43" s="54">
        <f>Jahresübersicht!AQ17+Jahresübersicht!AR17+Jahresübersicht!AS17</f>
        <v>0</v>
      </c>
      <c r="P43" s="54">
        <f>Jahresübersicht!AT17+Jahresübersicht!AU17+Jahresübersicht!AV17</f>
        <v>0</v>
      </c>
      <c r="Q43" s="54">
        <f>Jahresübersicht!AW17+Jahresübersicht!AX17+Jahresübersicht!AY17</f>
        <v>0</v>
      </c>
      <c r="R43" s="54">
        <f>Jahresübersicht!AZ17+Jahresübersicht!BA17+Jahresübersicht!BB17</f>
        <v>0</v>
      </c>
      <c r="S43" s="216"/>
    </row>
    <row r="44" spans="1:19" x14ac:dyDescent="0.2">
      <c r="A44" s="55" t="s">
        <v>18</v>
      </c>
      <c r="B44" s="54">
        <f>Jahresübersicht!F18</f>
        <v>0</v>
      </c>
      <c r="C44" s="54">
        <f>Jahresübersicht!G18+Jahresübersicht!H18+Jahresübersicht!I18</f>
        <v>0</v>
      </c>
      <c r="D44" s="54">
        <f>Jahresübersicht!J18+Jahresübersicht!K18+Jahresübersicht!L18</f>
        <v>0</v>
      </c>
      <c r="E44" s="54">
        <f>Jahresübersicht!I18+Jahresübersicht!J18+Jahresübersicht!K18</f>
        <v>0</v>
      </c>
      <c r="F44" s="54">
        <f>Jahresübersicht!L18+Jahresübersicht!M18+Jahresübersicht!N18</f>
        <v>0</v>
      </c>
      <c r="G44" s="54">
        <f>Jahresübersicht!K18+Jahresübersicht!L18+Jahresübersicht!M18</f>
        <v>0</v>
      </c>
      <c r="H44" s="54">
        <f>Jahresübersicht!N18+Jahresübersicht!O18+Jahresübersicht!P18</f>
        <v>0</v>
      </c>
      <c r="I44" s="54">
        <f>Jahresübersicht!M18+Jahresübersicht!N18+Jahresübersicht!O18</f>
        <v>0</v>
      </c>
      <c r="J44" s="54">
        <f>Jahresübersicht!P18+Jahresübersicht!Q18+Jahresübersicht!R18</f>
        <v>0</v>
      </c>
      <c r="K44" s="54">
        <f>Jahresübersicht!O18+Jahresübersicht!P18+Jahresübersicht!Q18</f>
        <v>0</v>
      </c>
      <c r="L44" s="54">
        <f>Jahresübersicht!R18+Jahresübersicht!S18+Jahresübersicht!T18</f>
        <v>0</v>
      </c>
      <c r="M44" s="54">
        <f>Jahresübersicht!Q18+Jahresübersicht!R18+Jahresübersicht!S18</f>
        <v>0</v>
      </c>
      <c r="N44" s="54">
        <f>Jahresübersicht!T18+Jahresübersicht!U18+Jahresübersicht!V18</f>
        <v>0</v>
      </c>
      <c r="O44" s="54">
        <f>Jahresübersicht!AQ18+Jahresübersicht!AR18+Jahresübersicht!AS18</f>
        <v>0</v>
      </c>
      <c r="P44" s="54">
        <f>Jahresübersicht!AT18+Jahresübersicht!AU18+Jahresübersicht!AV18</f>
        <v>0</v>
      </c>
      <c r="Q44" s="54">
        <f>Jahresübersicht!AW18+Jahresübersicht!AX18+Jahresübersicht!AY18</f>
        <v>0</v>
      </c>
      <c r="R44" s="54">
        <f>Jahresübersicht!AZ18+Jahresübersicht!BA18+Jahresübersicht!BB18</f>
        <v>0</v>
      </c>
      <c r="S44" s="216"/>
    </row>
    <row r="45" spans="1:19" x14ac:dyDescent="0.2">
      <c r="A45" s="55" t="s">
        <v>19</v>
      </c>
      <c r="B45" s="54">
        <f>Jahresübersicht!F19</f>
        <v>0</v>
      </c>
      <c r="C45" s="54">
        <f>Jahresübersicht!G19+Jahresübersicht!H19+Jahresübersicht!I19</f>
        <v>0</v>
      </c>
      <c r="D45" s="54">
        <f>Jahresübersicht!J19+Jahresübersicht!K19+Jahresübersicht!L19</f>
        <v>0</v>
      </c>
      <c r="E45" s="54">
        <f>Jahresübersicht!I19+Jahresübersicht!J19+Jahresübersicht!K19</f>
        <v>0</v>
      </c>
      <c r="F45" s="54">
        <f>Jahresübersicht!L19+Jahresübersicht!M19+Jahresübersicht!N19</f>
        <v>0</v>
      </c>
      <c r="G45" s="54">
        <f>Jahresübersicht!K19+Jahresübersicht!L19+Jahresübersicht!M19</f>
        <v>0</v>
      </c>
      <c r="H45" s="54">
        <f>Jahresübersicht!N19+Jahresübersicht!O19+Jahresübersicht!P19</f>
        <v>0</v>
      </c>
      <c r="I45" s="54">
        <f>Jahresübersicht!M19+Jahresübersicht!N19+Jahresübersicht!O19</f>
        <v>0</v>
      </c>
      <c r="J45" s="54">
        <f>Jahresübersicht!P19+Jahresübersicht!Q19+Jahresübersicht!R19</f>
        <v>0</v>
      </c>
      <c r="K45" s="54">
        <f>Jahresübersicht!O19+Jahresübersicht!P19+Jahresübersicht!Q19</f>
        <v>0</v>
      </c>
      <c r="L45" s="54">
        <f>Jahresübersicht!R19+Jahresübersicht!S19+Jahresübersicht!T19</f>
        <v>0</v>
      </c>
      <c r="M45" s="54">
        <f>Jahresübersicht!Q19+Jahresübersicht!R19+Jahresübersicht!S19</f>
        <v>0</v>
      </c>
      <c r="N45" s="54">
        <f>Jahresübersicht!T19+Jahresübersicht!U19+Jahresübersicht!V19</f>
        <v>0</v>
      </c>
      <c r="O45" s="54">
        <f>Jahresübersicht!AQ19+Jahresübersicht!AR19+Jahresübersicht!AS19</f>
        <v>0</v>
      </c>
      <c r="P45" s="54">
        <f>Jahresübersicht!AT19+Jahresübersicht!AU19+Jahresübersicht!AV19</f>
        <v>0</v>
      </c>
      <c r="Q45" s="54">
        <f>Jahresübersicht!AW19+Jahresübersicht!AX19+Jahresübersicht!AY19</f>
        <v>0</v>
      </c>
      <c r="R45" s="54">
        <f>Jahresübersicht!AZ19+Jahresübersicht!BA19+Jahresübersicht!BB19</f>
        <v>0</v>
      </c>
      <c r="S45" s="216"/>
    </row>
    <row r="46" spans="1:19" x14ac:dyDescent="0.2">
      <c r="A46" s="46"/>
      <c r="B46" s="46"/>
      <c r="C46" s="46"/>
      <c r="D46" s="46"/>
      <c r="E46" s="46"/>
      <c r="F46" s="46"/>
      <c r="G46" s="46"/>
      <c r="H46" s="46"/>
      <c r="I46" s="46"/>
      <c r="J46" s="46"/>
      <c r="K46" s="46"/>
      <c r="L46" s="46"/>
      <c r="M46" s="46"/>
      <c r="N46" s="46"/>
      <c r="O46" s="46"/>
      <c r="P46" s="46"/>
      <c r="Q46" s="46"/>
    </row>
    <row r="47" spans="1:19" x14ac:dyDescent="0.2">
      <c r="A47" s="56" t="s">
        <v>73</v>
      </c>
      <c r="B47" s="46"/>
      <c r="C47" s="46"/>
      <c r="D47" s="46"/>
      <c r="E47" s="46"/>
      <c r="F47" s="46"/>
      <c r="G47" s="46"/>
      <c r="H47" s="46"/>
      <c r="I47" s="46"/>
      <c r="J47" s="46"/>
      <c r="K47" s="46"/>
      <c r="L47" s="46"/>
      <c r="M47" s="46"/>
      <c r="N47" s="46"/>
      <c r="O47" s="46"/>
      <c r="P47" s="46"/>
      <c r="Q47" s="46"/>
    </row>
    <row r="48" spans="1:19" ht="55.5" customHeight="1" x14ac:dyDescent="0.2">
      <c r="A48" s="222"/>
      <c r="B48" s="223" t="s">
        <v>106</v>
      </c>
      <c r="C48" s="221" t="s">
        <v>107</v>
      </c>
      <c r="D48" s="221" t="s">
        <v>108</v>
      </c>
      <c r="E48" s="221" t="s">
        <v>109</v>
      </c>
      <c r="F48" s="221" t="s">
        <v>110</v>
      </c>
      <c r="G48" s="221" t="s">
        <v>111</v>
      </c>
      <c r="H48" s="221" t="s">
        <v>112</v>
      </c>
      <c r="I48" s="221" t="s">
        <v>113</v>
      </c>
      <c r="J48" s="221" t="s">
        <v>114</v>
      </c>
      <c r="K48" s="221" t="s">
        <v>115</v>
      </c>
      <c r="L48" s="221"/>
      <c r="M48" s="221"/>
      <c r="N48" s="221"/>
      <c r="O48" s="221" t="s">
        <v>116</v>
      </c>
      <c r="P48" s="217"/>
    </row>
    <row r="49" spans="1:16" x14ac:dyDescent="0.2">
      <c r="A49" s="33" t="s">
        <v>8</v>
      </c>
      <c r="B49" s="39">
        <f>Jahresübersicht!BD8</f>
        <v>0</v>
      </c>
      <c r="C49" s="39">
        <f>Jahresübersicht!BE8</f>
        <v>0</v>
      </c>
      <c r="D49" s="39">
        <f>Jahresübersicht!BF8</f>
        <v>0</v>
      </c>
      <c r="E49" s="39">
        <f>Jahresübersicht!BG8</f>
        <v>0</v>
      </c>
      <c r="F49" s="39">
        <f>Jahresübersicht!BH8</f>
        <v>0</v>
      </c>
      <c r="G49" s="39">
        <f>Jahresübersicht!BI8</f>
        <v>0</v>
      </c>
      <c r="H49" s="39">
        <f>Jahresübersicht!BJ8</f>
        <v>0</v>
      </c>
      <c r="I49" s="39">
        <f>Jahresübersicht!BK8</f>
        <v>0</v>
      </c>
      <c r="J49" s="39">
        <f>Jahresübersicht!BL8</f>
        <v>0</v>
      </c>
      <c r="K49" s="39">
        <f>Jahresübersicht!BM8</f>
        <v>0</v>
      </c>
      <c r="L49" s="39" t="e">
        <f>Jahresübersicht!#REF!</f>
        <v>#REF!</v>
      </c>
      <c r="M49" s="39" t="e">
        <f>Jahresübersicht!#REF!</f>
        <v>#REF!</v>
      </c>
      <c r="N49" s="39" t="e">
        <f>Jahresübersicht!#REF!</f>
        <v>#REF!</v>
      </c>
      <c r="O49" s="39">
        <f>Jahresübersicht!BN8</f>
        <v>0</v>
      </c>
      <c r="P49" s="218"/>
    </row>
    <row r="50" spans="1:16" x14ac:dyDescent="0.2">
      <c r="A50" s="33" t="s">
        <v>9</v>
      </c>
      <c r="B50" s="39">
        <f>Jahresübersicht!BD9</f>
        <v>0</v>
      </c>
      <c r="C50" s="39">
        <f>Jahresübersicht!BE9</f>
        <v>0</v>
      </c>
      <c r="D50" s="39">
        <f>Jahresübersicht!BF9</f>
        <v>0</v>
      </c>
      <c r="E50" s="39">
        <f>Jahresübersicht!BG9</f>
        <v>0</v>
      </c>
      <c r="F50" s="39">
        <f>Jahresübersicht!BH9</f>
        <v>0</v>
      </c>
      <c r="G50" s="39">
        <f>Jahresübersicht!BI9</f>
        <v>0</v>
      </c>
      <c r="H50" s="39">
        <f>Jahresübersicht!BJ9</f>
        <v>0</v>
      </c>
      <c r="I50" s="39">
        <f>Jahresübersicht!BK9</f>
        <v>0</v>
      </c>
      <c r="J50" s="39">
        <f>Jahresübersicht!BL9</f>
        <v>0</v>
      </c>
      <c r="K50" s="39">
        <f>Jahresübersicht!BM9</f>
        <v>0</v>
      </c>
      <c r="L50" s="39" t="e">
        <f>Jahresübersicht!#REF!</f>
        <v>#REF!</v>
      </c>
      <c r="M50" s="39" t="e">
        <f>Jahresübersicht!#REF!</f>
        <v>#REF!</v>
      </c>
      <c r="N50" s="39" t="e">
        <f>Jahresübersicht!#REF!</f>
        <v>#REF!</v>
      </c>
      <c r="O50" s="39">
        <f>Jahresübersicht!BN9</f>
        <v>0</v>
      </c>
      <c r="P50" s="218"/>
    </row>
    <row r="51" spans="1:16" x14ac:dyDescent="0.2">
      <c r="A51" s="33" t="s">
        <v>10</v>
      </c>
      <c r="B51" s="39">
        <f>Jahresübersicht!BD10</f>
        <v>0</v>
      </c>
      <c r="C51" s="39">
        <f>Jahresübersicht!BE10</f>
        <v>0</v>
      </c>
      <c r="D51" s="39">
        <f>Jahresübersicht!BF10</f>
        <v>0</v>
      </c>
      <c r="E51" s="39">
        <f>Jahresübersicht!BG10</f>
        <v>0</v>
      </c>
      <c r="F51" s="39">
        <f>Jahresübersicht!BH10</f>
        <v>0</v>
      </c>
      <c r="G51" s="39">
        <f>Jahresübersicht!BI10</f>
        <v>0</v>
      </c>
      <c r="H51" s="39">
        <f>Jahresübersicht!BJ10</f>
        <v>0</v>
      </c>
      <c r="I51" s="39">
        <f>Jahresübersicht!BK10</f>
        <v>0</v>
      </c>
      <c r="J51" s="39">
        <f>Jahresübersicht!BL10</f>
        <v>0</v>
      </c>
      <c r="K51" s="39">
        <f>Jahresübersicht!BM10</f>
        <v>0</v>
      </c>
      <c r="L51" s="39" t="e">
        <f>Jahresübersicht!#REF!</f>
        <v>#REF!</v>
      </c>
      <c r="M51" s="39" t="e">
        <f>Jahresübersicht!#REF!</f>
        <v>#REF!</v>
      </c>
      <c r="N51" s="39" t="e">
        <f>Jahresübersicht!#REF!</f>
        <v>#REF!</v>
      </c>
      <c r="O51" s="39">
        <f>Jahresübersicht!BN10</f>
        <v>0</v>
      </c>
      <c r="P51" s="218"/>
    </row>
    <row r="52" spans="1:16" x14ac:dyDescent="0.2">
      <c r="A52" s="33" t="s">
        <v>11</v>
      </c>
      <c r="B52" s="39">
        <f>Jahresübersicht!BD11</f>
        <v>0</v>
      </c>
      <c r="C52" s="39">
        <f>Jahresübersicht!BE11</f>
        <v>0</v>
      </c>
      <c r="D52" s="39">
        <f>Jahresübersicht!BF11</f>
        <v>0</v>
      </c>
      <c r="E52" s="39">
        <f>Jahresübersicht!BG11</f>
        <v>0</v>
      </c>
      <c r="F52" s="39">
        <f>Jahresübersicht!BH11</f>
        <v>0</v>
      </c>
      <c r="G52" s="39">
        <f>Jahresübersicht!BI11</f>
        <v>0</v>
      </c>
      <c r="H52" s="39">
        <f>Jahresübersicht!BJ11</f>
        <v>0</v>
      </c>
      <c r="I52" s="39">
        <f>Jahresübersicht!BK11</f>
        <v>0</v>
      </c>
      <c r="J52" s="39">
        <f>Jahresübersicht!BL11</f>
        <v>0</v>
      </c>
      <c r="K52" s="39">
        <f>Jahresübersicht!BM11</f>
        <v>0</v>
      </c>
      <c r="L52" s="39" t="e">
        <f>Jahresübersicht!#REF!</f>
        <v>#REF!</v>
      </c>
      <c r="M52" s="39" t="e">
        <f>Jahresübersicht!#REF!</f>
        <v>#REF!</v>
      </c>
      <c r="N52" s="39" t="e">
        <f>Jahresübersicht!#REF!</f>
        <v>#REF!</v>
      </c>
      <c r="O52" s="39">
        <f>Jahresübersicht!BN11</f>
        <v>0</v>
      </c>
      <c r="P52" s="218"/>
    </row>
    <row r="53" spans="1:16" x14ac:dyDescent="0.2">
      <c r="A53" s="33" t="s">
        <v>12</v>
      </c>
      <c r="B53" s="39">
        <f>Jahresübersicht!BD12</f>
        <v>0</v>
      </c>
      <c r="C53" s="39">
        <f>Jahresübersicht!BE12</f>
        <v>0</v>
      </c>
      <c r="D53" s="39">
        <f>Jahresübersicht!BF12</f>
        <v>0</v>
      </c>
      <c r="E53" s="39">
        <f>Jahresübersicht!BG12</f>
        <v>0</v>
      </c>
      <c r="F53" s="39">
        <f>Jahresübersicht!BH12</f>
        <v>0</v>
      </c>
      <c r="G53" s="39">
        <f>Jahresübersicht!BI12</f>
        <v>0</v>
      </c>
      <c r="H53" s="39">
        <f>Jahresübersicht!BJ12</f>
        <v>0</v>
      </c>
      <c r="I53" s="39">
        <f>Jahresübersicht!BK12</f>
        <v>0</v>
      </c>
      <c r="J53" s="39">
        <f>Jahresübersicht!BL12</f>
        <v>0</v>
      </c>
      <c r="K53" s="39">
        <f>Jahresübersicht!BM12</f>
        <v>0</v>
      </c>
      <c r="L53" s="39" t="e">
        <f>Jahresübersicht!#REF!</f>
        <v>#REF!</v>
      </c>
      <c r="M53" s="39" t="e">
        <f>Jahresübersicht!#REF!</f>
        <v>#REF!</v>
      </c>
      <c r="N53" s="39" t="e">
        <f>Jahresübersicht!#REF!</f>
        <v>#REF!</v>
      </c>
      <c r="O53" s="39">
        <f>Jahresübersicht!BN12</f>
        <v>0</v>
      </c>
      <c r="P53" s="218"/>
    </row>
    <row r="54" spans="1:16" x14ac:dyDescent="0.2">
      <c r="A54" s="33" t="s">
        <v>13</v>
      </c>
      <c r="B54" s="39">
        <f>Jahresübersicht!BD13</f>
        <v>0</v>
      </c>
      <c r="C54" s="39">
        <f>Jahresübersicht!BE13</f>
        <v>0</v>
      </c>
      <c r="D54" s="39">
        <f>Jahresübersicht!BF13</f>
        <v>0</v>
      </c>
      <c r="E54" s="39">
        <f>Jahresübersicht!BG13</f>
        <v>0</v>
      </c>
      <c r="F54" s="39">
        <f>Jahresübersicht!BH13</f>
        <v>0</v>
      </c>
      <c r="G54" s="39">
        <f>Jahresübersicht!BI13</f>
        <v>0</v>
      </c>
      <c r="H54" s="39">
        <f>Jahresübersicht!BJ13</f>
        <v>0</v>
      </c>
      <c r="I54" s="39">
        <f>Jahresübersicht!BK13</f>
        <v>0</v>
      </c>
      <c r="J54" s="39">
        <f>Jahresübersicht!BL13</f>
        <v>0</v>
      </c>
      <c r="K54" s="39">
        <f>Jahresübersicht!BM13</f>
        <v>0</v>
      </c>
      <c r="L54" s="39" t="e">
        <f>Jahresübersicht!#REF!</f>
        <v>#REF!</v>
      </c>
      <c r="M54" s="39" t="e">
        <f>Jahresübersicht!#REF!</f>
        <v>#REF!</v>
      </c>
      <c r="N54" s="39" t="e">
        <f>Jahresübersicht!#REF!</f>
        <v>#REF!</v>
      </c>
      <c r="O54" s="39">
        <f>Jahresübersicht!BN13</f>
        <v>0</v>
      </c>
      <c r="P54" s="218"/>
    </row>
    <row r="55" spans="1:16" x14ac:dyDescent="0.2">
      <c r="A55" s="33" t="s">
        <v>14</v>
      </c>
      <c r="B55" s="39">
        <f>Jahresübersicht!BD14</f>
        <v>0</v>
      </c>
      <c r="C55" s="39">
        <f>Jahresübersicht!BE14</f>
        <v>0</v>
      </c>
      <c r="D55" s="39">
        <f>Jahresübersicht!BF14</f>
        <v>0</v>
      </c>
      <c r="E55" s="39">
        <f>Jahresübersicht!BG14</f>
        <v>0</v>
      </c>
      <c r="F55" s="39">
        <f>Jahresübersicht!BH14</f>
        <v>0</v>
      </c>
      <c r="G55" s="39">
        <f>Jahresübersicht!BI14</f>
        <v>0</v>
      </c>
      <c r="H55" s="39">
        <f>Jahresübersicht!BJ14</f>
        <v>0</v>
      </c>
      <c r="I55" s="39">
        <f>Jahresübersicht!BK14</f>
        <v>0</v>
      </c>
      <c r="J55" s="39">
        <f>Jahresübersicht!BL14</f>
        <v>0</v>
      </c>
      <c r="K55" s="39">
        <f>Jahresübersicht!BM14</f>
        <v>0</v>
      </c>
      <c r="L55" s="39" t="e">
        <f>Jahresübersicht!#REF!</f>
        <v>#REF!</v>
      </c>
      <c r="M55" s="39" t="e">
        <f>Jahresübersicht!#REF!</f>
        <v>#REF!</v>
      </c>
      <c r="N55" s="39" t="e">
        <f>Jahresübersicht!#REF!</f>
        <v>#REF!</v>
      </c>
      <c r="O55" s="39">
        <f>Jahresübersicht!BN14</f>
        <v>0</v>
      </c>
      <c r="P55" s="218"/>
    </row>
    <row r="56" spans="1:16" x14ac:dyDescent="0.2">
      <c r="A56" s="33" t="s">
        <v>15</v>
      </c>
      <c r="B56" s="39">
        <f>Jahresübersicht!BD15</f>
        <v>0</v>
      </c>
      <c r="C56" s="39">
        <f>Jahresübersicht!BE15</f>
        <v>0</v>
      </c>
      <c r="D56" s="39">
        <f>Jahresübersicht!BF15</f>
        <v>0</v>
      </c>
      <c r="E56" s="39">
        <f>Jahresübersicht!BG15</f>
        <v>0</v>
      </c>
      <c r="F56" s="39">
        <f>Jahresübersicht!BH15</f>
        <v>0</v>
      </c>
      <c r="G56" s="39">
        <f>Jahresübersicht!BI15</f>
        <v>0</v>
      </c>
      <c r="H56" s="39">
        <f>Jahresübersicht!BJ15</f>
        <v>0</v>
      </c>
      <c r="I56" s="39">
        <f>Jahresübersicht!BK15</f>
        <v>0</v>
      </c>
      <c r="J56" s="39">
        <f>Jahresübersicht!BL15</f>
        <v>0</v>
      </c>
      <c r="K56" s="39">
        <f>Jahresübersicht!BM15</f>
        <v>0</v>
      </c>
      <c r="L56" s="39" t="e">
        <f>Jahresübersicht!#REF!</f>
        <v>#REF!</v>
      </c>
      <c r="M56" s="39" t="e">
        <f>Jahresübersicht!#REF!</f>
        <v>#REF!</v>
      </c>
      <c r="N56" s="39" t="e">
        <f>Jahresübersicht!#REF!</f>
        <v>#REF!</v>
      </c>
      <c r="O56" s="39">
        <f>Jahresübersicht!BN15</f>
        <v>0</v>
      </c>
      <c r="P56" s="218"/>
    </row>
    <row r="57" spans="1:16" x14ac:dyDescent="0.2">
      <c r="A57" s="33" t="s">
        <v>16</v>
      </c>
      <c r="B57" s="39">
        <f>Jahresübersicht!BD16</f>
        <v>0</v>
      </c>
      <c r="C57" s="39">
        <f>Jahresübersicht!BE16</f>
        <v>0</v>
      </c>
      <c r="D57" s="39">
        <f>Jahresübersicht!BF16</f>
        <v>0</v>
      </c>
      <c r="E57" s="39">
        <f>Jahresübersicht!BG16</f>
        <v>0</v>
      </c>
      <c r="F57" s="39">
        <f>Jahresübersicht!BH16</f>
        <v>0</v>
      </c>
      <c r="G57" s="39">
        <f>Jahresübersicht!BI16</f>
        <v>0</v>
      </c>
      <c r="H57" s="39">
        <f>Jahresübersicht!BJ16</f>
        <v>0</v>
      </c>
      <c r="I57" s="39">
        <f>Jahresübersicht!BK16</f>
        <v>0</v>
      </c>
      <c r="J57" s="39">
        <f>Jahresübersicht!BL16</f>
        <v>0</v>
      </c>
      <c r="K57" s="39">
        <f>Jahresübersicht!BM16</f>
        <v>0</v>
      </c>
      <c r="L57" s="39" t="e">
        <f>Jahresübersicht!#REF!</f>
        <v>#REF!</v>
      </c>
      <c r="M57" s="39" t="e">
        <f>Jahresübersicht!#REF!</f>
        <v>#REF!</v>
      </c>
      <c r="N57" s="39" t="e">
        <f>Jahresübersicht!#REF!</f>
        <v>#REF!</v>
      </c>
      <c r="O57" s="39">
        <f>Jahresübersicht!BN16</f>
        <v>0</v>
      </c>
      <c r="P57" s="218"/>
    </row>
    <row r="58" spans="1:16" x14ac:dyDescent="0.2">
      <c r="A58" s="33" t="s">
        <v>17</v>
      </c>
      <c r="B58" s="39">
        <f>Jahresübersicht!BD17</f>
        <v>0</v>
      </c>
      <c r="C58" s="39">
        <f>Jahresübersicht!BE17</f>
        <v>0</v>
      </c>
      <c r="D58" s="39">
        <f>Jahresübersicht!BF17</f>
        <v>0</v>
      </c>
      <c r="E58" s="39">
        <f>Jahresübersicht!BG17</f>
        <v>0</v>
      </c>
      <c r="F58" s="39">
        <f>Jahresübersicht!BH17</f>
        <v>0</v>
      </c>
      <c r="G58" s="39">
        <f>Jahresübersicht!BI17</f>
        <v>0</v>
      </c>
      <c r="H58" s="39">
        <f>Jahresübersicht!BJ17</f>
        <v>0</v>
      </c>
      <c r="I58" s="39">
        <f>Jahresübersicht!BK17</f>
        <v>0</v>
      </c>
      <c r="J58" s="39">
        <f>Jahresübersicht!BL17</f>
        <v>0</v>
      </c>
      <c r="K58" s="39">
        <f>Jahresübersicht!BM17</f>
        <v>0</v>
      </c>
      <c r="L58" s="39" t="e">
        <f>Jahresübersicht!#REF!</f>
        <v>#REF!</v>
      </c>
      <c r="M58" s="39" t="e">
        <f>Jahresübersicht!#REF!</f>
        <v>#REF!</v>
      </c>
      <c r="N58" s="39" t="e">
        <f>Jahresübersicht!#REF!</f>
        <v>#REF!</v>
      </c>
      <c r="O58" s="39">
        <f>Jahresübersicht!BN17</f>
        <v>0</v>
      </c>
      <c r="P58" s="218"/>
    </row>
    <row r="59" spans="1:16" x14ac:dyDescent="0.2">
      <c r="A59" s="33" t="s">
        <v>18</v>
      </c>
      <c r="B59" s="39">
        <f>Jahresübersicht!BD18</f>
        <v>0</v>
      </c>
      <c r="C59" s="39">
        <f>Jahresübersicht!BE18</f>
        <v>0</v>
      </c>
      <c r="D59" s="39">
        <f>Jahresübersicht!BF18</f>
        <v>0</v>
      </c>
      <c r="E59" s="39">
        <f>Jahresübersicht!BG18</f>
        <v>0</v>
      </c>
      <c r="F59" s="39">
        <f>Jahresübersicht!BH18</f>
        <v>0</v>
      </c>
      <c r="G59" s="39">
        <f>Jahresübersicht!BI18</f>
        <v>0</v>
      </c>
      <c r="H59" s="39">
        <f>Jahresübersicht!BJ18</f>
        <v>0</v>
      </c>
      <c r="I59" s="39">
        <f>Jahresübersicht!BK18</f>
        <v>0</v>
      </c>
      <c r="J59" s="39">
        <f>Jahresübersicht!BL18</f>
        <v>0</v>
      </c>
      <c r="K59" s="39">
        <f>Jahresübersicht!BM18</f>
        <v>0</v>
      </c>
      <c r="L59" s="39" t="e">
        <f>Jahresübersicht!#REF!</f>
        <v>#REF!</v>
      </c>
      <c r="M59" s="39" t="e">
        <f>Jahresübersicht!#REF!</f>
        <v>#REF!</v>
      </c>
      <c r="N59" s="39" t="e">
        <f>Jahresübersicht!#REF!</f>
        <v>#REF!</v>
      </c>
      <c r="O59" s="39">
        <f>Jahresübersicht!BN18</f>
        <v>0</v>
      </c>
      <c r="P59" s="218"/>
    </row>
    <row r="60" spans="1:16" x14ac:dyDescent="0.2">
      <c r="A60" s="33" t="s">
        <v>19</v>
      </c>
      <c r="B60" s="39">
        <f>Jahresübersicht!BD19</f>
        <v>0</v>
      </c>
      <c r="C60" s="39">
        <f>Jahresübersicht!BE19</f>
        <v>0</v>
      </c>
      <c r="D60" s="39">
        <f>Jahresübersicht!BF19</f>
        <v>0</v>
      </c>
      <c r="E60" s="39">
        <f>Jahresübersicht!BG19</f>
        <v>0</v>
      </c>
      <c r="F60" s="39">
        <f>Jahresübersicht!BH19</f>
        <v>0</v>
      </c>
      <c r="G60" s="39">
        <f>Jahresübersicht!BI19</f>
        <v>0</v>
      </c>
      <c r="H60" s="39">
        <f>Jahresübersicht!BJ19</f>
        <v>0</v>
      </c>
      <c r="I60" s="39">
        <f>Jahresübersicht!BK19</f>
        <v>0</v>
      </c>
      <c r="J60" s="39">
        <f>Jahresübersicht!BL19</f>
        <v>0</v>
      </c>
      <c r="K60" s="39">
        <f>Jahresübersicht!BM19</f>
        <v>0</v>
      </c>
      <c r="L60" s="39" t="e">
        <f>Jahresübersicht!#REF!</f>
        <v>#REF!</v>
      </c>
      <c r="M60" s="39" t="e">
        <f>Jahresübersicht!#REF!</f>
        <v>#REF!</v>
      </c>
      <c r="N60" s="39" t="e">
        <f>Jahresübersicht!#REF!</f>
        <v>#REF!</v>
      </c>
      <c r="O60" s="39">
        <f>Jahresübersicht!BN19</f>
        <v>0</v>
      </c>
      <c r="P60" s="218"/>
    </row>
    <row r="61" spans="1:16" x14ac:dyDescent="0.2">
      <c r="P61" s="218"/>
    </row>
    <row r="62" spans="1:16" x14ac:dyDescent="0.2">
      <c r="P62" s="218"/>
    </row>
    <row r="63" spans="1:16" x14ac:dyDescent="0.2">
      <c r="A63" s="40" t="s">
        <v>137</v>
      </c>
      <c r="B63" s="31"/>
      <c r="C63" s="31"/>
      <c r="D63" s="31"/>
    </row>
    <row r="64" spans="1:16" ht="38.25" x14ac:dyDescent="0.2">
      <c r="A64" s="57"/>
      <c r="B64" s="221" t="str">
        <f>Jahresübersicht!BP6</f>
        <v>Angebote für Multiplikator*innen</v>
      </c>
      <c r="C64" s="221" t="str">
        <f>Jahresübersicht!BQ6</f>
        <v>Veranstaltungen</v>
      </c>
      <c r="D64" s="221" t="e">
        <f>Jahresübersicht!#REF!</f>
        <v>#REF!</v>
      </c>
      <c r="E64" s="221" t="e">
        <f>Jahresübersicht!#REF!</f>
        <v>#REF!</v>
      </c>
      <c r="F64" s="221" t="e">
        <f>Jahresübersicht!#REF!</f>
        <v>#REF!</v>
      </c>
      <c r="G64" s="221" t="str">
        <f>Jahresübersicht!BR6</f>
        <v xml:space="preserve">Meldungen Kindeswohl- gefährdungen </v>
      </c>
    </row>
    <row r="65" spans="1:7" x14ac:dyDescent="0.2">
      <c r="A65" s="33" t="s">
        <v>8</v>
      </c>
      <c r="B65" s="58">
        <f>Jahresübersicht!BP8</f>
        <v>0</v>
      </c>
      <c r="C65" s="58">
        <f>Jahresübersicht!BQ8</f>
        <v>0</v>
      </c>
      <c r="D65" s="58" t="e">
        <f>Jahresübersicht!#REF!</f>
        <v>#REF!</v>
      </c>
      <c r="E65" s="58" t="e">
        <f>Jahresübersicht!#REF!</f>
        <v>#REF!</v>
      </c>
      <c r="F65" s="58" t="e">
        <f>Jahresübersicht!#REF!</f>
        <v>#REF!</v>
      </c>
      <c r="G65" s="58">
        <f>Jahresübersicht!BR8</f>
        <v>0</v>
      </c>
    </row>
    <row r="66" spans="1:7" x14ac:dyDescent="0.2">
      <c r="A66" s="33" t="s">
        <v>9</v>
      </c>
      <c r="B66" s="58">
        <f>Jahresübersicht!BP9</f>
        <v>0</v>
      </c>
      <c r="C66" s="58">
        <f>Jahresübersicht!BQ9</f>
        <v>0</v>
      </c>
      <c r="D66" s="58" t="e">
        <f>Jahresübersicht!#REF!</f>
        <v>#REF!</v>
      </c>
      <c r="E66" s="58" t="e">
        <f>Jahresübersicht!#REF!</f>
        <v>#REF!</v>
      </c>
      <c r="F66" s="58" t="e">
        <f>Jahresübersicht!#REF!</f>
        <v>#REF!</v>
      </c>
      <c r="G66" s="58">
        <f>Jahresübersicht!BR9</f>
        <v>0</v>
      </c>
    </row>
    <row r="67" spans="1:7" x14ac:dyDescent="0.2">
      <c r="A67" s="33" t="s">
        <v>10</v>
      </c>
      <c r="B67" s="58">
        <f>Jahresübersicht!BP10</f>
        <v>0</v>
      </c>
      <c r="C67" s="58">
        <f>Jahresübersicht!BQ10</f>
        <v>0</v>
      </c>
      <c r="D67" s="58" t="e">
        <f>Jahresübersicht!#REF!</f>
        <v>#REF!</v>
      </c>
      <c r="E67" s="58" t="e">
        <f>Jahresübersicht!#REF!</f>
        <v>#REF!</v>
      </c>
      <c r="F67" s="58" t="e">
        <f>Jahresübersicht!#REF!</f>
        <v>#REF!</v>
      </c>
      <c r="G67" s="58">
        <f>Jahresübersicht!BR10</f>
        <v>0</v>
      </c>
    </row>
    <row r="68" spans="1:7" x14ac:dyDescent="0.2">
      <c r="A68" s="33" t="s">
        <v>11</v>
      </c>
      <c r="B68" s="58">
        <f>Jahresübersicht!BP11</f>
        <v>0</v>
      </c>
      <c r="C68" s="58">
        <f>Jahresübersicht!BQ11</f>
        <v>0</v>
      </c>
      <c r="D68" s="58" t="e">
        <f>Jahresübersicht!#REF!</f>
        <v>#REF!</v>
      </c>
      <c r="E68" s="58" t="e">
        <f>Jahresübersicht!#REF!</f>
        <v>#REF!</v>
      </c>
      <c r="F68" s="58" t="e">
        <f>Jahresübersicht!#REF!</f>
        <v>#REF!</v>
      </c>
      <c r="G68" s="58">
        <f>Jahresübersicht!BR11</f>
        <v>0</v>
      </c>
    </row>
    <row r="69" spans="1:7" x14ac:dyDescent="0.2">
      <c r="A69" s="33" t="s">
        <v>12</v>
      </c>
      <c r="B69" s="58">
        <f>Jahresübersicht!BP12</f>
        <v>0</v>
      </c>
      <c r="C69" s="58">
        <f>Jahresübersicht!BQ12</f>
        <v>0</v>
      </c>
      <c r="D69" s="58" t="e">
        <f>Jahresübersicht!#REF!</f>
        <v>#REF!</v>
      </c>
      <c r="E69" s="58" t="e">
        <f>Jahresübersicht!#REF!</f>
        <v>#REF!</v>
      </c>
      <c r="F69" s="58" t="e">
        <f>Jahresübersicht!#REF!</f>
        <v>#REF!</v>
      </c>
      <c r="G69" s="58">
        <f>Jahresübersicht!BR12</f>
        <v>0</v>
      </c>
    </row>
    <row r="70" spans="1:7" x14ac:dyDescent="0.2">
      <c r="A70" s="33" t="s">
        <v>13</v>
      </c>
      <c r="B70" s="58">
        <f>Jahresübersicht!BP13</f>
        <v>0</v>
      </c>
      <c r="C70" s="58">
        <f>Jahresübersicht!BQ13</f>
        <v>0</v>
      </c>
      <c r="D70" s="58" t="e">
        <f>Jahresübersicht!#REF!</f>
        <v>#REF!</v>
      </c>
      <c r="E70" s="58" t="e">
        <f>Jahresübersicht!#REF!</f>
        <v>#REF!</v>
      </c>
      <c r="F70" s="58" t="e">
        <f>Jahresübersicht!#REF!</f>
        <v>#REF!</v>
      </c>
      <c r="G70" s="58">
        <f>Jahresübersicht!BR13</f>
        <v>0</v>
      </c>
    </row>
    <row r="71" spans="1:7" x14ac:dyDescent="0.2">
      <c r="A71" s="33" t="s">
        <v>14</v>
      </c>
      <c r="B71" s="58">
        <f>Jahresübersicht!BP14</f>
        <v>0</v>
      </c>
      <c r="C71" s="58">
        <f>Jahresübersicht!BQ14</f>
        <v>0</v>
      </c>
      <c r="D71" s="58" t="e">
        <f>Jahresübersicht!#REF!</f>
        <v>#REF!</v>
      </c>
      <c r="E71" s="58" t="e">
        <f>Jahresübersicht!#REF!</f>
        <v>#REF!</v>
      </c>
      <c r="F71" s="58" t="e">
        <f>Jahresübersicht!#REF!</f>
        <v>#REF!</v>
      </c>
      <c r="G71" s="58">
        <f>Jahresübersicht!BR14</f>
        <v>0</v>
      </c>
    </row>
    <row r="72" spans="1:7" x14ac:dyDescent="0.2">
      <c r="A72" s="33" t="s">
        <v>15</v>
      </c>
      <c r="B72" s="58">
        <f>Jahresübersicht!BP15</f>
        <v>0</v>
      </c>
      <c r="C72" s="58">
        <f>Jahresübersicht!BQ15</f>
        <v>0</v>
      </c>
      <c r="D72" s="58" t="e">
        <f>Jahresübersicht!#REF!</f>
        <v>#REF!</v>
      </c>
      <c r="E72" s="58" t="e">
        <f>Jahresübersicht!#REF!</f>
        <v>#REF!</v>
      </c>
      <c r="F72" s="58" t="e">
        <f>Jahresübersicht!#REF!</f>
        <v>#REF!</v>
      </c>
      <c r="G72" s="58">
        <f>Jahresübersicht!BR15</f>
        <v>0</v>
      </c>
    </row>
    <row r="73" spans="1:7" x14ac:dyDescent="0.2">
      <c r="A73" s="33" t="s">
        <v>16</v>
      </c>
      <c r="B73" s="58">
        <f>Jahresübersicht!BP16</f>
        <v>0</v>
      </c>
      <c r="C73" s="58">
        <f>Jahresübersicht!BQ16</f>
        <v>0</v>
      </c>
      <c r="D73" s="58" t="e">
        <f>Jahresübersicht!#REF!</f>
        <v>#REF!</v>
      </c>
      <c r="E73" s="58" t="e">
        <f>Jahresübersicht!#REF!</f>
        <v>#REF!</v>
      </c>
      <c r="F73" s="58" t="e">
        <f>Jahresübersicht!#REF!</f>
        <v>#REF!</v>
      </c>
      <c r="G73" s="58">
        <f>Jahresübersicht!BR16</f>
        <v>0</v>
      </c>
    </row>
    <row r="74" spans="1:7" x14ac:dyDescent="0.2">
      <c r="A74" s="33" t="s">
        <v>17</v>
      </c>
      <c r="B74" s="58">
        <f>Jahresübersicht!BP17</f>
        <v>0</v>
      </c>
      <c r="C74" s="58">
        <f>Jahresübersicht!BQ17</f>
        <v>0</v>
      </c>
      <c r="D74" s="58" t="e">
        <f>Jahresübersicht!#REF!</f>
        <v>#REF!</v>
      </c>
      <c r="E74" s="58" t="e">
        <f>Jahresübersicht!#REF!</f>
        <v>#REF!</v>
      </c>
      <c r="F74" s="58" t="e">
        <f>Jahresübersicht!#REF!</f>
        <v>#REF!</v>
      </c>
      <c r="G74" s="58">
        <f>Jahresübersicht!BR17</f>
        <v>0</v>
      </c>
    </row>
    <row r="75" spans="1:7" x14ac:dyDescent="0.2">
      <c r="A75" s="33" t="s">
        <v>18</v>
      </c>
      <c r="B75" s="58">
        <f>Jahresübersicht!BP18</f>
        <v>0</v>
      </c>
      <c r="C75" s="58">
        <f>Jahresübersicht!BQ18</f>
        <v>0</v>
      </c>
      <c r="D75" s="58" t="e">
        <f>Jahresübersicht!#REF!</f>
        <v>#REF!</v>
      </c>
      <c r="E75" s="58" t="e">
        <f>Jahresübersicht!#REF!</f>
        <v>#REF!</v>
      </c>
      <c r="F75" s="58" t="e">
        <f>Jahresübersicht!#REF!</f>
        <v>#REF!</v>
      </c>
      <c r="G75" s="58">
        <f>Jahresübersicht!BR18</f>
        <v>0</v>
      </c>
    </row>
    <row r="76" spans="1:7" x14ac:dyDescent="0.2">
      <c r="A76" s="33" t="s">
        <v>19</v>
      </c>
      <c r="B76" s="58">
        <f>Jahresübersicht!BP19</f>
        <v>0</v>
      </c>
      <c r="C76" s="58">
        <f>Jahresübersicht!BQ19</f>
        <v>0</v>
      </c>
      <c r="D76" s="58" t="e">
        <f>Jahresübersicht!#REF!</f>
        <v>#REF!</v>
      </c>
      <c r="E76" s="58" t="e">
        <f>Jahresübersicht!#REF!</f>
        <v>#REF!</v>
      </c>
      <c r="F76" s="58" t="e">
        <f>Jahresübersicht!#REF!</f>
        <v>#REF!</v>
      </c>
      <c r="G76" s="58">
        <f>Jahresübersicht!BR19</f>
        <v>0</v>
      </c>
    </row>
  </sheetData>
  <customSheetViews>
    <customSheetView guid="{2BF7C73E-08BD-4C12-9842-2B30C9550D3C}" scale="70" state="hidden">
      <selection activeCell="H18" sqref="H18"/>
      <pageMargins left="0.7" right="0.7" top="0.78740157499999996" bottom="0.78740157499999996" header="0.3" footer="0.3"/>
      <pageSetup paperSize="9" orientation="portrait" r:id="rId1"/>
    </customSheetView>
    <customSheetView guid="{2185EB44-15D2-4622-88FE-37E929BA2A3C}" scale="70" state="hidden">
      <selection activeCell="H18" sqref="H18"/>
      <pageMargins left="0.7" right="0.7" top="0.78740157499999996" bottom="0.78740157499999996" header="0.3" footer="0.3"/>
      <pageSetup paperSize="9" orientation="portrait" r:id="rId2"/>
    </customSheetView>
  </customSheetViews>
  <mergeCells count="2">
    <mergeCell ref="A2:C2"/>
    <mergeCell ref="A7:O7"/>
  </mergeCells>
  <pageMargins left="0.7" right="0.7" top="0.78740157499999996" bottom="0.78740157499999996"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zoomScale="70" zoomScaleNormal="70" workbookViewId="0">
      <pane xSplit="5" ySplit="7" topLeftCell="F8" activePane="bottomRight" state="frozen"/>
      <selection pane="topRight" activeCell="F1" sqref="F1"/>
      <selection pane="bottomLeft" activeCell="A8" sqref="A8"/>
      <selection pane="bottomRight" activeCell="F8" sqref="F8"/>
    </sheetView>
  </sheetViews>
  <sheetFormatPr baseColWidth="10" defaultColWidth="11" defaultRowHeight="15" x14ac:dyDescent="0.25"/>
  <cols>
    <col min="1" max="1" width="16.125" style="7" customWidth="1"/>
    <col min="2" max="4" width="6.625" style="7" customWidth="1"/>
    <col min="5" max="5" width="7.625" style="7" customWidth="1"/>
    <col min="6" max="38" width="6.125" style="7" customWidth="1"/>
    <col min="39" max="39" width="8" style="7" customWidth="1"/>
    <col min="40" max="54" width="6.125" style="7" customWidth="1"/>
    <col min="55" max="55" width="7.625" style="7" customWidth="1"/>
    <col min="56" max="58" width="6.625" style="7" customWidth="1"/>
    <col min="59" max="59" width="9.375" style="7" customWidth="1"/>
    <col min="60" max="66" width="6.625" style="7" customWidth="1"/>
    <col min="67" max="67" width="7.625" style="7" customWidth="1"/>
    <col min="68" max="69" width="6.625" style="7" customWidth="1"/>
    <col min="70" max="70" width="9" style="7" customWidth="1"/>
    <col min="71" max="71" width="11" style="7" customWidth="1"/>
    <col min="72" max="16384" width="11" style="7"/>
  </cols>
  <sheetData>
    <row r="1" spans="1:70" ht="21" customHeight="1" x14ac:dyDescent="0.25">
      <c r="A1" s="10" t="s">
        <v>20</v>
      </c>
      <c r="B1" s="12">
        <f>'Statistik 2023'!D7</f>
        <v>0</v>
      </c>
    </row>
    <row r="2" spans="1:70" ht="21" customHeight="1" x14ac:dyDescent="0.25">
      <c r="A2" s="10" t="s">
        <v>32</v>
      </c>
      <c r="B2" s="12">
        <f>'Statistik 2023'!D9</f>
        <v>0</v>
      </c>
    </row>
    <row r="3" spans="1:70" ht="21" customHeight="1" x14ac:dyDescent="0.25">
      <c r="A3" s="10" t="s">
        <v>156</v>
      </c>
      <c r="B3" s="12">
        <f>'Statistik 2023'!D11</f>
        <v>0</v>
      </c>
    </row>
    <row r="4" spans="1:70" ht="21" customHeight="1" thickBot="1" x14ac:dyDescent="0.3"/>
    <row r="5" spans="1:70" ht="21" customHeight="1" thickBot="1" x14ac:dyDescent="0.3">
      <c r="A5" s="27" t="s">
        <v>21</v>
      </c>
      <c r="B5" s="292" t="s">
        <v>70</v>
      </c>
      <c r="C5" s="293"/>
      <c r="D5" s="293"/>
      <c r="E5" s="294"/>
      <c r="F5" s="292" t="s">
        <v>103</v>
      </c>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4"/>
      <c r="BD5" s="304" t="s">
        <v>73</v>
      </c>
      <c r="BE5" s="305"/>
      <c r="BF5" s="305"/>
      <c r="BG5" s="305"/>
      <c r="BH5" s="305"/>
      <c r="BI5" s="305"/>
      <c r="BJ5" s="305"/>
      <c r="BK5" s="305"/>
      <c r="BL5" s="305"/>
      <c r="BM5" s="305"/>
      <c r="BN5" s="305"/>
      <c r="BO5" s="306"/>
      <c r="BP5" s="292" t="s">
        <v>89</v>
      </c>
      <c r="BQ5" s="293"/>
      <c r="BR5" s="294"/>
    </row>
    <row r="6" spans="1:70" ht="45" customHeight="1" x14ac:dyDescent="0.25">
      <c r="A6" s="309"/>
      <c r="B6" s="313" t="s">
        <v>71</v>
      </c>
      <c r="C6" s="315" t="s">
        <v>72</v>
      </c>
      <c r="D6" s="317" t="s">
        <v>3</v>
      </c>
      <c r="E6" s="300" t="s">
        <v>4</v>
      </c>
      <c r="F6" s="319" t="s">
        <v>5</v>
      </c>
      <c r="G6" s="311" t="s">
        <v>93</v>
      </c>
      <c r="H6" s="296"/>
      <c r="I6" s="297"/>
      <c r="J6" s="312" t="s">
        <v>94</v>
      </c>
      <c r="K6" s="296"/>
      <c r="L6" s="296"/>
      <c r="M6" s="295" t="s">
        <v>95</v>
      </c>
      <c r="N6" s="296"/>
      <c r="O6" s="296"/>
      <c r="P6" s="295" t="s">
        <v>96</v>
      </c>
      <c r="Q6" s="296"/>
      <c r="R6" s="297"/>
      <c r="S6" s="296" t="s">
        <v>104</v>
      </c>
      <c r="T6" s="296"/>
      <c r="U6" s="297"/>
      <c r="V6" s="296" t="s">
        <v>105</v>
      </c>
      <c r="W6" s="296"/>
      <c r="X6" s="297"/>
      <c r="Y6" s="296" t="s">
        <v>97</v>
      </c>
      <c r="Z6" s="296"/>
      <c r="AA6" s="297"/>
      <c r="AB6" s="296" t="s">
        <v>98</v>
      </c>
      <c r="AC6" s="296"/>
      <c r="AD6" s="297"/>
      <c r="AE6" s="311" t="s">
        <v>99</v>
      </c>
      <c r="AF6" s="296"/>
      <c r="AG6" s="297"/>
      <c r="AH6" s="312" t="s">
        <v>100</v>
      </c>
      <c r="AI6" s="296"/>
      <c r="AJ6" s="296"/>
      <c r="AK6" s="295" t="s">
        <v>101</v>
      </c>
      <c r="AL6" s="296"/>
      <c r="AM6" s="296"/>
      <c r="AN6" s="295" t="s">
        <v>102</v>
      </c>
      <c r="AO6" s="296"/>
      <c r="AP6" s="297"/>
      <c r="AQ6" s="326" t="s">
        <v>163</v>
      </c>
      <c r="AR6" s="326"/>
      <c r="AS6" s="326"/>
      <c r="AT6" s="296" t="s">
        <v>6</v>
      </c>
      <c r="AU6" s="296"/>
      <c r="AV6" s="297"/>
      <c r="AW6" s="296" t="s">
        <v>7</v>
      </c>
      <c r="AX6" s="296"/>
      <c r="AY6" s="297"/>
      <c r="AZ6" s="296" t="s">
        <v>69</v>
      </c>
      <c r="BA6" s="296"/>
      <c r="BB6" s="297"/>
      <c r="BC6" s="323" t="s">
        <v>22</v>
      </c>
      <c r="BD6" s="324" t="s">
        <v>106</v>
      </c>
      <c r="BE6" s="302" t="s">
        <v>107</v>
      </c>
      <c r="BF6" s="302" t="s">
        <v>108</v>
      </c>
      <c r="BG6" s="302" t="s">
        <v>109</v>
      </c>
      <c r="BH6" s="302" t="s">
        <v>110</v>
      </c>
      <c r="BI6" s="302" t="s">
        <v>111</v>
      </c>
      <c r="BJ6" s="302" t="s">
        <v>112</v>
      </c>
      <c r="BK6" s="302" t="s">
        <v>113</v>
      </c>
      <c r="BL6" s="302" t="s">
        <v>177</v>
      </c>
      <c r="BM6" s="302" t="s">
        <v>115</v>
      </c>
      <c r="BN6" s="298" t="s">
        <v>116</v>
      </c>
      <c r="BO6" s="300" t="s">
        <v>22</v>
      </c>
      <c r="BP6" s="321" t="s">
        <v>117</v>
      </c>
      <c r="BQ6" s="307" t="s">
        <v>118</v>
      </c>
      <c r="BR6" s="290" t="s">
        <v>176</v>
      </c>
    </row>
    <row r="7" spans="1:70" ht="69.95" customHeight="1" thickBot="1" x14ac:dyDescent="0.3">
      <c r="A7" s="310"/>
      <c r="B7" s="314"/>
      <c r="C7" s="316"/>
      <c r="D7" s="318"/>
      <c r="E7" s="301"/>
      <c r="F7" s="320"/>
      <c r="G7" s="68" t="s">
        <v>38</v>
      </c>
      <c r="H7" s="69" t="s">
        <v>39</v>
      </c>
      <c r="I7" s="69" t="s">
        <v>40</v>
      </c>
      <c r="J7" s="69" t="s">
        <v>38</v>
      </c>
      <c r="K7" s="69" t="s">
        <v>39</v>
      </c>
      <c r="L7" s="69" t="s">
        <v>40</v>
      </c>
      <c r="M7" s="69" t="s">
        <v>38</v>
      </c>
      <c r="N7" s="69" t="s">
        <v>39</v>
      </c>
      <c r="O7" s="70" t="s">
        <v>40</v>
      </c>
      <c r="P7" s="71" t="s">
        <v>38</v>
      </c>
      <c r="Q7" s="69" t="s">
        <v>39</v>
      </c>
      <c r="R7" s="69" t="s">
        <v>40</v>
      </c>
      <c r="S7" s="68" t="s">
        <v>38</v>
      </c>
      <c r="T7" s="69" t="s">
        <v>39</v>
      </c>
      <c r="U7" s="69" t="s">
        <v>40</v>
      </c>
      <c r="V7" s="68" t="s">
        <v>38</v>
      </c>
      <c r="W7" s="69" t="s">
        <v>39</v>
      </c>
      <c r="X7" s="69" t="s">
        <v>40</v>
      </c>
      <c r="Y7" s="68" t="s">
        <v>38</v>
      </c>
      <c r="Z7" s="69" t="s">
        <v>39</v>
      </c>
      <c r="AA7" s="69" t="s">
        <v>40</v>
      </c>
      <c r="AB7" s="68" t="s">
        <v>38</v>
      </c>
      <c r="AC7" s="69" t="s">
        <v>39</v>
      </c>
      <c r="AD7" s="69" t="s">
        <v>40</v>
      </c>
      <c r="AE7" s="68" t="s">
        <v>38</v>
      </c>
      <c r="AF7" s="69" t="s">
        <v>39</v>
      </c>
      <c r="AG7" s="69" t="s">
        <v>40</v>
      </c>
      <c r="AH7" s="69" t="s">
        <v>38</v>
      </c>
      <c r="AI7" s="69" t="s">
        <v>39</v>
      </c>
      <c r="AJ7" s="69" t="s">
        <v>40</v>
      </c>
      <c r="AK7" s="69" t="s">
        <v>38</v>
      </c>
      <c r="AL7" s="69" t="s">
        <v>39</v>
      </c>
      <c r="AM7" s="70" t="s">
        <v>40</v>
      </c>
      <c r="AN7" s="71" t="s">
        <v>38</v>
      </c>
      <c r="AO7" s="69" t="s">
        <v>39</v>
      </c>
      <c r="AP7" s="69" t="s">
        <v>40</v>
      </c>
      <c r="AQ7" s="214" t="s">
        <v>39</v>
      </c>
      <c r="AR7" s="214" t="s">
        <v>38</v>
      </c>
      <c r="AS7" s="214" t="s">
        <v>40</v>
      </c>
      <c r="AT7" s="68" t="s">
        <v>38</v>
      </c>
      <c r="AU7" s="69" t="s">
        <v>39</v>
      </c>
      <c r="AV7" s="69" t="s">
        <v>40</v>
      </c>
      <c r="AW7" s="68" t="s">
        <v>38</v>
      </c>
      <c r="AX7" s="69" t="s">
        <v>39</v>
      </c>
      <c r="AY7" s="69" t="s">
        <v>40</v>
      </c>
      <c r="AZ7" s="68" t="s">
        <v>38</v>
      </c>
      <c r="BA7" s="69" t="s">
        <v>39</v>
      </c>
      <c r="BB7" s="69" t="s">
        <v>40</v>
      </c>
      <c r="BC7" s="301"/>
      <c r="BD7" s="325"/>
      <c r="BE7" s="303"/>
      <c r="BF7" s="303"/>
      <c r="BG7" s="303"/>
      <c r="BH7" s="303"/>
      <c r="BI7" s="303"/>
      <c r="BJ7" s="303"/>
      <c r="BK7" s="303"/>
      <c r="BL7" s="303"/>
      <c r="BM7" s="303"/>
      <c r="BN7" s="299"/>
      <c r="BO7" s="301"/>
      <c r="BP7" s="322"/>
      <c r="BQ7" s="308"/>
      <c r="BR7" s="291"/>
    </row>
    <row r="8" spans="1:70" ht="21" customHeight="1" x14ac:dyDescent="0.25">
      <c r="A8" s="13" t="s">
        <v>8</v>
      </c>
      <c r="B8" s="72">
        <f>Januar!C40</f>
        <v>0</v>
      </c>
      <c r="C8" s="72">
        <f>Januar!D40</f>
        <v>0</v>
      </c>
      <c r="D8" s="72">
        <f>Januar!E40</f>
        <v>0</v>
      </c>
      <c r="E8" s="73">
        <f>SUM(B8:D8)</f>
        <v>0</v>
      </c>
      <c r="F8" s="74">
        <f>Januar!G40</f>
        <v>0</v>
      </c>
      <c r="G8" s="74">
        <f>Januar!H40</f>
        <v>0</v>
      </c>
      <c r="H8" s="74">
        <f>Januar!I40</f>
        <v>0</v>
      </c>
      <c r="I8" s="74">
        <f>Januar!J40</f>
        <v>0</v>
      </c>
      <c r="J8" s="74">
        <f>Januar!K40</f>
        <v>0</v>
      </c>
      <c r="K8" s="74">
        <f>Januar!L40</f>
        <v>0</v>
      </c>
      <c r="L8" s="74">
        <f>Januar!M40</f>
        <v>0</v>
      </c>
      <c r="M8" s="74">
        <f>Januar!N40</f>
        <v>0</v>
      </c>
      <c r="N8" s="74">
        <f>Januar!O40</f>
        <v>0</v>
      </c>
      <c r="O8" s="74">
        <f>Januar!P40</f>
        <v>0</v>
      </c>
      <c r="P8" s="74">
        <f>Januar!Q40</f>
        <v>0</v>
      </c>
      <c r="Q8" s="74">
        <f>Januar!R40</f>
        <v>0</v>
      </c>
      <c r="R8" s="74">
        <f>Januar!S40</f>
        <v>0</v>
      </c>
      <c r="S8" s="74">
        <f>Januar!T40</f>
        <v>0</v>
      </c>
      <c r="T8" s="74">
        <f>Januar!U40</f>
        <v>0</v>
      </c>
      <c r="U8" s="74">
        <f>Januar!V40</f>
        <v>0</v>
      </c>
      <c r="V8" s="74">
        <f>Januar!W40</f>
        <v>0</v>
      </c>
      <c r="W8" s="74">
        <f>Januar!X40</f>
        <v>0</v>
      </c>
      <c r="X8" s="74">
        <f>Januar!Y40</f>
        <v>0</v>
      </c>
      <c r="Y8" s="74">
        <f>Januar!Z40</f>
        <v>0</v>
      </c>
      <c r="Z8" s="74">
        <f>Januar!AA40</f>
        <v>0</v>
      </c>
      <c r="AA8" s="74">
        <f>Januar!AB40</f>
        <v>0</v>
      </c>
      <c r="AB8" s="74">
        <f>Januar!AC40</f>
        <v>0</v>
      </c>
      <c r="AC8" s="74">
        <f>Januar!AD40</f>
        <v>0</v>
      </c>
      <c r="AD8" s="74">
        <f>Januar!AE40</f>
        <v>0</v>
      </c>
      <c r="AE8" s="74">
        <f>Januar!AF40</f>
        <v>0</v>
      </c>
      <c r="AF8" s="74">
        <f>Januar!AG40</f>
        <v>0</v>
      </c>
      <c r="AG8" s="74">
        <f>Januar!AH40</f>
        <v>0</v>
      </c>
      <c r="AH8" s="74">
        <f>Januar!AI40</f>
        <v>0</v>
      </c>
      <c r="AI8" s="74">
        <f>Januar!AJ40</f>
        <v>0</v>
      </c>
      <c r="AJ8" s="74">
        <f>Januar!AK40</f>
        <v>0</v>
      </c>
      <c r="AK8" s="74">
        <f>Januar!AL40</f>
        <v>0</v>
      </c>
      <c r="AL8" s="74">
        <f>Januar!AM40</f>
        <v>0</v>
      </c>
      <c r="AM8" s="74">
        <f>Januar!AN40</f>
        <v>0</v>
      </c>
      <c r="AN8" s="74">
        <f>Januar!AO40</f>
        <v>0</v>
      </c>
      <c r="AO8" s="74">
        <f>Januar!AP40</f>
        <v>0</v>
      </c>
      <c r="AP8" s="74">
        <f>Januar!AQ40</f>
        <v>0</v>
      </c>
      <c r="AQ8" s="74">
        <f>Januar!AR40</f>
        <v>0</v>
      </c>
      <c r="AR8" s="74">
        <f>Januar!AS40</f>
        <v>0</v>
      </c>
      <c r="AS8" s="74">
        <f>Januar!AT40</f>
        <v>0</v>
      </c>
      <c r="AT8" s="74">
        <f>Januar!AU40</f>
        <v>0</v>
      </c>
      <c r="AU8" s="74">
        <f>Januar!AV40</f>
        <v>0</v>
      </c>
      <c r="AV8" s="74">
        <f>Januar!AW40</f>
        <v>0</v>
      </c>
      <c r="AW8" s="74">
        <f>Januar!AX40</f>
        <v>0</v>
      </c>
      <c r="AX8" s="74">
        <f>Januar!AY40</f>
        <v>0</v>
      </c>
      <c r="AY8" s="74">
        <f>Januar!AZ40</f>
        <v>0</v>
      </c>
      <c r="AZ8" s="74">
        <f>Januar!BA40</f>
        <v>0</v>
      </c>
      <c r="BA8" s="74">
        <f>Januar!BB40</f>
        <v>0</v>
      </c>
      <c r="BB8" s="74">
        <f>Januar!BC40</f>
        <v>0</v>
      </c>
      <c r="BC8" s="73">
        <f t="shared" ref="BC8:BC19" si="0">SUM(F8:BB8)</f>
        <v>0</v>
      </c>
      <c r="BD8" s="74">
        <f>Januar!BE40</f>
        <v>0</v>
      </c>
      <c r="BE8" s="74">
        <f>Januar!BF40</f>
        <v>0</v>
      </c>
      <c r="BF8" s="74">
        <f>Januar!BG40</f>
        <v>0</v>
      </c>
      <c r="BG8" s="74">
        <f>Januar!BH40</f>
        <v>0</v>
      </c>
      <c r="BH8" s="74">
        <f>Januar!BI40</f>
        <v>0</v>
      </c>
      <c r="BI8" s="74">
        <f>Januar!BJ40</f>
        <v>0</v>
      </c>
      <c r="BJ8" s="74">
        <f>Januar!BK40</f>
        <v>0</v>
      </c>
      <c r="BK8" s="74">
        <f>Januar!BL40</f>
        <v>0</v>
      </c>
      <c r="BL8" s="74">
        <f>Januar!BM40</f>
        <v>0</v>
      </c>
      <c r="BM8" s="74">
        <f>Januar!BN40</f>
        <v>0</v>
      </c>
      <c r="BN8" s="75">
        <f>Januar!BO40</f>
        <v>0</v>
      </c>
      <c r="BO8" s="76">
        <f t="shared" ref="BO8:BO19" si="1">SUM(BD8:BN8)</f>
        <v>0</v>
      </c>
      <c r="BP8" s="74">
        <f>Januar!BQ40</f>
        <v>0</v>
      </c>
      <c r="BQ8" s="74">
        <f>Januar!BR40</f>
        <v>0</v>
      </c>
      <c r="BR8" s="77">
        <f>Januar!BS40</f>
        <v>0</v>
      </c>
    </row>
    <row r="9" spans="1:70" ht="21" customHeight="1" x14ac:dyDescent="0.25">
      <c r="A9" s="14" t="s">
        <v>9</v>
      </c>
      <c r="B9" s="72">
        <f>Februar!C40</f>
        <v>0</v>
      </c>
      <c r="C9" s="72">
        <f>Februar!D40</f>
        <v>0</v>
      </c>
      <c r="D9" s="72">
        <f>Februar!E40</f>
        <v>0</v>
      </c>
      <c r="E9" s="73">
        <f>SUM(B9:D9)</f>
        <v>0</v>
      </c>
      <c r="F9" s="74">
        <f>Februar!G40</f>
        <v>0</v>
      </c>
      <c r="G9" s="74">
        <f>Februar!H40</f>
        <v>0</v>
      </c>
      <c r="H9" s="74">
        <f>Februar!I40</f>
        <v>0</v>
      </c>
      <c r="I9" s="74">
        <f>Februar!J40</f>
        <v>0</v>
      </c>
      <c r="J9" s="74">
        <f>Februar!K40</f>
        <v>0</v>
      </c>
      <c r="K9" s="74">
        <f>Februar!L40</f>
        <v>0</v>
      </c>
      <c r="L9" s="74">
        <f>Februar!M40</f>
        <v>0</v>
      </c>
      <c r="M9" s="74">
        <f>Februar!N40</f>
        <v>0</v>
      </c>
      <c r="N9" s="74">
        <f>Februar!O40</f>
        <v>0</v>
      </c>
      <c r="O9" s="74">
        <f>Februar!P40</f>
        <v>0</v>
      </c>
      <c r="P9" s="74">
        <f>Februar!Q40</f>
        <v>0</v>
      </c>
      <c r="Q9" s="74">
        <f>Februar!R40</f>
        <v>0</v>
      </c>
      <c r="R9" s="74">
        <f>Februar!S40</f>
        <v>0</v>
      </c>
      <c r="S9" s="74">
        <f>Februar!T40</f>
        <v>0</v>
      </c>
      <c r="T9" s="74">
        <f>Februar!U40</f>
        <v>0</v>
      </c>
      <c r="U9" s="74">
        <f>Februar!V40</f>
        <v>0</v>
      </c>
      <c r="V9" s="74">
        <f>Februar!W40</f>
        <v>0</v>
      </c>
      <c r="W9" s="74">
        <f>Februar!X40</f>
        <v>0</v>
      </c>
      <c r="X9" s="74">
        <f>Februar!Y40</f>
        <v>0</v>
      </c>
      <c r="Y9" s="74">
        <f>Februar!Z40</f>
        <v>0</v>
      </c>
      <c r="Z9" s="74">
        <f>Februar!AA40</f>
        <v>0</v>
      </c>
      <c r="AA9" s="74">
        <f>Februar!AB40</f>
        <v>0</v>
      </c>
      <c r="AB9" s="74">
        <f>Februar!AC40</f>
        <v>0</v>
      </c>
      <c r="AC9" s="74">
        <f>Februar!AD40</f>
        <v>0</v>
      </c>
      <c r="AD9" s="74">
        <f>Februar!AE40</f>
        <v>0</v>
      </c>
      <c r="AE9" s="74">
        <f>Februar!AF40</f>
        <v>0</v>
      </c>
      <c r="AF9" s="74">
        <f>Februar!AG40</f>
        <v>0</v>
      </c>
      <c r="AG9" s="74">
        <f>Februar!AH40</f>
        <v>0</v>
      </c>
      <c r="AH9" s="74">
        <f>Februar!AI40</f>
        <v>0</v>
      </c>
      <c r="AI9" s="74">
        <f>Februar!AJ40</f>
        <v>0</v>
      </c>
      <c r="AJ9" s="74">
        <f>Februar!AK40</f>
        <v>0</v>
      </c>
      <c r="AK9" s="74">
        <f>Februar!AL40</f>
        <v>0</v>
      </c>
      <c r="AL9" s="74">
        <f>Februar!AM40</f>
        <v>0</v>
      </c>
      <c r="AM9" s="74">
        <f>Februar!AN40</f>
        <v>0</v>
      </c>
      <c r="AN9" s="74">
        <f>Februar!AO40</f>
        <v>0</v>
      </c>
      <c r="AO9" s="74">
        <f>Februar!AP40</f>
        <v>0</v>
      </c>
      <c r="AP9" s="74">
        <f>Februar!AQ40</f>
        <v>0</v>
      </c>
      <c r="AQ9" s="74">
        <f>Februar!AR40</f>
        <v>0</v>
      </c>
      <c r="AR9" s="74">
        <f>Februar!AS40</f>
        <v>0</v>
      </c>
      <c r="AS9" s="74">
        <f>Februar!AT40</f>
        <v>0</v>
      </c>
      <c r="AT9" s="74">
        <f>Februar!AU40</f>
        <v>0</v>
      </c>
      <c r="AU9" s="74">
        <f>Februar!AV40</f>
        <v>0</v>
      </c>
      <c r="AV9" s="74">
        <f>Februar!AW40</f>
        <v>0</v>
      </c>
      <c r="AW9" s="74">
        <f>Februar!AX40</f>
        <v>0</v>
      </c>
      <c r="AX9" s="74">
        <f>Februar!AY40</f>
        <v>0</v>
      </c>
      <c r="AY9" s="74">
        <f>Februar!AZ40</f>
        <v>0</v>
      </c>
      <c r="AZ9" s="74">
        <f>Februar!BA40</f>
        <v>0</v>
      </c>
      <c r="BA9" s="74">
        <f>Februar!BB40</f>
        <v>0</v>
      </c>
      <c r="BB9" s="74">
        <f>Februar!BC40</f>
        <v>0</v>
      </c>
      <c r="BC9" s="73">
        <f t="shared" si="0"/>
        <v>0</v>
      </c>
      <c r="BD9" s="78">
        <f>Februar!BE40</f>
        <v>0</v>
      </c>
      <c r="BE9" s="78">
        <f>Februar!BF40</f>
        <v>0</v>
      </c>
      <c r="BF9" s="78">
        <f>Februar!BG40</f>
        <v>0</v>
      </c>
      <c r="BG9" s="78">
        <f>Februar!BH40</f>
        <v>0</v>
      </c>
      <c r="BH9" s="78">
        <f>Februar!BI40</f>
        <v>0</v>
      </c>
      <c r="BI9" s="78">
        <f>Februar!BJ40</f>
        <v>0</v>
      </c>
      <c r="BJ9" s="78">
        <f>Februar!BK40</f>
        <v>0</v>
      </c>
      <c r="BK9" s="78">
        <f>Februar!BL40</f>
        <v>0</v>
      </c>
      <c r="BL9" s="78">
        <f>Februar!BM40</f>
        <v>0</v>
      </c>
      <c r="BM9" s="78">
        <f>Februar!BN40</f>
        <v>0</v>
      </c>
      <c r="BN9" s="79">
        <f>Februar!BO40</f>
        <v>0</v>
      </c>
      <c r="BO9" s="80">
        <f t="shared" si="1"/>
        <v>0</v>
      </c>
      <c r="BP9" s="81">
        <f>Februar!BQ40</f>
        <v>0</v>
      </c>
      <c r="BQ9" s="78">
        <f>Februar!BR40</f>
        <v>0</v>
      </c>
      <c r="BR9" s="82">
        <f>Februar!BS40</f>
        <v>0</v>
      </c>
    </row>
    <row r="10" spans="1:70" ht="21" customHeight="1" x14ac:dyDescent="0.25">
      <c r="A10" s="15" t="s">
        <v>10</v>
      </c>
      <c r="B10" s="72">
        <f>März!C40</f>
        <v>0</v>
      </c>
      <c r="C10" s="72">
        <f>März!D40</f>
        <v>0</v>
      </c>
      <c r="D10" s="72">
        <f>März!E40</f>
        <v>0</v>
      </c>
      <c r="E10" s="73">
        <f t="shared" ref="E10:E19" si="2">SUM(B10:D10)</f>
        <v>0</v>
      </c>
      <c r="F10" s="78">
        <f>März!G40</f>
        <v>0</v>
      </c>
      <c r="G10" s="78">
        <f>März!H40</f>
        <v>0</v>
      </c>
      <c r="H10" s="78">
        <f>März!I40</f>
        <v>0</v>
      </c>
      <c r="I10" s="78">
        <f>März!J40</f>
        <v>0</v>
      </c>
      <c r="J10" s="78">
        <f>März!K40</f>
        <v>0</v>
      </c>
      <c r="K10" s="78">
        <f>März!L40</f>
        <v>0</v>
      </c>
      <c r="L10" s="78">
        <f>März!M40</f>
        <v>0</v>
      </c>
      <c r="M10" s="78">
        <f>März!N40</f>
        <v>0</v>
      </c>
      <c r="N10" s="78">
        <f>März!O40</f>
        <v>0</v>
      </c>
      <c r="O10" s="78">
        <f>März!P40</f>
        <v>0</v>
      </c>
      <c r="P10" s="78">
        <f>März!Q40</f>
        <v>0</v>
      </c>
      <c r="Q10" s="78">
        <f>März!R40</f>
        <v>0</v>
      </c>
      <c r="R10" s="78">
        <f>März!S40</f>
        <v>0</v>
      </c>
      <c r="S10" s="78">
        <f>März!T40</f>
        <v>0</v>
      </c>
      <c r="T10" s="78">
        <f>März!U40</f>
        <v>0</v>
      </c>
      <c r="U10" s="78">
        <f>März!V40</f>
        <v>0</v>
      </c>
      <c r="V10" s="78">
        <f>März!W40</f>
        <v>0</v>
      </c>
      <c r="W10" s="78">
        <f>März!X40</f>
        <v>0</v>
      </c>
      <c r="X10" s="78">
        <f>März!Y40</f>
        <v>0</v>
      </c>
      <c r="Y10" s="78">
        <f>März!Z40</f>
        <v>0</v>
      </c>
      <c r="Z10" s="78">
        <f>März!AA40</f>
        <v>0</v>
      </c>
      <c r="AA10" s="78">
        <f>März!AB40</f>
        <v>0</v>
      </c>
      <c r="AB10" s="78">
        <f>März!AC40</f>
        <v>0</v>
      </c>
      <c r="AC10" s="78">
        <f>März!AD40</f>
        <v>0</v>
      </c>
      <c r="AD10" s="78">
        <f>März!AE40</f>
        <v>0</v>
      </c>
      <c r="AE10" s="78">
        <f>März!AF40</f>
        <v>0</v>
      </c>
      <c r="AF10" s="78">
        <f>März!AG40</f>
        <v>0</v>
      </c>
      <c r="AG10" s="78">
        <f>März!AH40</f>
        <v>0</v>
      </c>
      <c r="AH10" s="78">
        <f>März!AI40</f>
        <v>0</v>
      </c>
      <c r="AI10" s="78">
        <f>März!AJ40</f>
        <v>0</v>
      </c>
      <c r="AJ10" s="78">
        <f>März!AK40</f>
        <v>0</v>
      </c>
      <c r="AK10" s="78">
        <f>März!AL40</f>
        <v>0</v>
      </c>
      <c r="AL10" s="78">
        <f>März!AM40</f>
        <v>0</v>
      </c>
      <c r="AM10" s="78">
        <f>März!AN40</f>
        <v>0</v>
      </c>
      <c r="AN10" s="78">
        <f>März!AO40</f>
        <v>0</v>
      </c>
      <c r="AO10" s="78">
        <f>März!AP40</f>
        <v>0</v>
      </c>
      <c r="AP10" s="78">
        <f>März!AQ40</f>
        <v>0</v>
      </c>
      <c r="AQ10" s="78">
        <f>März!AR40</f>
        <v>0</v>
      </c>
      <c r="AR10" s="78">
        <f>März!AS40</f>
        <v>0</v>
      </c>
      <c r="AS10" s="78">
        <f>März!AT40</f>
        <v>0</v>
      </c>
      <c r="AT10" s="78">
        <f>März!AU40</f>
        <v>0</v>
      </c>
      <c r="AU10" s="78">
        <f>März!AV40</f>
        <v>0</v>
      </c>
      <c r="AV10" s="78">
        <f>März!AW40</f>
        <v>0</v>
      </c>
      <c r="AW10" s="78">
        <f>März!AX40</f>
        <v>0</v>
      </c>
      <c r="AX10" s="78">
        <f>März!AY40</f>
        <v>0</v>
      </c>
      <c r="AY10" s="78">
        <f>März!AZ40</f>
        <v>0</v>
      </c>
      <c r="AZ10" s="78">
        <f>März!BA40</f>
        <v>0</v>
      </c>
      <c r="BA10" s="78">
        <f>März!BB40</f>
        <v>0</v>
      </c>
      <c r="BB10" s="78">
        <f>März!BC40</f>
        <v>0</v>
      </c>
      <c r="BC10" s="73">
        <f t="shared" si="0"/>
        <v>0</v>
      </c>
      <c r="BD10" s="78">
        <f>März!BE40</f>
        <v>0</v>
      </c>
      <c r="BE10" s="78">
        <f>März!BF40</f>
        <v>0</v>
      </c>
      <c r="BF10" s="78">
        <f>März!BG40</f>
        <v>0</v>
      </c>
      <c r="BG10" s="78">
        <f>März!BH40</f>
        <v>0</v>
      </c>
      <c r="BH10" s="78">
        <f>März!BI40</f>
        <v>0</v>
      </c>
      <c r="BI10" s="78">
        <f>März!BJ40</f>
        <v>0</v>
      </c>
      <c r="BJ10" s="78">
        <f>März!BK40</f>
        <v>0</v>
      </c>
      <c r="BK10" s="78">
        <f>März!BL40</f>
        <v>0</v>
      </c>
      <c r="BL10" s="78">
        <f>März!BM40</f>
        <v>0</v>
      </c>
      <c r="BM10" s="78">
        <f>März!BN40</f>
        <v>0</v>
      </c>
      <c r="BN10" s="79">
        <f>März!BO40</f>
        <v>0</v>
      </c>
      <c r="BO10" s="80">
        <f t="shared" si="1"/>
        <v>0</v>
      </c>
      <c r="BP10" s="81">
        <f>März!BQ40</f>
        <v>0</v>
      </c>
      <c r="BQ10" s="78">
        <f>März!BR40</f>
        <v>0</v>
      </c>
      <c r="BR10" s="82">
        <f>März!BS40</f>
        <v>0</v>
      </c>
    </row>
    <row r="11" spans="1:70" ht="21" customHeight="1" x14ac:dyDescent="0.25">
      <c r="A11" s="14" t="s">
        <v>11</v>
      </c>
      <c r="B11" s="72">
        <f>April!C40</f>
        <v>0</v>
      </c>
      <c r="C11" s="72">
        <f>April!D40</f>
        <v>0</v>
      </c>
      <c r="D11" s="72">
        <f>April!E40</f>
        <v>0</v>
      </c>
      <c r="E11" s="73">
        <f t="shared" si="2"/>
        <v>0</v>
      </c>
      <c r="F11" s="78">
        <f>April!G40</f>
        <v>0</v>
      </c>
      <c r="G11" s="78">
        <f>April!H40</f>
        <v>0</v>
      </c>
      <c r="H11" s="78">
        <f>April!I40</f>
        <v>0</v>
      </c>
      <c r="I11" s="78">
        <f>April!J40</f>
        <v>0</v>
      </c>
      <c r="J11" s="78">
        <f>April!K40</f>
        <v>0</v>
      </c>
      <c r="K11" s="78">
        <f>April!L40</f>
        <v>0</v>
      </c>
      <c r="L11" s="78">
        <f>April!M40</f>
        <v>0</v>
      </c>
      <c r="M11" s="78">
        <f>April!N40</f>
        <v>0</v>
      </c>
      <c r="N11" s="78">
        <f>April!O40</f>
        <v>0</v>
      </c>
      <c r="O11" s="78">
        <f>April!P40</f>
        <v>0</v>
      </c>
      <c r="P11" s="78">
        <f>April!Q40</f>
        <v>0</v>
      </c>
      <c r="Q11" s="78">
        <f>April!R40</f>
        <v>0</v>
      </c>
      <c r="R11" s="78">
        <f>April!S40</f>
        <v>0</v>
      </c>
      <c r="S11" s="78">
        <f>April!T40</f>
        <v>0</v>
      </c>
      <c r="T11" s="78">
        <f>April!U40</f>
        <v>0</v>
      </c>
      <c r="U11" s="78">
        <f>April!V40</f>
        <v>0</v>
      </c>
      <c r="V11" s="78">
        <f>April!W40</f>
        <v>0</v>
      </c>
      <c r="W11" s="78">
        <f>April!X40</f>
        <v>0</v>
      </c>
      <c r="X11" s="78">
        <f>April!Y40</f>
        <v>0</v>
      </c>
      <c r="Y11" s="78">
        <f>April!Z40</f>
        <v>0</v>
      </c>
      <c r="Z11" s="78">
        <f>April!AA40</f>
        <v>0</v>
      </c>
      <c r="AA11" s="78">
        <f>April!AB40</f>
        <v>0</v>
      </c>
      <c r="AB11" s="78">
        <f>April!AC40</f>
        <v>0</v>
      </c>
      <c r="AC11" s="78">
        <f>April!AD40</f>
        <v>0</v>
      </c>
      <c r="AD11" s="78">
        <f>April!AE40</f>
        <v>0</v>
      </c>
      <c r="AE11" s="78">
        <f>April!AF40</f>
        <v>0</v>
      </c>
      <c r="AF11" s="78">
        <f>April!AG40</f>
        <v>0</v>
      </c>
      <c r="AG11" s="78">
        <f>April!AH40</f>
        <v>0</v>
      </c>
      <c r="AH11" s="78">
        <f>April!AI40</f>
        <v>0</v>
      </c>
      <c r="AI11" s="78">
        <f>April!AJ40</f>
        <v>0</v>
      </c>
      <c r="AJ11" s="78">
        <f>April!AK40</f>
        <v>0</v>
      </c>
      <c r="AK11" s="78">
        <f>April!AL40</f>
        <v>0</v>
      </c>
      <c r="AL11" s="78">
        <f>April!AM40</f>
        <v>0</v>
      </c>
      <c r="AM11" s="78">
        <f>April!AN40</f>
        <v>0</v>
      </c>
      <c r="AN11" s="78">
        <f>April!AO40</f>
        <v>0</v>
      </c>
      <c r="AO11" s="78">
        <f>April!AP40</f>
        <v>0</v>
      </c>
      <c r="AP11" s="78">
        <f>April!AQ40</f>
        <v>0</v>
      </c>
      <c r="AQ11" s="78">
        <f>April!AR40</f>
        <v>0</v>
      </c>
      <c r="AR11" s="78">
        <f>April!AS40</f>
        <v>0</v>
      </c>
      <c r="AS11" s="78">
        <f>April!AT40</f>
        <v>0</v>
      </c>
      <c r="AT11" s="78">
        <f>April!AU40</f>
        <v>0</v>
      </c>
      <c r="AU11" s="78">
        <f>April!AV40</f>
        <v>0</v>
      </c>
      <c r="AV11" s="78">
        <f>April!AW40</f>
        <v>0</v>
      </c>
      <c r="AW11" s="78">
        <f>April!AX40</f>
        <v>0</v>
      </c>
      <c r="AX11" s="78">
        <f>April!AY40</f>
        <v>0</v>
      </c>
      <c r="AY11" s="78">
        <f>April!AZ40</f>
        <v>0</v>
      </c>
      <c r="AZ11" s="78">
        <f>April!BA40</f>
        <v>0</v>
      </c>
      <c r="BA11" s="78">
        <f>April!BB40</f>
        <v>0</v>
      </c>
      <c r="BB11" s="78">
        <f>April!BC40</f>
        <v>0</v>
      </c>
      <c r="BC11" s="73">
        <f t="shared" si="0"/>
        <v>0</v>
      </c>
      <c r="BD11" s="78">
        <f>April!BE40</f>
        <v>0</v>
      </c>
      <c r="BE11" s="78">
        <f>April!BF40</f>
        <v>0</v>
      </c>
      <c r="BF11" s="78">
        <f>April!BG40</f>
        <v>0</v>
      </c>
      <c r="BG11" s="78">
        <f>April!BH40</f>
        <v>0</v>
      </c>
      <c r="BH11" s="78">
        <f>April!BI40</f>
        <v>0</v>
      </c>
      <c r="BI11" s="78">
        <f>April!BJ40</f>
        <v>0</v>
      </c>
      <c r="BJ11" s="78">
        <f>April!BK40</f>
        <v>0</v>
      </c>
      <c r="BK11" s="78">
        <f>April!BL40</f>
        <v>0</v>
      </c>
      <c r="BL11" s="78">
        <f>April!BM40</f>
        <v>0</v>
      </c>
      <c r="BM11" s="78">
        <f>April!BN40</f>
        <v>0</v>
      </c>
      <c r="BN11" s="79">
        <f>April!BO40</f>
        <v>0</v>
      </c>
      <c r="BO11" s="80">
        <f t="shared" si="1"/>
        <v>0</v>
      </c>
      <c r="BP11" s="81">
        <f>April!BQ40</f>
        <v>0</v>
      </c>
      <c r="BQ11" s="78">
        <f>April!BR40</f>
        <v>0</v>
      </c>
      <c r="BR11" s="82">
        <f>April!BS40</f>
        <v>0</v>
      </c>
    </row>
    <row r="12" spans="1:70" ht="21" customHeight="1" x14ac:dyDescent="0.25">
      <c r="A12" s="14" t="s">
        <v>12</v>
      </c>
      <c r="B12" s="72">
        <f>Mai!C40</f>
        <v>0</v>
      </c>
      <c r="C12" s="72">
        <f>Mai!D40</f>
        <v>0</v>
      </c>
      <c r="D12" s="72">
        <f>Mai!E40</f>
        <v>0</v>
      </c>
      <c r="E12" s="73">
        <f t="shared" si="2"/>
        <v>0</v>
      </c>
      <c r="F12" s="78">
        <f>Mai!G40</f>
        <v>0</v>
      </c>
      <c r="G12" s="78">
        <f>Mai!H40</f>
        <v>0</v>
      </c>
      <c r="H12" s="78">
        <f>Mai!I40</f>
        <v>0</v>
      </c>
      <c r="I12" s="78">
        <f>Mai!J40</f>
        <v>0</v>
      </c>
      <c r="J12" s="78">
        <f>Mai!K40</f>
        <v>0</v>
      </c>
      <c r="K12" s="78">
        <f>Mai!L40</f>
        <v>0</v>
      </c>
      <c r="L12" s="78">
        <f>Mai!M40</f>
        <v>0</v>
      </c>
      <c r="M12" s="78">
        <f>Mai!N40</f>
        <v>0</v>
      </c>
      <c r="N12" s="78">
        <f>Mai!O40</f>
        <v>0</v>
      </c>
      <c r="O12" s="78">
        <f>Mai!P40</f>
        <v>0</v>
      </c>
      <c r="P12" s="78">
        <f>Mai!Q40</f>
        <v>0</v>
      </c>
      <c r="Q12" s="78">
        <f>Mai!R40</f>
        <v>0</v>
      </c>
      <c r="R12" s="78">
        <f>Mai!S40</f>
        <v>0</v>
      </c>
      <c r="S12" s="78">
        <f>Mai!T40</f>
        <v>0</v>
      </c>
      <c r="T12" s="78">
        <f>Mai!U40</f>
        <v>0</v>
      </c>
      <c r="U12" s="78">
        <f>Mai!V40</f>
        <v>0</v>
      </c>
      <c r="V12" s="78">
        <f>Mai!W40</f>
        <v>0</v>
      </c>
      <c r="W12" s="78">
        <f>Mai!X40</f>
        <v>0</v>
      </c>
      <c r="X12" s="78">
        <f>Mai!Y40</f>
        <v>0</v>
      </c>
      <c r="Y12" s="78">
        <f>Mai!Z40</f>
        <v>0</v>
      </c>
      <c r="Z12" s="78">
        <f>Mai!AA40</f>
        <v>0</v>
      </c>
      <c r="AA12" s="78">
        <f>Mai!AB40</f>
        <v>0</v>
      </c>
      <c r="AB12" s="78">
        <f>Mai!AC40</f>
        <v>0</v>
      </c>
      <c r="AC12" s="78">
        <f>Mai!AD40</f>
        <v>0</v>
      </c>
      <c r="AD12" s="78">
        <f>Mai!AE40</f>
        <v>0</v>
      </c>
      <c r="AE12" s="78">
        <f>Mai!AF40</f>
        <v>0</v>
      </c>
      <c r="AF12" s="78">
        <f>Mai!AG40</f>
        <v>0</v>
      </c>
      <c r="AG12" s="78">
        <f>Mai!AH40</f>
        <v>0</v>
      </c>
      <c r="AH12" s="78">
        <f>Mai!AI40</f>
        <v>0</v>
      </c>
      <c r="AI12" s="78">
        <f>Mai!AJ40</f>
        <v>0</v>
      </c>
      <c r="AJ12" s="78">
        <f>Mai!AK40</f>
        <v>0</v>
      </c>
      <c r="AK12" s="78">
        <f>Mai!AL40</f>
        <v>0</v>
      </c>
      <c r="AL12" s="78">
        <f>Mai!AM40</f>
        <v>0</v>
      </c>
      <c r="AM12" s="78">
        <f>Mai!AN40</f>
        <v>0</v>
      </c>
      <c r="AN12" s="78">
        <f>Mai!AO40</f>
        <v>0</v>
      </c>
      <c r="AO12" s="78">
        <f>Mai!AP40</f>
        <v>0</v>
      </c>
      <c r="AP12" s="78">
        <f>Mai!AQ40</f>
        <v>0</v>
      </c>
      <c r="AQ12" s="78">
        <f>Mai!AR40</f>
        <v>0</v>
      </c>
      <c r="AR12" s="78">
        <f>Mai!AS40</f>
        <v>0</v>
      </c>
      <c r="AS12" s="78">
        <f>Mai!AT40</f>
        <v>0</v>
      </c>
      <c r="AT12" s="78">
        <f>Mai!AU40</f>
        <v>0</v>
      </c>
      <c r="AU12" s="78">
        <f>Mai!AV40</f>
        <v>0</v>
      </c>
      <c r="AV12" s="78">
        <f>Mai!AW40</f>
        <v>0</v>
      </c>
      <c r="AW12" s="78">
        <f>Mai!AX40</f>
        <v>0</v>
      </c>
      <c r="AX12" s="78">
        <f>Mai!AY40</f>
        <v>0</v>
      </c>
      <c r="AY12" s="78">
        <f>Mai!AZ40</f>
        <v>0</v>
      </c>
      <c r="AZ12" s="78">
        <f>Mai!BA40</f>
        <v>0</v>
      </c>
      <c r="BA12" s="78">
        <f>Mai!BB40</f>
        <v>0</v>
      </c>
      <c r="BB12" s="78">
        <f>Mai!BC40</f>
        <v>0</v>
      </c>
      <c r="BC12" s="73">
        <f t="shared" si="0"/>
        <v>0</v>
      </c>
      <c r="BD12" s="78">
        <f>Mai!BE40</f>
        <v>0</v>
      </c>
      <c r="BE12" s="78">
        <f>Mai!BF40</f>
        <v>0</v>
      </c>
      <c r="BF12" s="78">
        <f>Mai!BG40</f>
        <v>0</v>
      </c>
      <c r="BG12" s="78">
        <f>Mai!BH40</f>
        <v>0</v>
      </c>
      <c r="BH12" s="78">
        <f>Mai!BI40</f>
        <v>0</v>
      </c>
      <c r="BI12" s="78">
        <f>Mai!BJ40</f>
        <v>0</v>
      </c>
      <c r="BJ12" s="78">
        <f>Mai!BK40</f>
        <v>0</v>
      </c>
      <c r="BK12" s="78">
        <f>Mai!BL40</f>
        <v>0</v>
      </c>
      <c r="BL12" s="78">
        <f>Mai!BM40</f>
        <v>0</v>
      </c>
      <c r="BM12" s="78">
        <f>Mai!BN40</f>
        <v>0</v>
      </c>
      <c r="BN12" s="79">
        <f>Mai!BO40</f>
        <v>0</v>
      </c>
      <c r="BO12" s="80">
        <f t="shared" si="1"/>
        <v>0</v>
      </c>
      <c r="BP12" s="81">
        <f>Mai!BQ40</f>
        <v>0</v>
      </c>
      <c r="BQ12" s="78">
        <f>Mai!BR40</f>
        <v>0</v>
      </c>
      <c r="BR12" s="82">
        <f>Mai!BS40</f>
        <v>0</v>
      </c>
    </row>
    <row r="13" spans="1:70" ht="21" customHeight="1" x14ac:dyDescent="0.25">
      <c r="A13" s="14" t="s">
        <v>13</v>
      </c>
      <c r="B13" s="72">
        <f>Juni!C40</f>
        <v>0</v>
      </c>
      <c r="C13" s="72">
        <f>Juni!D40</f>
        <v>0</v>
      </c>
      <c r="D13" s="72">
        <f>Juni!E40</f>
        <v>0</v>
      </c>
      <c r="E13" s="73">
        <f t="shared" si="2"/>
        <v>0</v>
      </c>
      <c r="F13" s="78">
        <f>Juni!G40</f>
        <v>0</v>
      </c>
      <c r="G13" s="78">
        <f>Juni!H40</f>
        <v>0</v>
      </c>
      <c r="H13" s="78">
        <f>Juni!I40</f>
        <v>0</v>
      </c>
      <c r="I13" s="78">
        <f>Juni!J40</f>
        <v>0</v>
      </c>
      <c r="J13" s="78">
        <f>Juni!K40</f>
        <v>0</v>
      </c>
      <c r="K13" s="78">
        <f>Juni!L40</f>
        <v>0</v>
      </c>
      <c r="L13" s="78">
        <f>Juni!M40</f>
        <v>0</v>
      </c>
      <c r="M13" s="78">
        <f>Juni!N40</f>
        <v>0</v>
      </c>
      <c r="N13" s="78">
        <f>Juni!O40</f>
        <v>0</v>
      </c>
      <c r="O13" s="78">
        <f>Juni!P40</f>
        <v>0</v>
      </c>
      <c r="P13" s="78">
        <f>Juni!Q40</f>
        <v>0</v>
      </c>
      <c r="Q13" s="78">
        <f>Juni!R40</f>
        <v>0</v>
      </c>
      <c r="R13" s="78">
        <f>Juni!S40</f>
        <v>0</v>
      </c>
      <c r="S13" s="78">
        <f>Juni!T40</f>
        <v>0</v>
      </c>
      <c r="T13" s="78">
        <f>Juni!U40</f>
        <v>0</v>
      </c>
      <c r="U13" s="78">
        <f>Juni!V40</f>
        <v>0</v>
      </c>
      <c r="V13" s="78">
        <f>Juni!W40</f>
        <v>0</v>
      </c>
      <c r="W13" s="78">
        <f>Juni!X40</f>
        <v>0</v>
      </c>
      <c r="X13" s="78">
        <f>Juni!Y40</f>
        <v>0</v>
      </c>
      <c r="Y13" s="78">
        <f>Juni!Z40</f>
        <v>0</v>
      </c>
      <c r="Z13" s="78">
        <f>Juni!AA40</f>
        <v>0</v>
      </c>
      <c r="AA13" s="78">
        <f>Juni!AB40</f>
        <v>0</v>
      </c>
      <c r="AB13" s="78">
        <f>Juni!AC40</f>
        <v>0</v>
      </c>
      <c r="AC13" s="78">
        <f>Juni!AD40</f>
        <v>0</v>
      </c>
      <c r="AD13" s="78">
        <f>Juni!AE40</f>
        <v>0</v>
      </c>
      <c r="AE13" s="78">
        <f>Juni!AF40</f>
        <v>0</v>
      </c>
      <c r="AF13" s="78">
        <f>Juni!AG40</f>
        <v>0</v>
      </c>
      <c r="AG13" s="78">
        <f>Juni!AH40</f>
        <v>0</v>
      </c>
      <c r="AH13" s="78">
        <f>Juni!AI40</f>
        <v>0</v>
      </c>
      <c r="AI13" s="78">
        <f>Juni!AJ40</f>
        <v>0</v>
      </c>
      <c r="AJ13" s="78">
        <f>Juni!AK40</f>
        <v>0</v>
      </c>
      <c r="AK13" s="78">
        <f>Juni!AL40</f>
        <v>0</v>
      </c>
      <c r="AL13" s="78">
        <f>Juni!AM40</f>
        <v>0</v>
      </c>
      <c r="AM13" s="78">
        <f>Juni!AN40</f>
        <v>0</v>
      </c>
      <c r="AN13" s="78">
        <f>Juni!AO40</f>
        <v>0</v>
      </c>
      <c r="AO13" s="78">
        <f>Juni!AP40</f>
        <v>0</v>
      </c>
      <c r="AP13" s="78">
        <f>Juni!AQ40</f>
        <v>0</v>
      </c>
      <c r="AQ13" s="78">
        <f>Juni!AR40</f>
        <v>0</v>
      </c>
      <c r="AR13" s="78">
        <f>Juni!AS40</f>
        <v>0</v>
      </c>
      <c r="AS13" s="78">
        <f>Juni!AT40</f>
        <v>0</v>
      </c>
      <c r="AT13" s="78">
        <f>Juni!AU40</f>
        <v>0</v>
      </c>
      <c r="AU13" s="78">
        <f>Juni!AV40</f>
        <v>0</v>
      </c>
      <c r="AV13" s="78">
        <f>Juni!AW40</f>
        <v>0</v>
      </c>
      <c r="AW13" s="78">
        <f>Juni!AX40</f>
        <v>0</v>
      </c>
      <c r="AX13" s="78">
        <f>Juni!AY40</f>
        <v>0</v>
      </c>
      <c r="AY13" s="78">
        <f>Juni!AZ40</f>
        <v>0</v>
      </c>
      <c r="AZ13" s="78">
        <f>Juni!BA40</f>
        <v>0</v>
      </c>
      <c r="BA13" s="78">
        <f>Juni!BB40</f>
        <v>0</v>
      </c>
      <c r="BB13" s="78">
        <f>Juni!BC40</f>
        <v>0</v>
      </c>
      <c r="BC13" s="73">
        <f t="shared" si="0"/>
        <v>0</v>
      </c>
      <c r="BD13" s="78">
        <f>Juni!BE40</f>
        <v>0</v>
      </c>
      <c r="BE13" s="78">
        <f>Juni!BF40</f>
        <v>0</v>
      </c>
      <c r="BF13" s="78">
        <f>Juni!BG40</f>
        <v>0</v>
      </c>
      <c r="BG13" s="78">
        <f>Juni!BH40</f>
        <v>0</v>
      </c>
      <c r="BH13" s="78">
        <f>Juni!BI40</f>
        <v>0</v>
      </c>
      <c r="BI13" s="78">
        <f>Juni!BJ40</f>
        <v>0</v>
      </c>
      <c r="BJ13" s="78">
        <f>Juni!BK40</f>
        <v>0</v>
      </c>
      <c r="BK13" s="78">
        <f>Juni!BL40</f>
        <v>0</v>
      </c>
      <c r="BL13" s="78">
        <f>Juni!BM40</f>
        <v>0</v>
      </c>
      <c r="BM13" s="78">
        <f>Juni!BN40</f>
        <v>0</v>
      </c>
      <c r="BN13" s="79">
        <f>Juni!BO40</f>
        <v>0</v>
      </c>
      <c r="BO13" s="80">
        <f t="shared" si="1"/>
        <v>0</v>
      </c>
      <c r="BP13" s="81">
        <f>Juni!BQ40</f>
        <v>0</v>
      </c>
      <c r="BQ13" s="78">
        <f>Juni!BR40</f>
        <v>0</v>
      </c>
      <c r="BR13" s="82">
        <f>Juni!BS40</f>
        <v>0</v>
      </c>
    </row>
    <row r="14" spans="1:70" ht="21" customHeight="1" x14ac:dyDescent="0.25">
      <c r="A14" s="14" t="s">
        <v>14</v>
      </c>
      <c r="B14" s="72">
        <f>Juli!C40</f>
        <v>0</v>
      </c>
      <c r="C14" s="72">
        <f>Juli!D40</f>
        <v>0</v>
      </c>
      <c r="D14" s="72">
        <f>Juli!E40</f>
        <v>0</v>
      </c>
      <c r="E14" s="73">
        <f t="shared" si="2"/>
        <v>0</v>
      </c>
      <c r="F14" s="78">
        <f>Juli!G40</f>
        <v>0</v>
      </c>
      <c r="G14" s="78">
        <f>Juli!H40</f>
        <v>0</v>
      </c>
      <c r="H14" s="78">
        <f>Juli!I40</f>
        <v>0</v>
      </c>
      <c r="I14" s="78">
        <f>Juli!J40</f>
        <v>0</v>
      </c>
      <c r="J14" s="78">
        <f>Juli!K40</f>
        <v>0</v>
      </c>
      <c r="K14" s="78">
        <f>Juli!L40</f>
        <v>0</v>
      </c>
      <c r="L14" s="78">
        <f>Juli!M40</f>
        <v>0</v>
      </c>
      <c r="M14" s="78">
        <f>Juli!N40</f>
        <v>0</v>
      </c>
      <c r="N14" s="78">
        <f>Juli!O40</f>
        <v>0</v>
      </c>
      <c r="O14" s="78">
        <f>Juli!P40</f>
        <v>0</v>
      </c>
      <c r="P14" s="78">
        <f>Juli!Q40</f>
        <v>0</v>
      </c>
      <c r="Q14" s="78">
        <f>Juli!R40</f>
        <v>0</v>
      </c>
      <c r="R14" s="78">
        <f>Juli!S40</f>
        <v>0</v>
      </c>
      <c r="S14" s="78">
        <f>Juli!T40</f>
        <v>0</v>
      </c>
      <c r="T14" s="78">
        <f>Juli!U40</f>
        <v>0</v>
      </c>
      <c r="U14" s="78">
        <f>Juli!V40</f>
        <v>0</v>
      </c>
      <c r="V14" s="78">
        <f>Juli!W40</f>
        <v>0</v>
      </c>
      <c r="W14" s="78">
        <f>Juli!X40</f>
        <v>0</v>
      </c>
      <c r="X14" s="78">
        <f>Juli!Y40</f>
        <v>0</v>
      </c>
      <c r="Y14" s="78">
        <f>Juli!Z40</f>
        <v>0</v>
      </c>
      <c r="Z14" s="78">
        <f>Juli!AA40</f>
        <v>0</v>
      </c>
      <c r="AA14" s="78">
        <f>Juli!AB40</f>
        <v>0</v>
      </c>
      <c r="AB14" s="78">
        <f>Juli!AC40</f>
        <v>0</v>
      </c>
      <c r="AC14" s="78">
        <f>Juli!AD40</f>
        <v>0</v>
      </c>
      <c r="AD14" s="78">
        <f>Juli!AE40</f>
        <v>0</v>
      </c>
      <c r="AE14" s="78">
        <f>Juli!AF40</f>
        <v>0</v>
      </c>
      <c r="AF14" s="78">
        <f>Juli!AG40</f>
        <v>0</v>
      </c>
      <c r="AG14" s="78">
        <f>Juli!AH40</f>
        <v>0</v>
      </c>
      <c r="AH14" s="78">
        <f>Juli!AI40</f>
        <v>0</v>
      </c>
      <c r="AI14" s="78">
        <f>Juli!AJ40</f>
        <v>0</v>
      </c>
      <c r="AJ14" s="78">
        <f>Juli!AK40</f>
        <v>0</v>
      </c>
      <c r="AK14" s="78">
        <f>Juli!AL40</f>
        <v>0</v>
      </c>
      <c r="AL14" s="78">
        <f>Juli!AM40</f>
        <v>0</v>
      </c>
      <c r="AM14" s="78">
        <f>Juli!AN40</f>
        <v>0</v>
      </c>
      <c r="AN14" s="78">
        <f>Juli!AO40</f>
        <v>0</v>
      </c>
      <c r="AO14" s="78">
        <f>Juli!AP40</f>
        <v>0</v>
      </c>
      <c r="AP14" s="78">
        <f>Juli!AQ40</f>
        <v>0</v>
      </c>
      <c r="AQ14" s="78">
        <f>Juli!AR40</f>
        <v>0</v>
      </c>
      <c r="AR14" s="78">
        <f>Juli!AS40</f>
        <v>0</v>
      </c>
      <c r="AS14" s="78">
        <f>Juli!AT40</f>
        <v>0</v>
      </c>
      <c r="AT14" s="78">
        <f>Juli!AU40</f>
        <v>0</v>
      </c>
      <c r="AU14" s="78">
        <f>Juli!AV40</f>
        <v>0</v>
      </c>
      <c r="AV14" s="78">
        <f>Juli!AW40</f>
        <v>0</v>
      </c>
      <c r="AW14" s="78">
        <f>Juli!AX40</f>
        <v>0</v>
      </c>
      <c r="AX14" s="78">
        <f>Juli!AY40</f>
        <v>0</v>
      </c>
      <c r="AY14" s="78">
        <f>Juli!AZ40</f>
        <v>0</v>
      </c>
      <c r="AZ14" s="78">
        <f>Juli!BA40</f>
        <v>0</v>
      </c>
      <c r="BA14" s="78">
        <f>Juli!BB40</f>
        <v>0</v>
      </c>
      <c r="BB14" s="78">
        <f>Juli!BC40</f>
        <v>0</v>
      </c>
      <c r="BC14" s="73">
        <f t="shared" si="0"/>
        <v>0</v>
      </c>
      <c r="BD14" s="78">
        <f>Juli!BE40</f>
        <v>0</v>
      </c>
      <c r="BE14" s="78">
        <f>Juli!BF40</f>
        <v>0</v>
      </c>
      <c r="BF14" s="78">
        <f>Juli!BG40</f>
        <v>0</v>
      </c>
      <c r="BG14" s="78">
        <f>Juli!BH40</f>
        <v>0</v>
      </c>
      <c r="BH14" s="78">
        <f>Juli!BI40</f>
        <v>0</v>
      </c>
      <c r="BI14" s="78">
        <f>Juli!BJ40</f>
        <v>0</v>
      </c>
      <c r="BJ14" s="78">
        <f>Juli!BK40</f>
        <v>0</v>
      </c>
      <c r="BK14" s="78">
        <f>Juli!BL40</f>
        <v>0</v>
      </c>
      <c r="BL14" s="78">
        <f>Juli!BM40</f>
        <v>0</v>
      </c>
      <c r="BM14" s="78">
        <f>Juli!BN40</f>
        <v>0</v>
      </c>
      <c r="BN14" s="79">
        <f>Juli!BO40</f>
        <v>0</v>
      </c>
      <c r="BO14" s="80">
        <f t="shared" si="1"/>
        <v>0</v>
      </c>
      <c r="BP14" s="81">
        <f>Juli!BQ40</f>
        <v>0</v>
      </c>
      <c r="BQ14" s="78">
        <f>Juli!BR40</f>
        <v>0</v>
      </c>
      <c r="BR14" s="82">
        <f>Juli!BS40</f>
        <v>0</v>
      </c>
    </row>
    <row r="15" spans="1:70" ht="21" customHeight="1" x14ac:dyDescent="0.25">
      <c r="A15" s="14" t="s">
        <v>15</v>
      </c>
      <c r="B15" s="72">
        <f>August!C40</f>
        <v>0</v>
      </c>
      <c r="C15" s="72">
        <f>August!D40</f>
        <v>0</v>
      </c>
      <c r="D15" s="72">
        <f>August!E40</f>
        <v>0</v>
      </c>
      <c r="E15" s="73">
        <f t="shared" si="2"/>
        <v>0</v>
      </c>
      <c r="F15" s="83">
        <f>August!G40</f>
        <v>0</v>
      </c>
      <c r="G15" s="83">
        <f>August!H40</f>
        <v>0</v>
      </c>
      <c r="H15" s="83">
        <f>August!I40</f>
        <v>0</v>
      </c>
      <c r="I15" s="83">
        <f>August!J40</f>
        <v>0</v>
      </c>
      <c r="J15" s="83">
        <f>August!K40</f>
        <v>0</v>
      </c>
      <c r="K15" s="83">
        <f>August!L40</f>
        <v>0</v>
      </c>
      <c r="L15" s="83">
        <f>August!M40</f>
        <v>0</v>
      </c>
      <c r="M15" s="83">
        <f>August!N40</f>
        <v>0</v>
      </c>
      <c r="N15" s="83">
        <f>August!O40</f>
        <v>0</v>
      </c>
      <c r="O15" s="83">
        <f>August!P40</f>
        <v>0</v>
      </c>
      <c r="P15" s="83">
        <f>August!Q40</f>
        <v>0</v>
      </c>
      <c r="Q15" s="83">
        <f>August!R40</f>
        <v>0</v>
      </c>
      <c r="R15" s="83">
        <f>August!S40</f>
        <v>0</v>
      </c>
      <c r="S15" s="83">
        <f>August!T40</f>
        <v>0</v>
      </c>
      <c r="T15" s="83">
        <f>August!U40</f>
        <v>0</v>
      </c>
      <c r="U15" s="83">
        <f>August!V40</f>
        <v>0</v>
      </c>
      <c r="V15" s="83">
        <f>August!W40</f>
        <v>0</v>
      </c>
      <c r="W15" s="83">
        <f>August!X40</f>
        <v>0</v>
      </c>
      <c r="X15" s="83">
        <f>August!Y40</f>
        <v>0</v>
      </c>
      <c r="Y15" s="83">
        <f>August!Z40</f>
        <v>0</v>
      </c>
      <c r="Z15" s="83">
        <f>August!AA40</f>
        <v>0</v>
      </c>
      <c r="AA15" s="83">
        <f>August!AB40</f>
        <v>0</v>
      </c>
      <c r="AB15" s="83">
        <f>August!AC40</f>
        <v>0</v>
      </c>
      <c r="AC15" s="83">
        <f>August!AD40</f>
        <v>0</v>
      </c>
      <c r="AD15" s="83">
        <f>August!AE40</f>
        <v>0</v>
      </c>
      <c r="AE15" s="83">
        <f>August!AF40</f>
        <v>0</v>
      </c>
      <c r="AF15" s="83">
        <f>August!AG40</f>
        <v>0</v>
      </c>
      <c r="AG15" s="83">
        <f>August!AH40</f>
        <v>0</v>
      </c>
      <c r="AH15" s="83">
        <f>August!AI40</f>
        <v>0</v>
      </c>
      <c r="AI15" s="83">
        <f>August!AJ40</f>
        <v>0</v>
      </c>
      <c r="AJ15" s="83">
        <f>August!AK40</f>
        <v>0</v>
      </c>
      <c r="AK15" s="83">
        <f>August!AL40</f>
        <v>0</v>
      </c>
      <c r="AL15" s="83">
        <f>August!AM40</f>
        <v>0</v>
      </c>
      <c r="AM15" s="83">
        <f>August!AN40</f>
        <v>0</v>
      </c>
      <c r="AN15" s="83">
        <f>August!AO40</f>
        <v>0</v>
      </c>
      <c r="AO15" s="83">
        <f>August!AP40</f>
        <v>0</v>
      </c>
      <c r="AP15" s="83">
        <f>August!AQ40</f>
        <v>0</v>
      </c>
      <c r="AQ15" s="83">
        <f>August!AR40</f>
        <v>0</v>
      </c>
      <c r="AR15" s="83">
        <f>August!AS40</f>
        <v>0</v>
      </c>
      <c r="AS15" s="83">
        <f>August!AT40</f>
        <v>0</v>
      </c>
      <c r="AT15" s="83">
        <f>August!AU40</f>
        <v>0</v>
      </c>
      <c r="AU15" s="83">
        <f>August!AV40</f>
        <v>0</v>
      </c>
      <c r="AV15" s="83">
        <f>August!AW40</f>
        <v>0</v>
      </c>
      <c r="AW15" s="83">
        <f>August!AX40</f>
        <v>0</v>
      </c>
      <c r="AX15" s="83">
        <f>August!AY40</f>
        <v>0</v>
      </c>
      <c r="AY15" s="83">
        <f>August!AZ40</f>
        <v>0</v>
      </c>
      <c r="AZ15" s="83">
        <f>August!BA40</f>
        <v>0</v>
      </c>
      <c r="BA15" s="83">
        <f>August!BB40</f>
        <v>0</v>
      </c>
      <c r="BB15" s="83">
        <f>August!BC40</f>
        <v>0</v>
      </c>
      <c r="BC15" s="73">
        <f t="shared" si="0"/>
        <v>0</v>
      </c>
      <c r="BD15" s="83">
        <f>August!BE40</f>
        <v>0</v>
      </c>
      <c r="BE15" s="83">
        <f>August!BF40</f>
        <v>0</v>
      </c>
      <c r="BF15" s="83">
        <f>August!BG40</f>
        <v>0</v>
      </c>
      <c r="BG15" s="83">
        <f>August!BH40</f>
        <v>0</v>
      </c>
      <c r="BH15" s="83">
        <f>August!BI40</f>
        <v>0</v>
      </c>
      <c r="BI15" s="83">
        <f>August!BJ40</f>
        <v>0</v>
      </c>
      <c r="BJ15" s="83">
        <f>August!BK40</f>
        <v>0</v>
      </c>
      <c r="BK15" s="83">
        <f>August!BL40</f>
        <v>0</v>
      </c>
      <c r="BL15" s="83">
        <f>August!BM40</f>
        <v>0</v>
      </c>
      <c r="BM15" s="83">
        <f>August!BN40</f>
        <v>0</v>
      </c>
      <c r="BN15" s="84">
        <f>August!BO40</f>
        <v>0</v>
      </c>
      <c r="BO15" s="80">
        <f t="shared" si="1"/>
        <v>0</v>
      </c>
      <c r="BP15" s="83">
        <f>August!BQ40</f>
        <v>0</v>
      </c>
      <c r="BQ15" s="83">
        <f>August!BR40</f>
        <v>0</v>
      </c>
      <c r="BR15" s="85">
        <f>August!BS40</f>
        <v>0</v>
      </c>
    </row>
    <row r="16" spans="1:70" ht="21" customHeight="1" x14ac:dyDescent="0.25">
      <c r="A16" s="14" t="s">
        <v>16</v>
      </c>
      <c r="B16" s="72">
        <f>September!C40</f>
        <v>0</v>
      </c>
      <c r="C16" s="72">
        <f>September!D40</f>
        <v>0</v>
      </c>
      <c r="D16" s="72">
        <f>September!E40</f>
        <v>0</v>
      </c>
      <c r="E16" s="73">
        <f t="shared" si="2"/>
        <v>0</v>
      </c>
      <c r="F16" s="83">
        <f>September!G40</f>
        <v>0</v>
      </c>
      <c r="G16" s="83">
        <f>September!H40</f>
        <v>0</v>
      </c>
      <c r="H16" s="83">
        <f>September!I40</f>
        <v>0</v>
      </c>
      <c r="I16" s="83">
        <f>September!J40</f>
        <v>0</v>
      </c>
      <c r="J16" s="83">
        <f>September!K40</f>
        <v>0</v>
      </c>
      <c r="K16" s="83">
        <f>September!L40</f>
        <v>0</v>
      </c>
      <c r="L16" s="83">
        <f>September!M40</f>
        <v>0</v>
      </c>
      <c r="M16" s="83">
        <f>September!N40</f>
        <v>0</v>
      </c>
      <c r="N16" s="83">
        <f>September!O40</f>
        <v>0</v>
      </c>
      <c r="O16" s="83">
        <f>September!P40</f>
        <v>0</v>
      </c>
      <c r="P16" s="83">
        <f>September!Q40</f>
        <v>0</v>
      </c>
      <c r="Q16" s="83">
        <f>September!R40</f>
        <v>0</v>
      </c>
      <c r="R16" s="83">
        <f>September!S40</f>
        <v>0</v>
      </c>
      <c r="S16" s="83">
        <f>September!T40</f>
        <v>0</v>
      </c>
      <c r="T16" s="83">
        <f>September!U40</f>
        <v>0</v>
      </c>
      <c r="U16" s="83">
        <f>September!V40</f>
        <v>0</v>
      </c>
      <c r="V16" s="83">
        <f>September!W40</f>
        <v>0</v>
      </c>
      <c r="W16" s="83">
        <f>September!X40</f>
        <v>0</v>
      </c>
      <c r="X16" s="83">
        <f>September!Y40</f>
        <v>0</v>
      </c>
      <c r="Y16" s="83">
        <f>September!Z40</f>
        <v>0</v>
      </c>
      <c r="Z16" s="83">
        <f>September!AA40</f>
        <v>0</v>
      </c>
      <c r="AA16" s="83">
        <f>September!AB40</f>
        <v>0</v>
      </c>
      <c r="AB16" s="83">
        <f>September!AC40</f>
        <v>0</v>
      </c>
      <c r="AC16" s="83">
        <f>September!AD40</f>
        <v>0</v>
      </c>
      <c r="AD16" s="83">
        <f>September!AE40</f>
        <v>0</v>
      </c>
      <c r="AE16" s="83">
        <f>September!AF40</f>
        <v>0</v>
      </c>
      <c r="AF16" s="83">
        <f>September!AG40</f>
        <v>0</v>
      </c>
      <c r="AG16" s="83">
        <f>September!AH40</f>
        <v>0</v>
      </c>
      <c r="AH16" s="83">
        <f>September!AI40</f>
        <v>0</v>
      </c>
      <c r="AI16" s="83">
        <f>September!AJ40</f>
        <v>0</v>
      </c>
      <c r="AJ16" s="83">
        <f>September!AK40</f>
        <v>0</v>
      </c>
      <c r="AK16" s="83">
        <f>September!AL40</f>
        <v>0</v>
      </c>
      <c r="AL16" s="83">
        <f>September!AM40</f>
        <v>0</v>
      </c>
      <c r="AM16" s="83">
        <f>September!AN40</f>
        <v>0</v>
      </c>
      <c r="AN16" s="83">
        <f>September!AO40</f>
        <v>0</v>
      </c>
      <c r="AO16" s="83">
        <f>September!AP40</f>
        <v>0</v>
      </c>
      <c r="AP16" s="83">
        <f>September!AQ40</f>
        <v>0</v>
      </c>
      <c r="AQ16" s="83">
        <f>September!AR40</f>
        <v>0</v>
      </c>
      <c r="AR16" s="83">
        <f>September!AS40</f>
        <v>0</v>
      </c>
      <c r="AS16" s="83">
        <f>September!AT40</f>
        <v>0</v>
      </c>
      <c r="AT16" s="83">
        <f>September!AU40</f>
        <v>0</v>
      </c>
      <c r="AU16" s="83">
        <f>September!AV40</f>
        <v>0</v>
      </c>
      <c r="AV16" s="83">
        <f>September!AW40</f>
        <v>0</v>
      </c>
      <c r="AW16" s="83">
        <f>September!AX40</f>
        <v>0</v>
      </c>
      <c r="AX16" s="83">
        <f>September!AY40</f>
        <v>0</v>
      </c>
      <c r="AY16" s="83">
        <f>September!AZ40</f>
        <v>0</v>
      </c>
      <c r="AZ16" s="83">
        <f>September!BA40</f>
        <v>0</v>
      </c>
      <c r="BA16" s="83">
        <f>September!BB40</f>
        <v>0</v>
      </c>
      <c r="BB16" s="83">
        <f>September!BC40</f>
        <v>0</v>
      </c>
      <c r="BC16" s="73">
        <f t="shared" si="0"/>
        <v>0</v>
      </c>
      <c r="BD16" s="83">
        <f>September!BE40</f>
        <v>0</v>
      </c>
      <c r="BE16" s="83">
        <f>September!BF40</f>
        <v>0</v>
      </c>
      <c r="BF16" s="83">
        <f>September!BG40</f>
        <v>0</v>
      </c>
      <c r="BG16" s="83">
        <f>September!BH40</f>
        <v>0</v>
      </c>
      <c r="BH16" s="83">
        <f>September!BI40</f>
        <v>0</v>
      </c>
      <c r="BI16" s="83">
        <f>September!BJ40</f>
        <v>0</v>
      </c>
      <c r="BJ16" s="83">
        <f>September!BK40</f>
        <v>0</v>
      </c>
      <c r="BK16" s="83">
        <f>September!BL40</f>
        <v>0</v>
      </c>
      <c r="BL16" s="83">
        <f>September!BM40</f>
        <v>0</v>
      </c>
      <c r="BM16" s="83">
        <f>September!BN40</f>
        <v>0</v>
      </c>
      <c r="BN16" s="84">
        <f>September!BO40</f>
        <v>0</v>
      </c>
      <c r="BO16" s="80">
        <f t="shared" si="1"/>
        <v>0</v>
      </c>
      <c r="BP16" s="83">
        <f>September!BQ40</f>
        <v>0</v>
      </c>
      <c r="BQ16" s="83">
        <f>September!BR40</f>
        <v>0</v>
      </c>
      <c r="BR16" s="85">
        <f>September!BS40</f>
        <v>0</v>
      </c>
    </row>
    <row r="17" spans="1:70" ht="21" customHeight="1" x14ac:dyDescent="0.25">
      <c r="A17" s="14" t="s">
        <v>17</v>
      </c>
      <c r="B17" s="72">
        <f>Oktober!C40</f>
        <v>0</v>
      </c>
      <c r="C17" s="72">
        <f>Oktober!D40</f>
        <v>0</v>
      </c>
      <c r="D17" s="72">
        <f>Oktober!E40</f>
        <v>0</v>
      </c>
      <c r="E17" s="73">
        <f t="shared" si="2"/>
        <v>0</v>
      </c>
      <c r="F17" s="83">
        <f>Oktober!G40</f>
        <v>0</v>
      </c>
      <c r="G17" s="83">
        <f>Oktober!H40</f>
        <v>0</v>
      </c>
      <c r="H17" s="83">
        <f>Oktober!I40</f>
        <v>0</v>
      </c>
      <c r="I17" s="83">
        <f>Oktober!J40</f>
        <v>0</v>
      </c>
      <c r="J17" s="83">
        <f>Oktober!K40</f>
        <v>0</v>
      </c>
      <c r="K17" s="83">
        <f>Oktober!L40</f>
        <v>0</v>
      </c>
      <c r="L17" s="83">
        <f>Oktober!M40</f>
        <v>0</v>
      </c>
      <c r="M17" s="83">
        <f>Oktober!N40</f>
        <v>0</v>
      </c>
      <c r="N17" s="83">
        <f>Oktober!O40</f>
        <v>0</v>
      </c>
      <c r="O17" s="83">
        <f>Oktober!P40</f>
        <v>0</v>
      </c>
      <c r="P17" s="83">
        <f>Oktober!Q40</f>
        <v>0</v>
      </c>
      <c r="Q17" s="83">
        <f>Oktober!R40</f>
        <v>0</v>
      </c>
      <c r="R17" s="83">
        <f>Oktober!S40</f>
        <v>0</v>
      </c>
      <c r="S17" s="83">
        <f>Oktober!T40</f>
        <v>0</v>
      </c>
      <c r="T17" s="83">
        <f>Oktober!U40</f>
        <v>0</v>
      </c>
      <c r="U17" s="83">
        <f>Oktober!V40</f>
        <v>0</v>
      </c>
      <c r="V17" s="83">
        <f>Oktober!W40</f>
        <v>0</v>
      </c>
      <c r="W17" s="83">
        <f>Oktober!X40</f>
        <v>0</v>
      </c>
      <c r="X17" s="83">
        <f>Oktober!Y40</f>
        <v>0</v>
      </c>
      <c r="Y17" s="83">
        <f>Oktober!Z40</f>
        <v>0</v>
      </c>
      <c r="Z17" s="83">
        <f>Oktober!AA40</f>
        <v>0</v>
      </c>
      <c r="AA17" s="83">
        <f>Oktober!AB40</f>
        <v>0</v>
      </c>
      <c r="AB17" s="83">
        <f>Oktober!AC40</f>
        <v>0</v>
      </c>
      <c r="AC17" s="83">
        <f>Oktober!AD40</f>
        <v>0</v>
      </c>
      <c r="AD17" s="83">
        <f>Oktober!AE40</f>
        <v>0</v>
      </c>
      <c r="AE17" s="83">
        <f>Oktober!AF40</f>
        <v>0</v>
      </c>
      <c r="AF17" s="83">
        <f>Oktober!AG40</f>
        <v>0</v>
      </c>
      <c r="AG17" s="83">
        <f>Oktober!AH40</f>
        <v>0</v>
      </c>
      <c r="AH17" s="83">
        <f>Oktober!AI40</f>
        <v>0</v>
      </c>
      <c r="AI17" s="83">
        <f>Oktober!AJ40</f>
        <v>0</v>
      </c>
      <c r="AJ17" s="83">
        <f>Oktober!AK40</f>
        <v>0</v>
      </c>
      <c r="AK17" s="83">
        <f>Oktober!AL40</f>
        <v>0</v>
      </c>
      <c r="AL17" s="83">
        <f>Oktober!AM40</f>
        <v>0</v>
      </c>
      <c r="AM17" s="83">
        <f>Oktober!AN40</f>
        <v>0</v>
      </c>
      <c r="AN17" s="83">
        <f>Oktober!AO40</f>
        <v>0</v>
      </c>
      <c r="AO17" s="83">
        <f>Oktober!AP40</f>
        <v>0</v>
      </c>
      <c r="AP17" s="83">
        <f>Oktober!AQ40</f>
        <v>0</v>
      </c>
      <c r="AQ17" s="83">
        <f>Oktober!AR40</f>
        <v>0</v>
      </c>
      <c r="AR17" s="83">
        <f>Oktober!AS40</f>
        <v>0</v>
      </c>
      <c r="AS17" s="83">
        <f>Oktober!AT40</f>
        <v>0</v>
      </c>
      <c r="AT17" s="83">
        <f>Oktober!AU40</f>
        <v>0</v>
      </c>
      <c r="AU17" s="83">
        <f>Oktober!AV40</f>
        <v>0</v>
      </c>
      <c r="AV17" s="83">
        <f>Oktober!AW40</f>
        <v>0</v>
      </c>
      <c r="AW17" s="83">
        <f>Oktober!AX40</f>
        <v>0</v>
      </c>
      <c r="AX17" s="83">
        <f>Oktober!AY40</f>
        <v>0</v>
      </c>
      <c r="AY17" s="83">
        <f>Oktober!AZ40</f>
        <v>0</v>
      </c>
      <c r="AZ17" s="83">
        <f>Oktober!BA40</f>
        <v>0</v>
      </c>
      <c r="BA17" s="83">
        <f>Oktober!BB40</f>
        <v>0</v>
      </c>
      <c r="BB17" s="83">
        <f>Oktober!BC40</f>
        <v>0</v>
      </c>
      <c r="BC17" s="73">
        <f t="shared" si="0"/>
        <v>0</v>
      </c>
      <c r="BD17" s="83">
        <f>Oktober!BE40</f>
        <v>0</v>
      </c>
      <c r="BE17" s="83">
        <f>Oktober!BF40</f>
        <v>0</v>
      </c>
      <c r="BF17" s="83">
        <f>Oktober!BG40</f>
        <v>0</v>
      </c>
      <c r="BG17" s="83">
        <f>Oktober!BH40</f>
        <v>0</v>
      </c>
      <c r="BH17" s="83">
        <f>Oktober!BI40</f>
        <v>0</v>
      </c>
      <c r="BI17" s="83">
        <f>Oktober!BJ40</f>
        <v>0</v>
      </c>
      <c r="BJ17" s="83">
        <f>Oktober!BK40</f>
        <v>0</v>
      </c>
      <c r="BK17" s="83">
        <f>Oktober!BL40</f>
        <v>0</v>
      </c>
      <c r="BL17" s="83">
        <f>Oktober!BM40</f>
        <v>0</v>
      </c>
      <c r="BM17" s="83">
        <f>Oktober!BN40</f>
        <v>0</v>
      </c>
      <c r="BN17" s="84">
        <f>Oktober!BO40</f>
        <v>0</v>
      </c>
      <c r="BO17" s="80">
        <f t="shared" si="1"/>
        <v>0</v>
      </c>
      <c r="BP17" s="83">
        <f>Oktober!BQ40</f>
        <v>0</v>
      </c>
      <c r="BQ17" s="83">
        <f>Oktober!BR40</f>
        <v>0</v>
      </c>
      <c r="BR17" s="85">
        <f>Oktober!BS40</f>
        <v>0</v>
      </c>
    </row>
    <row r="18" spans="1:70" ht="21" customHeight="1" x14ac:dyDescent="0.25">
      <c r="A18" s="14" t="s">
        <v>18</v>
      </c>
      <c r="B18" s="72">
        <f>November!C40</f>
        <v>0</v>
      </c>
      <c r="C18" s="72">
        <f>November!D40</f>
        <v>0</v>
      </c>
      <c r="D18" s="72">
        <f>November!E40</f>
        <v>0</v>
      </c>
      <c r="E18" s="73">
        <f t="shared" si="2"/>
        <v>0</v>
      </c>
      <c r="F18" s="83">
        <f>November!G40</f>
        <v>0</v>
      </c>
      <c r="G18" s="83">
        <f>November!H40</f>
        <v>0</v>
      </c>
      <c r="H18" s="83">
        <f>November!I40</f>
        <v>0</v>
      </c>
      <c r="I18" s="83">
        <f>November!J40</f>
        <v>0</v>
      </c>
      <c r="J18" s="83">
        <f>November!K40</f>
        <v>0</v>
      </c>
      <c r="K18" s="83">
        <f>November!L40</f>
        <v>0</v>
      </c>
      <c r="L18" s="83">
        <f>November!M40</f>
        <v>0</v>
      </c>
      <c r="M18" s="83">
        <f>November!N40</f>
        <v>0</v>
      </c>
      <c r="N18" s="83">
        <f>November!O40</f>
        <v>0</v>
      </c>
      <c r="O18" s="83">
        <f>November!P40</f>
        <v>0</v>
      </c>
      <c r="P18" s="83">
        <f>November!Q40</f>
        <v>0</v>
      </c>
      <c r="Q18" s="83">
        <f>November!R40</f>
        <v>0</v>
      </c>
      <c r="R18" s="83">
        <f>November!S40</f>
        <v>0</v>
      </c>
      <c r="S18" s="83">
        <f>November!T40</f>
        <v>0</v>
      </c>
      <c r="T18" s="83">
        <f>November!U40</f>
        <v>0</v>
      </c>
      <c r="U18" s="83">
        <f>November!V40</f>
        <v>0</v>
      </c>
      <c r="V18" s="83">
        <f>November!W40</f>
        <v>0</v>
      </c>
      <c r="W18" s="83">
        <f>November!X40</f>
        <v>0</v>
      </c>
      <c r="X18" s="83">
        <f>November!Y40</f>
        <v>0</v>
      </c>
      <c r="Y18" s="83">
        <f>November!Z40</f>
        <v>0</v>
      </c>
      <c r="Z18" s="83">
        <f>November!AA40</f>
        <v>0</v>
      </c>
      <c r="AA18" s="83">
        <f>November!AB40</f>
        <v>0</v>
      </c>
      <c r="AB18" s="83">
        <f>November!AC40</f>
        <v>0</v>
      </c>
      <c r="AC18" s="83">
        <f>November!AD40</f>
        <v>0</v>
      </c>
      <c r="AD18" s="83">
        <f>November!AE40</f>
        <v>0</v>
      </c>
      <c r="AE18" s="83">
        <f>November!AF40</f>
        <v>0</v>
      </c>
      <c r="AF18" s="83">
        <f>November!AG40</f>
        <v>0</v>
      </c>
      <c r="AG18" s="83">
        <f>November!AH40</f>
        <v>0</v>
      </c>
      <c r="AH18" s="83">
        <f>November!AI40</f>
        <v>0</v>
      </c>
      <c r="AI18" s="83">
        <f>November!AJ40</f>
        <v>0</v>
      </c>
      <c r="AJ18" s="83">
        <f>November!AK40</f>
        <v>0</v>
      </c>
      <c r="AK18" s="83">
        <f>November!AL40</f>
        <v>0</v>
      </c>
      <c r="AL18" s="83">
        <f>November!AM40</f>
        <v>0</v>
      </c>
      <c r="AM18" s="83">
        <f>November!AN40</f>
        <v>0</v>
      </c>
      <c r="AN18" s="83">
        <f>November!AO40</f>
        <v>0</v>
      </c>
      <c r="AO18" s="83">
        <f>November!AP40</f>
        <v>0</v>
      </c>
      <c r="AP18" s="83">
        <f>November!AQ40</f>
        <v>0</v>
      </c>
      <c r="AQ18" s="83">
        <f>November!AR40</f>
        <v>0</v>
      </c>
      <c r="AR18" s="83">
        <f>November!AS40</f>
        <v>0</v>
      </c>
      <c r="AS18" s="83">
        <f>November!AT40</f>
        <v>0</v>
      </c>
      <c r="AT18" s="83">
        <f>November!AU40</f>
        <v>0</v>
      </c>
      <c r="AU18" s="83">
        <f>November!AV40</f>
        <v>0</v>
      </c>
      <c r="AV18" s="83">
        <f>November!AW40</f>
        <v>0</v>
      </c>
      <c r="AW18" s="83">
        <f>November!AX40</f>
        <v>0</v>
      </c>
      <c r="AX18" s="83">
        <f>November!AY40</f>
        <v>0</v>
      </c>
      <c r="AY18" s="83">
        <f>November!AZ40</f>
        <v>0</v>
      </c>
      <c r="AZ18" s="83">
        <f>November!BA40</f>
        <v>0</v>
      </c>
      <c r="BA18" s="83">
        <f>November!BB40</f>
        <v>0</v>
      </c>
      <c r="BB18" s="83">
        <f>November!BC40</f>
        <v>0</v>
      </c>
      <c r="BC18" s="73">
        <f t="shared" si="0"/>
        <v>0</v>
      </c>
      <c r="BD18" s="83">
        <f>November!BE40</f>
        <v>0</v>
      </c>
      <c r="BE18" s="83">
        <f>November!BF40</f>
        <v>0</v>
      </c>
      <c r="BF18" s="83">
        <f>November!BG40</f>
        <v>0</v>
      </c>
      <c r="BG18" s="83">
        <f>November!BH40</f>
        <v>0</v>
      </c>
      <c r="BH18" s="83">
        <f>November!BI40</f>
        <v>0</v>
      </c>
      <c r="BI18" s="83">
        <f>November!BJ40</f>
        <v>0</v>
      </c>
      <c r="BJ18" s="83">
        <f>November!BK40</f>
        <v>0</v>
      </c>
      <c r="BK18" s="83">
        <f>November!BL40</f>
        <v>0</v>
      </c>
      <c r="BL18" s="83">
        <f>November!BM40</f>
        <v>0</v>
      </c>
      <c r="BM18" s="83">
        <f>November!BN40</f>
        <v>0</v>
      </c>
      <c r="BN18" s="84">
        <f>November!BO40</f>
        <v>0</v>
      </c>
      <c r="BO18" s="80">
        <f t="shared" si="1"/>
        <v>0</v>
      </c>
      <c r="BP18" s="83">
        <f>November!BQ40</f>
        <v>0</v>
      </c>
      <c r="BQ18" s="83">
        <f>November!BR40</f>
        <v>0</v>
      </c>
      <c r="BR18" s="85">
        <f>November!BS40</f>
        <v>0</v>
      </c>
    </row>
    <row r="19" spans="1:70" ht="21" customHeight="1" thickBot="1" x14ac:dyDescent="0.3">
      <c r="A19" s="16" t="s">
        <v>19</v>
      </c>
      <c r="B19" s="72">
        <f>Dezember!C40</f>
        <v>0</v>
      </c>
      <c r="C19" s="72">
        <f>Dezember!D40</f>
        <v>0</v>
      </c>
      <c r="D19" s="72">
        <f>Dezember!E40</f>
        <v>0</v>
      </c>
      <c r="E19" s="86">
        <f t="shared" si="2"/>
        <v>0</v>
      </c>
      <c r="F19" s="87">
        <f>Dezember!G40</f>
        <v>0</v>
      </c>
      <c r="G19" s="87">
        <f>Dezember!H40</f>
        <v>0</v>
      </c>
      <c r="H19" s="87">
        <f>Dezember!I40</f>
        <v>0</v>
      </c>
      <c r="I19" s="87">
        <f>Dezember!J40</f>
        <v>0</v>
      </c>
      <c r="J19" s="87">
        <f>Dezember!K40</f>
        <v>0</v>
      </c>
      <c r="K19" s="87">
        <f>Dezember!L40</f>
        <v>0</v>
      </c>
      <c r="L19" s="87">
        <f>Dezember!M40</f>
        <v>0</v>
      </c>
      <c r="M19" s="87">
        <f>Dezember!N40</f>
        <v>0</v>
      </c>
      <c r="N19" s="87">
        <f>Dezember!O40</f>
        <v>0</v>
      </c>
      <c r="O19" s="87">
        <f>Dezember!P40</f>
        <v>0</v>
      </c>
      <c r="P19" s="87">
        <f>Dezember!Q40</f>
        <v>0</v>
      </c>
      <c r="Q19" s="87">
        <f>Dezember!R40</f>
        <v>0</v>
      </c>
      <c r="R19" s="87">
        <f>Dezember!S40</f>
        <v>0</v>
      </c>
      <c r="S19" s="87">
        <f>Dezember!T40</f>
        <v>0</v>
      </c>
      <c r="T19" s="87">
        <f>Dezember!U40</f>
        <v>0</v>
      </c>
      <c r="U19" s="87">
        <f>Dezember!V40</f>
        <v>0</v>
      </c>
      <c r="V19" s="87">
        <f>Dezember!W40</f>
        <v>0</v>
      </c>
      <c r="W19" s="87">
        <f>Dezember!X40</f>
        <v>0</v>
      </c>
      <c r="X19" s="87">
        <f>Dezember!Y40</f>
        <v>0</v>
      </c>
      <c r="Y19" s="87">
        <f>Dezember!Z40</f>
        <v>0</v>
      </c>
      <c r="Z19" s="87">
        <f>Dezember!AA40</f>
        <v>0</v>
      </c>
      <c r="AA19" s="87">
        <f>Dezember!AB40</f>
        <v>0</v>
      </c>
      <c r="AB19" s="87">
        <f>Dezember!AC40</f>
        <v>0</v>
      </c>
      <c r="AC19" s="87">
        <f>Dezember!AD40</f>
        <v>0</v>
      </c>
      <c r="AD19" s="87">
        <f>Dezember!AE40</f>
        <v>0</v>
      </c>
      <c r="AE19" s="87">
        <f>Dezember!AF40</f>
        <v>0</v>
      </c>
      <c r="AF19" s="87">
        <f>Dezember!AG40</f>
        <v>0</v>
      </c>
      <c r="AG19" s="87">
        <f>Dezember!AH40</f>
        <v>0</v>
      </c>
      <c r="AH19" s="87">
        <f>Dezember!AI40</f>
        <v>0</v>
      </c>
      <c r="AI19" s="87">
        <f>Dezember!AJ40</f>
        <v>0</v>
      </c>
      <c r="AJ19" s="87">
        <f>Dezember!AK40</f>
        <v>0</v>
      </c>
      <c r="AK19" s="87">
        <f>Dezember!AL40</f>
        <v>0</v>
      </c>
      <c r="AL19" s="87">
        <f>Dezember!AM40</f>
        <v>0</v>
      </c>
      <c r="AM19" s="87">
        <f>Dezember!AN40</f>
        <v>0</v>
      </c>
      <c r="AN19" s="87">
        <f>Dezember!AO40</f>
        <v>0</v>
      </c>
      <c r="AO19" s="87">
        <f>Dezember!AP40</f>
        <v>0</v>
      </c>
      <c r="AP19" s="87">
        <f>Dezember!AQ40</f>
        <v>0</v>
      </c>
      <c r="AQ19" s="87">
        <f>Dezember!AR40</f>
        <v>0</v>
      </c>
      <c r="AR19" s="87">
        <f>Dezember!AS40</f>
        <v>0</v>
      </c>
      <c r="AS19" s="87">
        <f>Dezember!AT40</f>
        <v>0</v>
      </c>
      <c r="AT19" s="87">
        <f>Dezember!AU40</f>
        <v>0</v>
      </c>
      <c r="AU19" s="87">
        <f>Dezember!AV40</f>
        <v>0</v>
      </c>
      <c r="AV19" s="87">
        <f>Dezember!AW40</f>
        <v>0</v>
      </c>
      <c r="AW19" s="87">
        <f>Dezember!AX40</f>
        <v>0</v>
      </c>
      <c r="AX19" s="87">
        <f>Dezember!AY40</f>
        <v>0</v>
      </c>
      <c r="AY19" s="87">
        <f>Dezember!AZ40</f>
        <v>0</v>
      </c>
      <c r="AZ19" s="87">
        <f>Dezember!BA40</f>
        <v>0</v>
      </c>
      <c r="BA19" s="87">
        <f>Dezember!BB40</f>
        <v>0</v>
      </c>
      <c r="BB19" s="87">
        <f>Dezember!BC40</f>
        <v>0</v>
      </c>
      <c r="BC19" s="73">
        <f t="shared" si="0"/>
        <v>0</v>
      </c>
      <c r="BD19" s="87">
        <f>Dezember!BE40</f>
        <v>0</v>
      </c>
      <c r="BE19" s="87">
        <f>Dezember!BF40</f>
        <v>0</v>
      </c>
      <c r="BF19" s="87">
        <f>Dezember!BG40</f>
        <v>0</v>
      </c>
      <c r="BG19" s="87">
        <f>Dezember!BH40</f>
        <v>0</v>
      </c>
      <c r="BH19" s="87">
        <f>Dezember!BI40</f>
        <v>0</v>
      </c>
      <c r="BI19" s="87">
        <f>Dezember!BJ40</f>
        <v>0</v>
      </c>
      <c r="BJ19" s="87">
        <f>Dezember!BK40</f>
        <v>0</v>
      </c>
      <c r="BK19" s="87">
        <f>Dezember!BL40</f>
        <v>0</v>
      </c>
      <c r="BL19" s="87">
        <f>Dezember!BM40</f>
        <v>0</v>
      </c>
      <c r="BM19" s="87">
        <f>Dezember!BN40</f>
        <v>0</v>
      </c>
      <c r="BN19" s="88">
        <f>Dezember!BO40</f>
        <v>0</v>
      </c>
      <c r="BO19" s="89">
        <f t="shared" si="1"/>
        <v>0</v>
      </c>
      <c r="BP19" s="90">
        <f>Dezember!BQ40</f>
        <v>0</v>
      </c>
      <c r="BQ19" s="90">
        <f>Dezember!BR40</f>
        <v>0</v>
      </c>
      <c r="BR19" s="91">
        <f>Dezember!BS40</f>
        <v>0</v>
      </c>
    </row>
    <row r="20" spans="1:70" ht="21" customHeight="1" thickBot="1" x14ac:dyDescent="0.3">
      <c r="A20" s="28" t="s">
        <v>22</v>
      </c>
      <c r="B20" s="92">
        <f>SUM(B8:B19)</f>
        <v>0</v>
      </c>
      <c r="C20" s="92">
        <f>SUM(C8:C19)</f>
        <v>0</v>
      </c>
      <c r="D20" s="93">
        <f>SUM(D8:D19)</f>
        <v>0</v>
      </c>
      <c r="E20" s="94">
        <f>SUM(E8:E19)</f>
        <v>0</v>
      </c>
      <c r="F20" s="92">
        <f>SUM(F8:F19)</f>
        <v>0</v>
      </c>
      <c r="G20" s="92">
        <f t="shared" ref="G20:X20" si="3">SUM(G8:G19)</f>
        <v>0</v>
      </c>
      <c r="H20" s="92">
        <f t="shared" si="3"/>
        <v>0</v>
      </c>
      <c r="I20" s="92">
        <f t="shared" si="3"/>
        <v>0</v>
      </c>
      <c r="J20" s="92">
        <f t="shared" si="3"/>
        <v>0</v>
      </c>
      <c r="K20" s="92">
        <f t="shared" si="3"/>
        <v>0</v>
      </c>
      <c r="L20" s="92">
        <f t="shared" si="3"/>
        <v>0</v>
      </c>
      <c r="M20" s="92">
        <f t="shared" si="3"/>
        <v>0</v>
      </c>
      <c r="N20" s="92">
        <f t="shared" si="3"/>
        <v>0</v>
      </c>
      <c r="O20" s="92">
        <f t="shared" si="3"/>
        <v>0</v>
      </c>
      <c r="P20" s="92">
        <f t="shared" si="3"/>
        <v>0</v>
      </c>
      <c r="Q20" s="92">
        <f t="shared" si="3"/>
        <v>0</v>
      </c>
      <c r="R20" s="92">
        <f t="shared" si="3"/>
        <v>0</v>
      </c>
      <c r="S20" s="92">
        <f t="shared" si="3"/>
        <v>0</v>
      </c>
      <c r="T20" s="92">
        <f t="shared" si="3"/>
        <v>0</v>
      </c>
      <c r="U20" s="92">
        <f t="shared" si="3"/>
        <v>0</v>
      </c>
      <c r="V20" s="92">
        <f t="shared" si="3"/>
        <v>0</v>
      </c>
      <c r="W20" s="92">
        <f t="shared" si="3"/>
        <v>0</v>
      </c>
      <c r="X20" s="92">
        <f t="shared" si="3"/>
        <v>0</v>
      </c>
      <c r="Y20" s="92">
        <f t="shared" ref="Y20:AA20" si="4">SUM(Y8:Y19)</f>
        <v>0</v>
      </c>
      <c r="Z20" s="92">
        <f t="shared" si="4"/>
        <v>0</v>
      </c>
      <c r="AA20" s="92">
        <f t="shared" si="4"/>
        <v>0</v>
      </c>
      <c r="AB20" s="92">
        <f>SUM(AB8:AB19)</f>
        <v>0</v>
      </c>
      <c r="AC20" s="92">
        <f t="shared" ref="AC20:BB20" si="5">SUM(AC8:AC19)</f>
        <v>0</v>
      </c>
      <c r="AD20" s="92">
        <f t="shared" si="5"/>
        <v>0</v>
      </c>
      <c r="AE20" s="92">
        <f t="shared" si="5"/>
        <v>0</v>
      </c>
      <c r="AF20" s="92">
        <f t="shared" si="5"/>
        <v>0</v>
      </c>
      <c r="AG20" s="92">
        <f t="shared" si="5"/>
        <v>0</v>
      </c>
      <c r="AH20" s="92">
        <f t="shared" si="5"/>
        <v>0</v>
      </c>
      <c r="AI20" s="92">
        <f t="shared" si="5"/>
        <v>0</v>
      </c>
      <c r="AJ20" s="92">
        <f t="shared" si="5"/>
        <v>0</v>
      </c>
      <c r="AK20" s="92">
        <f t="shared" si="5"/>
        <v>0</v>
      </c>
      <c r="AL20" s="92">
        <f t="shared" si="5"/>
        <v>0</v>
      </c>
      <c r="AM20" s="92">
        <f t="shared" si="5"/>
        <v>0</v>
      </c>
      <c r="AN20" s="92">
        <f t="shared" si="5"/>
        <v>0</v>
      </c>
      <c r="AO20" s="92">
        <f t="shared" si="5"/>
        <v>0</v>
      </c>
      <c r="AP20" s="92">
        <f t="shared" si="5"/>
        <v>0</v>
      </c>
      <c r="AQ20" s="92">
        <f t="shared" si="5"/>
        <v>0</v>
      </c>
      <c r="AR20" s="92">
        <f t="shared" si="5"/>
        <v>0</v>
      </c>
      <c r="AS20" s="92">
        <f t="shared" si="5"/>
        <v>0</v>
      </c>
      <c r="AT20" s="92">
        <f t="shared" si="5"/>
        <v>0</v>
      </c>
      <c r="AU20" s="92">
        <f t="shared" si="5"/>
        <v>0</v>
      </c>
      <c r="AV20" s="92">
        <f t="shared" si="5"/>
        <v>0</v>
      </c>
      <c r="AW20" s="92">
        <f t="shared" si="5"/>
        <v>0</v>
      </c>
      <c r="AX20" s="92">
        <f t="shared" si="5"/>
        <v>0</v>
      </c>
      <c r="AY20" s="92">
        <f t="shared" si="5"/>
        <v>0</v>
      </c>
      <c r="AZ20" s="92">
        <f t="shared" si="5"/>
        <v>0</v>
      </c>
      <c r="BA20" s="92">
        <f t="shared" si="5"/>
        <v>0</v>
      </c>
      <c r="BB20" s="92">
        <f t="shared" si="5"/>
        <v>0</v>
      </c>
      <c r="BC20" s="94">
        <f>SUM(BC8:BC19)</f>
        <v>0</v>
      </c>
      <c r="BD20" s="92">
        <f>SUM(BD8:BD19)</f>
        <v>0</v>
      </c>
      <c r="BE20" s="92">
        <f t="shared" ref="BE20:BN20" si="6">SUM(BE8:BE19)</f>
        <v>0</v>
      </c>
      <c r="BF20" s="92">
        <f t="shared" si="6"/>
        <v>0</v>
      </c>
      <c r="BG20" s="92">
        <f t="shared" si="6"/>
        <v>0</v>
      </c>
      <c r="BH20" s="92">
        <f t="shared" si="6"/>
        <v>0</v>
      </c>
      <c r="BI20" s="92">
        <f t="shared" si="6"/>
        <v>0</v>
      </c>
      <c r="BJ20" s="92">
        <f t="shared" si="6"/>
        <v>0</v>
      </c>
      <c r="BK20" s="92">
        <f t="shared" si="6"/>
        <v>0</v>
      </c>
      <c r="BL20" s="92">
        <f t="shared" si="6"/>
        <v>0</v>
      </c>
      <c r="BM20" s="92">
        <f t="shared" si="6"/>
        <v>0</v>
      </c>
      <c r="BN20" s="93">
        <f t="shared" si="6"/>
        <v>0</v>
      </c>
      <c r="BO20" s="95">
        <f>SUM(BO8:BO19)</f>
        <v>0</v>
      </c>
      <c r="BP20" s="96">
        <f>SUM(BP8:BP19)</f>
        <v>0</v>
      </c>
      <c r="BQ20" s="97">
        <f t="shared" ref="BQ20:BR20" si="7">SUM(BQ8:BQ19)</f>
        <v>0</v>
      </c>
      <c r="BR20" s="98">
        <f t="shared" si="7"/>
        <v>0</v>
      </c>
    </row>
    <row r="36" spans="71:71" x14ac:dyDescent="0.25">
      <c r="BS36" s="1"/>
    </row>
    <row r="37" spans="71:71" x14ac:dyDescent="0.25">
      <c r="BS37" s="1"/>
    </row>
    <row r="38" spans="71:71" ht="18.75" x14ac:dyDescent="0.3">
      <c r="BS38" s="3"/>
    </row>
    <row r="39" spans="71:71" ht="18.75" x14ac:dyDescent="0.3">
      <c r="BS39" s="3"/>
    </row>
    <row r="40" spans="71:71" x14ac:dyDescent="0.25">
      <c r="BS40" s="1"/>
    </row>
    <row r="41" spans="71:71" x14ac:dyDescent="0.25">
      <c r="BS41" s="1"/>
    </row>
    <row r="42" spans="71:71" x14ac:dyDescent="0.25">
      <c r="BS42" s="1"/>
    </row>
    <row r="43" spans="71:71" x14ac:dyDescent="0.25">
      <c r="BS43" s="2"/>
    </row>
    <row r="44" spans="71:71" x14ac:dyDescent="0.25">
      <c r="BS44" s="2"/>
    </row>
    <row r="45" spans="71:71" x14ac:dyDescent="0.25">
      <c r="BS45" s="2"/>
    </row>
    <row r="46" spans="71:71" x14ac:dyDescent="0.25">
      <c r="BS46" s="2"/>
    </row>
    <row r="47" spans="71:71" x14ac:dyDescent="0.25">
      <c r="BS47" s="2"/>
    </row>
    <row r="48" spans="71:71" x14ac:dyDescent="0.25">
      <c r="BS48" s="2"/>
    </row>
    <row r="49" spans="71:71" x14ac:dyDescent="0.25">
      <c r="BS49" s="2"/>
    </row>
    <row r="50" spans="71:71" x14ac:dyDescent="0.25">
      <c r="BS50" s="2"/>
    </row>
    <row r="51" spans="71:71" x14ac:dyDescent="0.25">
      <c r="BS51" s="2"/>
    </row>
    <row r="52" spans="71:71" x14ac:dyDescent="0.25">
      <c r="BS52" s="2"/>
    </row>
    <row r="53" spans="71:71" x14ac:dyDescent="0.25">
      <c r="BS53" s="2"/>
    </row>
    <row r="54" spans="71:71" x14ac:dyDescent="0.25">
      <c r="BS54" s="2"/>
    </row>
    <row r="55" spans="71:71" x14ac:dyDescent="0.25">
      <c r="BS55" s="2"/>
    </row>
    <row r="56" spans="71:71" x14ac:dyDescent="0.25">
      <c r="BS56" s="1"/>
    </row>
  </sheetData>
  <sheetProtection sheet="1" objects="1" scenarios="1"/>
  <customSheetViews>
    <customSheetView guid="{2BF7C73E-08BD-4C12-9842-2B30C9550D3C}" scale="70" fitToPage="1">
      <pane xSplit="5" ySplit="7" topLeftCell="F8" activePane="bottomRight" state="frozen"/>
      <selection pane="bottomRight" activeCell="F8" sqref="F8"/>
      <pageMargins left="0.70866141732283472" right="0.70866141732283472" top="0.78740157480314965" bottom="0.78740157480314965" header="0.31496062992125984" footer="0.31496062992125984"/>
      <pageSetup paperSize="9" scale="26" orientation="landscape" horizontalDpi="300" verticalDpi="300" r:id="rId1"/>
      <headerFooter>
        <oddHeader xml:space="preserve">&amp;L&amp;"-,Fett"&amp;12&amp;A 2023
</oddHeader>
      </headerFooter>
    </customSheetView>
    <customSheetView guid="{2185EB44-15D2-4622-88FE-37E929BA2A3C}" scale="70" fitToPage="1">
      <pane xSplit="5" ySplit="7" topLeftCell="F8" activePane="bottomRight" state="frozen"/>
      <selection pane="bottomRight" activeCell="F8" sqref="F8"/>
      <pageMargins left="0.70866141732283472" right="0.70866141732283472" top="0.78740157480314965" bottom="0.78740157480314965" header="0.31496062992125984" footer="0.31496062992125984"/>
      <pageSetup paperSize="9" scale="26" orientation="landscape" horizontalDpi="300" verticalDpi="300" r:id="rId2"/>
      <headerFooter>
        <oddHeader xml:space="preserve">&amp;L&amp;"-,Fett"&amp;12&amp;A 2023
</oddHeader>
      </headerFooter>
    </customSheetView>
  </customSheetViews>
  <mergeCells count="42">
    <mergeCell ref="AN6:AP6"/>
    <mergeCell ref="AT6:AV6"/>
    <mergeCell ref="AW6:AY6"/>
    <mergeCell ref="AZ6:BB6"/>
    <mergeCell ref="Y6:AA6"/>
    <mergeCell ref="AB6:AD6"/>
    <mergeCell ref="AE6:AG6"/>
    <mergeCell ref="AH6:AJ6"/>
    <mergeCell ref="AK6:AM6"/>
    <mergeCell ref="AQ6:AS6"/>
    <mergeCell ref="BP6:BP7"/>
    <mergeCell ref="BC6:BC7"/>
    <mergeCell ref="BD6:BD7"/>
    <mergeCell ref="BM6:BM7"/>
    <mergeCell ref="BL6:BL7"/>
    <mergeCell ref="BE6:BE7"/>
    <mergeCell ref="BF6:BF7"/>
    <mergeCell ref="BJ6:BJ7"/>
    <mergeCell ref="A6:A7"/>
    <mergeCell ref="G6:I6"/>
    <mergeCell ref="J6:L6"/>
    <mergeCell ref="B6:B7"/>
    <mergeCell ref="C6:C7"/>
    <mergeCell ref="D6:D7"/>
    <mergeCell ref="E6:E7"/>
    <mergeCell ref="F6:F7"/>
    <mergeCell ref="BR6:BR7"/>
    <mergeCell ref="BP5:BR5"/>
    <mergeCell ref="B5:E5"/>
    <mergeCell ref="P6:R6"/>
    <mergeCell ref="S6:U6"/>
    <mergeCell ref="V6:X6"/>
    <mergeCell ref="M6:O6"/>
    <mergeCell ref="BN6:BN7"/>
    <mergeCell ref="BO6:BO7"/>
    <mergeCell ref="BK6:BK7"/>
    <mergeCell ref="BI6:BI7"/>
    <mergeCell ref="BD5:BO5"/>
    <mergeCell ref="F5:BC5"/>
    <mergeCell ref="BQ6:BQ7"/>
    <mergeCell ref="BG6:BG7"/>
    <mergeCell ref="BH6:BH7"/>
  </mergeCells>
  <pageMargins left="0.70866141732283472" right="0.70866141732283472" top="0.78740157480314965" bottom="0.78740157480314965" header="0.31496062992125984" footer="0.31496062992125984"/>
  <pageSetup paperSize="9" scale="26" orientation="landscape" horizontalDpi="300" verticalDpi="300" r:id="rId3"/>
  <headerFooter>
    <oddHeader xml:space="preserve">&amp;L&amp;"-,Fett"&amp;12&amp;A 2023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zoomScaleSheetLayoutView="10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6.25" style="7" customWidth="1"/>
    <col min="2" max="2" width="9.875" style="7" customWidth="1"/>
    <col min="3" max="5" width="6.125" style="7" customWidth="1"/>
    <col min="6" max="6" width="10.6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17.25" customHeight="1" x14ac:dyDescent="0.25">
      <c r="A2" s="10" t="s">
        <v>1</v>
      </c>
      <c r="B2" s="12">
        <f>'Statistik 2023'!D9</f>
        <v>0</v>
      </c>
    </row>
    <row r="3" spans="1:72" ht="21" customHeight="1" x14ac:dyDescent="0.25">
      <c r="A3" s="10" t="str">
        <f>'Statistik 2023'!B11</f>
        <v>Aktenzeichen:</v>
      </c>
      <c r="B3" s="12">
        <f>'Statistik 2023'!D11</f>
        <v>0</v>
      </c>
    </row>
    <row r="4" spans="1:72" ht="15" customHeight="1" thickBot="1" x14ac:dyDescent="0.3"/>
    <row r="5" spans="1:72" ht="21" customHeight="1" thickBot="1" x14ac:dyDescent="0.3">
      <c r="A5" s="304" t="s">
        <v>8</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59" t="str">
        <f>Jahresübersicht!F6</f>
        <v>0-5</v>
      </c>
      <c r="H6" s="356" t="str">
        <f>Jahresübersicht!G6</f>
        <v>1. Klasse</v>
      </c>
      <c r="I6" s="340"/>
      <c r="J6" s="340"/>
      <c r="K6" s="339" t="str">
        <f>Jahresübersicht!J6</f>
        <v>2. Klasse</v>
      </c>
      <c r="L6" s="340"/>
      <c r="M6" s="340"/>
      <c r="N6" s="334" t="str">
        <f>Jahresübersicht!M6</f>
        <v>3. Klasse</v>
      </c>
      <c r="O6" s="335"/>
      <c r="P6" s="336"/>
      <c r="Q6" s="341" t="str">
        <f>Jahresübersicht!P6</f>
        <v>4. Klasse</v>
      </c>
      <c r="R6" s="342"/>
      <c r="S6" s="342"/>
      <c r="T6" s="334" t="str">
        <f>Jahresübersicht!S6</f>
        <v>5. Klasse</v>
      </c>
      <c r="U6" s="335"/>
      <c r="V6" s="336"/>
      <c r="W6" s="340" t="str">
        <f>Jahresübersicht!V6</f>
        <v>6. Klasse</v>
      </c>
      <c r="X6" s="340"/>
      <c r="Y6" s="340"/>
      <c r="Z6" s="334" t="str">
        <f>Jahresübersicht!Y6</f>
        <v>7. Klasse</v>
      </c>
      <c r="AA6" s="335"/>
      <c r="AB6" s="336"/>
      <c r="AC6" s="340" t="str">
        <f>Jahresübersicht!AB6</f>
        <v>8. Klasse</v>
      </c>
      <c r="AD6" s="340"/>
      <c r="AE6" s="340"/>
      <c r="AF6" s="356" t="str">
        <f>Jahresübersicht!AE6</f>
        <v>9. Klasse</v>
      </c>
      <c r="AG6" s="340"/>
      <c r="AH6" s="340"/>
      <c r="AI6" s="339" t="str">
        <f>Jahresübersicht!AH6</f>
        <v>10. Klasse</v>
      </c>
      <c r="AJ6" s="340"/>
      <c r="AK6" s="340"/>
      <c r="AL6" s="334" t="str">
        <f>Jahresübersicht!AK6</f>
        <v>11. Klasse</v>
      </c>
      <c r="AM6" s="335"/>
      <c r="AN6" s="336"/>
      <c r="AO6" s="341" t="str">
        <f>Jahresübersicht!AN6</f>
        <v>12. Klasse</v>
      </c>
      <c r="AP6" s="342"/>
      <c r="AQ6" s="342"/>
      <c r="AR6" s="343" t="str">
        <f>Jahresübersicht!AQ6</f>
        <v>VKA Klassen</v>
      </c>
      <c r="AS6" s="340"/>
      <c r="AT6" s="340"/>
      <c r="AU6" s="334" t="str">
        <f>Jahresübersicht!AT6</f>
        <v>18-21</v>
      </c>
      <c r="AV6" s="335"/>
      <c r="AW6" s="336"/>
      <c r="AX6" s="340" t="str">
        <f>Jahresübersicht!AW6</f>
        <v>22-26</v>
      </c>
      <c r="AY6" s="340"/>
      <c r="AZ6" s="340"/>
      <c r="BA6" s="334" t="str">
        <f>Jahresübersicht!AZ6</f>
        <v>ab 27</v>
      </c>
      <c r="BB6" s="335"/>
      <c r="BC6" s="364"/>
      <c r="BD6" s="323" t="s">
        <v>4</v>
      </c>
      <c r="BE6" s="337" t="str">
        <f>Jahresübersicht!BD6</f>
        <v>Einzelarbeit</v>
      </c>
      <c r="BF6" s="332" t="str">
        <f>Jahresübersicht!BE6</f>
        <v>offenes Angebot</v>
      </c>
      <c r="BG6" s="332" t="str">
        <f>Jahresübersicht!BF6</f>
        <v>Gruppenangebot</v>
      </c>
      <c r="BH6" s="332" t="str">
        <f>Jahresübersicht!BG6</f>
        <v>Gruppenangebot in Kooperation mit außerschulischen Akteur*innen</v>
      </c>
      <c r="BI6" s="332" t="str">
        <f>Jahresübersicht!BH6</f>
        <v>Arbeit mit Erziehenden</v>
      </c>
      <c r="BJ6" s="332" t="str">
        <f>Jahresübersicht!BI6</f>
        <v>Angebot für Erziehende</v>
      </c>
      <c r="BK6" s="332" t="str">
        <f>Jahresübersicht!BJ6</f>
        <v>Beteiligungsprojekt</v>
      </c>
      <c r="BL6" s="332" t="str">
        <f>Jahresübersicht!BK6</f>
        <v>Angebot in Kooperation</v>
      </c>
      <c r="BM6" s="332" t="str">
        <f>Jahresübersicht!BL6</f>
        <v>Multiplikator*innen-arbeit</v>
      </c>
      <c r="BN6" s="332" t="str">
        <f>Jahresübersicht!BM6</f>
        <v>Ausflug/Exkursion</v>
      </c>
      <c r="BO6" s="32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100" t="s">
        <v>40</v>
      </c>
      <c r="Z7" s="100" t="s">
        <v>38</v>
      </c>
      <c r="AA7" s="100"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227" t="s">
        <v>38</v>
      </c>
      <c r="AS7" s="227" t="s">
        <v>39</v>
      </c>
      <c r="AT7" s="227" t="s">
        <v>40</v>
      </c>
      <c r="AU7" s="99" t="s">
        <v>38</v>
      </c>
      <c r="AV7" s="99" t="s">
        <v>39</v>
      </c>
      <c r="AW7" s="99" t="s">
        <v>40</v>
      </c>
      <c r="AX7" s="99" t="s">
        <v>38</v>
      </c>
      <c r="AY7" s="99" t="s">
        <v>39</v>
      </c>
      <c r="AZ7" s="100" t="s">
        <v>40</v>
      </c>
      <c r="BA7" s="100" t="s">
        <v>38</v>
      </c>
      <c r="BB7" s="100" t="s">
        <v>39</v>
      </c>
      <c r="BC7" s="101" t="s">
        <v>40</v>
      </c>
      <c r="BD7" s="301"/>
      <c r="BE7" s="338"/>
      <c r="BF7" s="333"/>
      <c r="BG7" s="333"/>
      <c r="BH7" s="333"/>
      <c r="BI7" s="333"/>
      <c r="BJ7" s="333"/>
      <c r="BK7" s="333"/>
      <c r="BL7" s="333"/>
      <c r="BM7" s="333"/>
      <c r="BN7" s="333"/>
      <c r="BO7" s="362"/>
      <c r="BP7" s="355"/>
      <c r="BQ7" s="363"/>
      <c r="BR7" s="361"/>
      <c r="BS7" s="330"/>
      <c r="BT7" s="328"/>
    </row>
    <row r="8" spans="1:72" ht="21" customHeight="1" x14ac:dyDescent="0.25">
      <c r="A8" s="102" t="s">
        <v>28</v>
      </c>
      <c r="B8" s="103">
        <v>44927</v>
      </c>
      <c r="C8" s="104">
        <f>H8+K8+N8+Q8+T8+W8+Z8+AC8+AF8+AI8+AL8+AO8+AU8+AX8+BA8+AR8</f>
        <v>0</v>
      </c>
      <c r="D8" s="104">
        <f t="shared" ref="D8:E8" si="0">I8+L8+O8+R8+U8+X8+AA8+AD8+AG8+AJ8+AM8+AP8+AV8+AY8+BB8+AS8</f>
        <v>0</v>
      </c>
      <c r="E8" s="104">
        <f t="shared" si="0"/>
        <v>0</v>
      </c>
      <c r="F8" s="73">
        <f>SUM(C8:E8)</f>
        <v>0</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73">
        <f t="shared" ref="BD8:BD38" si="1">SUM(G8:BC8)</f>
        <v>0</v>
      </c>
      <c r="BE8" s="106"/>
      <c r="BF8" s="106"/>
      <c r="BG8" s="106"/>
      <c r="BH8" s="106"/>
      <c r="BI8" s="106"/>
      <c r="BJ8" s="106"/>
      <c r="BK8" s="106"/>
      <c r="BL8" s="106"/>
      <c r="BM8" s="106"/>
      <c r="BN8" s="106"/>
      <c r="BO8" s="107"/>
      <c r="BP8" s="108">
        <f t="shared" ref="BP8:BP38" si="2">SUM(BE8:BO8)</f>
        <v>0</v>
      </c>
      <c r="BQ8" s="109"/>
      <c r="BR8" s="110"/>
      <c r="BS8" s="111"/>
      <c r="BT8" s="247"/>
    </row>
    <row r="9" spans="1:72" ht="21" customHeight="1" x14ac:dyDescent="0.25">
      <c r="A9" s="258" t="s">
        <v>29</v>
      </c>
      <c r="B9" s="259">
        <v>44928</v>
      </c>
      <c r="C9" s="119">
        <f t="shared" ref="C9:C38" si="3">H9+K9+N9+Q9+T9+W9+Z9+AC9+AF9+AI9+AL9+AO9+AU9+AX9+BA9+AR9</f>
        <v>0</v>
      </c>
      <c r="D9" s="119">
        <f t="shared" ref="D9:D38" si="4">I9+L9+O9+R9+U9+X9+AA9+AD9+AG9+AJ9+AM9+AP9+AV9+AY9+BB9+AS9</f>
        <v>0</v>
      </c>
      <c r="E9" s="119">
        <f t="shared" ref="E9:E38" si="5">J9+M9+P9+S9+V9+Y9+AB9+AE9+AH9+AK9+AN9+AQ9+AW9+AZ9+BC9+AT9</f>
        <v>0</v>
      </c>
      <c r="F9" s="73">
        <f>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2"/>
      <c r="BP9" s="108">
        <f t="shared" si="2"/>
        <v>0</v>
      </c>
      <c r="BQ9" s="123"/>
      <c r="BR9" s="121"/>
      <c r="BS9" s="125"/>
      <c r="BT9" s="248"/>
    </row>
    <row r="10" spans="1:72" ht="21" customHeight="1" x14ac:dyDescent="0.25">
      <c r="A10" s="241" t="s">
        <v>30</v>
      </c>
      <c r="B10" s="118">
        <v>44929</v>
      </c>
      <c r="C10" s="119">
        <f t="shared" si="3"/>
        <v>0</v>
      </c>
      <c r="D10" s="119">
        <f t="shared" si="4"/>
        <v>0</v>
      </c>
      <c r="E10" s="119">
        <f t="shared" si="5"/>
        <v>0</v>
      </c>
      <c r="F10" s="73">
        <f t="shared" ref="F10:F38" si="6">SUM(C10:E10)</f>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2"/>
      <c r="BP10" s="108">
        <f t="shared" si="2"/>
        <v>0</v>
      </c>
      <c r="BQ10" s="123"/>
      <c r="BR10" s="121"/>
      <c r="BS10" s="125"/>
      <c r="BT10" s="248"/>
    </row>
    <row r="11" spans="1:72" ht="21" customHeight="1" x14ac:dyDescent="0.25">
      <c r="A11" s="241" t="s">
        <v>31</v>
      </c>
      <c r="B11" s="118">
        <v>44930</v>
      </c>
      <c r="C11" s="119">
        <f t="shared" si="3"/>
        <v>0</v>
      </c>
      <c r="D11" s="119">
        <f t="shared" si="4"/>
        <v>0</v>
      </c>
      <c r="E11" s="119">
        <f t="shared" si="5"/>
        <v>0</v>
      </c>
      <c r="F11" s="73">
        <f t="shared" si="6"/>
        <v>0</v>
      </c>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73">
        <f t="shared" si="1"/>
        <v>0</v>
      </c>
      <c r="BE11" s="121"/>
      <c r="BF11" s="121"/>
      <c r="BG11" s="121"/>
      <c r="BH11" s="121"/>
      <c r="BI11" s="121"/>
      <c r="BJ11" s="121"/>
      <c r="BK11" s="121"/>
      <c r="BL11" s="121"/>
      <c r="BM11" s="121"/>
      <c r="BN11" s="121"/>
      <c r="BO11" s="122"/>
      <c r="BP11" s="108">
        <f t="shared" si="2"/>
        <v>0</v>
      </c>
      <c r="BQ11" s="123"/>
      <c r="BR11" s="121"/>
      <c r="BS11" s="125"/>
      <c r="BT11" s="248"/>
    </row>
    <row r="12" spans="1:72" ht="21" customHeight="1" x14ac:dyDescent="0.25">
      <c r="A12" s="241" t="s">
        <v>25</v>
      </c>
      <c r="B12" s="118">
        <v>44931</v>
      </c>
      <c r="C12" s="119">
        <f t="shared" si="3"/>
        <v>0</v>
      </c>
      <c r="D12" s="119">
        <f t="shared" si="4"/>
        <v>0</v>
      </c>
      <c r="E12" s="119">
        <f t="shared" si="5"/>
        <v>0</v>
      </c>
      <c r="F12" s="73">
        <f t="shared" si="6"/>
        <v>0</v>
      </c>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73">
        <f t="shared" si="1"/>
        <v>0</v>
      </c>
      <c r="BE12" s="121"/>
      <c r="BF12" s="121"/>
      <c r="BG12" s="121"/>
      <c r="BH12" s="121"/>
      <c r="BI12" s="121"/>
      <c r="BJ12" s="121"/>
      <c r="BK12" s="121"/>
      <c r="BL12" s="121"/>
      <c r="BM12" s="121"/>
      <c r="BN12" s="121"/>
      <c r="BO12" s="122"/>
      <c r="BP12" s="108">
        <f t="shared" si="2"/>
        <v>0</v>
      </c>
      <c r="BQ12" s="123"/>
      <c r="BR12" s="121"/>
      <c r="BS12" s="125"/>
      <c r="BT12" s="248"/>
    </row>
    <row r="13" spans="1:72" ht="21" customHeight="1" x14ac:dyDescent="0.25">
      <c r="A13" s="241" t="s">
        <v>26</v>
      </c>
      <c r="B13" s="118">
        <v>44932</v>
      </c>
      <c r="C13" s="119">
        <f t="shared" si="3"/>
        <v>0</v>
      </c>
      <c r="D13" s="119">
        <f t="shared" si="4"/>
        <v>0</v>
      </c>
      <c r="E13" s="119">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1"/>
      <c r="BS13" s="125"/>
      <c r="BT13" s="248"/>
    </row>
    <row r="14" spans="1:72" ht="21" customHeight="1" x14ac:dyDescent="0.25">
      <c r="A14" s="102" t="s">
        <v>27</v>
      </c>
      <c r="B14" s="103">
        <v>44933</v>
      </c>
      <c r="C14" s="104">
        <f t="shared" si="3"/>
        <v>0</v>
      </c>
      <c r="D14" s="104">
        <f t="shared" si="4"/>
        <v>0</v>
      </c>
      <c r="E14" s="104">
        <f t="shared" si="5"/>
        <v>0</v>
      </c>
      <c r="F14" s="73">
        <f t="shared" si="6"/>
        <v>0</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73">
        <f t="shared" si="1"/>
        <v>0</v>
      </c>
      <c r="BE14" s="106"/>
      <c r="BF14" s="106"/>
      <c r="BG14" s="106"/>
      <c r="BH14" s="106"/>
      <c r="BI14" s="106"/>
      <c r="BJ14" s="106"/>
      <c r="BK14" s="106"/>
      <c r="BL14" s="106"/>
      <c r="BM14" s="106"/>
      <c r="BN14" s="106"/>
      <c r="BO14" s="107"/>
      <c r="BP14" s="108">
        <f t="shared" si="2"/>
        <v>0</v>
      </c>
      <c r="BQ14" s="115"/>
      <c r="BR14" s="113"/>
      <c r="BS14" s="117"/>
      <c r="BT14" s="248"/>
    </row>
    <row r="15" spans="1:72" ht="21" customHeight="1" x14ac:dyDescent="0.25">
      <c r="A15" s="102" t="s">
        <v>28</v>
      </c>
      <c r="B15" s="103">
        <v>44934</v>
      </c>
      <c r="C15" s="104">
        <f t="shared" si="3"/>
        <v>0</v>
      </c>
      <c r="D15" s="104">
        <f t="shared" si="4"/>
        <v>0</v>
      </c>
      <c r="E15" s="104">
        <f t="shared" si="5"/>
        <v>0</v>
      </c>
      <c r="F15" s="73">
        <f t="shared" si="6"/>
        <v>0</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73">
        <f t="shared" si="1"/>
        <v>0</v>
      </c>
      <c r="BE15" s="106"/>
      <c r="BF15" s="106"/>
      <c r="BG15" s="106"/>
      <c r="BH15" s="106"/>
      <c r="BI15" s="106"/>
      <c r="BJ15" s="106"/>
      <c r="BK15" s="106"/>
      <c r="BL15" s="106"/>
      <c r="BM15" s="106"/>
      <c r="BN15" s="106"/>
      <c r="BO15" s="107"/>
      <c r="BP15" s="108">
        <f t="shared" si="2"/>
        <v>0</v>
      </c>
      <c r="BQ15" s="115"/>
      <c r="BR15" s="113"/>
      <c r="BS15" s="117"/>
      <c r="BT15" s="248"/>
    </row>
    <row r="16" spans="1:72" ht="21" customHeight="1" x14ac:dyDescent="0.25">
      <c r="A16" s="241" t="s">
        <v>29</v>
      </c>
      <c r="B16" s="118">
        <v>44935</v>
      </c>
      <c r="C16" s="119">
        <f t="shared" si="3"/>
        <v>0</v>
      </c>
      <c r="D16" s="119">
        <f t="shared" si="4"/>
        <v>0</v>
      </c>
      <c r="E16" s="119">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2"/>
      <c r="BP16" s="108">
        <f t="shared" si="2"/>
        <v>0</v>
      </c>
      <c r="BQ16" s="123"/>
      <c r="BR16" s="121"/>
      <c r="BS16" s="125"/>
      <c r="BT16" s="248"/>
    </row>
    <row r="17" spans="1:72" ht="21" customHeight="1" x14ac:dyDescent="0.25">
      <c r="A17" s="241" t="s">
        <v>30</v>
      </c>
      <c r="B17" s="118">
        <v>44936</v>
      </c>
      <c r="C17" s="119">
        <f t="shared" si="3"/>
        <v>0</v>
      </c>
      <c r="D17" s="119">
        <f t="shared" si="4"/>
        <v>0</v>
      </c>
      <c r="E17" s="119">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2"/>
      <c r="BP17" s="108">
        <f t="shared" si="2"/>
        <v>0</v>
      </c>
      <c r="BQ17" s="123"/>
      <c r="BR17" s="121"/>
      <c r="BS17" s="125"/>
      <c r="BT17" s="248"/>
    </row>
    <row r="18" spans="1:72" ht="21" customHeight="1" x14ac:dyDescent="0.25">
      <c r="A18" s="241" t="s">
        <v>31</v>
      </c>
      <c r="B18" s="118">
        <v>44937</v>
      </c>
      <c r="C18" s="119">
        <f t="shared" si="3"/>
        <v>0</v>
      </c>
      <c r="D18" s="119">
        <f t="shared" si="4"/>
        <v>0</v>
      </c>
      <c r="E18" s="119">
        <f t="shared" si="5"/>
        <v>0</v>
      </c>
      <c r="F18" s="73">
        <f t="shared" si="6"/>
        <v>0</v>
      </c>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73">
        <f t="shared" si="1"/>
        <v>0</v>
      </c>
      <c r="BE18" s="121"/>
      <c r="BF18" s="121"/>
      <c r="BG18" s="121"/>
      <c r="BH18" s="121"/>
      <c r="BI18" s="121"/>
      <c r="BJ18" s="121"/>
      <c r="BK18" s="121"/>
      <c r="BL18" s="121"/>
      <c r="BM18" s="121"/>
      <c r="BN18" s="121"/>
      <c r="BO18" s="122"/>
      <c r="BP18" s="108">
        <f t="shared" si="2"/>
        <v>0</v>
      </c>
      <c r="BQ18" s="123"/>
      <c r="BR18" s="121"/>
      <c r="BS18" s="125"/>
      <c r="BT18" s="248"/>
    </row>
    <row r="19" spans="1:72" ht="21" customHeight="1" x14ac:dyDescent="0.25">
      <c r="A19" s="241" t="s">
        <v>25</v>
      </c>
      <c r="B19" s="118">
        <v>44938</v>
      </c>
      <c r="C19" s="119">
        <f t="shared" si="3"/>
        <v>0</v>
      </c>
      <c r="D19" s="119">
        <f t="shared" si="4"/>
        <v>0</v>
      </c>
      <c r="E19" s="119">
        <f t="shared" si="5"/>
        <v>0</v>
      </c>
      <c r="F19" s="73">
        <f t="shared" si="6"/>
        <v>0</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73">
        <f t="shared" si="1"/>
        <v>0</v>
      </c>
      <c r="BE19" s="121"/>
      <c r="BF19" s="121"/>
      <c r="BG19" s="121"/>
      <c r="BH19" s="121"/>
      <c r="BI19" s="121"/>
      <c r="BJ19" s="121"/>
      <c r="BK19" s="121"/>
      <c r="BL19" s="121"/>
      <c r="BM19" s="121"/>
      <c r="BN19" s="121"/>
      <c r="BO19" s="122"/>
      <c r="BP19" s="108">
        <f t="shared" si="2"/>
        <v>0</v>
      </c>
      <c r="BQ19" s="123"/>
      <c r="BR19" s="121"/>
      <c r="BS19" s="125"/>
      <c r="BT19" s="248"/>
    </row>
    <row r="20" spans="1:72" ht="21" customHeight="1" x14ac:dyDescent="0.25">
      <c r="A20" s="241" t="s">
        <v>26</v>
      </c>
      <c r="B20" s="118">
        <v>44939</v>
      </c>
      <c r="C20" s="119">
        <f t="shared" si="3"/>
        <v>0</v>
      </c>
      <c r="D20" s="119">
        <f t="shared" si="4"/>
        <v>0</v>
      </c>
      <c r="E20" s="119">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1"/>
      <c r="BS20" s="125"/>
      <c r="BT20" s="248"/>
    </row>
    <row r="21" spans="1:72" ht="21" customHeight="1" x14ac:dyDescent="0.25">
      <c r="A21" s="102" t="s">
        <v>27</v>
      </c>
      <c r="B21" s="103">
        <v>44940</v>
      </c>
      <c r="C21" s="104">
        <f t="shared" si="3"/>
        <v>0</v>
      </c>
      <c r="D21" s="104">
        <f t="shared" si="4"/>
        <v>0</v>
      </c>
      <c r="E21" s="104">
        <f t="shared" si="5"/>
        <v>0</v>
      </c>
      <c r="F21" s="73">
        <f t="shared" si="6"/>
        <v>0</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73">
        <f t="shared" si="1"/>
        <v>0</v>
      </c>
      <c r="BE21" s="106"/>
      <c r="BF21" s="106"/>
      <c r="BG21" s="106"/>
      <c r="BH21" s="106"/>
      <c r="BI21" s="106"/>
      <c r="BJ21" s="106"/>
      <c r="BK21" s="106"/>
      <c r="BL21" s="106"/>
      <c r="BM21" s="106"/>
      <c r="BN21" s="106"/>
      <c r="BO21" s="107"/>
      <c r="BP21" s="108">
        <f t="shared" si="2"/>
        <v>0</v>
      </c>
      <c r="BQ21" s="115"/>
      <c r="BR21" s="113"/>
      <c r="BS21" s="117"/>
      <c r="BT21" s="248"/>
    </row>
    <row r="22" spans="1:72" ht="21" customHeight="1" x14ac:dyDescent="0.25">
      <c r="A22" s="102" t="s">
        <v>28</v>
      </c>
      <c r="B22" s="103">
        <v>44941</v>
      </c>
      <c r="C22" s="104">
        <f t="shared" si="3"/>
        <v>0</v>
      </c>
      <c r="D22" s="104">
        <f t="shared" si="4"/>
        <v>0</v>
      </c>
      <c r="E22" s="104">
        <f t="shared" si="5"/>
        <v>0</v>
      </c>
      <c r="F22" s="73">
        <f t="shared" si="6"/>
        <v>0</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73">
        <f t="shared" si="1"/>
        <v>0</v>
      </c>
      <c r="BE22" s="106"/>
      <c r="BF22" s="106"/>
      <c r="BG22" s="106"/>
      <c r="BH22" s="106"/>
      <c r="BI22" s="106"/>
      <c r="BJ22" s="106"/>
      <c r="BK22" s="106"/>
      <c r="BL22" s="106"/>
      <c r="BM22" s="106"/>
      <c r="BN22" s="106"/>
      <c r="BO22" s="107"/>
      <c r="BP22" s="108">
        <f t="shared" si="2"/>
        <v>0</v>
      </c>
      <c r="BQ22" s="115"/>
      <c r="BR22" s="113"/>
      <c r="BS22" s="117"/>
      <c r="BT22" s="248"/>
    </row>
    <row r="23" spans="1:72" ht="21" customHeight="1" x14ac:dyDescent="0.25">
      <c r="A23" s="241" t="s">
        <v>29</v>
      </c>
      <c r="B23" s="118">
        <v>44942</v>
      </c>
      <c r="C23" s="119">
        <f t="shared" si="3"/>
        <v>0</v>
      </c>
      <c r="D23" s="119">
        <f t="shared" si="4"/>
        <v>0</v>
      </c>
      <c r="E23" s="119">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2"/>
      <c r="BP23" s="108">
        <f t="shared" si="2"/>
        <v>0</v>
      </c>
      <c r="BQ23" s="123"/>
      <c r="BR23" s="121"/>
      <c r="BS23" s="125"/>
      <c r="BT23" s="248"/>
    </row>
    <row r="24" spans="1:72" ht="21" customHeight="1" x14ac:dyDescent="0.25">
      <c r="A24" s="241" t="s">
        <v>30</v>
      </c>
      <c r="B24" s="118">
        <v>44943</v>
      </c>
      <c r="C24" s="119">
        <f t="shared" si="3"/>
        <v>0</v>
      </c>
      <c r="D24" s="119">
        <f t="shared" si="4"/>
        <v>0</v>
      </c>
      <c r="E24" s="119">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1"/>
      <c r="BS24" s="125"/>
      <c r="BT24" s="248"/>
    </row>
    <row r="25" spans="1:72" ht="21" customHeight="1" x14ac:dyDescent="0.25">
      <c r="A25" s="241" t="s">
        <v>31</v>
      </c>
      <c r="B25" s="118">
        <v>44944</v>
      </c>
      <c r="C25" s="119">
        <f t="shared" si="3"/>
        <v>0</v>
      </c>
      <c r="D25" s="119">
        <f t="shared" si="4"/>
        <v>0</v>
      </c>
      <c r="E25" s="119">
        <f t="shared" si="5"/>
        <v>0</v>
      </c>
      <c r="F25" s="73">
        <f t="shared" si="6"/>
        <v>0</v>
      </c>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73">
        <f t="shared" si="1"/>
        <v>0</v>
      </c>
      <c r="BE25" s="121"/>
      <c r="BF25" s="121"/>
      <c r="BG25" s="121"/>
      <c r="BH25" s="121"/>
      <c r="BI25" s="121"/>
      <c r="BJ25" s="121"/>
      <c r="BK25" s="121"/>
      <c r="BL25" s="121"/>
      <c r="BM25" s="121"/>
      <c r="BN25" s="121"/>
      <c r="BO25" s="122"/>
      <c r="BP25" s="108">
        <f t="shared" si="2"/>
        <v>0</v>
      </c>
      <c r="BQ25" s="123"/>
      <c r="BR25" s="121"/>
      <c r="BS25" s="125"/>
      <c r="BT25" s="248"/>
    </row>
    <row r="26" spans="1:72" ht="21" customHeight="1" x14ac:dyDescent="0.25">
      <c r="A26" s="241" t="s">
        <v>25</v>
      </c>
      <c r="B26" s="118">
        <v>44945</v>
      </c>
      <c r="C26" s="119">
        <f t="shared" si="3"/>
        <v>0</v>
      </c>
      <c r="D26" s="119">
        <f t="shared" si="4"/>
        <v>0</v>
      </c>
      <c r="E26" s="119">
        <f t="shared" si="5"/>
        <v>0</v>
      </c>
      <c r="F26" s="73">
        <f t="shared" si="6"/>
        <v>0</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73">
        <f t="shared" si="1"/>
        <v>0</v>
      </c>
      <c r="BE26" s="121"/>
      <c r="BF26" s="121"/>
      <c r="BG26" s="121"/>
      <c r="BH26" s="121"/>
      <c r="BI26" s="121"/>
      <c r="BJ26" s="121"/>
      <c r="BK26" s="121"/>
      <c r="BL26" s="121"/>
      <c r="BM26" s="121"/>
      <c r="BN26" s="121"/>
      <c r="BO26" s="122"/>
      <c r="BP26" s="108">
        <f t="shared" si="2"/>
        <v>0</v>
      </c>
      <c r="BQ26" s="123"/>
      <c r="BR26" s="121"/>
      <c r="BS26" s="125"/>
      <c r="BT26" s="248"/>
    </row>
    <row r="27" spans="1:72" ht="21" customHeight="1" x14ac:dyDescent="0.25">
      <c r="A27" s="241" t="s">
        <v>26</v>
      </c>
      <c r="B27" s="118">
        <v>44946</v>
      </c>
      <c r="C27" s="119">
        <f t="shared" si="3"/>
        <v>0</v>
      </c>
      <c r="D27" s="119">
        <f t="shared" si="4"/>
        <v>0</v>
      </c>
      <c r="E27" s="119">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1"/>
      <c r="BS27" s="125"/>
      <c r="BT27" s="248"/>
    </row>
    <row r="28" spans="1:72" ht="21" customHeight="1" x14ac:dyDescent="0.25">
      <c r="A28" s="102" t="s">
        <v>27</v>
      </c>
      <c r="B28" s="103">
        <v>44947</v>
      </c>
      <c r="C28" s="104">
        <f t="shared" si="3"/>
        <v>0</v>
      </c>
      <c r="D28" s="104">
        <f t="shared" si="4"/>
        <v>0</v>
      </c>
      <c r="E28" s="104">
        <f t="shared" si="5"/>
        <v>0</v>
      </c>
      <c r="F28" s="73">
        <f t="shared" si="6"/>
        <v>0</v>
      </c>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73">
        <f t="shared" si="1"/>
        <v>0</v>
      </c>
      <c r="BE28" s="106"/>
      <c r="BF28" s="106"/>
      <c r="BG28" s="106"/>
      <c r="BH28" s="106"/>
      <c r="BI28" s="106"/>
      <c r="BJ28" s="106"/>
      <c r="BK28" s="106"/>
      <c r="BL28" s="106"/>
      <c r="BM28" s="106"/>
      <c r="BN28" s="106"/>
      <c r="BO28" s="107"/>
      <c r="BP28" s="108">
        <f t="shared" si="2"/>
        <v>0</v>
      </c>
      <c r="BQ28" s="115"/>
      <c r="BR28" s="113"/>
      <c r="BS28" s="117"/>
      <c r="BT28" s="248"/>
    </row>
    <row r="29" spans="1:72" ht="21" customHeight="1" x14ac:dyDescent="0.25">
      <c r="A29" s="102" t="s">
        <v>28</v>
      </c>
      <c r="B29" s="103">
        <v>44948</v>
      </c>
      <c r="C29" s="104">
        <f t="shared" si="3"/>
        <v>0</v>
      </c>
      <c r="D29" s="104">
        <f t="shared" si="4"/>
        <v>0</v>
      </c>
      <c r="E29" s="104">
        <f t="shared" si="5"/>
        <v>0</v>
      </c>
      <c r="F29" s="73">
        <f t="shared" si="6"/>
        <v>0</v>
      </c>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73">
        <f t="shared" si="1"/>
        <v>0</v>
      </c>
      <c r="BE29" s="106"/>
      <c r="BF29" s="106"/>
      <c r="BG29" s="106"/>
      <c r="BH29" s="106"/>
      <c r="BI29" s="106"/>
      <c r="BJ29" s="106"/>
      <c r="BK29" s="106"/>
      <c r="BL29" s="106"/>
      <c r="BM29" s="106"/>
      <c r="BN29" s="106"/>
      <c r="BO29" s="107"/>
      <c r="BP29" s="108">
        <f t="shared" si="2"/>
        <v>0</v>
      </c>
      <c r="BQ29" s="115"/>
      <c r="BR29" s="113"/>
      <c r="BS29" s="117"/>
      <c r="BT29" s="248"/>
    </row>
    <row r="30" spans="1:72" ht="21" customHeight="1" x14ac:dyDescent="0.25">
      <c r="A30" s="241" t="s">
        <v>29</v>
      </c>
      <c r="B30" s="118">
        <v>44949</v>
      </c>
      <c r="C30" s="119">
        <f t="shared" si="3"/>
        <v>0</v>
      </c>
      <c r="D30" s="119">
        <f t="shared" si="4"/>
        <v>0</v>
      </c>
      <c r="E30" s="119">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2"/>
      <c r="BP30" s="108">
        <f t="shared" si="2"/>
        <v>0</v>
      </c>
      <c r="BQ30" s="123"/>
      <c r="BR30" s="121"/>
      <c r="BS30" s="125"/>
      <c r="BT30" s="248"/>
    </row>
    <row r="31" spans="1:72" ht="21" customHeight="1" x14ac:dyDescent="0.25">
      <c r="A31" s="241" t="s">
        <v>30</v>
      </c>
      <c r="B31" s="118">
        <v>44950</v>
      </c>
      <c r="C31" s="119">
        <f t="shared" si="3"/>
        <v>0</v>
      </c>
      <c r="D31" s="119">
        <f t="shared" si="4"/>
        <v>0</v>
      </c>
      <c r="E31" s="119">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2"/>
      <c r="BP31" s="108">
        <f t="shared" si="2"/>
        <v>0</v>
      </c>
      <c r="BQ31" s="123"/>
      <c r="BR31" s="121"/>
      <c r="BS31" s="125"/>
      <c r="BT31" s="248"/>
    </row>
    <row r="32" spans="1:72" ht="21" customHeight="1" x14ac:dyDescent="0.25">
      <c r="A32" s="241" t="s">
        <v>31</v>
      </c>
      <c r="B32" s="118">
        <v>44951</v>
      </c>
      <c r="C32" s="119">
        <f t="shared" si="3"/>
        <v>0</v>
      </c>
      <c r="D32" s="119">
        <f t="shared" si="4"/>
        <v>0</v>
      </c>
      <c r="E32" s="119">
        <f t="shared" si="5"/>
        <v>0</v>
      </c>
      <c r="F32" s="73">
        <f t="shared" si="6"/>
        <v>0</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73">
        <f t="shared" si="1"/>
        <v>0</v>
      </c>
      <c r="BE32" s="121"/>
      <c r="BF32" s="121"/>
      <c r="BG32" s="121"/>
      <c r="BH32" s="121"/>
      <c r="BI32" s="121"/>
      <c r="BJ32" s="121"/>
      <c r="BK32" s="121"/>
      <c r="BL32" s="121"/>
      <c r="BM32" s="121"/>
      <c r="BN32" s="121"/>
      <c r="BO32" s="122"/>
      <c r="BP32" s="108">
        <f t="shared" si="2"/>
        <v>0</v>
      </c>
      <c r="BQ32" s="123"/>
      <c r="BR32" s="121"/>
      <c r="BS32" s="125"/>
      <c r="BT32" s="248"/>
    </row>
    <row r="33" spans="1:72" ht="21" customHeight="1" x14ac:dyDescent="0.25">
      <c r="A33" s="241" t="s">
        <v>25</v>
      </c>
      <c r="B33" s="118">
        <v>44952</v>
      </c>
      <c r="C33" s="119">
        <f t="shared" si="3"/>
        <v>0</v>
      </c>
      <c r="D33" s="119">
        <f t="shared" si="4"/>
        <v>0</v>
      </c>
      <c r="E33" s="119">
        <f t="shared" si="5"/>
        <v>0</v>
      </c>
      <c r="F33" s="73">
        <f t="shared" si="6"/>
        <v>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73">
        <f t="shared" si="1"/>
        <v>0</v>
      </c>
      <c r="BE33" s="121"/>
      <c r="BF33" s="121"/>
      <c r="BG33" s="121"/>
      <c r="BH33" s="121"/>
      <c r="BI33" s="121"/>
      <c r="BJ33" s="121"/>
      <c r="BK33" s="121"/>
      <c r="BL33" s="121"/>
      <c r="BM33" s="121"/>
      <c r="BN33" s="121"/>
      <c r="BO33" s="122"/>
      <c r="BP33" s="108">
        <f t="shared" si="2"/>
        <v>0</v>
      </c>
      <c r="BQ33" s="123"/>
      <c r="BR33" s="121"/>
      <c r="BS33" s="125"/>
      <c r="BT33" s="248"/>
    </row>
    <row r="34" spans="1:72" ht="21" customHeight="1" x14ac:dyDescent="0.25">
      <c r="A34" s="241" t="s">
        <v>26</v>
      </c>
      <c r="B34" s="118">
        <v>44953</v>
      </c>
      <c r="C34" s="119">
        <f t="shared" si="3"/>
        <v>0</v>
      </c>
      <c r="D34" s="119">
        <f t="shared" si="4"/>
        <v>0</v>
      </c>
      <c r="E34" s="119">
        <f t="shared" si="5"/>
        <v>0</v>
      </c>
      <c r="F34" s="73">
        <f t="shared" si="6"/>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1"/>
      <c r="BS34" s="125"/>
      <c r="BT34" s="248"/>
    </row>
    <row r="35" spans="1:72" ht="21" customHeight="1" x14ac:dyDescent="0.25">
      <c r="A35" s="102" t="s">
        <v>27</v>
      </c>
      <c r="B35" s="103">
        <v>44954</v>
      </c>
      <c r="C35" s="104">
        <f t="shared" si="3"/>
        <v>0</v>
      </c>
      <c r="D35" s="104">
        <f t="shared" si="4"/>
        <v>0</v>
      </c>
      <c r="E35" s="104">
        <f t="shared" si="5"/>
        <v>0</v>
      </c>
      <c r="F35" s="73">
        <f t="shared" si="6"/>
        <v>0</v>
      </c>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73">
        <f t="shared" si="1"/>
        <v>0</v>
      </c>
      <c r="BE35" s="106"/>
      <c r="BF35" s="106"/>
      <c r="BG35" s="106"/>
      <c r="BH35" s="106"/>
      <c r="BI35" s="106"/>
      <c r="BJ35" s="106"/>
      <c r="BK35" s="106"/>
      <c r="BL35" s="106"/>
      <c r="BM35" s="106"/>
      <c r="BN35" s="106"/>
      <c r="BO35" s="107"/>
      <c r="BP35" s="108">
        <f t="shared" si="2"/>
        <v>0</v>
      </c>
      <c r="BQ35" s="115"/>
      <c r="BR35" s="113"/>
      <c r="BS35" s="117"/>
      <c r="BT35" s="248"/>
    </row>
    <row r="36" spans="1:72" ht="21" customHeight="1" x14ac:dyDescent="0.25">
      <c r="A36" s="102" t="s">
        <v>28</v>
      </c>
      <c r="B36" s="103">
        <v>44955</v>
      </c>
      <c r="C36" s="104">
        <f t="shared" si="3"/>
        <v>0</v>
      </c>
      <c r="D36" s="104">
        <f t="shared" si="4"/>
        <v>0</v>
      </c>
      <c r="E36" s="104">
        <f t="shared" si="5"/>
        <v>0</v>
      </c>
      <c r="F36" s="73">
        <f t="shared" si="6"/>
        <v>0</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73">
        <f t="shared" si="1"/>
        <v>0</v>
      </c>
      <c r="BE36" s="106"/>
      <c r="BF36" s="106"/>
      <c r="BG36" s="106"/>
      <c r="BH36" s="106"/>
      <c r="BI36" s="106"/>
      <c r="BJ36" s="106"/>
      <c r="BK36" s="106"/>
      <c r="BL36" s="106"/>
      <c r="BM36" s="106"/>
      <c r="BN36" s="106"/>
      <c r="BO36" s="107"/>
      <c r="BP36" s="108">
        <f t="shared" si="2"/>
        <v>0</v>
      </c>
      <c r="BQ36" s="115"/>
      <c r="BR36" s="113"/>
      <c r="BS36" s="117"/>
      <c r="BT36" s="248"/>
    </row>
    <row r="37" spans="1:72" ht="21" customHeight="1" x14ac:dyDescent="0.25">
      <c r="A37" s="241" t="s">
        <v>29</v>
      </c>
      <c r="B37" s="118">
        <v>44956</v>
      </c>
      <c r="C37" s="119">
        <f t="shared" si="3"/>
        <v>0</v>
      </c>
      <c r="D37" s="119">
        <f t="shared" si="4"/>
        <v>0</v>
      </c>
      <c r="E37" s="119">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2"/>
      <c r="BP37" s="108">
        <f t="shared" si="2"/>
        <v>0</v>
      </c>
      <c r="BQ37" s="123"/>
      <c r="BR37" s="121"/>
      <c r="BS37" s="125"/>
      <c r="BT37" s="248"/>
    </row>
    <row r="38" spans="1:72" ht="21" customHeight="1" thickBot="1" x14ac:dyDescent="0.3">
      <c r="A38" s="241" t="s">
        <v>30</v>
      </c>
      <c r="B38" s="118">
        <v>44957</v>
      </c>
      <c r="C38" s="119">
        <f t="shared" si="3"/>
        <v>0</v>
      </c>
      <c r="D38" s="119">
        <f t="shared" si="4"/>
        <v>0</v>
      </c>
      <c r="E38" s="119">
        <f t="shared" si="5"/>
        <v>0</v>
      </c>
      <c r="F38" s="73">
        <f t="shared" si="6"/>
        <v>0</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73">
        <f t="shared" si="1"/>
        <v>0</v>
      </c>
      <c r="BE38" s="121"/>
      <c r="BF38" s="121"/>
      <c r="BG38" s="121"/>
      <c r="BH38" s="121"/>
      <c r="BI38" s="121"/>
      <c r="BJ38" s="121"/>
      <c r="BK38" s="121"/>
      <c r="BL38" s="121"/>
      <c r="BM38" s="121"/>
      <c r="BN38" s="121"/>
      <c r="BO38" s="122"/>
      <c r="BP38" s="108">
        <f t="shared" si="2"/>
        <v>0</v>
      </c>
      <c r="BQ38" s="173"/>
      <c r="BR38" s="174"/>
      <c r="BS38" s="175"/>
      <c r="BT38" s="248"/>
    </row>
    <row r="39" spans="1:72" ht="21"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76"/>
      <c r="BR39" s="177"/>
      <c r="BS39" s="178"/>
      <c r="BT39" s="248"/>
    </row>
    <row r="40" spans="1:72" ht="21" customHeight="1" thickBot="1" x14ac:dyDescent="0.3">
      <c r="A40" s="134" t="s">
        <v>22</v>
      </c>
      <c r="B40" s="135"/>
      <c r="C40" s="136">
        <f>SUM(C8:C38)</f>
        <v>0</v>
      </c>
      <c r="D40" s="137">
        <f>SUM(D8:D38)</f>
        <v>0</v>
      </c>
      <c r="E40" s="138">
        <f>SUM(E8:E38)</f>
        <v>0</v>
      </c>
      <c r="F40" s="139">
        <f>SUM(F8:F38)</f>
        <v>0</v>
      </c>
      <c r="G40" s="137">
        <f t="shared" ref="G40:Q40" si="7">SUM(G8:G38)</f>
        <v>0</v>
      </c>
      <c r="H40" s="137">
        <f t="shared" si="7"/>
        <v>0</v>
      </c>
      <c r="I40" s="137">
        <f t="shared" si="7"/>
        <v>0</v>
      </c>
      <c r="J40" s="137">
        <f t="shared" si="7"/>
        <v>0</v>
      </c>
      <c r="K40" s="137">
        <f t="shared" si="7"/>
        <v>0</v>
      </c>
      <c r="L40" s="137">
        <f t="shared" si="7"/>
        <v>0</v>
      </c>
      <c r="M40" s="137">
        <f t="shared" si="7"/>
        <v>0</v>
      </c>
      <c r="N40" s="137">
        <f t="shared" si="7"/>
        <v>0</v>
      </c>
      <c r="O40" s="137">
        <f t="shared" si="7"/>
        <v>0</v>
      </c>
      <c r="P40" s="137">
        <f t="shared" si="7"/>
        <v>0</v>
      </c>
      <c r="Q40" s="137">
        <f t="shared" si="7"/>
        <v>0</v>
      </c>
      <c r="R40" s="137">
        <f t="shared" ref="R40:AZ40" si="8">SUM(R8:R38)</f>
        <v>0</v>
      </c>
      <c r="S40" s="137">
        <f t="shared" si="8"/>
        <v>0</v>
      </c>
      <c r="T40" s="137">
        <f t="shared" si="8"/>
        <v>0</v>
      </c>
      <c r="U40" s="137">
        <f t="shared" si="8"/>
        <v>0</v>
      </c>
      <c r="V40" s="137">
        <f t="shared" si="8"/>
        <v>0</v>
      </c>
      <c r="W40" s="137">
        <f t="shared" si="8"/>
        <v>0</v>
      </c>
      <c r="X40" s="137">
        <f t="shared" si="8"/>
        <v>0</v>
      </c>
      <c r="Y40" s="137">
        <f t="shared" ref="Y40:AA40" si="9">SUM(Y8:Y38)</f>
        <v>0</v>
      </c>
      <c r="Z40" s="137">
        <f t="shared" si="9"/>
        <v>0</v>
      </c>
      <c r="AA40" s="137">
        <f t="shared" si="9"/>
        <v>0</v>
      </c>
      <c r="AB40" s="140">
        <f t="shared" si="8"/>
        <v>0</v>
      </c>
      <c r="AC40" s="137">
        <f t="shared" si="8"/>
        <v>0</v>
      </c>
      <c r="AD40" s="137">
        <f t="shared" si="8"/>
        <v>0</v>
      </c>
      <c r="AE40" s="137">
        <f t="shared" si="8"/>
        <v>0</v>
      </c>
      <c r="AF40" s="137">
        <f t="shared" si="8"/>
        <v>0</v>
      </c>
      <c r="AG40" s="137">
        <f t="shared" si="8"/>
        <v>0</v>
      </c>
      <c r="AH40" s="137">
        <f t="shared" si="8"/>
        <v>0</v>
      </c>
      <c r="AI40" s="137">
        <f t="shared" si="8"/>
        <v>0</v>
      </c>
      <c r="AJ40" s="137">
        <f t="shared" si="8"/>
        <v>0</v>
      </c>
      <c r="AK40" s="137">
        <f t="shared" si="8"/>
        <v>0</v>
      </c>
      <c r="AL40" s="137">
        <f t="shared" si="8"/>
        <v>0</v>
      </c>
      <c r="AM40" s="137">
        <f t="shared" si="8"/>
        <v>0</v>
      </c>
      <c r="AN40" s="137">
        <f t="shared" si="8"/>
        <v>0</v>
      </c>
      <c r="AO40" s="137">
        <f t="shared" si="8"/>
        <v>0</v>
      </c>
      <c r="AP40" s="137">
        <f t="shared" si="8"/>
        <v>0</v>
      </c>
      <c r="AQ40" s="137">
        <f t="shared" si="8"/>
        <v>0</v>
      </c>
      <c r="AR40" s="137">
        <f t="shared" si="8"/>
        <v>0</v>
      </c>
      <c r="AS40" s="137">
        <f t="shared" si="8"/>
        <v>0</v>
      </c>
      <c r="AT40" s="137">
        <f t="shared" si="8"/>
        <v>0</v>
      </c>
      <c r="AU40" s="137">
        <f t="shared" si="8"/>
        <v>0</v>
      </c>
      <c r="AV40" s="137">
        <f t="shared" si="8"/>
        <v>0</v>
      </c>
      <c r="AW40" s="137">
        <f t="shared" si="8"/>
        <v>0</v>
      </c>
      <c r="AX40" s="137">
        <f t="shared" si="8"/>
        <v>0</v>
      </c>
      <c r="AY40" s="137">
        <f t="shared" si="8"/>
        <v>0</v>
      </c>
      <c r="AZ40" s="137">
        <f t="shared" si="8"/>
        <v>0</v>
      </c>
      <c r="BA40" s="137">
        <f t="shared" ref="BA40:BC40" si="10">SUM(BA8:BA38)</f>
        <v>0</v>
      </c>
      <c r="BB40" s="137">
        <f t="shared" si="10"/>
        <v>0</v>
      </c>
      <c r="BC40" s="140">
        <f t="shared" si="10"/>
        <v>0</v>
      </c>
      <c r="BD40" s="141">
        <f>SUM(BD8:BD38)</f>
        <v>0</v>
      </c>
      <c r="BE40" s="142">
        <f>SUM(BE8:BE38)</f>
        <v>0</v>
      </c>
      <c r="BF40" s="137">
        <f t="shared" ref="BF40:BS40" si="11">SUM(BF8:BF38)</f>
        <v>0</v>
      </c>
      <c r="BG40" s="137">
        <f t="shared" si="11"/>
        <v>0</v>
      </c>
      <c r="BH40" s="137">
        <f t="shared" si="11"/>
        <v>0</v>
      </c>
      <c r="BI40" s="137">
        <f t="shared" si="11"/>
        <v>0</v>
      </c>
      <c r="BJ40" s="137">
        <f t="shared" si="11"/>
        <v>0</v>
      </c>
      <c r="BK40" s="137">
        <f t="shared" si="11"/>
        <v>0</v>
      </c>
      <c r="BL40" s="137">
        <f t="shared" si="11"/>
        <v>0</v>
      </c>
      <c r="BM40" s="137">
        <f t="shared" si="11"/>
        <v>0</v>
      </c>
      <c r="BN40" s="137">
        <f t="shared" si="11"/>
        <v>0</v>
      </c>
      <c r="BO40" s="140">
        <f t="shared" si="11"/>
        <v>0</v>
      </c>
      <c r="BP40" s="139">
        <f t="shared" si="11"/>
        <v>0</v>
      </c>
      <c r="BQ40" s="136">
        <f t="shared" si="11"/>
        <v>0</v>
      </c>
      <c r="BR40" s="137">
        <f t="shared" si="11"/>
        <v>0</v>
      </c>
      <c r="BS40" s="138">
        <f t="shared" si="11"/>
        <v>0</v>
      </c>
      <c r="BT40" s="249"/>
    </row>
    <row r="41" spans="1:72" ht="15.75" thickBot="1" x14ac:dyDescent="0.3"/>
    <row r="42" spans="1:72" x14ac:dyDescent="0.25">
      <c r="A42" s="17" t="s">
        <v>68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2" x14ac:dyDescent="0.2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2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ht="15.75" thickBot="1" x14ac:dyDescent="0.3">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horizontalDpi="300" verticalDpi="300" r:id="rId1"/>
      <headerFooter>
        <oddHeader xml:space="preserve">&amp;L&amp;"-,Fett"&amp;A 2023&amp;"Arial,Standard"
</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horizontalDpi="300" verticalDpi="300" r:id="rId2"/>
      <headerFooter>
        <oddHeader xml:space="preserve">&amp;L&amp;"-,Fett"&amp;A 2023&amp;"Arial,Standard"
</oddHeader>
      </headerFooter>
    </customSheetView>
  </customSheetViews>
  <mergeCells count="45">
    <mergeCell ref="G6:G7"/>
    <mergeCell ref="BR6:BR7"/>
    <mergeCell ref="BF6:BF7"/>
    <mergeCell ref="BO6:BO7"/>
    <mergeCell ref="BP6:BP7"/>
    <mergeCell ref="BQ6:BQ7"/>
    <mergeCell ref="AU6:AW6"/>
    <mergeCell ref="W6:Y6"/>
    <mergeCell ref="Z6:AB6"/>
    <mergeCell ref="AX6:AZ6"/>
    <mergeCell ref="BA6:BC6"/>
    <mergeCell ref="AC6:AE6"/>
    <mergeCell ref="AF6:AH6"/>
    <mergeCell ref="BN6:BN7"/>
    <mergeCell ref="BJ6:BJ7"/>
    <mergeCell ref="BK6:BK7"/>
    <mergeCell ref="A5:B5"/>
    <mergeCell ref="C5:F5"/>
    <mergeCell ref="BE5:BP5"/>
    <mergeCell ref="N6:P6"/>
    <mergeCell ref="Q6:S6"/>
    <mergeCell ref="B6:B7"/>
    <mergeCell ref="A6:A7"/>
    <mergeCell ref="C6:C7"/>
    <mergeCell ref="D6:D7"/>
    <mergeCell ref="E6:E7"/>
    <mergeCell ref="F6:F7"/>
    <mergeCell ref="K6:M6"/>
    <mergeCell ref="H6:J6"/>
    <mergeCell ref="BD6:BD7"/>
    <mergeCell ref="G5:BD5"/>
    <mergeCell ref="BM6:BM7"/>
    <mergeCell ref="BT6:BT7"/>
    <mergeCell ref="BS6:BS7"/>
    <mergeCell ref="BQ5:BS5"/>
    <mergeCell ref="BL6:BL7"/>
    <mergeCell ref="T6:V6"/>
    <mergeCell ref="BG6:BG7"/>
    <mergeCell ref="BH6:BH7"/>
    <mergeCell ref="BI6:BI7"/>
    <mergeCell ref="BE6:BE7"/>
    <mergeCell ref="AI6:AK6"/>
    <mergeCell ref="AL6:AN6"/>
    <mergeCell ref="AO6:AQ6"/>
    <mergeCell ref="AR6:AT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horizontalDpi="300" verticalDpi="300" r:id="rId3"/>
  <headerFooter>
    <oddHeader xml:space="preserve">&amp;L&amp;"-,Fett"&amp;A 2023&amp;"Arial,Standard"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tabSelected="1" zoomScale="60" zoomScaleNormal="60" workbookViewId="0">
      <selection activeCell="R16" sqref="R16"/>
    </sheetView>
  </sheetViews>
  <sheetFormatPr baseColWidth="10" defaultColWidth="11" defaultRowHeight="15" x14ac:dyDescent="0.25"/>
  <cols>
    <col min="1" max="1" width="16.25" style="7" customWidth="1"/>
    <col min="2" max="2" width="10.5" style="7" bestFit="1" customWidth="1"/>
    <col min="3" max="5" width="6.125" style="7" customWidth="1"/>
    <col min="6" max="6" width="8.6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15" customHeight="1" thickBot="1" x14ac:dyDescent="0.3"/>
    <row r="5" spans="1:72" ht="21" customHeight="1" thickBot="1" x14ac:dyDescent="0.3">
      <c r="A5" s="304" t="s">
        <v>9</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59" t="str">
        <f>Jahresübersicht!F6</f>
        <v>0-5</v>
      </c>
      <c r="H6" s="356" t="str">
        <f>Jahresübersicht!G6</f>
        <v>1. Klasse</v>
      </c>
      <c r="I6" s="340"/>
      <c r="J6" s="340"/>
      <c r="K6" s="339" t="str">
        <f>Jahresübersicht!J6</f>
        <v>2. Klasse</v>
      </c>
      <c r="L6" s="340"/>
      <c r="M6" s="340"/>
      <c r="N6" s="334" t="str">
        <f>Jahresübersicht!M6</f>
        <v>3. Klasse</v>
      </c>
      <c r="O6" s="335"/>
      <c r="P6" s="336"/>
      <c r="Q6" s="341" t="str">
        <f>Jahresübersicht!P6</f>
        <v>4. Klasse</v>
      </c>
      <c r="R6" s="342"/>
      <c r="S6" s="342"/>
      <c r="T6" s="334" t="str">
        <f>Jahresübersicht!S6</f>
        <v>5. Klasse</v>
      </c>
      <c r="U6" s="335"/>
      <c r="V6" s="336"/>
      <c r="W6" s="334" t="str">
        <f>Jahresübersicht!V6</f>
        <v>6. Klasse</v>
      </c>
      <c r="X6" s="335"/>
      <c r="Y6" s="336"/>
      <c r="Z6" s="334" t="str">
        <f>Jahresübersicht!Y6</f>
        <v>7. Klasse</v>
      </c>
      <c r="AA6" s="335"/>
      <c r="AB6" s="336"/>
      <c r="AC6" s="334" t="str">
        <f>Jahresübersicht!AB6</f>
        <v>8. Klasse</v>
      </c>
      <c r="AD6" s="335"/>
      <c r="AE6" s="336"/>
      <c r="AF6" s="334" t="str">
        <f>Jahresübersicht!AE6</f>
        <v>9. Klasse</v>
      </c>
      <c r="AG6" s="335"/>
      <c r="AH6" s="336"/>
      <c r="AI6" s="334" t="str">
        <f>Jahresübersicht!AH6</f>
        <v>10. Klasse</v>
      </c>
      <c r="AJ6" s="335"/>
      <c r="AK6" s="336"/>
      <c r="AL6" s="334" t="str">
        <f>Jahresübersicht!AK6</f>
        <v>11. Klasse</v>
      </c>
      <c r="AM6" s="335"/>
      <c r="AN6" s="336"/>
      <c r="AO6" s="334" t="str">
        <f>Jahresübersicht!AN6</f>
        <v>12. Klasse</v>
      </c>
      <c r="AP6" s="335"/>
      <c r="AQ6" s="336"/>
      <c r="AR6" s="340" t="str">
        <f>Jahresübersicht!AQ6</f>
        <v>VKA Klassen</v>
      </c>
      <c r="AS6" s="340"/>
      <c r="AT6" s="340"/>
      <c r="AU6" s="334" t="str">
        <f>Jahresübersicht!AT6</f>
        <v>18-21</v>
      </c>
      <c r="AV6" s="335"/>
      <c r="AW6" s="336"/>
      <c r="AX6" s="334" t="str">
        <f>Jahresübersicht!AW6</f>
        <v>22-26</v>
      </c>
      <c r="AY6" s="335"/>
      <c r="AZ6" s="336"/>
      <c r="BA6" s="334" t="str">
        <f>Jahresübersicht!AZ6</f>
        <v>ab 27</v>
      </c>
      <c r="BB6" s="335"/>
      <c r="BC6" s="336"/>
      <c r="BD6" s="323" t="s">
        <v>4</v>
      </c>
      <c r="BE6" s="367" t="str">
        <f>Jahresübersicht!BD6</f>
        <v>Einzelarbeit</v>
      </c>
      <c r="BF6" s="365" t="str">
        <f>Jahresübersicht!BE6</f>
        <v>offenes Angebot</v>
      </c>
      <c r="BG6" s="365" t="str">
        <f>Jahresübersicht!BF6</f>
        <v>Gruppenangebot</v>
      </c>
      <c r="BH6" s="365" t="str">
        <f>Jahresübersicht!BG6</f>
        <v>Gruppenangebot in Kooperation mit außerschulischen Akteur*innen</v>
      </c>
      <c r="BI6" s="365" t="str">
        <f>Jahresübersicht!BH6</f>
        <v>Arbeit mit Erziehenden</v>
      </c>
      <c r="BJ6" s="365" t="str">
        <f>Jahresübersicht!BI6</f>
        <v>Angebot für Erziehende</v>
      </c>
      <c r="BK6" s="365" t="str">
        <f>Jahresübersicht!BJ6</f>
        <v>Beteiligungsprojekt</v>
      </c>
      <c r="BL6" s="365" t="str">
        <f>Jahresübersicht!BK6</f>
        <v>Angebot in Kooperation</v>
      </c>
      <c r="BM6" s="365" t="str">
        <f>Jahresübersicht!BL6</f>
        <v>Multiplikator*innen-arbeit</v>
      </c>
      <c r="BN6" s="365" t="str">
        <f>Jahresübersicht!BM6</f>
        <v>Ausflug/Exkursion</v>
      </c>
      <c r="BO6" s="369"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100" t="s">
        <v>40</v>
      </c>
      <c r="Z7" s="100" t="s">
        <v>38</v>
      </c>
      <c r="AA7" s="100" t="s">
        <v>39</v>
      </c>
      <c r="AB7" s="99"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99" t="s">
        <v>38</v>
      </c>
      <c r="AS7" s="99" t="s">
        <v>39</v>
      </c>
      <c r="AT7" s="99" t="s">
        <v>40</v>
      </c>
      <c r="AU7" s="99" t="s">
        <v>38</v>
      </c>
      <c r="AV7" s="99" t="s">
        <v>39</v>
      </c>
      <c r="AW7" s="99" t="s">
        <v>40</v>
      </c>
      <c r="AX7" s="99" t="s">
        <v>38</v>
      </c>
      <c r="AY7" s="99" t="s">
        <v>39</v>
      </c>
      <c r="AZ7" s="100" t="s">
        <v>40</v>
      </c>
      <c r="BA7" s="100" t="s">
        <v>38</v>
      </c>
      <c r="BB7" s="100" t="s">
        <v>39</v>
      </c>
      <c r="BC7" s="99" t="s">
        <v>40</v>
      </c>
      <c r="BD7" s="301"/>
      <c r="BE7" s="368"/>
      <c r="BF7" s="366"/>
      <c r="BG7" s="366"/>
      <c r="BH7" s="366"/>
      <c r="BI7" s="366"/>
      <c r="BJ7" s="366"/>
      <c r="BK7" s="366"/>
      <c r="BL7" s="366"/>
      <c r="BM7" s="366"/>
      <c r="BN7" s="366"/>
      <c r="BO7" s="370"/>
      <c r="BP7" s="355"/>
      <c r="BQ7" s="338"/>
      <c r="BR7" s="333"/>
      <c r="BS7" s="362"/>
      <c r="BT7" s="328"/>
    </row>
    <row r="8" spans="1:72" ht="20.45" customHeight="1" x14ac:dyDescent="0.25">
      <c r="A8" s="143" t="s">
        <v>31</v>
      </c>
      <c r="B8" s="144">
        <v>44958</v>
      </c>
      <c r="C8" s="78">
        <f>H8+K8+N8+Q8+T8+W8+Z8+AC8+AF8+AI8+AL8+AO8+AU8+AX8+BA8+AR8</f>
        <v>0</v>
      </c>
      <c r="D8" s="78">
        <f t="shared" ref="D8:E8" si="0">I8+L8+O8+R8+U8+X8+AA8+AD8+AG8+AJ8+AM8+AP8+AV8+AY8+BB8+AS8</f>
        <v>0</v>
      </c>
      <c r="E8" s="78">
        <f t="shared" si="0"/>
        <v>0</v>
      </c>
      <c r="F8" s="73">
        <f>SUM(C8:E8)</f>
        <v>0</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73">
        <f t="shared" ref="BD8:BD35" si="1">SUM(G8:BC8)</f>
        <v>0</v>
      </c>
      <c r="BE8" s="121"/>
      <c r="BF8" s="121"/>
      <c r="BG8" s="121"/>
      <c r="BH8" s="121"/>
      <c r="BI8" s="121"/>
      <c r="BJ8" s="121"/>
      <c r="BK8" s="121"/>
      <c r="BL8" s="121"/>
      <c r="BM8" s="121"/>
      <c r="BN8" s="121"/>
      <c r="BO8" s="122"/>
      <c r="BP8" s="108">
        <f t="shared" ref="BP8:BP36" si="2">SUM(BE8:BO8)</f>
        <v>0</v>
      </c>
      <c r="BQ8" s="123"/>
      <c r="BR8" s="124"/>
      <c r="BS8" s="125"/>
      <c r="BT8" s="247"/>
    </row>
    <row r="9" spans="1:72" ht="20.45" customHeight="1" x14ac:dyDescent="0.25">
      <c r="A9" s="143" t="s">
        <v>25</v>
      </c>
      <c r="B9" s="144">
        <v>44959</v>
      </c>
      <c r="C9" s="78">
        <f t="shared" ref="C9:C35" si="3">H9+K9+N9+Q9+T9+W9+Z9+AC9+AF9+AI9+AL9+AO9+AU9+AX9+BA9+AR9</f>
        <v>0</v>
      </c>
      <c r="D9" s="78">
        <f t="shared" ref="D9:D35" si="4">I9+L9+O9+R9+U9+X9+AA9+AD9+AG9+AJ9+AM9+AP9+AV9+AY9+BB9+AS9</f>
        <v>0</v>
      </c>
      <c r="E9" s="78">
        <f t="shared" ref="E9:E35" si="5">J9+M9+P9+S9+V9+Y9+AB9+AE9+AH9+AK9+AN9+AQ9+AW9+AZ9+BC9+AT9</f>
        <v>0</v>
      </c>
      <c r="F9" s="73">
        <f t="shared" ref="F9:F35"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2"/>
      <c r="BP9" s="108">
        <f t="shared" si="2"/>
        <v>0</v>
      </c>
      <c r="BQ9" s="123"/>
      <c r="BR9" s="124"/>
      <c r="BS9" s="125"/>
      <c r="BT9" s="248"/>
    </row>
    <row r="10" spans="1:72" ht="20.45" customHeight="1" x14ac:dyDescent="0.25">
      <c r="A10" s="143" t="s">
        <v>26</v>
      </c>
      <c r="B10" s="144">
        <v>44960</v>
      </c>
      <c r="C10" s="78">
        <f t="shared" si="3"/>
        <v>0</v>
      </c>
      <c r="D10" s="78">
        <f t="shared" si="4"/>
        <v>0</v>
      </c>
      <c r="E10" s="78">
        <f t="shared" si="5"/>
        <v>0</v>
      </c>
      <c r="F10" s="73">
        <f t="shared" si="6"/>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2"/>
      <c r="BP10" s="108">
        <f t="shared" si="2"/>
        <v>0</v>
      </c>
      <c r="BQ10" s="123"/>
      <c r="BR10" s="124"/>
      <c r="BS10" s="125"/>
      <c r="BT10" s="248"/>
    </row>
    <row r="11" spans="1:72" ht="20.45" customHeight="1" x14ac:dyDescent="0.25">
      <c r="A11" s="102" t="s">
        <v>27</v>
      </c>
      <c r="B11" s="103">
        <v>44961</v>
      </c>
      <c r="C11" s="145">
        <f t="shared" si="3"/>
        <v>0</v>
      </c>
      <c r="D11" s="145">
        <f t="shared" si="4"/>
        <v>0</v>
      </c>
      <c r="E11" s="145">
        <f t="shared" si="5"/>
        <v>0</v>
      </c>
      <c r="F11" s="73">
        <f>SUM(C11:E11)</f>
        <v>0</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73">
        <f t="shared" si="1"/>
        <v>0</v>
      </c>
      <c r="BE11" s="113"/>
      <c r="BF11" s="113"/>
      <c r="BG11" s="113"/>
      <c r="BH11" s="113"/>
      <c r="BI11" s="113"/>
      <c r="BJ11" s="113"/>
      <c r="BK11" s="113"/>
      <c r="BL11" s="113"/>
      <c r="BM11" s="113"/>
      <c r="BN11" s="113"/>
      <c r="BO11" s="114"/>
      <c r="BP11" s="108">
        <f t="shared" si="2"/>
        <v>0</v>
      </c>
      <c r="BQ11" s="115"/>
      <c r="BR11" s="116"/>
      <c r="BS11" s="117"/>
      <c r="BT11" s="248"/>
    </row>
    <row r="12" spans="1:72" ht="20.45" customHeight="1" x14ac:dyDescent="0.25">
      <c r="A12" s="102" t="s">
        <v>28</v>
      </c>
      <c r="B12" s="103">
        <v>44962</v>
      </c>
      <c r="C12" s="145">
        <f t="shared" si="3"/>
        <v>0</v>
      </c>
      <c r="D12" s="145">
        <f t="shared" si="4"/>
        <v>0</v>
      </c>
      <c r="E12" s="145">
        <f t="shared" si="5"/>
        <v>0</v>
      </c>
      <c r="F12" s="73">
        <f t="shared" si="6"/>
        <v>0</v>
      </c>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73">
        <f t="shared" si="1"/>
        <v>0</v>
      </c>
      <c r="BE12" s="113"/>
      <c r="BF12" s="113"/>
      <c r="BG12" s="113"/>
      <c r="BH12" s="113"/>
      <c r="BI12" s="113"/>
      <c r="BJ12" s="113"/>
      <c r="BK12" s="113"/>
      <c r="BL12" s="113"/>
      <c r="BM12" s="113"/>
      <c r="BN12" s="113"/>
      <c r="BO12" s="114"/>
      <c r="BP12" s="108">
        <f t="shared" si="2"/>
        <v>0</v>
      </c>
      <c r="BQ12" s="115"/>
      <c r="BR12" s="116"/>
      <c r="BS12" s="117"/>
      <c r="BT12" s="248"/>
    </row>
    <row r="13" spans="1:72" ht="20.45" customHeight="1" x14ac:dyDescent="0.25">
      <c r="A13" s="143" t="s">
        <v>29</v>
      </c>
      <c r="B13" s="144">
        <v>44963</v>
      </c>
      <c r="C13" s="78">
        <f t="shared" si="3"/>
        <v>0</v>
      </c>
      <c r="D13" s="78">
        <f t="shared" si="4"/>
        <v>0</v>
      </c>
      <c r="E13" s="78">
        <f t="shared" si="5"/>
        <v>0</v>
      </c>
      <c r="F13" s="73">
        <f t="shared" si="6"/>
        <v>0</v>
      </c>
      <c r="G13" s="267"/>
      <c r="H13" s="120"/>
      <c r="I13" s="120"/>
      <c r="J13" s="120"/>
      <c r="K13" s="120"/>
      <c r="L13" s="120"/>
      <c r="M13" s="120"/>
      <c r="N13" s="120"/>
      <c r="O13" s="120"/>
      <c r="P13" s="120"/>
      <c r="Q13" s="120"/>
      <c r="R13" s="120"/>
      <c r="S13" s="120"/>
      <c r="T13" s="120"/>
      <c r="U13" s="120"/>
      <c r="V13" s="120"/>
      <c r="W13" s="120"/>
      <c r="X13" s="120"/>
      <c r="Y13" s="120"/>
      <c r="Z13" s="120"/>
      <c r="AA13" s="120"/>
      <c r="AB13" s="120"/>
      <c r="AC13" s="267"/>
      <c r="AD13" s="170"/>
      <c r="AE13" s="17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2"/>
      <c r="BP13" s="108">
        <f t="shared" si="2"/>
        <v>0</v>
      </c>
      <c r="BQ13" s="123"/>
      <c r="BR13" s="124"/>
      <c r="BS13" s="125"/>
      <c r="BT13" s="248"/>
    </row>
    <row r="14" spans="1:72" ht="20.45" customHeight="1" x14ac:dyDescent="0.25">
      <c r="A14" s="143" t="s">
        <v>30</v>
      </c>
      <c r="B14" s="144">
        <v>44964</v>
      </c>
      <c r="C14" s="78">
        <f t="shared" si="3"/>
        <v>0</v>
      </c>
      <c r="D14" s="78">
        <f t="shared" si="4"/>
        <v>0</v>
      </c>
      <c r="E14" s="78">
        <f t="shared" si="5"/>
        <v>0</v>
      </c>
      <c r="F14" s="73">
        <f t="shared" si="6"/>
        <v>0</v>
      </c>
      <c r="G14" s="267"/>
      <c r="H14" s="120"/>
      <c r="I14" s="120"/>
      <c r="J14" s="120"/>
      <c r="K14" s="120"/>
      <c r="L14" s="120"/>
      <c r="M14" s="120"/>
      <c r="N14" s="120"/>
      <c r="O14" s="120"/>
      <c r="P14" s="120"/>
      <c r="Q14" s="120"/>
      <c r="R14" s="120"/>
      <c r="S14" s="120"/>
      <c r="T14" s="120"/>
      <c r="U14" s="120"/>
      <c r="V14" s="120"/>
      <c r="W14" s="120"/>
      <c r="X14" s="120"/>
      <c r="Y14" s="120"/>
      <c r="Z14" s="120"/>
      <c r="AA14" s="120"/>
      <c r="AB14" s="120"/>
      <c r="AC14" s="267"/>
      <c r="AD14" s="170"/>
      <c r="AE14" s="17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2"/>
      <c r="BP14" s="108">
        <f t="shared" si="2"/>
        <v>0</v>
      </c>
      <c r="BQ14" s="123"/>
      <c r="BR14" s="124"/>
      <c r="BS14" s="125"/>
      <c r="BT14" s="248"/>
    </row>
    <row r="15" spans="1:72" ht="20.45" customHeight="1" x14ac:dyDescent="0.25">
      <c r="A15" s="143" t="s">
        <v>31</v>
      </c>
      <c r="B15" s="144">
        <v>44965</v>
      </c>
      <c r="C15" s="78">
        <f t="shared" si="3"/>
        <v>0</v>
      </c>
      <c r="D15" s="78">
        <f t="shared" si="4"/>
        <v>0</v>
      </c>
      <c r="E15" s="78">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2"/>
      <c r="BP15" s="108">
        <f t="shared" si="2"/>
        <v>0</v>
      </c>
      <c r="BQ15" s="123"/>
      <c r="BR15" s="124"/>
      <c r="BS15" s="125"/>
      <c r="BT15" s="248"/>
    </row>
    <row r="16" spans="1:72" ht="20.45" customHeight="1" x14ac:dyDescent="0.25">
      <c r="A16" s="143" t="s">
        <v>25</v>
      </c>
      <c r="B16" s="144">
        <v>44966</v>
      </c>
      <c r="C16" s="78">
        <f t="shared" si="3"/>
        <v>0</v>
      </c>
      <c r="D16" s="78">
        <f t="shared" si="4"/>
        <v>0</v>
      </c>
      <c r="E16" s="78">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2"/>
      <c r="BP16" s="108">
        <f t="shared" si="2"/>
        <v>0</v>
      </c>
      <c r="BQ16" s="123"/>
      <c r="BR16" s="124"/>
      <c r="BS16" s="125"/>
      <c r="BT16" s="248"/>
    </row>
    <row r="17" spans="1:72" ht="20.45" customHeight="1" x14ac:dyDescent="0.25">
      <c r="A17" s="143" t="s">
        <v>26</v>
      </c>
      <c r="B17" s="144">
        <v>44967</v>
      </c>
      <c r="C17" s="78">
        <f t="shared" si="3"/>
        <v>0</v>
      </c>
      <c r="D17" s="78">
        <f t="shared" si="4"/>
        <v>0</v>
      </c>
      <c r="E17" s="78">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2"/>
      <c r="BP17" s="108">
        <f t="shared" si="2"/>
        <v>0</v>
      </c>
      <c r="BQ17" s="123"/>
      <c r="BR17" s="124"/>
      <c r="BS17" s="125"/>
      <c r="BT17" s="248"/>
    </row>
    <row r="18" spans="1:72" ht="20.45" customHeight="1" x14ac:dyDescent="0.25">
      <c r="A18" s="102" t="s">
        <v>27</v>
      </c>
      <c r="B18" s="103">
        <v>44968</v>
      </c>
      <c r="C18" s="145">
        <f t="shared" si="3"/>
        <v>0</v>
      </c>
      <c r="D18" s="145">
        <f t="shared" si="4"/>
        <v>0</v>
      </c>
      <c r="E18" s="145">
        <f t="shared" si="5"/>
        <v>0</v>
      </c>
      <c r="F18" s="73">
        <f t="shared" si="6"/>
        <v>0</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73">
        <f t="shared" si="1"/>
        <v>0</v>
      </c>
      <c r="BE18" s="113"/>
      <c r="BF18" s="113"/>
      <c r="BG18" s="113"/>
      <c r="BH18" s="113"/>
      <c r="BI18" s="113"/>
      <c r="BJ18" s="113"/>
      <c r="BK18" s="113"/>
      <c r="BL18" s="113"/>
      <c r="BM18" s="113"/>
      <c r="BN18" s="113"/>
      <c r="BO18" s="114"/>
      <c r="BP18" s="108">
        <f t="shared" si="2"/>
        <v>0</v>
      </c>
      <c r="BQ18" s="115"/>
      <c r="BR18" s="116"/>
      <c r="BS18" s="117"/>
      <c r="BT18" s="248"/>
    </row>
    <row r="19" spans="1:72" ht="20.45" customHeight="1" x14ac:dyDescent="0.25">
      <c r="A19" s="102" t="s">
        <v>28</v>
      </c>
      <c r="B19" s="103">
        <v>44969</v>
      </c>
      <c r="C19" s="145">
        <f t="shared" si="3"/>
        <v>0</v>
      </c>
      <c r="D19" s="145">
        <f t="shared" si="4"/>
        <v>0</v>
      </c>
      <c r="E19" s="145">
        <f t="shared" si="5"/>
        <v>0</v>
      </c>
      <c r="F19" s="73">
        <f t="shared" si="6"/>
        <v>0</v>
      </c>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73">
        <f t="shared" si="1"/>
        <v>0</v>
      </c>
      <c r="BE19" s="113"/>
      <c r="BF19" s="113"/>
      <c r="BG19" s="113"/>
      <c r="BH19" s="113"/>
      <c r="BI19" s="113"/>
      <c r="BJ19" s="113"/>
      <c r="BK19" s="113"/>
      <c r="BL19" s="113"/>
      <c r="BM19" s="113"/>
      <c r="BN19" s="113"/>
      <c r="BO19" s="114"/>
      <c r="BP19" s="108">
        <f t="shared" si="2"/>
        <v>0</v>
      </c>
      <c r="BQ19" s="115"/>
      <c r="BR19" s="116"/>
      <c r="BS19" s="117"/>
      <c r="BT19" s="248"/>
    </row>
    <row r="20" spans="1:72" ht="20.45" customHeight="1" x14ac:dyDescent="0.25">
      <c r="A20" s="146" t="s">
        <v>29</v>
      </c>
      <c r="B20" s="147">
        <v>44970</v>
      </c>
      <c r="C20" s="78">
        <f t="shared" si="3"/>
        <v>0</v>
      </c>
      <c r="D20" s="78">
        <f t="shared" si="4"/>
        <v>0</v>
      </c>
      <c r="E20" s="78">
        <f t="shared" si="5"/>
        <v>0</v>
      </c>
      <c r="F20" s="73">
        <f t="shared" si="6"/>
        <v>0</v>
      </c>
      <c r="G20" s="267"/>
      <c r="H20" s="120"/>
      <c r="I20" s="120"/>
      <c r="J20" s="120"/>
      <c r="K20" s="120"/>
      <c r="L20" s="120"/>
      <c r="M20" s="120"/>
      <c r="N20" s="120"/>
      <c r="O20" s="120"/>
      <c r="P20" s="120"/>
      <c r="Q20" s="120"/>
      <c r="R20" s="120"/>
      <c r="S20" s="120"/>
      <c r="T20" s="120"/>
      <c r="U20" s="120"/>
      <c r="V20" s="120"/>
      <c r="W20" s="120"/>
      <c r="X20" s="120"/>
      <c r="Y20" s="120"/>
      <c r="Z20" s="120"/>
      <c r="AA20" s="120"/>
      <c r="AB20" s="120"/>
      <c r="AC20" s="267"/>
      <c r="AD20" s="170"/>
      <c r="AE20" s="17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2"/>
      <c r="BP20" s="108">
        <f t="shared" si="2"/>
        <v>0</v>
      </c>
      <c r="BQ20" s="123"/>
      <c r="BR20" s="124"/>
      <c r="BS20" s="125"/>
      <c r="BT20" s="248"/>
    </row>
    <row r="21" spans="1:72" ht="20.45" customHeight="1" x14ac:dyDescent="0.25">
      <c r="A21" s="146" t="s">
        <v>30</v>
      </c>
      <c r="B21" s="147">
        <v>44971</v>
      </c>
      <c r="C21" s="78">
        <f t="shared" si="3"/>
        <v>0</v>
      </c>
      <c r="D21" s="78">
        <f t="shared" si="4"/>
        <v>0</v>
      </c>
      <c r="E21" s="78">
        <f t="shared" si="5"/>
        <v>0</v>
      </c>
      <c r="F21" s="73">
        <f t="shared" si="6"/>
        <v>0</v>
      </c>
      <c r="G21" s="267"/>
      <c r="H21" s="120"/>
      <c r="I21" s="120"/>
      <c r="J21" s="120"/>
      <c r="K21" s="120"/>
      <c r="L21" s="120"/>
      <c r="M21" s="120"/>
      <c r="N21" s="120"/>
      <c r="O21" s="120"/>
      <c r="P21" s="120"/>
      <c r="Q21" s="120"/>
      <c r="R21" s="120"/>
      <c r="S21" s="120"/>
      <c r="T21" s="120"/>
      <c r="U21" s="120"/>
      <c r="V21" s="120"/>
      <c r="W21" s="120"/>
      <c r="X21" s="120"/>
      <c r="Y21" s="120"/>
      <c r="Z21" s="120"/>
      <c r="AA21" s="120"/>
      <c r="AB21" s="120"/>
      <c r="AC21" s="267"/>
      <c r="AD21" s="170"/>
      <c r="AE21" s="17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2"/>
      <c r="BP21" s="108">
        <f t="shared" si="2"/>
        <v>0</v>
      </c>
      <c r="BQ21" s="123"/>
      <c r="BR21" s="124"/>
      <c r="BS21" s="125"/>
      <c r="BT21" s="248"/>
    </row>
    <row r="22" spans="1:72" ht="20.45" customHeight="1" x14ac:dyDescent="0.25">
      <c r="A22" s="146" t="s">
        <v>31</v>
      </c>
      <c r="B22" s="147">
        <v>44972</v>
      </c>
      <c r="C22" s="78">
        <f t="shared" si="3"/>
        <v>0</v>
      </c>
      <c r="D22" s="78">
        <f t="shared" si="4"/>
        <v>0</v>
      </c>
      <c r="E22" s="78">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2"/>
      <c r="BP22" s="108">
        <f t="shared" si="2"/>
        <v>0</v>
      </c>
      <c r="BQ22" s="123"/>
      <c r="BR22" s="124"/>
      <c r="BS22" s="125"/>
      <c r="BT22" s="248"/>
    </row>
    <row r="23" spans="1:72" ht="20.45" customHeight="1" x14ac:dyDescent="0.25">
      <c r="A23" s="146" t="s">
        <v>25</v>
      </c>
      <c r="B23" s="147">
        <v>44973</v>
      </c>
      <c r="C23" s="78">
        <f t="shared" si="3"/>
        <v>0</v>
      </c>
      <c r="D23" s="78">
        <f t="shared" si="4"/>
        <v>0</v>
      </c>
      <c r="E23" s="78">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2"/>
      <c r="BP23" s="108">
        <f t="shared" si="2"/>
        <v>0</v>
      </c>
      <c r="BQ23" s="123"/>
      <c r="BR23" s="124"/>
      <c r="BS23" s="125"/>
      <c r="BT23" s="248"/>
    </row>
    <row r="24" spans="1:72" ht="20.45" customHeight="1" x14ac:dyDescent="0.25">
      <c r="A24" s="146" t="s">
        <v>26</v>
      </c>
      <c r="B24" s="147">
        <v>44974</v>
      </c>
      <c r="C24" s="78">
        <f t="shared" si="3"/>
        <v>0</v>
      </c>
      <c r="D24" s="78">
        <f t="shared" si="4"/>
        <v>0</v>
      </c>
      <c r="E24" s="78">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2"/>
      <c r="BP24" s="108">
        <f t="shared" si="2"/>
        <v>0</v>
      </c>
      <c r="BQ24" s="123"/>
      <c r="BR24" s="124"/>
      <c r="BS24" s="125"/>
      <c r="BT24" s="248"/>
    </row>
    <row r="25" spans="1:72" ht="20.45" customHeight="1" x14ac:dyDescent="0.25">
      <c r="A25" s="102" t="s">
        <v>27</v>
      </c>
      <c r="B25" s="103">
        <v>44975</v>
      </c>
      <c r="C25" s="145">
        <f t="shared" si="3"/>
        <v>0</v>
      </c>
      <c r="D25" s="145">
        <f t="shared" si="4"/>
        <v>0</v>
      </c>
      <c r="E25" s="145">
        <f t="shared" si="5"/>
        <v>0</v>
      </c>
      <c r="F25" s="73">
        <f t="shared" si="6"/>
        <v>0</v>
      </c>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73">
        <f t="shared" si="1"/>
        <v>0</v>
      </c>
      <c r="BE25" s="113"/>
      <c r="BF25" s="113"/>
      <c r="BG25" s="113"/>
      <c r="BH25" s="113"/>
      <c r="BI25" s="113"/>
      <c r="BJ25" s="113"/>
      <c r="BK25" s="113"/>
      <c r="BL25" s="113"/>
      <c r="BM25" s="113"/>
      <c r="BN25" s="113"/>
      <c r="BO25" s="114"/>
      <c r="BP25" s="108">
        <f t="shared" si="2"/>
        <v>0</v>
      </c>
      <c r="BQ25" s="115"/>
      <c r="BR25" s="116"/>
      <c r="BS25" s="117"/>
      <c r="BT25" s="248"/>
    </row>
    <row r="26" spans="1:72" ht="20.45" customHeight="1" x14ac:dyDescent="0.25">
      <c r="A26" s="102" t="s">
        <v>28</v>
      </c>
      <c r="B26" s="103">
        <v>44976</v>
      </c>
      <c r="C26" s="145">
        <f t="shared" si="3"/>
        <v>0</v>
      </c>
      <c r="D26" s="145">
        <f t="shared" si="4"/>
        <v>0</v>
      </c>
      <c r="E26" s="145">
        <f t="shared" si="5"/>
        <v>0</v>
      </c>
      <c r="F26" s="73">
        <f t="shared" si="6"/>
        <v>0</v>
      </c>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73">
        <f t="shared" si="1"/>
        <v>0</v>
      </c>
      <c r="BE26" s="113"/>
      <c r="BF26" s="113"/>
      <c r="BG26" s="113"/>
      <c r="BH26" s="113"/>
      <c r="BI26" s="113"/>
      <c r="BJ26" s="113"/>
      <c r="BK26" s="113"/>
      <c r="BL26" s="113"/>
      <c r="BM26" s="113"/>
      <c r="BN26" s="113"/>
      <c r="BO26" s="114"/>
      <c r="BP26" s="108">
        <f t="shared" si="2"/>
        <v>0</v>
      </c>
      <c r="BQ26" s="115"/>
      <c r="BR26" s="116"/>
      <c r="BS26" s="117"/>
      <c r="BT26" s="248"/>
    </row>
    <row r="27" spans="1:72" ht="20.45" customHeight="1" x14ac:dyDescent="0.25">
      <c r="A27" s="146" t="s">
        <v>29</v>
      </c>
      <c r="B27" s="147">
        <v>44977</v>
      </c>
      <c r="C27" s="78">
        <f t="shared" si="3"/>
        <v>0</v>
      </c>
      <c r="D27" s="78">
        <f t="shared" si="4"/>
        <v>0</v>
      </c>
      <c r="E27" s="78">
        <f t="shared" si="5"/>
        <v>0</v>
      </c>
      <c r="F27" s="73">
        <f t="shared" si="6"/>
        <v>0</v>
      </c>
      <c r="G27" s="267"/>
      <c r="H27" s="120"/>
      <c r="I27" s="120"/>
      <c r="J27" s="120"/>
      <c r="K27" s="120"/>
      <c r="L27" s="120"/>
      <c r="M27" s="120"/>
      <c r="N27" s="120"/>
      <c r="O27" s="120"/>
      <c r="P27" s="120"/>
      <c r="Q27" s="120"/>
      <c r="R27" s="120"/>
      <c r="S27" s="120"/>
      <c r="T27" s="120"/>
      <c r="U27" s="120"/>
      <c r="V27" s="120"/>
      <c r="W27" s="120"/>
      <c r="X27" s="120"/>
      <c r="Y27" s="120"/>
      <c r="Z27" s="120"/>
      <c r="AA27" s="120"/>
      <c r="AB27" s="120"/>
      <c r="AC27" s="267"/>
      <c r="AD27" s="170"/>
      <c r="AE27" s="17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2"/>
      <c r="BP27" s="108">
        <f t="shared" si="2"/>
        <v>0</v>
      </c>
      <c r="BQ27" s="123"/>
      <c r="BR27" s="124"/>
      <c r="BS27" s="125"/>
      <c r="BT27" s="248"/>
    </row>
    <row r="28" spans="1:72" ht="20.45" customHeight="1" x14ac:dyDescent="0.25">
      <c r="A28" s="146" t="s">
        <v>30</v>
      </c>
      <c r="B28" s="147">
        <v>44978</v>
      </c>
      <c r="C28" s="78">
        <f t="shared" si="3"/>
        <v>0</v>
      </c>
      <c r="D28" s="78">
        <f t="shared" si="4"/>
        <v>0</v>
      </c>
      <c r="E28" s="78">
        <f t="shared" si="5"/>
        <v>0</v>
      </c>
      <c r="F28" s="73">
        <f t="shared" si="6"/>
        <v>0</v>
      </c>
      <c r="G28" s="267"/>
      <c r="H28" s="120"/>
      <c r="I28" s="120"/>
      <c r="J28" s="120"/>
      <c r="K28" s="120"/>
      <c r="L28" s="120"/>
      <c r="M28" s="120"/>
      <c r="N28" s="120"/>
      <c r="O28" s="120"/>
      <c r="P28" s="120"/>
      <c r="Q28" s="120"/>
      <c r="R28" s="120"/>
      <c r="S28" s="120"/>
      <c r="T28" s="120"/>
      <c r="U28" s="120"/>
      <c r="V28" s="120"/>
      <c r="W28" s="120"/>
      <c r="X28" s="120"/>
      <c r="Y28" s="120"/>
      <c r="Z28" s="120"/>
      <c r="AA28" s="120"/>
      <c r="AB28" s="120"/>
      <c r="AC28" s="267"/>
      <c r="AD28" s="170"/>
      <c r="AE28" s="17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2"/>
      <c r="BP28" s="108">
        <f t="shared" si="2"/>
        <v>0</v>
      </c>
      <c r="BQ28" s="123"/>
      <c r="BR28" s="124"/>
      <c r="BS28" s="125"/>
      <c r="BT28" s="248"/>
    </row>
    <row r="29" spans="1:72" ht="20.45" customHeight="1" x14ac:dyDescent="0.25">
      <c r="A29" s="146" t="s">
        <v>31</v>
      </c>
      <c r="B29" s="147">
        <v>44979</v>
      </c>
      <c r="C29" s="78">
        <f t="shared" si="3"/>
        <v>0</v>
      </c>
      <c r="D29" s="78">
        <f t="shared" si="4"/>
        <v>0</v>
      </c>
      <c r="E29" s="78">
        <f t="shared" si="5"/>
        <v>0</v>
      </c>
      <c r="F29" s="73">
        <f t="shared" si="6"/>
        <v>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73">
        <f t="shared" si="1"/>
        <v>0</v>
      </c>
      <c r="BE29" s="121"/>
      <c r="BF29" s="121"/>
      <c r="BG29" s="121"/>
      <c r="BH29" s="121"/>
      <c r="BI29" s="121"/>
      <c r="BJ29" s="121"/>
      <c r="BK29" s="121"/>
      <c r="BL29" s="121"/>
      <c r="BM29" s="121"/>
      <c r="BN29" s="121"/>
      <c r="BO29" s="122"/>
      <c r="BP29" s="108">
        <f t="shared" si="2"/>
        <v>0</v>
      </c>
      <c r="BQ29" s="123"/>
      <c r="BR29" s="124"/>
      <c r="BS29" s="125"/>
      <c r="BT29" s="248"/>
    </row>
    <row r="30" spans="1:72" ht="20.45" customHeight="1" x14ac:dyDescent="0.25">
      <c r="A30" s="146" t="s">
        <v>25</v>
      </c>
      <c r="B30" s="147">
        <v>44980</v>
      </c>
      <c r="C30" s="78">
        <f t="shared" si="3"/>
        <v>0</v>
      </c>
      <c r="D30" s="78">
        <f t="shared" si="4"/>
        <v>0</v>
      </c>
      <c r="E30" s="78">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2"/>
      <c r="BP30" s="108">
        <f t="shared" si="2"/>
        <v>0</v>
      </c>
      <c r="BQ30" s="123"/>
      <c r="BR30" s="124"/>
      <c r="BS30" s="125"/>
      <c r="BT30" s="248"/>
    </row>
    <row r="31" spans="1:72" ht="20.45" customHeight="1" x14ac:dyDescent="0.25">
      <c r="A31" s="146" t="s">
        <v>26</v>
      </c>
      <c r="B31" s="147">
        <v>44981</v>
      </c>
      <c r="C31" s="78">
        <f t="shared" si="3"/>
        <v>0</v>
      </c>
      <c r="D31" s="78">
        <f t="shared" si="4"/>
        <v>0</v>
      </c>
      <c r="E31" s="78">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2"/>
      <c r="BP31" s="108">
        <f t="shared" si="2"/>
        <v>0</v>
      </c>
      <c r="BQ31" s="123"/>
      <c r="BR31" s="124"/>
      <c r="BS31" s="125"/>
      <c r="BT31" s="248"/>
    </row>
    <row r="32" spans="1:72" ht="20.45" customHeight="1" x14ac:dyDescent="0.25">
      <c r="A32" s="102" t="s">
        <v>27</v>
      </c>
      <c r="B32" s="103">
        <v>44982</v>
      </c>
      <c r="C32" s="145">
        <f t="shared" si="3"/>
        <v>0</v>
      </c>
      <c r="D32" s="145">
        <f t="shared" si="4"/>
        <v>0</v>
      </c>
      <c r="E32" s="145">
        <f t="shared" si="5"/>
        <v>0</v>
      </c>
      <c r="F32" s="73">
        <f t="shared" si="6"/>
        <v>0</v>
      </c>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73">
        <f t="shared" si="1"/>
        <v>0</v>
      </c>
      <c r="BE32" s="113"/>
      <c r="BF32" s="113"/>
      <c r="BG32" s="113"/>
      <c r="BH32" s="113"/>
      <c r="BI32" s="113"/>
      <c r="BJ32" s="113"/>
      <c r="BK32" s="113"/>
      <c r="BL32" s="113"/>
      <c r="BM32" s="113"/>
      <c r="BN32" s="113"/>
      <c r="BO32" s="114"/>
      <c r="BP32" s="108">
        <f t="shared" si="2"/>
        <v>0</v>
      </c>
      <c r="BQ32" s="115"/>
      <c r="BR32" s="116"/>
      <c r="BS32" s="117"/>
      <c r="BT32" s="248"/>
    </row>
    <row r="33" spans="1:72" ht="20.45" customHeight="1" x14ac:dyDescent="0.25">
      <c r="A33" s="102" t="s">
        <v>28</v>
      </c>
      <c r="B33" s="103">
        <v>44983</v>
      </c>
      <c r="C33" s="145">
        <f t="shared" si="3"/>
        <v>0</v>
      </c>
      <c r="D33" s="145">
        <f t="shared" si="4"/>
        <v>0</v>
      </c>
      <c r="E33" s="145">
        <f t="shared" si="5"/>
        <v>0</v>
      </c>
      <c r="F33" s="73">
        <f t="shared" si="6"/>
        <v>0</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73">
        <f t="shared" si="1"/>
        <v>0</v>
      </c>
      <c r="BE33" s="113"/>
      <c r="BF33" s="113"/>
      <c r="BG33" s="113"/>
      <c r="BH33" s="113"/>
      <c r="BI33" s="113"/>
      <c r="BJ33" s="113"/>
      <c r="BK33" s="113"/>
      <c r="BL33" s="113"/>
      <c r="BM33" s="113"/>
      <c r="BN33" s="113"/>
      <c r="BO33" s="114"/>
      <c r="BP33" s="108">
        <f t="shared" si="2"/>
        <v>0</v>
      </c>
      <c r="BQ33" s="115"/>
      <c r="BR33" s="116"/>
      <c r="BS33" s="117"/>
      <c r="BT33" s="248"/>
    </row>
    <row r="34" spans="1:72" ht="20.45" customHeight="1" x14ac:dyDescent="0.25">
      <c r="A34" s="143" t="s">
        <v>29</v>
      </c>
      <c r="B34" s="144">
        <v>44984</v>
      </c>
      <c r="C34" s="78">
        <f t="shared" si="3"/>
        <v>0</v>
      </c>
      <c r="D34" s="78">
        <f t="shared" si="4"/>
        <v>0</v>
      </c>
      <c r="E34" s="78">
        <f t="shared" si="5"/>
        <v>0</v>
      </c>
      <c r="F34" s="73">
        <f t="shared" si="6"/>
        <v>0</v>
      </c>
      <c r="G34" s="267"/>
      <c r="H34" s="120"/>
      <c r="I34" s="120"/>
      <c r="J34" s="120"/>
      <c r="K34" s="120"/>
      <c r="L34" s="120"/>
      <c r="M34" s="120"/>
      <c r="N34" s="120"/>
      <c r="O34" s="120"/>
      <c r="P34" s="120"/>
      <c r="Q34" s="120"/>
      <c r="R34" s="120"/>
      <c r="S34" s="120"/>
      <c r="T34" s="120"/>
      <c r="U34" s="120"/>
      <c r="V34" s="120"/>
      <c r="W34" s="120"/>
      <c r="X34" s="120"/>
      <c r="Y34" s="120"/>
      <c r="Z34" s="120"/>
      <c r="AA34" s="120"/>
      <c r="AB34" s="120"/>
      <c r="AC34" s="267"/>
      <c r="AD34" s="170"/>
      <c r="AE34" s="17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2"/>
      <c r="BP34" s="108">
        <f t="shared" si="2"/>
        <v>0</v>
      </c>
      <c r="BQ34" s="123"/>
      <c r="BR34" s="124"/>
      <c r="BS34" s="125"/>
      <c r="BT34" s="248"/>
    </row>
    <row r="35" spans="1:72" ht="20.45" customHeight="1" thickBot="1" x14ac:dyDescent="0.3">
      <c r="A35" s="143" t="s">
        <v>30</v>
      </c>
      <c r="B35" s="144">
        <v>44985</v>
      </c>
      <c r="C35" s="78">
        <f t="shared" si="3"/>
        <v>0</v>
      </c>
      <c r="D35" s="78">
        <f t="shared" si="4"/>
        <v>0</v>
      </c>
      <c r="E35" s="78">
        <f t="shared" si="5"/>
        <v>0</v>
      </c>
      <c r="F35" s="73">
        <f t="shared" si="6"/>
        <v>0</v>
      </c>
      <c r="G35" s="267"/>
      <c r="H35" s="120"/>
      <c r="I35" s="120"/>
      <c r="J35" s="120"/>
      <c r="K35" s="120"/>
      <c r="L35" s="120"/>
      <c r="M35" s="120"/>
      <c r="N35" s="120"/>
      <c r="O35" s="120"/>
      <c r="P35" s="120"/>
      <c r="Q35" s="120"/>
      <c r="R35" s="120"/>
      <c r="S35" s="120"/>
      <c r="T35" s="120"/>
      <c r="U35" s="120"/>
      <c r="V35" s="120"/>
      <c r="W35" s="120"/>
      <c r="X35" s="120"/>
      <c r="Y35" s="120"/>
      <c r="Z35" s="120"/>
      <c r="AA35" s="120"/>
      <c r="AB35" s="120"/>
      <c r="AC35" s="267"/>
      <c r="AD35" s="170"/>
      <c r="AE35" s="17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2"/>
      <c r="BP35" s="108">
        <f t="shared" si="2"/>
        <v>0</v>
      </c>
      <c r="BQ35" s="123"/>
      <c r="BR35" s="124"/>
      <c r="BS35" s="125"/>
      <c r="BT35" s="248"/>
    </row>
    <row r="36" spans="1:72" ht="20.45" hidden="1" customHeight="1" x14ac:dyDescent="0.25">
      <c r="A36" s="143"/>
      <c r="B36" s="144"/>
      <c r="C36" s="78">
        <f>G36+H36+K36+N36+Q36+T36+W36+Z36+AC36+AF36+AI36+AL36+AO36+AU36+AX36+BA36</f>
        <v>0</v>
      </c>
      <c r="D36" s="78"/>
      <c r="E36" s="78"/>
      <c r="F36" s="73">
        <f t="shared" ref="F36" si="7">SUM(C36:E36)</f>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ref="BD36" si="8">SUM(AC36:BC36)</f>
        <v>0</v>
      </c>
      <c r="BE36" s="120"/>
      <c r="BF36" s="120"/>
      <c r="BG36" s="120"/>
      <c r="BH36" s="120"/>
      <c r="BI36" s="120"/>
      <c r="BJ36" s="120"/>
      <c r="BK36" s="120"/>
      <c r="BL36" s="120"/>
      <c r="BM36" s="120"/>
      <c r="BN36" s="120"/>
      <c r="BO36" s="148"/>
      <c r="BP36" s="108">
        <f t="shared" si="2"/>
        <v>0</v>
      </c>
      <c r="BQ36" s="149"/>
      <c r="BR36" s="150"/>
      <c r="BS36" s="151"/>
      <c r="BT36" s="248"/>
    </row>
    <row r="37" spans="1:72" ht="20.45" hidden="1" customHeight="1" x14ac:dyDescent="0.25">
      <c r="A37" s="143"/>
      <c r="B37" s="144"/>
      <c r="C37" s="78">
        <f>G37+H37+K37+N37+Q37+T37+W37+Z37+AC37+AF37+AI37+AL37+AO37+AU37+AX37+BA37</f>
        <v>0</v>
      </c>
      <c r="D37" s="78"/>
      <c r="E37" s="78"/>
      <c r="F37" s="73"/>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73"/>
      <c r="BE37" s="152"/>
      <c r="BF37" s="152"/>
      <c r="BG37" s="152"/>
      <c r="BH37" s="152"/>
      <c r="BI37" s="152"/>
      <c r="BJ37" s="152"/>
      <c r="BK37" s="152"/>
      <c r="BL37" s="152"/>
      <c r="BM37" s="152"/>
      <c r="BN37" s="152"/>
      <c r="BO37" s="153"/>
      <c r="BP37" s="108"/>
      <c r="BQ37" s="154"/>
      <c r="BR37" s="155"/>
      <c r="BS37" s="156"/>
      <c r="BT37" s="248"/>
    </row>
    <row r="38" spans="1:72" ht="20.45" hidden="1" customHeight="1" x14ac:dyDescent="0.25">
      <c r="A38" s="143"/>
      <c r="B38" s="144"/>
      <c r="C38" s="78">
        <f>G38+H38+K38+N38+Q38+T38+W38+Z38+AC38+AF38+AI38+AL38+AO38+AU38+AX38+BA38</f>
        <v>0</v>
      </c>
      <c r="D38" s="78"/>
      <c r="E38" s="78"/>
      <c r="F38" s="73"/>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73"/>
      <c r="BE38" s="152"/>
      <c r="BF38" s="152"/>
      <c r="BG38" s="152"/>
      <c r="BH38" s="152"/>
      <c r="BI38" s="152"/>
      <c r="BJ38" s="152"/>
      <c r="BK38" s="152"/>
      <c r="BL38" s="152"/>
      <c r="BM38" s="152"/>
      <c r="BN38" s="152"/>
      <c r="BO38" s="153"/>
      <c r="BP38" s="108"/>
      <c r="BQ38" s="154"/>
      <c r="BR38" s="155"/>
      <c r="BS38" s="156"/>
      <c r="BT38" s="248"/>
    </row>
    <row r="39" spans="1:72" ht="20.45" hidden="1" customHeight="1" thickBot="1" x14ac:dyDescent="0.3">
      <c r="A39" s="143"/>
      <c r="B39" s="144"/>
      <c r="C39" s="78">
        <f>G39+H39+K39+N39+Q39+T39+W39+Z39+AC39+AF39+AI39+AL39+AO39+AU39+AX39+BA39</f>
        <v>0</v>
      </c>
      <c r="D39" s="78"/>
      <c r="E39" s="78"/>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2" ht="20.45" customHeight="1" thickBot="1" x14ac:dyDescent="0.3">
      <c r="A40" s="134" t="s">
        <v>22</v>
      </c>
      <c r="B40" s="135"/>
      <c r="C40" s="136">
        <f>SUM(C8:C36)</f>
        <v>0</v>
      </c>
      <c r="D40" s="136">
        <f t="shared" ref="D40:BS40" si="9">SUM(D8:D36)</f>
        <v>0</v>
      </c>
      <c r="E40" s="157">
        <f t="shared" si="9"/>
        <v>0</v>
      </c>
      <c r="F40" s="139">
        <f t="shared" si="9"/>
        <v>0</v>
      </c>
      <c r="G40" s="136">
        <f t="shared" ref="G40:AB40" si="10">SUM(G8:G36)</f>
        <v>0</v>
      </c>
      <c r="H40" s="136">
        <f t="shared" si="10"/>
        <v>0</v>
      </c>
      <c r="I40" s="136">
        <f t="shared" si="10"/>
        <v>0</v>
      </c>
      <c r="J40" s="136">
        <f t="shared" si="10"/>
        <v>0</v>
      </c>
      <c r="K40" s="136">
        <f t="shared" si="10"/>
        <v>0</v>
      </c>
      <c r="L40" s="136">
        <f t="shared" si="10"/>
        <v>0</v>
      </c>
      <c r="M40" s="136">
        <f t="shared" si="10"/>
        <v>0</v>
      </c>
      <c r="N40" s="136">
        <f t="shared" si="10"/>
        <v>0</v>
      </c>
      <c r="O40" s="136">
        <f t="shared" si="10"/>
        <v>0</v>
      </c>
      <c r="P40" s="136">
        <f t="shared" si="10"/>
        <v>0</v>
      </c>
      <c r="Q40" s="136">
        <f t="shared" si="10"/>
        <v>0</v>
      </c>
      <c r="R40" s="136">
        <f t="shared" si="10"/>
        <v>0</v>
      </c>
      <c r="S40" s="136">
        <f t="shared" si="10"/>
        <v>0</v>
      </c>
      <c r="T40" s="136">
        <f t="shared" si="10"/>
        <v>0</v>
      </c>
      <c r="U40" s="136">
        <f t="shared" si="10"/>
        <v>0</v>
      </c>
      <c r="V40" s="136">
        <f t="shared" si="10"/>
        <v>0</v>
      </c>
      <c r="W40" s="136">
        <f t="shared" si="10"/>
        <v>0</v>
      </c>
      <c r="X40" s="136">
        <f t="shared" si="10"/>
        <v>0</v>
      </c>
      <c r="Y40" s="136">
        <f t="shared" si="10"/>
        <v>0</v>
      </c>
      <c r="Z40" s="136">
        <f t="shared" si="10"/>
        <v>0</v>
      </c>
      <c r="AA40" s="136">
        <f t="shared" si="10"/>
        <v>0</v>
      </c>
      <c r="AB40" s="157">
        <f t="shared" si="10"/>
        <v>0</v>
      </c>
      <c r="AC40" s="136">
        <f t="shared" si="9"/>
        <v>0</v>
      </c>
      <c r="AD40" s="136">
        <f t="shared" si="9"/>
        <v>0</v>
      </c>
      <c r="AE40" s="136">
        <f t="shared" si="9"/>
        <v>0</v>
      </c>
      <c r="AF40" s="136">
        <f t="shared" si="9"/>
        <v>0</v>
      </c>
      <c r="AG40" s="136">
        <f t="shared" si="9"/>
        <v>0</v>
      </c>
      <c r="AH40" s="136">
        <f t="shared" si="9"/>
        <v>0</v>
      </c>
      <c r="AI40" s="136">
        <f t="shared" si="9"/>
        <v>0</v>
      </c>
      <c r="AJ40" s="136">
        <f t="shared" si="9"/>
        <v>0</v>
      </c>
      <c r="AK40" s="136">
        <f t="shared" si="9"/>
        <v>0</v>
      </c>
      <c r="AL40" s="136">
        <f t="shared" si="9"/>
        <v>0</v>
      </c>
      <c r="AM40" s="136">
        <f t="shared" si="9"/>
        <v>0</v>
      </c>
      <c r="AN40" s="136">
        <f t="shared" si="9"/>
        <v>0</v>
      </c>
      <c r="AO40" s="136">
        <f t="shared" si="9"/>
        <v>0</v>
      </c>
      <c r="AP40" s="136">
        <f t="shared" si="9"/>
        <v>0</v>
      </c>
      <c r="AQ40" s="136">
        <f t="shared" si="9"/>
        <v>0</v>
      </c>
      <c r="AR40" s="136">
        <f t="shared" si="9"/>
        <v>0</v>
      </c>
      <c r="AS40" s="136">
        <f t="shared" si="9"/>
        <v>0</v>
      </c>
      <c r="AT40" s="136">
        <f t="shared" si="9"/>
        <v>0</v>
      </c>
      <c r="AU40" s="136">
        <f t="shared" si="9"/>
        <v>0</v>
      </c>
      <c r="AV40" s="136">
        <f t="shared" si="9"/>
        <v>0</v>
      </c>
      <c r="AW40" s="136">
        <f t="shared" si="9"/>
        <v>0</v>
      </c>
      <c r="AX40" s="136">
        <f t="shared" si="9"/>
        <v>0</v>
      </c>
      <c r="AY40" s="136">
        <f t="shared" si="9"/>
        <v>0</v>
      </c>
      <c r="AZ40" s="136">
        <f t="shared" si="9"/>
        <v>0</v>
      </c>
      <c r="BA40" s="136">
        <f t="shared" ref="BA40:BB40" si="11">SUM(BA8:BA36)</f>
        <v>0</v>
      </c>
      <c r="BB40" s="136">
        <f t="shared" si="11"/>
        <v>0</v>
      </c>
      <c r="BC40" s="157">
        <f t="shared" si="9"/>
        <v>0</v>
      </c>
      <c r="BD40" s="139">
        <f t="shared" si="9"/>
        <v>0</v>
      </c>
      <c r="BE40" s="136">
        <f t="shared" si="9"/>
        <v>0</v>
      </c>
      <c r="BF40" s="136">
        <f t="shared" si="9"/>
        <v>0</v>
      </c>
      <c r="BG40" s="136">
        <f t="shared" si="9"/>
        <v>0</v>
      </c>
      <c r="BH40" s="136">
        <f t="shared" si="9"/>
        <v>0</v>
      </c>
      <c r="BI40" s="136">
        <f t="shared" si="9"/>
        <v>0</v>
      </c>
      <c r="BJ40" s="136">
        <f t="shared" si="9"/>
        <v>0</v>
      </c>
      <c r="BK40" s="136">
        <f t="shared" si="9"/>
        <v>0</v>
      </c>
      <c r="BL40" s="136">
        <f t="shared" si="9"/>
        <v>0</v>
      </c>
      <c r="BM40" s="136">
        <f t="shared" si="9"/>
        <v>0</v>
      </c>
      <c r="BN40" s="136">
        <f t="shared" si="9"/>
        <v>0</v>
      </c>
      <c r="BO40" s="157">
        <f t="shared" si="9"/>
        <v>0</v>
      </c>
      <c r="BP40" s="139">
        <f t="shared" si="9"/>
        <v>0</v>
      </c>
      <c r="BQ40" s="142">
        <f t="shared" si="9"/>
        <v>0</v>
      </c>
      <c r="BR40" s="136">
        <f t="shared" si="9"/>
        <v>0</v>
      </c>
      <c r="BS40" s="158">
        <f t="shared" si="9"/>
        <v>0</v>
      </c>
      <c r="BT40" s="249"/>
    </row>
    <row r="41" spans="1:72" ht="15.75" thickBot="1" x14ac:dyDescent="0.3"/>
    <row r="42" spans="1:72" x14ac:dyDescent="0.25">
      <c r="A42" s="17" t="s">
        <v>68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2" x14ac:dyDescent="0.2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2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ht="15.75" thickBot="1" x14ac:dyDescent="0.3">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73" ht="14.25" customHeight="1" x14ac:dyDescent="0.25"/>
  </sheetData>
  <sheetProtection sheet="1" formatColumns="0"/>
  <customSheetViews>
    <customSheetView guid="{2BF7C73E-08BD-4C12-9842-2B30C9550D3C}" scale="60" fitToPage="1" hiddenRows="1">
      <selection activeCell="R16" sqref="R16"/>
      <pageMargins left="0.70866141732283472" right="0.70866141732283472" top="0.78740157480314965" bottom="0.78740157480314965" header="0.31496062992125984" footer="0.31496062992125984"/>
      <pageSetup paperSize="9" scale="24" orientation="landscape" r:id="rId1"/>
      <headerFooter>
        <oddHeader xml:space="preserve">&amp;L&amp;"-,Fett"&amp;A 2023&amp;"Arial,Standard"
</oddHeader>
      </headerFooter>
    </customSheetView>
    <customSheetView guid="{2185EB44-15D2-4622-88FE-37E929BA2A3C}" scale="60" fitToPage="1" hiddenRows="1" topLeftCell="D1">
      <pane xSplit="3"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 xml:space="preserve">&amp;L&amp;"-,Fett"&amp;A 2023&amp;"Arial,Standard"
</oddHeader>
      </headerFooter>
    </customSheetView>
  </customSheetViews>
  <mergeCells count="45">
    <mergeCell ref="BS6:BS7"/>
    <mergeCell ref="BP6:BP7"/>
    <mergeCell ref="BQ6:BQ7"/>
    <mergeCell ref="BR6:BR7"/>
    <mergeCell ref="H6:J6"/>
    <mergeCell ref="Z6:AB6"/>
    <mergeCell ref="AU6:AW6"/>
    <mergeCell ref="BD6:BD7"/>
    <mergeCell ref="AX6:AZ6"/>
    <mergeCell ref="BA6:BC6"/>
    <mergeCell ref="K6:M6"/>
    <mergeCell ref="N6:P6"/>
    <mergeCell ref="BF6:BF7"/>
    <mergeCell ref="Q6:S6"/>
    <mergeCell ref="T6:V6"/>
    <mergeCell ref="W6:Y6"/>
    <mergeCell ref="A5:B5"/>
    <mergeCell ref="C5:F5"/>
    <mergeCell ref="BE5:BP5"/>
    <mergeCell ref="BO6:BO7"/>
    <mergeCell ref="BH6:BH7"/>
    <mergeCell ref="BI6:BI7"/>
    <mergeCell ref="BJ6:BJ7"/>
    <mergeCell ref="BK6:BK7"/>
    <mergeCell ref="BL6:BL7"/>
    <mergeCell ref="BM6:BM7"/>
    <mergeCell ref="BN6:BN7"/>
    <mergeCell ref="AR6:AT6"/>
    <mergeCell ref="G5:BD5"/>
    <mergeCell ref="BT6:BT7"/>
    <mergeCell ref="BQ5:BS5"/>
    <mergeCell ref="A6:A7"/>
    <mergeCell ref="B6:B7"/>
    <mergeCell ref="C6:C7"/>
    <mergeCell ref="D6:D7"/>
    <mergeCell ref="E6:E7"/>
    <mergeCell ref="BG6:BG7"/>
    <mergeCell ref="F6:F7"/>
    <mergeCell ref="AC6:AE6"/>
    <mergeCell ref="AF6:AH6"/>
    <mergeCell ref="AI6:AK6"/>
    <mergeCell ref="AL6:AN6"/>
    <mergeCell ref="AO6:AQ6"/>
    <mergeCell ref="G6:G7"/>
    <mergeCell ref="BE6:BE7"/>
  </mergeCells>
  <dataValidations count="2">
    <dataValidation type="whole" errorStyle="information" operator="greaterThanOrEqual" allowBlank="1" showInputMessage="1" showErrorMessage="1" errorTitle="Achtung!" error="Sie dürfen nur ganze Zahlen eingeben!" sqref="AC11:AN39 AC8:AN8 C8:F39 G11:P39 G8:P8">
      <formula1>0</formula1>
    </dataValidation>
    <dataValidation type="whole" operator="greaterThanOrEqual" allowBlank="1" showInputMessage="1" showErrorMessage="1" errorTitle="Achtung!" error="Sie dürfen nur ganze Zahlen eingeben!" sqref="Q11:AB39 AO8:BC8 Q8:AB8 AO11:BC39 G9:BC10 BD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2023&amp;"Arial,Standard"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5" x14ac:dyDescent="0.25"/>
  <cols>
    <col min="1" max="1" width="16.25" style="7" customWidth="1"/>
    <col min="2" max="2" width="11.25" style="7" bestFit="1" customWidth="1"/>
    <col min="3" max="5" width="6.125" style="7" customWidth="1"/>
    <col min="6" max="6" width="8.125" style="7" customWidth="1"/>
    <col min="7" max="59" width="6.125" style="7" customWidth="1"/>
    <col min="60" max="60" width="11.5" style="7" customWidth="1"/>
    <col min="61" max="70" width="6.125" style="7" customWidth="1"/>
    <col min="71" max="71" width="9" style="7" customWidth="1"/>
    <col min="72" max="72" width="38.625" style="7" customWidth="1"/>
    <col min="73" max="16384" width="11" style="7"/>
  </cols>
  <sheetData>
    <row r="1" spans="1:72" ht="21" customHeight="1" x14ac:dyDescent="0.25">
      <c r="A1" s="10" t="s">
        <v>0</v>
      </c>
      <c r="B1" s="12">
        <f>'Statistik 2023'!D7</f>
        <v>0</v>
      </c>
    </row>
    <row r="2" spans="1:72" ht="21" customHeight="1" x14ac:dyDescent="0.25">
      <c r="A2" s="10" t="s">
        <v>1</v>
      </c>
      <c r="B2" s="12">
        <f>'Statistik 2023'!D9</f>
        <v>0</v>
      </c>
    </row>
    <row r="3" spans="1:72" ht="21" customHeight="1" x14ac:dyDescent="0.25">
      <c r="A3" s="10" t="str">
        <f>'Statistik 2023'!B11</f>
        <v>Aktenzeichen:</v>
      </c>
      <c r="B3" s="12">
        <f>'Statistik 2023'!D11</f>
        <v>0</v>
      </c>
    </row>
    <row r="4" spans="1:72" ht="21" customHeight="1" thickBot="1" x14ac:dyDescent="0.3"/>
    <row r="5" spans="1:72" ht="21" customHeight="1" thickBot="1" x14ac:dyDescent="0.3">
      <c r="A5" s="304" t="s">
        <v>10</v>
      </c>
      <c r="B5" s="331"/>
      <c r="C5" s="304" t="str">
        <f>Jahresübersicht!B5</f>
        <v>Nutzungen nach Geschlecht</v>
      </c>
      <c r="D5" s="305"/>
      <c r="E5" s="305"/>
      <c r="F5" s="306"/>
      <c r="G5" s="357" t="str">
        <f>Jahresübersicht!F5</f>
        <v>Nutzungen nach Altersgruppen und Klassen</v>
      </c>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06"/>
      <c r="BE5" s="304" t="str">
        <f>Jahresübersicht!BD5</f>
        <v>Nutzungen nach Inhalt/Methode</v>
      </c>
      <c r="BF5" s="305"/>
      <c r="BG5" s="305"/>
      <c r="BH5" s="305"/>
      <c r="BI5" s="305"/>
      <c r="BJ5" s="305"/>
      <c r="BK5" s="305"/>
      <c r="BL5" s="305"/>
      <c r="BM5" s="305"/>
      <c r="BN5" s="305"/>
      <c r="BO5" s="305"/>
      <c r="BP5" s="306"/>
      <c r="BQ5" s="304" t="str">
        <f>Jahresübersicht!BP5</f>
        <v>Anzahl der:</v>
      </c>
      <c r="BR5" s="305"/>
      <c r="BS5" s="331"/>
      <c r="BT5" s="260" t="s">
        <v>169</v>
      </c>
    </row>
    <row r="6" spans="1:72" ht="45" customHeight="1" x14ac:dyDescent="0.25">
      <c r="A6" s="346" t="s">
        <v>23</v>
      </c>
      <c r="B6" s="344" t="s">
        <v>24</v>
      </c>
      <c r="C6" s="348" t="s">
        <v>71</v>
      </c>
      <c r="D6" s="350" t="s">
        <v>72</v>
      </c>
      <c r="E6" s="352" t="s">
        <v>3</v>
      </c>
      <c r="F6" s="354" t="s">
        <v>4</v>
      </c>
      <c r="G6" s="371" t="str">
        <f>Jahresübersicht!F6</f>
        <v>0-5</v>
      </c>
      <c r="H6" s="372" t="str">
        <f>Jahresübersicht!G6</f>
        <v>1. Klasse</v>
      </c>
      <c r="I6" s="372"/>
      <c r="J6" s="372"/>
      <c r="K6" s="372" t="str">
        <f>Jahresübersicht!J6</f>
        <v>2. Klasse</v>
      </c>
      <c r="L6" s="372"/>
      <c r="M6" s="372"/>
      <c r="N6" s="372" t="str">
        <f>Jahresübersicht!M6</f>
        <v>3. Klasse</v>
      </c>
      <c r="O6" s="372"/>
      <c r="P6" s="372"/>
      <c r="Q6" s="372" t="str">
        <f>Jahresübersicht!P6</f>
        <v>4. Klasse</v>
      </c>
      <c r="R6" s="372"/>
      <c r="S6" s="372"/>
      <c r="T6" s="372" t="str">
        <f>Jahresübersicht!S6</f>
        <v>5. Klasse</v>
      </c>
      <c r="U6" s="372"/>
      <c r="V6" s="372"/>
      <c r="W6" s="372" t="str">
        <f>Jahresübersicht!V6</f>
        <v>6. Klasse</v>
      </c>
      <c r="X6" s="372"/>
      <c r="Y6" s="372"/>
      <c r="Z6" s="372" t="str">
        <f>Jahresübersicht!Y6</f>
        <v>7. Klasse</v>
      </c>
      <c r="AA6" s="372"/>
      <c r="AB6" s="372"/>
      <c r="AC6" s="372" t="str">
        <f>Jahresübersicht!AB6</f>
        <v>8. Klasse</v>
      </c>
      <c r="AD6" s="372"/>
      <c r="AE6" s="372"/>
      <c r="AF6" s="372" t="str">
        <f>Jahresübersicht!AE6</f>
        <v>9. Klasse</v>
      </c>
      <c r="AG6" s="372"/>
      <c r="AH6" s="372"/>
      <c r="AI6" s="372" t="str">
        <f>Jahresübersicht!AH6</f>
        <v>10. Klasse</v>
      </c>
      <c r="AJ6" s="372"/>
      <c r="AK6" s="372"/>
      <c r="AL6" s="372" t="str">
        <f>Jahresübersicht!AK6</f>
        <v>11. Klasse</v>
      </c>
      <c r="AM6" s="372"/>
      <c r="AN6" s="372"/>
      <c r="AO6" s="372" t="str">
        <f>Jahresübersicht!AN6</f>
        <v>12. Klasse</v>
      </c>
      <c r="AP6" s="372"/>
      <c r="AQ6" s="372"/>
      <c r="AR6" s="340" t="str">
        <f>Jahresübersicht!AQ6</f>
        <v>VKA Klassen</v>
      </c>
      <c r="AS6" s="340"/>
      <c r="AT6" s="340"/>
      <c r="AU6" s="372" t="str">
        <f>Jahresübersicht!AT6</f>
        <v>18-21</v>
      </c>
      <c r="AV6" s="372"/>
      <c r="AW6" s="372"/>
      <c r="AX6" s="372" t="str">
        <f>Jahresübersicht!AW6</f>
        <v>22-26</v>
      </c>
      <c r="AY6" s="372"/>
      <c r="AZ6" s="372"/>
      <c r="BA6" s="372" t="str">
        <f>Jahresübersicht!AZ6</f>
        <v>ab 27</v>
      </c>
      <c r="BB6" s="372"/>
      <c r="BC6" s="372"/>
      <c r="BD6" s="300" t="s">
        <v>4</v>
      </c>
      <c r="BE6" s="337" t="str">
        <f>Jahresübersicht!BD6</f>
        <v>Einzelarbeit</v>
      </c>
      <c r="BF6" s="373" t="str">
        <f>Jahresübersicht!BE6</f>
        <v>offenes Angebot</v>
      </c>
      <c r="BG6" s="373" t="str">
        <f>Jahresübersicht!BF6</f>
        <v>Gruppenangebot</v>
      </c>
      <c r="BH6" s="373" t="str">
        <f>Jahresübersicht!BG6</f>
        <v>Gruppenangebot in Kooperation mit außerschulischen Akteur*innen</v>
      </c>
      <c r="BI6" s="373" t="str">
        <f>Jahresübersicht!BH6</f>
        <v>Arbeit mit Erziehenden</v>
      </c>
      <c r="BJ6" s="373" t="str">
        <f>Jahresübersicht!BI6</f>
        <v>Angebot für Erziehende</v>
      </c>
      <c r="BK6" s="373" t="str">
        <f>Jahresübersicht!BJ6</f>
        <v>Beteiligungsprojekt</v>
      </c>
      <c r="BL6" s="373" t="str">
        <f>Jahresübersicht!BK6</f>
        <v>Angebot in Kooperation</v>
      </c>
      <c r="BM6" s="373" t="str">
        <f>Jahresübersicht!BL6</f>
        <v>Multiplikator*innen-arbeit</v>
      </c>
      <c r="BN6" s="373" t="str">
        <f>Jahresübersicht!BM6</f>
        <v>Ausflug/Exkursion</v>
      </c>
      <c r="BO6" s="373" t="str">
        <f>Jahresübersicht!BN6</f>
        <v>Fahrt mit Übernachtung</v>
      </c>
      <c r="BP6" s="354" t="s">
        <v>4</v>
      </c>
      <c r="BQ6" s="337" t="str">
        <f>Jahresübersicht!BP6</f>
        <v>Angebote für Multiplikator*innen</v>
      </c>
      <c r="BR6" s="332" t="str">
        <f>Jahresübersicht!BQ6</f>
        <v>Veranstaltungen</v>
      </c>
      <c r="BS6" s="329" t="str">
        <f>Jahresübersicht!BR6</f>
        <v xml:space="preserve">Meldungen Kindeswohl- gefährdungen </v>
      </c>
      <c r="BT6" s="327"/>
    </row>
    <row r="7" spans="1:72" ht="69.95" customHeight="1" thickBot="1" x14ac:dyDescent="0.3">
      <c r="A7" s="347"/>
      <c r="B7" s="345"/>
      <c r="C7" s="349"/>
      <c r="D7" s="351"/>
      <c r="E7" s="353"/>
      <c r="F7" s="355"/>
      <c r="G7" s="360"/>
      <c r="H7" s="99" t="s">
        <v>38</v>
      </c>
      <c r="I7" s="99" t="s">
        <v>39</v>
      </c>
      <c r="J7" s="99" t="s">
        <v>40</v>
      </c>
      <c r="K7" s="99" t="s">
        <v>38</v>
      </c>
      <c r="L7" s="99" t="s">
        <v>39</v>
      </c>
      <c r="M7" s="99" t="s">
        <v>40</v>
      </c>
      <c r="N7" s="99" t="s">
        <v>38</v>
      </c>
      <c r="O7" s="99" t="s">
        <v>39</v>
      </c>
      <c r="P7" s="99" t="s">
        <v>40</v>
      </c>
      <c r="Q7" s="99" t="s">
        <v>38</v>
      </c>
      <c r="R7" s="99" t="s">
        <v>39</v>
      </c>
      <c r="S7" s="99" t="s">
        <v>40</v>
      </c>
      <c r="T7" s="99" t="s">
        <v>38</v>
      </c>
      <c r="U7" s="99" t="s">
        <v>39</v>
      </c>
      <c r="V7" s="99" t="s">
        <v>40</v>
      </c>
      <c r="W7" s="99" t="s">
        <v>38</v>
      </c>
      <c r="X7" s="99" t="s">
        <v>39</v>
      </c>
      <c r="Y7" s="99" t="s">
        <v>40</v>
      </c>
      <c r="Z7" s="99" t="s">
        <v>38</v>
      </c>
      <c r="AA7" s="99" t="s">
        <v>39</v>
      </c>
      <c r="AB7" s="101" t="s">
        <v>40</v>
      </c>
      <c r="AC7" s="99" t="s">
        <v>38</v>
      </c>
      <c r="AD7" s="99" t="s">
        <v>39</v>
      </c>
      <c r="AE7" s="99" t="s">
        <v>40</v>
      </c>
      <c r="AF7" s="99" t="s">
        <v>38</v>
      </c>
      <c r="AG7" s="99" t="s">
        <v>39</v>
      </c>
      <c r="AH7" s="99" t="s">
        <v>40</v>
      </c>
      <c r="AI7" s="99" t="s">
        <v>38</v>
      </c>
      <c r="AJ7" s="99" t="s">
        <v>39</v>
      </c>
      <c r="AK7" s="99" t="s">
        <v>40</v>
      </c>
      <c r="AL7" s="99" t="s">
        <v>38</v>
      </c>
      <c r="AM7" s="99" t="s">
        <v>39</v>
      </c>
      <c r="AN7" s="99" t="s">
        <v>40</v>
      </c>
      <c r="AO7" s="99" t="s">
        <v>38</v>
      </c>
      <c r="AP7" s="99" t="s">
        <v>39</v>
      </c>
      <c r="AQ7" s="99" t="s">
        <v>40</v>
      </c>
      <c r="AR7" s="99" t="s">
        <v>38</v>
      </c>
      <c r="AS7" s="99" t="s">
        <v>39</v>
      </c>
      <c r="AT7" s="99" t="s">
        <v>40</v>
      </c>
      <c r="AU7" s="99" t="s">
        <v>38</v>
      </c>
      <c r="AV7" s="99" t="s">
        <v>39</v>
      </c>
      <c r="AW7" s="99" t="s">
        <v>40</v>
      </c>
      <c r="AX7" s="99" t="s">
        <v>38</v>
      </c>
      <c r="AY7" s="99" t="s">
        <v>39</v>
      </c>
      <c r="AZ7" s="99" t="s">
        <v>40</v>
      </c>
      <c r="BA7" s="99" t="s">
        <v>38</v>
      </c>
      <c r="BB7" s="99" t="s">
        <v>39</v>
      </c>
      <c r="BC7" s="101" t="s">
        <v>40</v>
      </c>
      <c r="BD7" s="301"/>
      <c r="BE7" s="338"/>
      <c r="BF7" s="374"/>
      <c r="BG7" s="374"/>
      <c r="BH7" s="374"/>
      <c r="BI7" s="374"/>
      <c r="BJ7" s="374"/>
      <c r="BK7" s="374"/>
      <c r="BL7" s="374"/>
      <c r="BM7" s="374"/>
      <c r="BN7" s="374"/>
      <c r="BO7" s="374"/>
      <c r="BP7" s="355"/>
      <c r="BQ7" s="338"/>
      <c r="BR7" s="333"/>
      <c r="BS7" s="362"/>
      <c r="BT7" s="328"/>
    </row>
    <row r="8" spans="1:72" ht="20.45" customHeight="1" x14ac:dyDescent="0.25">
      <c r="A8" s="243" t="s">
        <v>31</v>
      </c>
      <c r="B8" s="159">
        <v>44986</v>
      </c>
      <c r="C8" s="119">
        <f>H8+K8+N8+Q8+T8+W8+Z8+AC8+AF8+AI8+AL8+AO8+AU8+AX8+BA8+AR8</f>
        <v>0</v>
      </c>
      <c r="D8" s="119">
        <f t="shared" ref="D8:E8" si="0">I8+L8+O8+R8+U8+X8+AA8+AD8+AG8+AJ8+AM8+AP8+AV8+AY8+BB8+AS8</f>
        <v>0</v>
      </c>
      <c r="E8" s="119">
        <f t="shared" si="0"/>
        <v>0</v>
      </c>
      <c r="F8" s="73">
        <f>SUM(C8:E8)</f>
        <v>0</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73">
        <f t="shared" ref="BD8:BD38" si="1">SUM(G8:BC8)</f>
        <v>0</v>
      </c>
      <c r="BE8" s="121"/>
      <c r="BF8" s="121"/>
      <c r="BG8" s="121"/>
      <c r="BH8" s="121"/>
      <c r="BI8" s="121"/>
      <c r="BJ8" s="121"/>
      <c r="BK8" s="121"/>
      <c r="BL8" s="121"/>
      <c r="BM8" s="121"/>
      <c r="BN8" s="121"/>
      <c r="BO8" s="121"/>
      <c r="BP8" s="108">
        <f t="shared" ref="BP8:BP38" si="2">SUM(BE8:BO8)</f>
        <v>0</v>
      </c>
      <c r="BQ8" s="160"/>
      <c r="BR8" s="161"/>
      <c r="BS8" s="162"/>
      <c r="BT8" s="247"/>
    </row>
    <row r="9" spans="1:72" ht="20.45" customHeight="1" x14ac:dyDescent="0.25">
      <c r="A9" s="243" t="s">
        <v>25</v>
      </c>
      <c r="B9" s="159">
        <v>44987</v>
      </c>
      <c r="C9" s="119">
        <f t="shared" ref="C9:C38" si="3">H9+K9+N9+Q9+T9+W9+Z9+AC9+AF9+AI9+AL9+AO9+AU9+AX9+BA9+AR9</f>
        <v>0</v>
      </c>
      <c r="D9" s="119">
        <f t="shared" ref="D9:D38" si="4">I9+L9+O9+R9+U9+X9+AA9+AD9+AG9+AJ9+AM9+AP9+AV9+AY9+BB9+AS9</f>
        <v>0</v>
      </c>
      <c r="E9" s="119">
        <f t="shared" ref="E9:E38" si="5">J9+M9+P9+S9+V9+Y9+AB9+AE9+AH9+AK9+AN9+AQ9+AW9+AZ9+BC9+AT9</f>
        <v>0</v>
      </c>
      <c r="F9" s="73">
        <f t="shared" ref="F9:F38" si="6">SUM(C9:E9)</f>
        <v>0</v>
      </c>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73">
        <f t="shared" si="1"/>
        <v>0</v>
      </c>
      <c r="BE9" s="121"/>
      <c r="BF9" s="121"/>
      <c r="BG9" s="121"/>
      <c r="BH9" s="121"/>
      <c r="BI9" s="121"/>
      <c r="BJ9" s="121"/>
      <c r="BK9" s="121"/>
      <c r="BL9" s="121"/>
      <c r="BM9" s="121"/>
      <c r="BN9" s="121"/>
      <c r="BO9" s="122"/>
      <c r="BP9" s="108">
        <f t="shared" si="2"/>
        <v>0</v>
      </c>
      <c r="BQ9" s="123"/>
      <c r="BR9" s="124"/>
      <c r="BS9" s="125"/>
      <c r="BT9" s="248"/>
    </row>
    <row r="10" spans="1:72" ht="20.45" customHeight="1" x14ac:dyDescent="0.25">
      <c r="A10" s="243" t="s">
        <v>26</v>
      </c>
      <c r="B10" s="159">
        <v>44988</v>
      </c>
      <c r="C10" s="119">
        <f t="shared" si="3"/>
        <v>0</v>
      </c>
      <c r="D10" s="119">
        <f t="shared" si="4"/>
        <v>0</v>
      </c>
      <c r="E10" s="119">
        <f t="shared" si="5"/>
        <v>0</v>
      </c>
      <c r="F10" s="73">
        <f>SUM(C10:E10)</f>
        <v>0</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73">
        <f t="shared" si="1"/>
        <v>0</v>
      </c>
      <c r="BE10" s="121"/>
      <c r="BF10" s="121"/>
      <c r="BG10" s="121"/>
      <c r="BH10" s="121"/>
      <c r="BI10" s="121"/>
      <c r="BJ10" s="121"/>
      <c r="BK10" s="121"/>
      <c r="BL10" s="121"/>
      <c r="BM10" s="121"/>
      <c r="BN10" s="121"/>
      <c r="BO10" s="122"/>
      <c r="BP10" s="108">
        <f t="shared" si="2"/>
        <v>0</v>
      </c>
      <c r="BQ10" s="123"/>
      <c r="BR10" s="124"/>
      <c r="BS10" s="125"/>
      <c r="BT10" s="248"/>
    </row>
    <row r="11" spans="1:72" ht="20.45" customHeight="1" x14ac:dyDescent="0.25">
      <c r="A11" s="102" t="s">
        <v>27</v>
      </c>
      <c r="B11" s="103">
        <v>44989</v>
      </c>
      <c r="C11" s="104">
        <f t="shared" si="3"/>
        <v>0</v>
      </c>
      <c r="D11" s="104">
        <f t="shared" si="4"/>
        <v>0</v>
      </c>
      <c r="E11" s="104">
        <f t="shared" si="5"/>
        <v>0</v>
      </c>
      <c r="F11" s="73">
        <f t="shared" si="6"/>
        <v>0</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73">
        <f t="shared" si="1"/>
        <v>0</v>
      </c>
      <c r="BE11" s="113"/>
      <c r="BF11" s="113"/>
      <c r="BG11" s="113"/>
      <c r="BH11" s="113"/>
      <c r="BI11" s="113"/>
      <c r="BJ11" s="113"/>
      <c r="BK11" s="113"/>
      <c r="BL11" s="113"/>
      <c r="BM11" s="113"/>
      <c r="BN11" s="113"/>
      <c r="BO11" s="113"/>
      <c r="BP11" s="108">
        <f t="shared" si="2"/>
        <v>0</v>
      </c>
      <c r="BQ11" s="115"/>
      <c r="BR11" s="113"/>
      <c r="BS11" s="117"/>
      <c r="BT11" s="248"/>
    </row>
    <row r="12" spans="1:72" ht="20.45" customHeight="1" x14ac:dyDescent="0.25">
      <c r="A12" s="102" t="s">
        <v>28</v>
      </c>
      <c r="B12" s="103">
        <v>44990</v>
      </c>
      <c r="C12" s="104">
        <f t="shared" si="3"/>
        <v>0</v>
      </c>
      <c r="D12" s="104">
        <f t="shared" si="4"/>
        <v>0</v>
      </c>
      <c r="E12" s="104">
        <f t="shared" si="5"/>
        <v>0</v>
      </c>
      <c r="F12" s="73">
        <f t="shared" si="6"/>
        <v>0</v>
      </c>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73">
        <f t="shared" si="1"/>
        <v>0</v>
      </c>
      <c r="BE12" s="113"/>
      <c r="BF12" s="113"/>
      <c r="BG12" s="113"/>
      <c r="BH12" s="113"/>
      <c r="BI12" s="113"/>
      <c r="BJ12" s="113"/>
      <c r="BK12" s="113"/>
      <c r="BL12" s="113"/>
      <c r="BM12" s="113"/>
      <c r="BN12" s="113"/>
      <c r="BO12" s="113"/>
      <c r="BP12" s="108">
        <f t="shared" si="2"/>
        <v>0</v>
      </c>
      <c r="BQ12" s="115"/>
      <c r="BR12" s="113"/>
      <c r="BS12" s="117"/>
      <c r="BT12" s="248"/>
    </row>
    <row r="13" spans="1:72" ht="20.45" customHeight="1" x14ac:dyDescent="0.25">
      <c r="A13" s="243" t="s">
        <v>29</v>
      </c>
      <c r="B13" s="159">
        <v>44991</v>
      </c>
      <c r="C13" s="119">
        <f t="shared" si="3"/>
        <v>0</v>
      </c>
      <c r="D13" s="119">
        <f t="shared" si="4"/>
        <v>0</v>
      </c>
      <c r="E13" s="119">
        <f t="shared" si="5"/>
        <v>0</v>
      </c>
      <c r="F13" s="73">
        <f t="shared" si="6"/>
        <v>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73">
        <f t="shared" si="1"/>
        <v>0</v>
      </c>
      <c r="BE13" s="121"/>
      <c r="BF13" s="121"/>
      <c r="BG13" s="121"/>
      <c r="BH13" s="121"/>
      <c r="BI13" s="121"/>
      <c r="BJ13" s="121"/>
      <c r="BK13" s="121"/>
      <c r="BL13" s="121"/>
      <c r="BM13" s="121"/>
      <c r="BN13" s="121"/>
      <c r="BO13" s="121"/>
      <c r="BP13" s="108">
        <f t="shared" si="2"/>
        <v>0</v>
      </c>
      <c r="BQ13" s="123"/>
      <c r="BR13" s="121"/>
      <c r="BS13" s="125"/>
      <c r="BT13" s="248"/>
    </row>
    <row r="14" spans="1:72" ht="20.45" customHeight="1" x14ac:dyDescent="0.25">
      <c r="A14" s="243" t="s">
        <v>30</v>
      </c>
      <c r="B14" s="159">
        <v>44992</v>
      </c>
      <c r="C14" s="119">
        <f t="shared" si="3"/>
        <v>0</v>
      </c>
      <c r="D14" s="119">
        <f t="shared" si="4"/>
        <v>0</v>
      </c>
      <c r="E14" s="119">
        <f t="shared" si="5"/>
        <v>0</v>
      </c>
      <c r="F14" s="73">
        <f t="shared" si="6"/>
        <v>0</v>
      </c>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73">
        <f t="shared" si="1"/>
        <v>0</v>
      </c>
      <c r="BE14" s="121"/>
      <c r="BF14" s="121"/>
      <c r="BG14" s="121"/>
      <c r="BH14" s="121"/>
      <c r="BI14" s="121"/>
      <c r="BJ14" s="121"/>
      <c r="BK14" s="121"/>
      <c r="BL14" s="121"/>
      <c r="BM14" s="121"/>
      <c r="BN14" s="121"/>
      <c r="BO14" s="121"/>
      <c r="BP14" s="108">
        <f t="shared" si="2"/>
        <v>0</v>
      </c>
      <c r="BQ14" s="123"/>
      <c r="BR14" s="121"/>
      <c r="BS14" s="125"/>
      <c r="BT14" s="248"/>
    </row>
    <row r="15" spans="1:72" ht="20.45" customHeight="1" x14ac:dyDescent="0.25">
      <c r="A15" s="243" t="s">
        <v>31</v>
      </c>
      <c r="B15" s="159">
        <v>44993</v>
      </c>
      <c r="C15" s="119">
        <f t="shared" si="3"/>
        <v>0</v>
      </c>
      <c r="D15" s="119">
        <f t="shared" si="4"/>
        <v>0</v>
      </c>
      <c r="E15" s="119">
        <f t="shared" si="5"/>
        <v>0</v>
      </c>
      <c r="F15" s="73">
        <f t="shared" si="6"/>
        <v>0</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73">
        <f t="shared" si="1"/>
        <v>0</v>
      </c>
      <c r="BE15" s="121"/>
      <c r="BF15" s="121"/>
      <c r="BG15" s="121"/>
      <c r="BH15" s="121"/>
      <c r="BI15" s="121"/>
      <c r="BJ15" s="121"/>
      <c r="BK15" s="121"/>
      <c r="BL15" s="121"/>
      <c r="BM15" s="121"/>
      <c r="BN15" s="121"/>
      <c r="BO15" s="122"/>
      <c r="BP15" s="108">
        <f t="shared" si="2"/>
        <v>0</v>
      </c>
      <c r="BQ15" s="123"/>
      <c r="BR15" s="121"/>
      <c r="BS15" s="125"/>
      <c r="BT15" s="248"/>
    </row>
    <row r="16" spans="1:72" ht="20.45" customHeight="1" x14ac:dyDescent="0.25">
      <c r="A16" s="243" t="s">
        <v>25</v>
      </c>
      <c r="B16" s="159">
        <v>44994</v>
      </c>
      <c r="C16" s="119">
        <f t="shared" si="3"/>
        <v>0</v>
      </c>
      <c r="D16" s="119">
        <f t="shared" si="4"/>
        <v>0</v>
      </c>
      <c r="E16" s="119">
        <f t="shared" si="5"/>
        <v>0</v>
      </c>
      <c r="F16" s="73">
        <f t="shared" si="6"/>
        <v>0</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73">
        <f t="shared" si="1"/>
        <v>0</v>
      </c>
      <c r="BE16" s="121"/>
      <c r="BF16" s="121"/>
      <c r="BG16" s="121"/>
      <c r="BH16" s="121"/>
      <c r="BI16" s="121"/>
      <c r="BJ16" s="121"/>
      <c r="BK16" s="121"/>
      <c r="BL16" s="121"/>
      <c r="BM16" s="121"/>
      <c r="BN16" s="121"/>
      <c r="BO16" s="121"/>
      <c r="BP16" s="108">
        <f t="shared" si="2"/>
        <v>0</v>
      </c>
      <c r="BQ16" s="123"/>
      <c r="BR16" s="121"/>
      <c r="BS16" s="125"/>
      <c r="BT16" s="248"/>
    </row>
    <row r="17" spans="1:72" ht="20.45" customHeight="1" x14ac:dyDescent="0.25">
      <c r="A17" s="243" t="s">
        <v>26</v>
      </c>
      <c r="B17" s="159">
        <v>44995</v>
      </c>
      <c r="C17" s="119">
        <f t="shared" si="3"/>
        <v>0</v>
      </c>
      <c r="D17" s="119">
        <f t="shared" si="4"/>
        <v>0</v>
      </c>
      <c r="E17" s="119">
        <f t="shared" si="5"/>
        <v>0</v>
      </c>
      <c r="F17" s="73">
        <f t="shared" si="6"/>
        <v>0</v>
      </c>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73">
        <f t="shared" si="1"/>
        <v>0</v>
      </c>
      <c r="BE17" s="121"/>
      <c r="BF17" s="121"/>
      <c r="BG17" s="121"/>
      <c r="BH17" s="121"/>
      <c r="BI17" s="121"/>
      <c r="BJ17" s="121"/>
      <c r="BK17" s="121"/>
      <c r="BL17" s="121"/>
      <c r="BM17" s="121"/>
      <c r="BN17" s="121"/>
      <c r="BO17" s="121"/>
      <c r="BP17" s="108">
        <f t="shared" si="2"/>
        <v>0</v>
      </c>
      <c r="BQ17" s="123"/>
      <c r="BR17" s="121"/>
      <c r="BS17" s="125"/>
      <c r="BT17" s="248"/>
    </row>
    <row r="18" spans="1:72" ht="20.45" customHeight="1" x14ac:dyDescent="0.25">
      <c r="A18" s="102" t="s">
        <v>27</v>
      </c>
      <c r="B18" s="103">
        <v>44996</v>
      </c>
      <c r="C18" s="104">
        <f t="shared" si="3"/>
        <v>0</v>
      </c>
      <c r="D18" s="104">
        <f t="shared" si="4"/>
        <v>0</v>
      </c>
      <c r="E18" s="104">
        <f t="shared" si="5"/>
        <v>0</v>
      </c>
      <c r="F18" s="73">
        <f t="shared" si="6"/>
        <v>0</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73">
        <f t="shared" si="1"/>
        <v>0</v>
      </c>
      <c r="BE18" s="113"/>
      <c r="BF18" s="113"/>
      <c r="BG18" s="113"/>
      <c r="BH18" s="113"/>
      <c r="BI18" s="113"/>
      <c r="BJ18" s="113"/>
      <c r="BK18" s="113"/>
      <c r="BL18" s="113"/>
      <c r="BM18" s="113"/>
      <c r="BN18" s="113"/>
      <c r="BO18" s="113"/>
      <c r="BP18" s="108">
        <f t="shared" si="2"/>
        <v>0</v>
      </c>
      <c r="BQ18" s="115"/>
      <c r="BR18" s="113"/>
      <c r="BS18" s="117"/>
      <c r="BT18" s="248"/>
    </row>
    <row r="19" spans="1:72" ht="20.45" customHeight="1" x14ac:dyDescent="0.25">
      <c r="A19" s="102" t="s">
        <v>28</v>
      </c>
      <c r="B19" s="103">
        <v>44997</v>
      </c>
      <c r="C19" s="104">
        <f t="shared" si="3"/>
        <v>0</v>
      </c>
      <c r="D19" s="104">
        <f t="shared" si="4"/>
        <v>0</v>
      </c>
      <c r="E19" s="104">
        <f t="shared" si="5"/>
        <v>0</v>
      </c>
      <c r="F19" s="73">
        <f t="shared" si="6"/>
        <v>0</v>
      </c>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73">
        <f t="shared" si="1"/>
        <v>0</v>
      </c>
      <c r="BE19" s="113"/>
      <c r="BF19" s="113"/>
      <c r="BG19" s="113"/>
      <c r="BH19" s="113"/>
      <c r="BI19" s="113"/>
      <c r="BJ19" s="113"/>
      <c r="BK19" s="113"/>
      <c r="BL19" s="113"/>
      <c r="BM19" s="113"/>
      <c r="BN19" s="113"/>
      <c r="BO19" s="113"/>
      <c r="BP19" s="108">
        <f t="shared" si="2"/>
        <v>0</v>
      </c>
      <c r="BQ19" s="115"/>
      <c r="BR19" s="113"/>
      <c r="BS19" s="117"/>
      <c r="BT19" s="248"/>
    </row>
    <row r="20" spans="1:72" ht="20.45" customHeight="1" x14ac:dyDescent="0.25">
      <c r="A20" s="243" t="s">
        <v>29</v>
      </c>
      <c r="B20" s="159">
        <v>44998</v>
      </c>
      <c r="C20" s="119">
        <f t="shared" si="3"/>
        <v>0</v>
      </c>
      <c r="D20" s="119">
        <f t="shared" si="4"/>
        <v>0</v>
      </c>
      <c r="E20" s="119">
        <f t="shared" si="5"/>
        <v>0</v>
      </c>
      <c r="F20" s="73">
        <f t="shared" si="6"/>
        <v>0</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73">
        <f t="shared" si="1"/>
        <v>0</v>
      </c>
      <c r="BE20" s="121"/>
      <c r="BF20" s="121"/>
      <c r="BG20" s="121"/>
      <c r="BH20" s="121"/>
      <c r="BI20" s="121"/>
      <c r="BJ20" s="121"/>
      <c r="BK20" s="121"/>
      <c r="BL20" s="121"/>
      <c r="BM20" s="121"/>
      <c r="BN20" s="121"/>
      <c r="BO20" s="121"/>
      <c r="BP20" s="108">
        <f t="shared" si="2"/>
        <v>0</v>
      </c>
      <c r="BQ20" s="123"/>
      <c r="BR20" s="121"/>
      <c r="BS20" s="125"/>
      <c r="BT20" s="248"/>
    </row>
    <row r="21" spans="1:72" ht="20.45" customHeight="1" x14ac:dyDescent="0.25">
      <c r="A21" s="243" t="s">
        <v>30</v>
      </c>
      <c r="B21" s="159">
        <v>44999</v>
      </c>
      <c r="C21" s="119">
        <f t="shared" si="3"/>
        <v>0</v>
      </c>
      <c r="D21" s="119">
        <f t="shared" si="4"/>
        <v>0</v>
      </c>
      <c r="E21" s="119">
        <f t="shared" si="5"/>
        <v>0</v>
      </c>
      <c r="F21" s="73">
        <f t="shared" si="6"/>
        <v>0</v>
      </c>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73">
        <f t="shared" si="1"/>
        <v>0</v>
      </c>
      <c r="BE21" s="121"/>
      <c r="BF21" s="121"/>
      <c r="BG21" s="121"/>
      <c r="BH21" s="121"/>
      <c r="BI21" s="121"/>
      <c r="BJ21" s="121"/>
      <c r="BK21" s="121"/>
      <c r="BL21" s="121"/>
      <c r="BM21" s="121"/>
      <c r="BN21" s="121"/>
      <c r="BO21" s="121"/>
      <c r="BP21" s="108">
        <f t="shared" si="2"/>
        <v>0</v>
      </c>
      <c r="BQ21" s="123"/>
      <c r="BR21" s="121"/>
      <c r="BS21" s="125"/>
      <c r="BT21" s="248"/>
    </row>
    <row r="22" spans="1:72" ht="20.45" customHeight="1" x14ac:dyDescent="0.25">
      <c r="A22" s="243" t="s">
        <v>31</v>
      </c>
      <c r="B22" s="159">
        <v>45000</v>
      </c>
      <c r="C22" s="119">
        <f t="shared" si="3"/>
        <v>0</v>
      </c>
      <c r="D22" s="119">
        <f t="shared" si="4"/>
        <v>0</v>
      </c>
      <c r="E22" s="119">
        <f t="shared" si="5"/>
        <v>0</v>
      </c>
      <c r="F22" s="73">
        <f t="shared" si="6"/>
        <v>0</v>
      </c>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73">
        <f t="shared" si="1"/>
        <v>0</v>
      </c>
      <c r="BE22" s="121"/>
      <c r="BF22" s="121"/>
      <c r="BG22" s="121"/>
      <c r="BH22" s="121"/>
      <c r="BI22" s="121"/>
      <c r="BJ22" s="121"/>
      <c r="BK22" s="121"/>
      <c r="BL22" s="121"/>
      <c r="BM22" s="121"/>
      <c r="BN22" s="121"/>
      <c r="BO22" s="121"/>
      <c r="BP22" s="108">
        <f t="shared" si="2"/>
        <v>0</v>
      </c>
      <c r="BQ22" s="123"/>
      <c r="BR22" s="121"/>
      <c r="BS22" s="125"/>
      <c r="BT22" s="248"/>
    </row>
    <row r="23" spans="1:72" ht="20.45" customHeight="1" x14ac:dyDescent="0.25">
      <c r="A23" s="243" t="s">
        <v>25</v>
      </c>
      <c r="B23" s="159">
        <v>45001</v>
      </c>
      <c r="C23" s="119">
        <f t="shared" si="3"/>
        <v>0</v>
      </c>
      <c r="D23" s="119">
        <f t="shared" si="4"/>
        <v>0</v>
      </c>
      <c r="E23" s="119">
        <f t="shared" si="5"/>
        <v>0</v>
      </c>
      <c r="F23" s="73">
        <f t="shared" si="6"/>
        <v>0</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73">
        <f t="shared" si="1"/>
        <v>0</v>
      </c>
      <c r="BE23" s="121"/>
      <c r="BF23" s="121"/>
      <c r="BG23" s="121"/>
      <c r="BH23" s="121"/>
      <c r="BI23" s="121"/>
      <c r="BJ23" s="121"/>
      <c r="BK23" s="121"/>
      <c r="BL23" s="121"/>
      <c r="BM23" s="121"/>
      <c r="BN23" s="121"/>
      <c r="BO23" s="121"/>
      <c r="BP23" s="108">
        <f t="shared" si="2"/>
        <v>0</v>
      </c>
      <c r="BQ23" s="123"/>
      <c r="BR23" s="121"/>
      <c r="BS23" s="125"/>
      <c r="BT23" s="248"/>
    </row>
    <row r="24" spans="1:72" ht="20.45" customHeight="1" x14ac:dyDescent="0.25">
      <c r="A24" s="243" t="s">
        <v>26</v>
      </c>
      <c r="B24" s="159">
        <v>45002</v>
      </c>
      <c r="C24" s="119">
        <f t="shared" si="3"/>
        <v>0</v>
      </c>
      <c r="D24" s="119">
        <f t="shared" si="4"/>
        <v>0</v>
      </c>
      <c r="E24" s="119">
        <f t="shared" si="5"/>
        <v>0</v>
      </c>
      <c r="F24" s="73">
        <f t="shared" si="6"/>
        <v>0</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73">
        <f t="shared" si="1"/>
        <v>0</v>
      </c>
      <c r="BE24" s="121"/>
      <c r="BF24" s="121"/>
      <c r="BG24" s="121"/>
      <c r="BH24" s="121"/>
      <c r="BI24" s="121"/>
      <c r="BJ24" s="121"/>
      <c r="BK24" s="121"/>
      <c r="BL24" s="121"/>
      <c r="BM24" s="121"/>
      <c r="BN24" s="121"/>
      <c r="BO24" s="121"/>
      <c r="BP24" s="108">
        <f t="shared" si="2"/>
        <v>0</v>
      </c>
      <c r="BQ24" s="123"/>
      <c r="BR24" s="121"/>
      <c r="BS24" s="125"/>
      <c r="BT24" s="248"/>
    </row>
    <row r="25" spans="1:72" ht="20.45" customHeight="1" x14ac:dyDescent="0.25">
      <c r="A25" s="102" t="s">
        <v>27</v>
      </c>
      <c r="B25" s="103">
        <v>45003</v>
      </c>
      <c r="C25" s="104">
        <f t="shared" si="3"/>
        <v>0</v>
      </c>
      <c r="D25" s="104">
        <f t="shared" si="4"/>
        <v>0</v>
      </c>
      <c r="E25" s="104">
        <f t="shared" si="5"/>
        <v>0</v>
      </c>
      <c r="F25" s="73">
        <f t="shared" si="6"/>
        <v>0</v>
      </c>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73">
        <f t="shared" si="1"/>
        <v>0</v>
      </c>
      <c r="BE25" s="113"/>
      <c r="BF25" s="113"/>
      <c r="BG25" s="113"/>
      <c r="BH25" s="113"/>
      <c r="BI25" s="113"/>
      <c r="BJ25" s="113"/>
      <c r="BK25" s="113"/>
      <c r="BL25" s="113"/>
      <c r="BM25" s="113"/>
      <c r="BN25" s="113"/>
      <c r="BO25" s="113"/>
      <c r="BP25" s="108">
        <f t="shared" si="2"/>
        <v>0</v>
      </c>
      <c r="BQ25" s="115"/>
      <c r="BR25" s="113"/>
      <c r="BS25" s="117"/>
      <c r="BT25" s="248"/>
    </row>
    <row r="26" spans="1:72" ht="20.45" customHeight="1" x14ac:dyDescent="0.25">
      <c r="A26" s="102" t="s">
        <v>28</v>
      </c>
      <c r="B26" s="103">
        <v>45004</v>
      </c>
      <c r="C26" s="104">
        <f t="shared" si="3"/>
        <v>0</v>
      </c>
      <c r="D26" s="104">
        <f t="shared" si="4"/>
        <v>0</v>
      </c>
      <c r="E26" s="104">
        <f t="shared" si="5"/>
        <v>0</v>
      </c>
      <c r="F26" s="73">
        <f t="shared" si="6"/>
        <v>0</v>
      </c>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73">
        <f t="shared" si="1"/>
        <v>0</v>
      </c>
      <c r="BE26" s="113"/>
      <c r="BF26" s="113"/>
      <c r="BG26" s="113"/>
      <c r="BH26" s="113"/>
      <c r="BI26" s="113"/>
      <c r="BJ26" s="113"/>
      <c r="BK26" s="113"/>
      <c r="BL26" s="113"/>
      <c r="BM26" s="113"/>
      <c r="BN26" s="113"/>
      <c r="BO26" s="113"/>
      <c r="BP26" s="108">
        <f t="shared" si="2"/>
        <v>0</v>
      </c>
      <c r="BQ26" s="115"/>
      <c r="BR26" s="113"/>
      <c r="BS26" s="117"/>
      <c r="BT26" s="248"/>
    </row>
    <row r="27" spans="1:72" ht="20.45" customHeight="1" x14ac:dyDescent="0.25">
      <c r="A27" s="243" t="s">
        <v>29</v>
      </c>
      <c r="B27" s="159">
        <v>45005</v>
      </c>
      <c r="C27" s="119">
        <f t="shared" si="3"/>
        <v>0</v>
      </c>
      <c r="D27" s="119">
        <f t="shared" si="4"/>
        <v>0</v>
      </c>
      <c r="E27" s="119">
        <f t="shared" si="5"/>
        <v>0</v>
      </c>
      <c r="F27" s="73">
        <f t="shared" si="6"/>
        <v>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73">
        <f t="shared" si="1"/>
        <v>0</v>
      </c>
      <c r="BE27" s="121"/>
      <c r="BF27" s="121"/>
      <c r="BG27" s="121"/>
      <c r="BH27" s="121"/>
      <c r="BI27" s="121"/>
      <c r="BJ27" s="121"/>
      <c r="BK27" s="121"/>
      <c r="BL27" s="121"/>
      <c r="BM27" s="121"/>
      <c r="BN27" s="121"/>
      <c r="BO27" s="121"/>
      <c r="BP27" s="108">
        <f t="shared" si="2"/>
        <v>0</v>
      </c>
      <c r="BQ27" s="123"/>
      <c r="BR27" s="121"/>
      <c r="BS27" s="125"/>
      <c r="BT27" s="248"/>
    </row>
    <row r="28" spans="1:72" ht="20.45" customHeight="1" x14ac:dyDescent="0.25">
      <c r="A28" s="243" t="s">
        <v>30</v>
      </c>
      <c r="B28" s="159">
        <v>45006</v>
      </c>
      <c r="C28" s="119">
        <f t="shared" si="3"/>
        <v>0</v>
      </c>
      <c r="D28" s="119">
        <f t="shared" si="4"/>
        <v>0</v>
      </c>
      <c r="E28" s="119">
        <f t="shared" si="5"/>
        <v>0</v>
      </c>
      <c r="F28" s="73">
        <f t="shared" si="6"/>
        <v>0</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73">
        <f t="shared" si="1"/>
        <v>0</v>
      </c>
      <c r="BE28" s="121"/>
      <c r="BF28" s="121"/>
      <c r="BG28" s="121"/>
      <c r="BH28" s="121"/>
      <c r="BI28" s="121"/>
      <c r="BJ28" s="121"/>
      <c r="BK28" s="121"/>
      <c r="BL28" s="121"/>
      <c r="BM28" s="121"/>
      <c r="BN28" s="121"/>
      <c r="BO28" s="121"/>
      <c r="BP28" s="108">
        <f t="shared" si="2"/>
        <v>0</v>
      </c>
      <c r="BQ28" s="123"/>
      <c r="BR28" s="121"/>
      <c r="BS28" s="125"/>
      <c r="BT28" s="248"/>
    </row>
    <row r="29" spans="1:72" ht="20.45" customHeight="1" x14ac:dyDescent="0.25">
      <c r="A29" s="243" t="s">
        <v>31</v>
      </c>
      <c r="B29" s="159">
        <v>45007</v>
      </c>
      <c r="C29" s="119">
        <f t="shared" si="3"/>
        <v>0</v>
      </c>
      <c r="D29" s="119">
        <f t="shared" si="4"/>
        <v>0</v>
      </c>
      <c r="E29" s="119">
        <f t="shared" si="5"/>
        <v>0</v>
      </c>
      <c r="F29" s="73">
        <f t="shared" si="6"/>
        <v>0</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73">
        <f t="shared" si="1"/>
        <v>0</v>
      </c>
      <c r="BE29" s="121"/>
      <c r="BF29" s="121"/>
      <c r="BG29" s="121"/>
      <c r="BH29" s="121"/>
      <c r="BI29" s="121"/>
      <c r="BJ29" s="121"/>
      <c r="BK29" s="121"/>
      <c r="BL29" s="121"/>
      <c r="BM29" s="121"/>
      <c r="BN29" s="121"/>
      <c r="BO29" s="121"/>
      <c r="BP29" s="108">
        <f t="shared" si="2"/>
        <v>0</v>
      </c>
      <c r="BQ29" s="123"/>
      <c r="BR29" s="121"/>
      <c r="BS29" s="125"/>
      <c r="BT29" s="248"/>
    </row>
    <row r="30" spans="1:72" ht="20.45" customHeight="1" x14ac:dyDescent="0.25">
      <c r="A30" s="243" t="s">
        <v>25</v>
      </c>
      <c r="B30" s="159">
        <v>45008</v>
      </c>
      <c r="C30" s="119">
        <f t="shared" si="3"/>
        <v>0</v>
      </c>
      <c r="D30" s="119">
        <f t="shared" si="4"/>
        <v>0</v>
      </c>
      <c r="E30" s="119">
        <f t="shared" si="5"/>
        <v>0</v>
      </c>
      <c r="F30" s="73">
        <f t="shared" si="6"/>
        <v>0</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73">
        <f t="shared" si="1"/>
        <v>0</v>
      </c>
      <c r="BE30" s="121"/>
      <c r="BF30" s="121"/>
      <c r="BG30" s="121"/>
      <c r="BH30" s="121"/>
      <c r="BI30" s="121"/>
      <c r="BJ30" s="121"/>
      <c r="BK30" s="121"/>
      <c r="BL30" s="121"/>
      <c r="BM30" s="121"/>
      <c r="BN30" s="121"/>
      <c r="BO30" s="121"/>
      <c r="BP30" s="108">
        <f t="shared" si="2"/>
        <v>0</v>
      </c>
      <c r="BQ30" s="123"/>
      <c r="BR30" s="121"/>
      <c r="BS30" s="125"/>
      <c r="BT30" s="248"/>
    </row>
    <row r="31" spans="1:72" ht="20.45" customHeight="1" x14ac:dyDescent="0.25">
      <c r="A31" s="243" t="s">
        <v>26</v>
      </c>
      <c r="B31" s="159">
        <v>45009</v>
      </c>
      <c r="C31" s="119">
        <f t="shared" si="3"/>
        <v>0</v>
      </c>
      <c r="D31" s="119">
        <f t="shared" si="4"/>
        <v>0</v>
      </c>
      <c r="E31" s="119">
        <f t="shared" si="5"/>
        <v>0</v>
      </c>
      <c r="F31" s="73">
        <f t="shared" si="6"/>
        <v>0</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73">
        <f t="shared" si="1"/>
        <v>0</v>
      </c>
      <c r="BE31" s="121"/>
      <c r="BF31" s="121"/>
      <c r="BG31" s="121"/>
      <c r="BH31" s="121"/>
      <c r="BI31" s="121"/>
      <c r="BJ31" s="121"/>
      <c r="BK31" s="121"/>
      <c r="BL31" s="121"/>
      <c r="BM31" s="121"/>
      <c r="BN31" s="121"/>
      <c r="BO31" s="121"/>
      <c r="BP31" s="108">
        <f t="shared" si="2"/>
        <v>0</v>
      </c>
      <c r="BQ31" s="123"/>
      <c r="BR31" s="121"/>
      <c r="BS31" s="125"/>
      <c r="BT31" s="248"/>
    </row>
    <row r="32" spans="1:72" ht="20.45" customHeight="1" x14ac:dyDescent="0.25">
      <c r="A32" s="102" t="s">
        <v>27</v>
      </c>
      <c r="B32" s="103">
        <v>45010</v>
      </c>
      <c r="C32" s="104">
        <f t="shared" si="3"/>
        <v>0</v>
      </c>
      <c r="D32" s="104">
        <f t="shared" si="4"/>
        <v>0</v>
      </c>
      <c r="E32" s="104">
        <f t="shared" si="5"/>
        <v>0</v>
      </c>
      <c r="F32" s="73">
        <f t="shared" si="6"/>
        <v>0</v>
      </c>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73">
        <f t="shared" si="1"/>
        <v>0</v>
      </c>
      <c r="BE32" s="113"/>
      <c r="BF32" s="113"/>
      <c r="BG32" s="113"/>
      <c r="BH32" s="113"/>
      <c r="BI32" s="113"/>
      <c r="BJ32" s="113"/>
      <c r="BK32" s="113"/>
      <c r="BL32" s="113"/>
      <c r="BM32" s="113"/>
      <c r="BN32" s="113"/>
      <c r="BO32" s="113"/>
      <c r="BP32" s="108">
        <f t="shared" si="2"/>
        <v>0</v>
      </c>
      <c r="BQ32" s="115"/>
      <c r="BR32" s="113"/>
      <c r="BS32" s="117"/>
      <c r="BT32" s="248"/>
    </row>
    <row r="33" spans="1:72" ht="20.45" customHeight="1" x14ac:dyDescent="0.25">
      <c r="A33" s="102" t="s">
        <v>28</v>
      </c>
      <c r="B33" s="103">
        <v>45011</v>
      </c>
      <c r="C33" s="104">
        <f t="shared" si="3"/>
        <v>0</v>
      </c>
      <c r="D33" s="104">
        <f t="shared" si="4"/>
        <v>0</v>
      </c>
      <c r="E33" s="104">
        <f t="shared" si="5"/>
        <v>0</v>
      </c>
      <c r="F33" s="73">
        <f t="shared" si="6"/>
        <v>0</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73">
        <f t="shared" si="1"/>
        <v>0</v>
      </c>
      <c r="BE33" s="113"/>
      <c r="BF33" s="113"/>
      <c r="BG33" s="113"/>
      <c r="BH33" s="113"/>
      <c r="BI33" s="113"/>
      <c r="BJ33" s="113"/>
      <c r="BK33" s="113"/>
      <c r="BL33" s="113"/>
      <c r="BM33" s="113"/>
      <c r="BN33" s="113"/>
      <c r="BO33" s="113"/>
      <c r="BP33" s="108">
        <f t="shared" si="2"/>
        <v>0</v>
      </c>
      <c r="BQ33" s="115"/>
      <c r="BR33" s="113"/>
      <c r="BS33" s="117"/>
      <c r="BT33" s="248"/>
    </row>
    <row r="34" spans="1:72" ht="20.45" customHeight="1" x14ac:dyDescent="0.25">
      <c r="A34" s="243" t="s">
        <v>29</v>
      </c>
      <c r="B34" s="159">
        <v>45012</v>
      </c>
      <c r="C34" s="119">
        <f t="shared" si="3"/>
        <v>0</v>
      </c>
      <c r="D34" s="119">
        <f t="shared" si="4"/>
        <v>0</v>
      </c>
      <c r="E34" s="119">
        <f t="shared" si="5"/>
        <v>0</v>
      </c>
      <c r="F34" s="73">
        <f t="shared" si="6"/>
        <v>0</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73">
        <f t="shared" si="1"/>
        <v>0</v>
      </c>
      <c r="BE34" s="121"/>
      <c r="BF34" s="121"/>
      <c r="BG34" s="121"/>
      <c r="BH34" s="121"/>
      <c r="BI34" s="121"/>
      <c r="BJ34" s="121"/>
      <c r="BK34" s="121"/>
      <c r="BL34" s="121"/>
      <c r="BM34" s="121"/>
      <c r="BN34" s="121"/>
      <c r="BO34" s="121"/>
      <c r="BP34" s="108">
        <f t="shared" si="2"/>
        <v>0</v>
      </c>
      <c r="BQ34" s="123"/>
      <c r="BR34" s="121"/>
      <c r="BS34" s="125"/>
      <c r="BT34" s="248"/>
    </row>
    <row r="35" spans="1:72" ht="20.45" customHeight="1" x14ac:dyDescent="0.25">
      <c r="A35" s="243" t="s">
        <v>30</v>
      </c>
      <c r="B35" s="159">
        <v>45013</v>
      </c>
      <c r="C35" s="119">
        <f t="shared" si="3"/>
        <v>0</v>
      </c>
      <c r="D35" s="119">
        <f t="shared" si="4"/>
        <v>0</v>
      </c>
      <c r="E35" s="119">
        <f t="shared" si="5"/>
        <v>0</v>
      </c>
      <c r="F35" s="73">
        <f t="shared" si="6"/>
        <v>0</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73">
        <f t="shared" si="1"/>
        <v>0</v>
      </c>
      <c r="BE35" s="121"/>
      <c r="BF35" s="121"/>
      <c r="BG35" s="121"/>
      <c r="BH35" s="121"/>
      <c r="BI35" s="121"/>
      <c r="BJ35" s="121"/>
      <c r="BK35" s="121"/>
      <c r="BL35" s="121"/>
      <c r="BM35" s="121"/>
      <c r="BN35" s="121"/>
      <c r="BO35" s="121"/>
      <c r="BP35" s="108">
        <f t="shared" si="2"/>
        <v>0</v>
      </c>
      <c r="BQ35" s="123"/>
      <c r="BR35" s="121"/>
      <c r="BS35" s="125"/>
      <c r="BT35" s="248"/>
    </row>
    <row r="36" spans="1:72" ht="20.45" customHeight="1" x14ac:dyDescent="0.25">
      <c r="A36" s="243" t="s">
        <v>31</v>
      </c>
      <c r="B36" s="159">
        <v>45014</v>
      </c>
      <c r="C36" s="119">
        <f t="shared" si="3"/>
        <v>0</v>
      </c>
      <c r="D36" s="119">
        <f t="shared" si="4"/>
        <v>0</v>
      </c>
      <c r="E36" s="119">
        <f t="shared" si="5"/>
        <v>0</v>
      </c>
      <c r="F36" s="73">
        <f t="shared" si="6"/>
        <v>0</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73">
        <f t="shared" si="1"/>
        <v>0</v>
      </c>
      <c r="BE36" s="121"/>
      <c r="BF36" s="121"/>
      <c r="BG36" s="121"/>
      <c r="BH36" s="121"/>
      <c r="BI36" s="121"/>
      <c r="BJ36" s="121"/>
      <c r="BK36" s="121"/>
      <c r="BL36" s="121"/>
      <c r="BM36" s="121"/>
      <c r="BN36" s="121"/>
      <c r="BO36" s="121"/>
      <c r="BP36" s="108">
        <f t="shared" si="2"/>
        <v>0</v>
      </c>
      <c r="BQ36" s="123"/>
      <c r="BR36" s="121"/>
      <c r="BS36" s="125"/>
      <c r="BT36" s="248"/>
    </row>
    <row r="37" spans="1:72" ht="20.45" customHeight="1" x14ac:dyDescent="0.25">
      <c r="A37" s="243" t="s">
        <v>25</v>
      </c>
      <c r="B37" s="159">
        <v>45015</v>
      </c>
      <c r="C37" s="119">
        <f t="shared" si="3"/>
        <v>0</v>
      </c>
      <c r="D37" s="119">
        <f t="shared" si="4"/>
        <v>0</v>
      </c>
      <c r="E37" s="119">
        <f t="shared" si="5"/>
        <v>0</v>
      </c>
      <c r="F37" s="73">
        <f t="shared" si="6"/>
        <v>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73">
        <f t="shared" si="1"/>
        <v>0</v>
      </c>
      <c r="BE37" s="121"/>
      <c r="BF37" s="121"/>
      <c r="BG37" s="121"/>
      <c r="BH37" s="121"/>
      <c r="BI37" s="121"/>
      <c r="BJ37" s="121"/>
      <c r="BK37" s="121"/>
      <c r="BL37" s="121"/>
      <c r="BM37" s="121"/>
      <c r="BN37" s="121"/>
      <c r="BO37" s="122"/>
      <c r="BP37" s="108">
        <f t="shared" si="2"/>
        <v>0</v>
      </c>
      <c r="BQ37" s="123"/>
      <c r="BR37" s="124"/>
      <c r="BS37" s="125"/>
      <c r="BT37" s="248"/>
    </row>
    <row r="38" spans="1:72" ht="20.45" customHeight="1" thickBot="1" x14ac:dyDescent="0.3">
      <c r="A38" s="243" t="s">
        <v>26</v>
      </c>
      <c r="B38" s="159">
        <v>45016</v>
      </c>
      <c r="C38" s="119">
        <f t="shared" si="3"/>
        <v>0</v>
      </c>
      <c r="D38" s="119">
        <f t="shared" si="4"/>
        <v>0</v>
      </c>
      <c r="E38" s="119">
        <f t="shared" si="5"/>
        <v>0</v>
      </c>
      <c r="F38" s="73">
        <f t="shared" si="6"/>
        <v>0</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73">
        <f t="shared" si="1"/>
        <v>0</v>
      </c>
      <c r="BE38" s="121"/>
      <c r="BF38" s="121"/>
      <c r="BG38" s="121"/>
      <c r="BH38" s="121"/>
      <c r="BI38" s="121"/>
      <c r="BJ38" s="121"/>
      <c r="BK38" s="121"/>
      <c r="BL38" s="121"/>
      <c r="BM38" s="121"/>
      <c r="BN38" s="121"/>
      <c r="BO38" s="122"/>
      <c r="BP38" s="108">
        <f t="shared" si="2"/>
        <v>0</v>
      </c>
      <c r="BQ38" s="123"/>
      <c r="BR38" s="124"/>
      <c r="BS38" s="125"/>
      <c r="BT38" s="248"/>
    </row>
    <row r="39" spans="1:72" ht="20.45" hidden="1" customHeight="1" thickBot="1" x14ac:dyDescent="0.3">
      <c r="A39" s="126"/>
      <c r="B39" s="127"/>
      <c r="C39" s="128"/>
      <c r="D39" s="129"/>
      <c r="E39" s="129"/>
      <c r="F39" s="8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73"/>
      <c r="BE39" s="129"/>
      <c r="BF39" s="129"/>
      <c r="BG39" s="129"/>
      <c r="BH39" s="129"/>
      <c r="BI39" s="129"/>
      <c r="BJ39" s="129"/>
      <c r="BK39" s="129"/>
      <c r="BL39" s="129"/>
      <c r="BM39" s="129"/>
      <c r="BN39" s="129"/>
      <c r="BO39" s="130"/>
      <c r="BP39" s="131"/>
      <c r="BQ39" s="132"/>
      <c r="BR39" s="128"/>
      <c r="BS39" s="133"/>
      <c r="BT39" s="248"/>
    </row>
    <row r="40" spans="1:72" ht="20.45" customHeight="1" thickBot="1" x14ac:dyDescent="0.3">
      <c r="A40" s="134" t="s">
        <v>22</v>
      </c>
      <c r="B40" s="135"/>
      <c r="C40" s="136">
        <f>SUM(C8:C38)</f>
        <v>0</v>
      </c>
      <c r="D40" s="137">
        <f>SUM(D8:D38)</f>
        <v>0</v>
      </c>
      <c r="E40" s="138">
        <f>SUM(E8:E38)</f>
        <v>0</v>
      </c>
      <c r="F40" s="139">
        <f>SUM(F8:F38)</f>
        <v>0</v>
      </c>
      <c r="G40" s="137">
        <f t="shared" ref="G40:AB40" si="7">SUM(G8:G38)</f>
        <v>0</v>
      </c>
      <c r="H40" s="137">
        <f t="shared" si="7"/>
        <v>0</v>
      </c>
      <c r="I40" s="137">
        <f t="shared" si="7"/>
        <v>0</v>
      </c>
      <c r="J40" s="137">
        <f t="shared" si="7"/>
        <v>0</v>
      </c>
      <c r="K40" s="137">
        <f t="shared" si="7"/>
        <v>0</v>
      </c>
      <c r="L40" s="137">
        <f t="shared" si="7"/>
        <v>0</v>
      </c>
      <c r="M40" s="137">
        <f t="shared" si="7"/>
        <v>0</v>
      </c>
      <c r="N40" s="137">
        <f t="shared" si="7"/>
        <v>0</v>
      </c>
      <c r="O40" s="137">
        <f t="shared" si="7"/>
        <v>0</v>
      </c>
      <c r="P40" s="137">
        <f t="shared" si="7"/>
        <v>0</v>
      </c>
      <c r="Q40" s="137">
        <f t="shared" si="7"/>
        <v>0</v>
      </c>
      <c r="R40" s="137">
        <f t="shared" si="7"/>
        <v>0</v>
      </c>
      <c r="S40" s="137">
        <f t="shared" si="7"/>
        <v>0</v>
      </c>
      <c r="T40" s="137">
        <f t="shared" ref="T40:V40" si="8">SUM(T8:T38)</f>
        <v>0</v>
      </c>
      <c r="U40" s="137">
        <f t="shared" si="8"/>
        <v>0</v>
      </c>
      <c r="V40" s="137">
        <f t="shared" si="8"/>
        <v>0</v>
      </c>
      <c r="W40" s="137">
        <f t="shared" si="7"/>
        <v>0</v>
      </c>
      <c r="X40" s="137">
        <f t="shared" si="7"/>
        <v>0</v>
      </c>
      <c r="Y40" s="137">
        <f t="shared" si="7"/>
        <v>0</v>
      </c>
      <c r="Z40" s="137">
        <f t="shared" si="7"/>
        <v>0</v>
      </c>
      <c r="AA40" s="137">
        <f t="shared" si="7"/>
        <v>0</v>
      </c>
      <c r="AB40" s="140">
        <f t="shared" si="7"/>
        <v>0</v>
      </c>
      <c r="AC40" s="137">
        <f t="shared" ref="AC40:BC40" si="9">SUM(AC8:AC38)</f>
        <v>0</v>
      </c>
      <c r="AD40" s="137">
        <f t="shared" si="9"/>
        <v>0</v>
      </c>
      <c r="AE40" s="137">
        <f t="shared" si="9"/>
        <v>0</v>
      </c>
      <c r="AF40" s="137">
        <f t="shared" si="9"/>
        <v>0</v>
      </c>
      <c r="AG40" s="137">
        <f t="shared" si="9"/>
        <v>0</v>
      </c>
      <c r="AH40" s="137">
        <f t="shared" si="9"/>
        <v>0</v>
      </c>
      <c r="AI40" s="137">
        <f t="shared" si="9"/>
        <v>0</v>
      </c>
      <c r="AJ40" s="137">
        <f t="shared" si="9"/>
        <v>0</v>
      </c>
      <c r="AK40" s="137">
        <f t="shared" si="9"/>
        <v>0</v>
      </c>
      <c r="AL40" s="137">
        <f t="shared" si="9"/>
        <v>0</v>
      </c>
      <c r="AM40" s="137">
        <f t="shared" si="9"/>
        <v>0</v>
      </c>
      <c r="AN40" s="137">
        <f t="shared" si="9"/>
        <v>0</v>
      </c>
      <c r="AO40" s="137">
        <f t="shared" si="9"/>
        <v>0</v>
      </c>
      <c r="AP40" s="137">
        <f t="shared" si="9"/>
        <v>0</v>
      </c>
      <c r="AQ40" s="137">
        <f t="shared" si="9"/>
        <v>0</v>
      </c>
      <c r="AR40" s="137">
        <f t="shared" si="9"/>
        <v>0</v>
      </c>
      <c r="AS40" s="137">
        <f t="shared" si="9"/>
        <v>0</v>
      </c>
      <c r="AT40" s="137">
        <f t="shared" si="9"/>
        <v>0</v>
      </c>
      <c r="AU40" s="137">
        <f t="shared" si="9"/>
        <v>0</v>
      </c>
      <c r="AV40" s="137">
        <f t="shared" si="9"/>
        <v>0</v>
      </c>
      <c r="AW40" s="137">
        <f t="shared" si="9"/>
        <v>0</v>
      </c>
      <c r="AX40" s="137">
        <f t="shared" si="9"/>
        <v>0</v>
      </c>
      <c r="AY40" s="137">
        <f t="shared" si="9"/>
        <v>0</v>
      </c>
      <c r="AZ40" s="137">
        <f t="shared" si="9"/>
        <v>0</v>
      </c>
      <c r="BA40" s="137">
        <f t="shared" si="9"/>
        <v>0</v>
      </c>
      <c r="BB40" s="137">
        <f t="shared" si="9"/>
        <v>0</v>
      </c>
      <c r="BC40" s="140">
        <f t="shared" si="9"/>
        <v>0</v>
      </c>
      <c r="BD40" s="141">
        <f>SUM(BD8:BD38)</f>
        <v>0</v>
      </c>
      <c r="BE40" s="142">
        <f>SUM(BE8:BE38)</f>
        <v>0</v>
      </c>
      <c r="BF40" s="137">
        <f t="shared" ref="BF40:BS40" si="10">SUM(BF8:BF38)</f>
        <v>0</v>
      </c>
      <c r="BG40" s="137">
        <f t="shared" si="10"/>
        <v>0</v>
      </c>
      <c r="BH40" s="137">
        <f t="shared" si="10"/>
        <v>0</v>
      </c>
      <c r="BI40" s="137">
        <f t="shared" si="10"/>
        <v>0</v>
      </c>
      <c r="BJ40" s="137">
        <f t="shared" si="10"/>
        <v>0</v>
      </c>
      <c r="BK40" s="137">
        <f t="shared" si="10"/>
        <v>0</v>
      </c>
      <c r="BL40" s="137">
        <f t="shared" si="10"/>
        <v>0</v>
      </c>
      <c r="BM40" s="137">
        <f t="shared" si="10"/>
        <v>0</v>
      </c>
      <c r="BN40" s="137">
        <f t="shared" si="10"/>
        <v>0</v>
      </c>
      <c r="BO40" s="140">
        <f t="shared" si="10"/>
        <v>0</v>
      </c>
      <c r="BP40" s="139">
        <f t="shared" si="10"/>
        <v>0</v>
      </c>
      <c r="BQ40" s="136">
        <f t="shared" si="10"/>
        <v>0</v>
      </c>
      <c r="BR40" s="137">
        <f t="shared" si="10"/>
        <v>0</v>
      </c>
      <c r="BS40" s="138">
        <f t="shared" si="10"/>
        <v>0</v>
      </c>
      <c r="BT40" s="249"/>
    </row>
    <row r="41" spans="1:72" ht="15.75" thickBot="1" x14ac:dyDescent="0.3"/>
    <row r="42" spans="1:72" x14ac:dyDescent="0.25">
      <c r="A42" s="17" t="s">
        <v>68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2" x14ac:dyDescent="0.2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2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2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ht="15.75" thickBot="1" x14ac:dyDescent="0.3">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49" spans="1:5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U49" s="21"/>
      <c r="AV49" s="21"/>
      <c r="AW49" s="21"/>
      <c r="AX49" s="21"/>
      <c r="AY49" s="21"/>
      <c r="AZ49" s="21"/>
      <c r="BA49" s="21"/>
      <c r="BB49" s="21"/>
      <c r="BC49" s="21"/>
      <c r="BD49" s="21"/>
    </row>
    <row r="50" spans="1:5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U50" s="21"/>
      <c r="AV50" s="21"/>
      <c r="AW50" s="21"/>
      <c r="AX50" s="21"/>
      <c r="AY50" s="21"/>
      <c r="AZ50" s="21"/>
      <c r="BA50" s="21"/>
      <c r="BB50" s="21"/>
      <c r="BC50" s="21"/>
      <c r="BD50" s="21"/>
    </row>
    <row r="73" ht="14.25" customHeight="1" x14ac:dyDescent="0.25"/>
  </sheetData>
  <sheetProtection sheet="1" formatColumns="0"/>
  <customSheetViews>
    <customSheetView guid="{2BF7C73E-08BD-4C12-9842-2B30C9550D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1"/>
      <headerFooter>
        <oddHeader xml:space="preserve">&amp;L&amp;"-,Fett"&amp;A 2023&amp;"Arial,Standard"
</oddHeader>
      </headerFooter>
    </customSheetView>
    <customSheetView guid="{2185EB44-15D2-4622-88FE-37E929BA2A3C}"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24" orientation="landscape" r:id="rId2"/>
      <headerFooter>
        <oddHeader xml:space="preserve">&amp;L&amp;"-,Fett"&amp;A 2023&amp;"Arial,Standard"
</oddHeader>
      </headerFooter>
    </customSheetView>
  </customSheetViews>
  <mergeCells count="45">
    <mergeCell ref="BH6:BH7"/>
    <mergeCell ref="BI6:BI7"/>
    <mergeCell ref="BJ6:BJ7"/>
    <mergeCell ref="BK6:BK7"/>
    <mergeCell ref="BN6:BN7"/>
    <mergeCell ref="BL6:BL7"/>
    <mergeCell ref="BM6:BM7"/>
    <mergeCell ref="BS6:BS7"/>
    <mergeCell ref="BP6:BP7"/>
    <mergeCell ref="BQ6:BQ7"/>
    <mergeCell ref="BR6:BR7"/>
    <mergeCell ref="BO6:BO7"/>
    <mergeCell ref="F6:F7"/>
    <mergeCell ref="H6:J6"/>
    <mergeCell ref="K6:M6"/>
    <mergeCell ref="N6:P6"/>
    <mergeCell ref="Q6:S6"/>
    <mergeCell ref="BE6:BE7"/>
    <mergeCell ref="BF6:BF7"/>
    <mergeCell ref="T6:V6"/>
    <mergeCell ref="AC6:AE6"/>
    <mergeCell ref="AF6:AH6"/>
    <mergeCell ref="W6:Y6"/>
    <mergeCell ref="Z6:AB6"/>
    <mergeCell ref="AU6:AW6"/>
    <mergeCell ref="AX6:AZ6"/>
    <mergeCell ref="BA6:BC6"/>
    <mergeCell ref="AR6:AT6"/>
    <mergeCell ref="BD6:BD7"/>
    <mergeCell ref="BT6:BT7"/>
    <mergeCell ref="BQ5:BS5"/>
    <mergeCell ref="G5:BD5"/>
    <mergeCell ref="G6:G7"/>
    <mergeCell ref="A6:A7"/>
    <mergeCell ref="B6:B7"/>
    <mergeCell ref="C6:C7"/>
    <mergeCell ref="D6:D7"/>
    <mergeCell ref="E6:E7"/>
    <mergeCell ref="AI6:AK6"/>
    <mergeCell ref="AL6:AN6"/>
    <mergeCell ref="A5:B5"/>
    <mergeCell ref="C5:F5"/>
    <mergeCell ref="BE5:BP5"/>
    <mergeCell ref="BG6:BG7"/>
    <mergeCell ref="AO6:AQ6"/>
  </mergeCells>
  <dataValidations count="1">
    <dataValidation type="whole" operator="greaterThanOrEqual" allowBlank="1" showInputMessage="1" showErrorMessage="1" errorTitle="Achtung!" error="Sie dürfen nur ganze Zahlen eingeben!" sqref="C8:BS39">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2023&amp;"Arial,Standard"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Statistik 2023</vt:lpstr>
      <vt:lpstr>Hinweise</vt:lpstr>
      <vt:lpstr>Diagramm Jahr 2023</vt:lpstr>
      <vt:lpstr> Diagramm Monat 2023</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2022-12-06T11:24:31Z</cp:lastPrinted>
  <dcterms:created xsi:type="dcterms:W3CDTF">2019-06-05T11:34:37Z</dcterms:created>
  <dcterms:modified xsi:type="dcterms:W3CDTF">2023-01-10T12:20:19Z</dcterms:modified>
</cp:coreProperties>
</file>